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ational Accounts\GDP E &amp; P - Mission 2021\GDP E\GDP(E) Publications\Dec2021\"/>
    </mc:Choice>
  </mc:AlternateContent>
  <bookViews>
    <workbookView xWindow="0" yWindow="0" windowWidth="28800" windowHeight="12435" activeTab="5"/>
  </bookViews>
  <sheets>
    <sheet name="Table 1.1(a)" sheetId="2" r:id="rId1"/>
    <sheet name="Table 1.2(a)" sheetId="3" r:id="rId2"/>
    <sheet name="Table 1.1(b)" sheetId="4" r:id="rId3"/>
    <sheet name="Table 1.2(b)" sheetId="5" r:id="rId4"/>
    <sheet name="Table 1.3" sheetId="6" r:id="rId5"/>
    <sheet name="Table 1.4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I29" i="4"/>
  <c r="H29" i="4"/>
  <c r="G29" i="4"/>
  <c r="F29" i="4"/>
  <c r="E29" i="4"/>
  <c r="D29" i="4"/>
  <c r="C29" i="4"/>
  <c r="B29" i="4"/>
  <c r="J29" i="3"/>
  <c r="I29" i="3"/>
  <c r="H29" i="3"/>
  <c r="G29" i="3"/>
  <c r="F29" i="3"/>
  <c r="E29" i="3"/>
  <c r="D29" i="3"/>
  <c r="C29" i="3"/>
  <c r="B29" i="3"/>
  <c r="J29" i="2"/>
  <c r="I29" i="2"/>
  <c r="H29" i="2"/>
  <c r="G29" i="2"/>
  <c r="F29" i="2"/>
  <c r="E29" i="2"/>
  <c r="D29" i="2"/>
  <c r="C29" i="2"/>
  <c r="B29" i="2"/>
</calcChain>
</file>

<file path=xl/sharedStrings.xml><?xml version="1.0" encoding="utf-8"?>
<sst xmlns="http://schemas.openxmlformats.org/spreadsheetml/2006/main" count="164" uniqueCount="43">
  <si>
    <t>GDP by Expenditure</t>
  </si>
  <si>
    <t xml:space="preserve">CURRENT PRICES (Millions of Talas) </t>
  </si>
  <si>
    <t>Final Consumption Expenditure</t>
  </si>
  <si>
    <t xml:space="preserve">  Households</t>
  </si>
  <si>
    <t xml:space="preserve">  General Government</t>
  </si>
  <si>
    <t xml:space="preserve">  Non-Profit Institutions Serving Households</t>
  </si>
  <si>
    <t>Gross Capital Formation</t>
  </si>
  <si>
    <t xml:space="preserve">  Gross Fixed Capital Formation</t>
  </si>
  <si>
    <t xml:space="preserve">     Construction</t>
  </si>
  <si>
    <t xml:space="preserve">     Durable equipment</t>
  </si>
  <si>
    <t xml:space="preserve">     Cultivated biological resources</t>
  </si>
  <si>
    <t xml:space="preserve">  Changes in Inventories</t>
  </si>
  <si>
    <t xml:space="preserve">  Acquisitions less Disposals of Valuables</t>
  </si>
  <si>
    <t>Balance on External Goods and Services</t>
  </si>
  <si>
    <t xml:space="preserve">  Exports of Goods and Services</t>
  </si>
  <si>
    <t xml:space="preserve">      Merchandise goods, f.o.b.</t>
  </si>
  <si>
    <t xml:space="preserve">      Services</t>
  </si>
  <si>
    <t xml:space="preserve">  Less Imports of Goods and Services</t>
  </si>
  <si>
    <t>Statistical Discrepancy</t>
  </si>
  <si>
    <t>Total GDP</t>
  </si>
  <si>
    <t>Sum of Expenditure Components</t>
  </si>
  <si>
    <t>Table 1.1(a)</t>
  </si>
  <si>
    <t xml:space="preserve">CONSTANT 2013 PRICES (Millions) </t>
  </si>
  <si>
    <t>Discrepancy (%)</t>
  </si>
  <si>
    <t>Table 1.2(a)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</si>
  <si>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</si>
  <si>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</si>
  <si>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</si>
  <si>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</si>
  <si>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</si>
  <si>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</si>
  <si>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</si>
  <si>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</si>
  <si>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</si>
  <si>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CURRENT PRICES (Millions of Talas) FY</t>
  </si>
  <si>
    <t>Table 1.1(b)</t>
  </si>
  <si>
    <t>CONSTANT 2013 PRICES (Millions of Talas) FY</t>
  </si>
  <si>
    <t>Table 1.2(b)</t>
  </si>
  <si>
    <t>CURRENT PRICES (Percentage Change)</t>
  </si>
  <si>
    <t>GDP-P</t>
  </si>
  <si>
    <t xml:space="preserve">Table 1.3 </t>
  </si>
  <si>
    <t>CONSTANT 2013 PRICES (Percentage Change)</t>
  </si>
  <si>
    <t>Table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</si>
</sst>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7" formatCode="0.0%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1" applyNumberFormat="1" applyFont="1"/>
    <xf numFmtId="167" fontId="4" fillId="0" borderId="0" xfId="2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3" fillId="0" borderId="7" xfId="0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167" fontId="4" fillId="0" borderId="8" xfId="2" applyNumberFormat="1" applyFont="1" applyBorder="1"/>
    <xf numFmtId="0" fontId="3" fillId="0" borderId="6" xfId="0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0" fontId="5" fillId="0" borderId="0" xfId="0" applyFont="1"/>
    <xf numFmtId="167" fontId="6" fillId="0" borderId="0" xfId="2" applyNumberFormat="1" applyFont="1" applyBorder="1"/>
    <xf numFmtId="167" fontId="6" fillId="0" borderId="8" xfId="2" applyNumberFormat="1" applyFont="1" applyBorder="1"/>
    <xf numFmtId="0" fontId="0" fillId="0" borderId="3" xfId="0" applyBorder="1"/>
    <xf numFmtId="0" fontId="0" fillId="0" borderId="4" xfId="0" applyBorder="1"/>
    <xf numFmtId="167" fontId="6" fillId="0" borderId="1" xfId="2" applyNumberFormat="1" applyFont="1" applyBorder="1"/>
    <xf numFmtId="0" fontId="3" fillId="0" borderId="5" xfId="0" applyFont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7" fontId="6" fillId="0" borderId="0" xfId="2" applyNumberFormat="1" applyFont="1" applyFill="1" applyBorder="1"/>
    <xf numFmtId="167" fontId="2" fillId="0" borderId="0" xfId="2" applyNumberFormat="1" applyFont="1" applyFill="1" applyBorder="1"/>
    <xf numFmtId="167" fontId="2" fillId="0" borderId="8" xfId="2" applyNumberFormat="1" applyFont="1" applyFill="1" applyBorder="1"/>
    <xf numFmtId="167" fontId="8" fillId="0" borderId="0" xfId="0" applyNumberFormat="1" applyFont="1" applyBorder="1"/>
    <xf numFmtId="167" fontId="9" fillId="0" borderId="8" xfId="0" applyNumberFormat="1" applyFont="1" applyFill="1" applyBorder="1"/>
    <xf numFmtId="9" fontId="6" fillId="0" borderId="0" xfId="2" applyNumberFormat="1" applyFont="1" applyBorder="1"/>
    <xf numFmtId="9" fontId="6" fillId="0" borderId="8" xfId="2" applyNumberFormat="1" applyFont="1" applyBorder="1"/>
    <xf numFmtId="9" fontId="10" fillId="0" borderId="0" xfId="2" applyNumberFormat="1" applyFont="1" applyBorder="1"/>
    <xf numFmtId="9" fontId="10" fillId="0" borderId="8" xfId="2" applyNumberFormat="1" applyFont="1" applyBorder="1"/>
    <xf numFmtId="9" fontId="4" fillId="0" borderId="0" xfId="2" applyNumberFormat="1" applyFont="1" applyBorder="1"/>
    <xf numFmtId="9" fontId="4" fillId="0" borderId="0" xfId="2" applyFont="1" applyBorder="1"/>
    <xf numFmtId="164" fontId="4" fillId="0" borderId="8" xfId="1" applyNumberFormat="1" applyFont="1" applyBorder="1"/>
    <xf numFmtId="9" fontId="4" fillId="0" borderId="8" xfId="2" applyNumberFormat="1" applyFont="1" applyBorder="1"/>
    <xf numFmtId="9" fontId="7" fillId="0" borderId="0" xfId="2" applyNumberFormat="1" applyFont="1" applyBorder="1"/>
    <xf numFmtId="164" fontId="7" fillId="0" borderId="0" xfId="1" applyNumberFormat="1" applyFont="1" applyBorder="1"/>
    <xf numFmtId="164" fontId="7" fillId="0" borderId="8" xfId="1" applyNumberFormat="1" applyFont="1" applyBorder="1"/>
    <xf numFmtId="167" fontId="10" fillId="0" borderId="0" xfId="2" applyNumberFormat="1" applyFont="1" applyBorder="1"/>
    <xf numFmtId="167" fontId="10" fillId="0" borderId="8" xfId="2" applyNumberFormat="1" applyFont="1" applyBorder="1"/>
    <xf numFmtId="167" fontId="4" fillId="0" borderId="0" xfId="1" applyNumberFormat="1" applyFont="1" applyBorder="1"/>
    <xf numFmtId="167" fontId="4" fillId="0" borderId="8" xfId="1" applyNumberFormat="1" applyFont="1" applyBorder="1"/>
    <xf numFmtId="167" fontId="6" fillId="0" borderId="3" xfId="2" applyNumberFormat="1" applyFont="1" applyBorder="1"/>
    <xf numFmtId="167" fontId="6" fillId="0" borderId="4" xfId="2" applyNumberFormat="1" applyFont="1" applyBorder="1"/>
    <xf numFmtId="167" fontId="6" fillId="0" borderId="2" xfId="2" applyNumberFormat="1" applyFont="1" applyBorder="1"/>
    <xf numFmtId="167" fontId="0" fillId="0" borderId="0" xfId="2" applyNumberFormat="1" applyFont="1" applyBorder="1"/>
    <xf numFmtId="167" fontId="0" fillId="0" borderId="8" xfId="2" applyNumberFormat="1" applyFont="1" applyBorder="1"/>
    <xf numFmtId="167" fontId="3" fillId="0" borderId="3" xfId="2" applyNumberFormat="1" applyFont="1" applyBorder="1"/>
    <xf numFmtId="167" fontId="3" fillId="0" borderId="4" xfId="2" applyNumberFormat="1" applyFont="1" applyBorder="1"/>
    <xf numFmtId="9" fontId="3" fillId="0" borderId="1" xfId="2" applyNumberFormat="1" applyFont="1" applyBorder="1"/>
    <xf numFmtId="9" fontId="3" fillId="0" borderId="2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37" sqref="B37"/>
    </sheetView>
  </sheetViews>
  <sheetFormatPr defaultRowHeight="15" x14ac:dyDescent="0.25"/>
  <cols>
    <col min="1" max="1" width="40.7109375" bestFit="1" customWidth="1"/>
    <col min="2" max="10" width="9.5703125" bestFit="1" customWidth="1"/>
  </cols>
  <sheetData>
    <row r="1" spans="1:10" x14ac:dyDescent="0.25">
      <c r="A1" s="5" t="s">
        <v>0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7">
        <v>2021</v>
      </c>
    </row>
    <row r="2" spans="1:10" ht="15.75" thickBot="1" x14ac:dyDescent="0.3">
      <c r="A2" s="8" t="s">
        <v>1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</v>
      </c>
      <c r="B4" s="14">
        <v>1704.8578364982254</v>
      </c>
      <c r="C4" s="14">
        <v>1644.2068439846157</v>
      </c>
      <c r="D4" s="14">
        <v>1706.925691502001</v>
      </c>
      <c r="E4" s="14">
        <v>1819.7179355499229</v>
      </c>
      <c r="F4" s="14">
        <v>1827.4670364071007</v>
      </c>
      <c r="G4" s="14">
        <v>1860.1501734392029</v>
      </c>
      <c r="H4" s="14">
        <v>2003.2423379489107</v>
      </c>
      <c r="I4" s="14">
        <v>2096.0241894306009</v>
      </c>
      <c r="J4" s="15">
        <v>2239.9847598735928</v>
      </c>
    </row>
    <row r="5" spans="1:10" x14ac:dyDescent="0.25">
      <c r="A5" s="11" t="s">
        <v>3</v>
      </c>
      <c r="B5" s="14">
        <v>1294.2218984178503</v>
      </c>
      <c r="C5" s="14">
        <v>1247.0324777659741</v>
      </c>
      <c r="D5" s="14">
        <v>1310.9460824998835</v>
      </c>
      <c r="E5" s="14">
        <v>1456.9728354771405</v>
      </c>
      <c r="F5" s="14">
        <v>1433.8279387305824</v>
      </c>
      <c r="G5" s="14">
        <v>1427.522842592261</v>
      </c>
      <c r="H5" s="14">
        <v>1538.6688775807929</v>
      </c>
      <c r="I5" s="14">
        <v>1617.3933115709301</v>
      </c>
      <c r="J5" s="15">
        <v>1706.1341932739315</v>
      </c>
    </row>
    <row r="6" spans="1:10" x14ac:dyDescent="0.25">
      <c r="A6" s="11" t="s">
        <v>4</v>
      </c>
      <c r="B6" s="14">
        <v>281.88884704321333</v>
      </c>
      <c r="C6" s="14">
        <v>294.66764359713989</v>
      </c>
      <c r="D6" s="14">
        <v>298.3018948935192</v>
      </c>
      <c r="E6" s="14">
        <v>263.79610627652727</v>
      </c>
      <c r="F6" s="14">
        <v>286.34612461510415</v>
      </c>
      <c r="G6" s="14">
        <v>312.70173311776858</v>
      </c>
      <c r="H6" s="14">
        <v>335.90694829341282</v>
      </c>
      <c r="I6" s="14">
        <v>358.38162986366626</v>
      </c>
      <c r="J6" s="15">
        <v>411.10021347795561</v>
      </c>
    </row>
    <row r="7" spans="1:10" x14ac:dyDescent="0.25">
      <c r="A7" s="11" t="s">
        <v>5</v>
      </c>
      <c r="B7" s="14">
        <v>128.74709103716157</v>
      </c>
      <c r="C7" s="14">
        <v>102.50672262150201</v>
      </c>
      <c r="D7" s="14">
        <v>97.677714108598082</v>
      </c>
      <c r="E7" s="14">
        <v>98.948993796255223</v>
      </c>
      <c r="F7" s="14">
        <v>107.2929730614142</v>
      </c>
      <c r="G7" s="14">
        <v>119.92559772917338</v>
      </c>
      <c r="H7" s="14">
        <v>128.66651207470511</v>
      </c>
      <c r="I7" s="14">
        <v>120.24924799600433</v>
      </c>
      <c r="J7" s="15">
        <v>122.75035312170547</v>
      </c>
    </row>
    <row r="8" spans="1:10" x14ac:dyDescent="0.25">
      <c r="A8" s="11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1" t="s">
        <v>6</v>
      </c>
      <c r="B9" s="14">
        <v>647.91284541159439</v>
      </c>
      <c r="C9" s="14">
        <v>700.35820957270892</v>
      </c>
      <c r="D9" s="14">
        <v>723.71642745475515</v>
      </c>
      <c r="E9" s="14">
        <v>766.4549175040288</v>
      </c>
      <c r="F9" s="14">
        <v>757.90281259038647</v>
      </c>
      <c r="G9" s="14">
        <v>721.11303563204638</v>
      </c>
      <c r="H9" s="14">
        <v>865.08091222776716</v>
      </c>
      <c r="I9" s="14">
        <v>707.25561753971942</v>
      </c>
      <c r="J9" s="15">
        <v>728.53702620933882</v>
      </c>
    </row>
    <row r="10" spans="1:10" x14ac:dyDescent="0.25">
      <c r="A10" s="11" t="s">
        <v>7</v>
      </c>
      <c r="B10" s="14">
        <v>618.10202781681392</v>
      </c>
      <c r="C10" s="14">
        <v>675.34354423912191</v>
      </c>
      <c r="D10" s="14">
        <v>714.04385082755255</v>
      </c>
      <c r="E10" s="14">
        <v>747.32438373513139</v>
      </c>
      <c r="F10" s="14">
        <v>737.3493866951917</v>
      </c>
      <c r="G10" s="14">
        <v>700.90750141164813</v>
      </c>
      <c r="H10" s="14">
        <v>834.05413935593515</v>
      </c>
      <c r="I10" s="14">
        <v>676.38540378240248</v>
      </c>
      <c r="J10" s="15">
        <v>696.26502835743929</v>
      </c>
    </row>
    <row r="11" spans="1:10" x14ac:dyDescent="0.25">
      <c r="A11" s="11" t="s">
        <v>8</v>
      </c>
      <c r="B11" s="14">
        <v>335.68782939568223</v>
      </c>
      <c r="C11" s="14">
        <v>371.61555737100986</v>
      </c>
      <c r="D11" s="14">
        <v>400.26589910601285</v>
      </c>
      <c r="E11" s="14">
        <v>377.4025554694291</v>
      </c>
      <c r="F11" s="14">
        <v>374.18489013576919</v>
      </c>
      <c r="G11" s="14">
        <v>357.8704954979832</v>
      </c>
      <c r="H11" s="14">
        <v>398.36174760059083</v>
      </c>
      <c r="I11" s="14">
        <v>340.03995757752756</v>
      </c>
      <c r="J11" s="15">
        <v>370.57958198317817</v>
      </c>
    </row>
    <row r="12" spans="1:10" x14ac:dyDescent="0.25">
      <c r="A12" s="11" t="s">
        <v>9</v>
      </c>
      <c r="B12" s="14">
        <v>281.86065974211704</v>
      </c>
      <c r="C12" s="14">
        <v>303.13390859113423</v>
      </c>
      <c r="D12" s="14">
        <v>313.13964248638257</v>
      </c>
      <c r="E12" s="14">
        <v>369.23022163513508</v>
      </c>
      <c r="F12" s="14">
        <v>362.4332332381565</v>
      </c>
      <c r="G12" s="14">
        <v>342.26154351197221</v>
      </c>
      <c r="H12" s="14">
        <v>434.86402129338546</v>
      </c>
      <c r="I12" s="14">
        <v>335.49038432639833</v>
      </c>
      <c r="J12" s="15">
        <v>324.80996750682601</v>
      </c>
    </row>
    <row r="13" spans="1:10" x14ac:dyDescent="0.25">
      <c r="A13" s="11" t="s">
        <v>10</v>
      </c>
      <c r="B13" s="14">
        <v>0.5535386790145711</v>
      </c>
      <c r="C13" s="14">
        <v>0.59407827697799775</v>
      </c>
      <c r="D13" s="14">
        <v>0.63830923515706706</v>
      </c>
      <c r="E13" s="14">
        <v>0.69160663056716309</v>
      </c>
      <c r="F13" s="14">
        <v>0.7312633212659172</v>
      </c>
      <c r="G13" s="14">
        <v>0.77546240169264413</v>
      </c>
      <c r="H13" s="14">
        <v>0.82837046195877717</v>
      </c>
      <c r="I13" s="14">
        <v>0.85506187847657888</v>
      </c>
      <c r="J13" s="15">
        <v>0.87547886743507886</v>
      </c>
    </row>
    <row r="14" spans="1:10" x14ac:dyDescent="0.25">
      <c r="A14" s="11" t="s">
        <v>11</v>
      </c>
      <c r="B14" s="14">
        <v>29.55004754096467</v>
      </c>
      <c r="C14" s="14">
        <v>24.70309214561723</v>
      </c>
      <c r="D14" s="14">
        <v>9.2690380274849709</v>
      </c>
      <c r="E14" s="14">
        <v>18.202628719194273</v>
      </c>
      <c r="F14" s="14">
        <v>20.026336306541161</v>
      </c>
      <c r="G14" s="14">
        <v>19.843477539715817</v>
      </c>
      <c r="H14" s="14">
        <v>30.807982259576189</v>
      </c>
      <c r="I14" s="14">
        <v>30.818873774895319</v>
      </c>
      <c r="J14" s="15">
        <v>32.084153297499881</v>
      </c>
    </row>
    <row r="15" spans="1:10" x14ac:dyDescent="0.25">
      <c r="A15" s="11" t="s">
        <v>12</v>
      </c>
      <c r="B15" s="14">
        <v>0.26077005381590224</v>
      </c>
      <c r="C15" s="14">
        <v>0.31157318796970812</v>
      </c>
      <c r="D15" s="14">
        <v>0.40353859971767914</v>
      </c>
      <c r="E15" s="14">
        <v>0.92790504970318555</v>
      </c>
      <c r="F15" s="14">
        <v>0.52708958865367039</v>
      </c>
      <c r="G15" s="14">
        <v>0.36205668068249619</v>
      </c>
      <c r="H15" s="14">
        <v>0.21879061225595575</v>
      </c>
      <c r="I15" s="14">
        <v>5.1339982421700535E-2</v>
      </c>
      <c r="J15" s="15">
        <v>0.18784455439978631</v>
      </c>
    </row>
    <row r="16" spans="1:10" x14ac:dyDescent="0.25">
      <c r="A16" s="11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1" t="s">
        <v>13</v>
      </c>
      <c r="B17" s="14">
        <v>-426.22986211993117</v>
      </c>
      <c r="C17" s="14">
        <v>-442.8993556926244</v>
      </c>
      <c r="D17" s="14">
        <v>-357.64008926940608</v>
      </c>
      <c r="E17" s="14">
        <v>-390.47299471314585</v>
      </c>
      <c r="F17" s="14">
        <v>-335.7683894740677</v>
      </c>
      <c r="G17" s="14">
        <v>-312.942541113755</v>
      </c>
      <c r="H17" s="14">
        <v>-340.92937493278328</v>
      </c>
      <c r="I17" s="14">
        <v>-688.34926073038014</v>
      </c>
      <c r="J17" s="15">
        <v>-849.614105419</v>
      </c>
    </row>
    <row r="18" spans="1:10" x14ac:dyDescent="0.25">
      <c r="A18" s="11" t="s">
        <v>14</v>
      </c>
      <c r="B18" s="14">
        <v>532.23832804106883</v>
      </c>
      <c r="C18" s="14">
        <v>527.09359589017561</v>
      </c>
      <c r="D18" s="14">
        <v>595.22760749559393</v>
      </c>
      <c r="E18" s="14">
        <v>635.40445393885409</v>
      </c>
      <c r="F18" s="14">
        <v>712.04592532815354</v>
      </c>
      <c r="G18" s="14">
        <v>775.74192737830094</v>
      </c>
      <c r="H18" s="14">
        <v>889.77929680161674</v>
      </c>
      <c r="I18" s="14">
        <v>311.06282333201989</v>
      </c>
      <c r="J18" s="15">
        <v>250.00469990000002</v>
      </c>
    </row>
    <row r="19" spans="1:10" x14ac:dyDescent="0.25">
      <c r="A19" s="11" t="s">
        <v>15</v>
      </c>
      <c r="B19" s="14">
        <v>55.392700299999994</v>
      </c>
      <c r="C19" s="14">
        <v>64.099868659999998</v>
      </c>
      <c r="D19" s="14">
        <v>87.119113032000001</v>
      </c>
      <c r="E19" s="14">
        <v>92.794215695940011</v>
      </c>
      <c r="F19" s="14">
        <v>95.274405963299998</v>
      </c>
      <c r="G19" s="14">
        <v>109.5178519072</v>
      </c>
      <c r="H19" s="14">
        <v>133.99859153400001</v>
      </c>
      <c r="I19" s="14">
        <v>102.04099001388843</v>
      </c>
      <c r="J19" s="15">
        <v>74.114699900000005</v>
      </c>
    </row>
    <row r="20" spans="1:10" x14ac:dyDescent="0.25">
      <c r="A20" s="11" t="s">
        <v>16</v>
      </c>
      <c r="B20" s="14">
        <v>476.84562774106877</v>
      </c>
      <c r="C20" s="14">
        <v>462.99372723017558</v>
      </c>
      <c r="D20" s="14">
        <v>508.10849446359396</v>
      </c>
      <c r="E20" s="14">
        <v>542.61023824291408</v>
      </c>
      <c r="F20" s="14">
        <v>616.77151936485359</v>
      </c>
      <c r="G20" s="14">
        <v>666.22407547110095</v>
      </c>
      <c r="H20" s="14">
        <v>755.78070526761678</v>
      </c>
      <c r="I20" s="14">
        <v>209.02183331813146</v>
      </c>
      <c r="J20" s="15">
        <v>175.89000000000001</v>
      </c>
    </row>
    <row r="21" spans="1:10" x14ac:dyDescent="0.25">
      <c r="A21" s="11" t="s">
        <v>17</v>
      </c>
      <c r="B21" s="14">
        <v>958.46819016099994</v>
      </c>
      <c r="C21" s="14">
        <v>969.99295158280006</v>
      </c>
      <c r="D21" s="14">
        <v>952.86769676500001</v>
      </c>
      <c r="E21" s="14">
        <v>1025.8774486519999</v>
      </c>
      <c r="F21" s="14">
        <v>1047.8143148022214</v>
      </c>
      <c r="G21" s="14">
        <v>1088.6844684920559</v>
      </c>
      <c r="H21" s="14">
        <v>1230.7086717344</v>
      </c>
      <c r="I21" s="14">
        <v>999.41208406240003</v>
      </c>
      <c r="J21" s="15">
        <v>1099.6188053190001</v>
      </c>
    </row>
    <row r="22" spans="1:10" x14ac:dyDescent="0.25">
      <c r="A22" s="11" t="s">
        <v>15</v>
      </c>
      <c r="B22" s="14">
        <v>752.71771100000001</v>
      </c>
      <c r="C22" s="14">
        <v>795.69258382800001</v>
      </c>
      <c r="D22" s="14">
        <v>763.22205865000001</v>
      </c>
      <c r="E22" s="14">
        <v>801.46900251999978</v>
      </c>
      <c r="F22" s="14">
        <v>819.45914429500021</v>
      </c>
      <c r="G22" s="14">
        <v>861.52049320399897</v>
      </c>
      <c r="H22" s="14">
        <v>945.74672234399986</v>
      </c>
      <c r="I22" s="14">
        <v>759.88283862399999</v>
      </c>
      <c r="J22" s="15">
        <v>863.07559618999994</v>
      </c>
    </row>
    <row r="23" spans="1:10" x14ac:dyDescent="0.25">
      <c r="A23" s="11" t="s">
        <v>16</v>
      </c>
      <c r="B23" s="14">
        <v>205.75047916099999</v>
      </c>
      <c r="C23" s="14">
        <v>174.30036775480008</v>
      </c>
      <c r="D23" s="14">
        <v>189.645638115</v>
      </c>
      <c r="E23" s="14">
        <v>224.40844613200028</v>
      </c>
      <c r="F23" s="14">
        <v>228.35517050722103</v>
      </c>
      <c r="G23" s="14">
        <v>227.16397528805692</v>
      </c>
      <c r="H23" s="14">
        <v>284.96194939040015</v>
      </c>
      <c r="I23" s="14">
        <v>239.5292454384001</v>
      </c>
      <c r="J23" s="15">
        <v>236.54320912899999</v>
      </c>
    </row>
    <row r="24" spans="1:10" x14ac:dyDescent="0.25">
      <c r="A24" s="11"/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25">
      <c r="A25" s="16" t="s">
        <v>18</v>
      </c>
      <c r="B25" s="14">
        <v>-81.709805000735514</v>
      </c>
      <c r="C25" s="14">
        <v>5.8134598109550097</v>
      </c>
      <c r="D25" s="14">
        <v>41.164584037287113</v>
      </c>
      <c r="E25" s="14">
        <v>36.288268590282314</v>
      </c>
      <c r="F25" s="14">
        <v>2.577785210017737</v>
      </c>
      <c r="G25" s="14">
        <v>44.876484604001234</v>
      </c>
      <c r="H25" s="14">
        <v>-110.19794089365359</v>
      </c>
      <c r="I25" s="14">
        <v>94.718496931107438</v>
      </c>
      <c r="J25" s="15">
        <v>72.331417921703178</v>
      </c>
    </row>
    <row r="26" spans="1:10" ht="15.75" thickBot="1" x14ac:dyDescent="0.3">
      <c r="A26" s="11"/>
      <c r="B26" s="14"/>
      <c r="C26" s="14"/>
      <c r="D26" s="14"/>
      <c r="E26" s="14"/>
      <c r="F26" s="14"/>
      <c r="G26" s="14"/>
      <c r="H26" s="14"/>
      <c r="I26" s="14"/>
      <c r="J26" s="15"/>
    </row>
    <row r="27" spans="1:10" x14ac:dyDescent="0.25">
      <c r="A27" s="29" t="s">
        <v>19</v>
      </c>
      <c r="B27" s="30">
        <v>1844.8310147891532</v>
      </c>
      <c r="C27" s="30">
        <v>1907.4791576756552</v>
      </c>
      <c r="D27" s="30">
        <v>2114.1666137246375</v>
      </c>
      <c r="E27" s="30">
        <v>2231.9881269310881</v>
      </c>
      <c r="F27" s="30">
        <v>2252.1792447334374</v>
      </c>
      <c r="G27" s="30">
        <v>2313.1971525614958</v>
      </c>
      <c r="H27" s="30">
        <v>2417.1959343502408</v>
      </c>
      <c r="I27" s="30">
        <v>2209.6490431710477</v>
      </c>
      <c r="J27" s="31">
        <v>2191.2390985856346</v>
      </c>
    </row>
    <row r="28" spans="1:10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6" t="s">
        <v>23</v>
      </c>
      <c r="B29" s="24">
        <f t="shared" ref="B29:J29" si="0">B25/B27</f>
        <v>-4.4291213854117786E-2</v>
      </c>
      <c r="C29" s="24">
        <f t="shared" si="0"/>
        <v>3.0477186539951289E-3</v>
      </c>
      <c r="D29" s="24">
        <f t="shared" si="0"/>
        <v>1.9470832511523452E-2</v>
      </c>
      <c r="E29" s="24">
        <f t="shared" si="0"/>
        <v>1.6258271337750131E-2</v>
      </c>
      <c r="F29" s="24">
        <f t="shared" si="0"/>
        <v>1.1445737349927659E-3</v>
      </c>
      <c r="G29" s="24">
        <f t="shared" si="0"/>
        <v>1.9400198791662746E-2</v>
      </c>
      <c r="H29" s="24">
        <f t="shared" si="0"/>
        <v>-4.5589163595575702E-2</v>
      </c>
      <c r="I29" s="24">
        <f>I25/I27</f>
        <v>4.2865855654243522E-2</v>
      </c>
      <c r="J29" s="25">
        <f>J25/J27</f>
        <v>3.3009368064119742E-2</v>
      </c>
    </row>
    <row r="30" spans="1:10" x14ac:dyDescent="0.25">
      <c r="A30" s="11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5.75" thickBot="1" x14ac:dyDescent="0.3">
      <c r="A31" s="20" t="s">
        <v>20</v>
      </c>
      <c r="B31" s="21">
        <v>1926.5408197898887</v>
      </c>
      <c r="C31" s="21">
        <v>1901.6656978647006</v>
      </c>
      <c r="D31" s="21">
        <v>2073.0020296873499</v>
      </c>
      <c r="E31" s="21">
        <v>2195.6998583408058</v>
      </c>
      <c r="F31" s="21">
        <v>2249.6014595234196</v>
      </c>
      <c r="G31" s="21">
        <v>2268.3206679574942</v>
      </c>
      <c r="H31" s="21">
        <v>2527.3938752438944</v>
      </c>
      <c r="I31" s="21">
        <v>2114.9305462399402</v>
      </c>
      <c r="J31" s="22">
        <v>2118.9076806639314</v>
      </c>
    </row>
    <row r="32" spans="1:10" x14ac:dyDescent="0.25">
      <c r="A32" s="23" t="s">
        <v>21</v>
      </c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pageMargins left="0.23622047244094491" right="0.23622047244094491" top="0.74803149606299213" bottom="0.74803149606299213" header="0.31496062992125984" footer="0.31496062992125984"/>
  <pageSetup paperSize="9" scale="10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38" sqref="A38"/>
    </sheetView>
  </sheetViews>
  <sheetFormatPr defaultRowHeight="15" x14ac:dyDescent="0.25"/>
  <cols>
    <col min="1" max="1" width="40.7109375" bestFit="1" customWidth="1"/>
    <col min="2" max="10" width="9.5703125" bestFit="1" customWidth="1"/>
  </cols>
  <sheetData>
    <row r="1" spans="1:10" x14ac:dyDescent="0.25">
      <c r="A1" s="5" t="s">
        <v>0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7">
        <v>2021</v>
      </c>
    </row>
    <row r="2" spans="1:10" ht="15.75" thickBot="1" x14ac:dyDescent="0.3">
      <c r="A2" s="8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</v>
      </c>
      <c r="B4" s="14">
        <v>1704.8578364982254</v>
      </c>
      <c r="C4" s="14">
        <v>1634.0151549582479</v>
      </c>
      <c r="D4" s="14">
        <v>1654.952163752225</v>
      </c>
      <c r="E4" s="14">
        <v>1712.9763603979475</v>
      </c>
      <c r="F4" s="14">
        <v>1752.119188552281</v>
      </c>
      <c r="G4" s="14">
        <v>1760.6038490091814</v>
      </c>
      <c r="H4" s="14">
        <v>1858.035074072732</v>
      </c>
      <c r="I4" s="14">
        <v>1952.8474951563051</v>
      </c>
      <c r="J4" s="15">
        <v>2042.6607926794052</v>
      </c>
    </row>
    <row r="5" spans="1:10" x14ac:dyDescent="0.25">
      <c r="A5" s="11" t="s">
        <v>3</v>
      </c>
      <c r="B5" s="14">
        <v>1294.2218984178503</v>
      </c>
      <c r="C5" s="14">
        <v>1249.7925166758719</v>
      </c>
      <c r="D5" s="14">
        <v>1289.9106391707787</v>
      </c>
      <c r="E5" s="14">
        <v>1389.6761685344923</v>
      </c>
      <c r="F5" s="14">
        <v>1398.3419370919789</v>
      </c>
      <c r="G5" s="14">
        <v>1347.1063785415886</v>
      </c>
      <c r="H5" s="14">
        <v>1422.8818893513635</v>
      </c>
      <c r="I5" s="14">
        <v>1520.9815418646449</v>
      </c>
      <c r="J5" s="15">
        <v>1601.9412539392729</v>
      </c>
    </row>
    <row r="6" spans="1:10" x14ac:dyDescent="0.25">
      <c r="A6" s="11" t="s">
        <v>4</v>
      </c>
      <c r="B6" s="14">
        <v>281.88884704321339</v>
      </c>
      <c r="C6" s="14">
        <v>281.82166364482447</v>
      </c>
      <c r="D6" s="14">
        <v>268.80329857835932</v>
      </c>
      <c r="E6" s="14">
        <v>229.46673478126155</v>
      </c>
      <c r="F6" s="14">
        <v>248.59560551194664</v>
      </c>
      <c r="G6" s="14">
        <v>300.64916122844841</v>
      </c>
      <c r="H6" s="14">
        <v>317.19481781667957</v>
      </c>
      <c r="I6" s="14">
        <v>318.74663807104275</v>
      </c>
      <c r="J6" s="15">
        <v>324.62557453265481</v>
      </c>
    </row>
    <row r="7" spans="1:10" x14ac:dyDescent="0.25">
      <c r="A7" s="11" t="s">
        <v>5</v>
      </c>
      <c r="B7" s="14">
        <v>128.74709103716157</v>
      </c>
      <c r="C7" s="14">
        <v>102.4009746375515</v>
      </c>
      <c r="D7" s="14">
        <v>96.238226003086808</v>
      </c>
      <c r="E7" s="14">
        <v>93.83345708219349</v>
      </c>
      <c r="F7" s="14">
        <v>105.18164594835562</v>
      </c>
      <c r="G7" s="14">
        <v>112.84830923914441</v>
      </c>
      <c r="H7" s="14">
        <v>117.95836690468917</v>
      </c>
      <c r="I7" s="14">
        <v>113.11931522061739</v>
      </c>
      <c r="J7" s="15">
        <v>116.0939642074772</v>
      </c>
    </row>
    <row r="8" spans="1:10" x14ac:dyDescent="0.25">
      <c r="A8" s="11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1" t="s">
        <v>6</v>
      </c>
      <c r="B9" s="14">
        <v>647.91284541159439</v>
      </c>
      <c r="C9" s="14">
        <v>676.17937313441405</v>
      </c>
      <c r="D9" s="14">
        <v>702.11822587459562</v>
      </c>
      <c r="E9" s="14">
        <v>778.00289718393765</v>
      </c>
      <c r="F9" s="14">
        <v>758.41625765965387</v>
      </c>
      <c r="G9" s="14">
        <v>734.52625217059574</v>
      </c>
      <c r="H9" s="14">
        <v>862.2284864080973</v>
      </c>
      <c r="I9" s="14">
        <v>683.32877536893056</v>
      </c>
      <c r="J9" s="15">
        <v>686.04722219725397</v>
      </c>
    </row>
    <row r="10" spans="1:10" x14ac:dyDescent="0.25">
      <c r="A10" s="11" t="s">
        <v>7</v>
      </c>
      <c r="B10" s="14">
        <v>618.1020278168138</v>
      </c>
      <c r="C10" s="14">
        <v>672.17176485863138</v>
      </c>
      <c r="D10" s="14">
        <v>728.72247695580222</v>
      </c>
      <c r="E10" s="14">
        <v>776.53091091498686</v>
      </c>
      <c r="F10" s="14">
        <v>743.79659522531028</v>
      </c>
      <c r="G10" s="14">
        <v>696.84447927009774</v>
      </c>
      <c r="H10" s="14">
        <v>836.64468066018094</v>
      </c>
      <c r="I10" s="14">
        <v>667.14309750189955</v>
      </c>
      <c r="J10" s="15">
        <v>654.24620007238798</v>
      </c>
    </row>
    <row r="11" spans="1:10" x14ac:dyDescent="0.25">
      <c r="A11" s="11" t="s">
        <v>8</v>
      </c>
      <c r="B11" s="14">
        <v>335.68782939568223</v>
      </c>
      <c r="C11" s="14">
        <v>364.67948824961957</v>
      </c>
      <c r="D11" s="14">
        <v>401.87671425863516</v>
      </c>
      <c r="E11" s="14">
        <v>373.292460290252</v>
      </c>
      <c r="F11" s="14">
        <v>360.93469818002109</v>
      </c>
      <c r="G11" s="14">
        <v>354.1006235386044</v>
      </c>
      <c r="H11" s="14">
        <v>394.21954710451786</v>
      </c>
      <c r="I11" s="14">
        <v>329.04425234746583</v>
      </c>
      <c r="J11" s="15">
        <v>329.88888081051419</v>
      </c>
    </row>
    <row r="12" spans="1:10" x14ac:dyDescent="0.25">
      <c r="A12" s="11" t="s">
        <v>9</v>
      </c>
      <c r="B12" s="14">
        <v>281.86065974211704</v>
      </c>
      <c r="C12" s="14">
        <v>306.90664848880675</v>
      </c>
      <c r="D12" s="14">
        <v>326.20894545959413</v>
      </c>
      <c r="E12" s="14">
        <v>402.57111510396919</v>
      </c>
      <c r="F12" s="14">
        <v>382.19256592934897</v>
      </c>
      <c r="G12" s="14">
        <v>342.07877583386482</v>
      </c>
      <c r="H12" s="14">
        <v>441.72196366897117</v>
      </c>
      <c r="I12" s="14">
        <v>337.36131757316787</v>
      </c>
      <c r="J12" s="15">
        <v>323.58642795330996</v>
      </c>
    </row>
    <row r="13" spans="1:10" x14ac:dyDescent="0.25">
      <c r="A13" s="11" t="s">
        <v>10</v>
      </c>
      <c r="B13" s="14">
        <v>0.5535386790145711</v>
      </c>
      <c r="C13" s="14">
        <v>0.58562812020498889</v>
      </c>
      <c r="D13" s="14">
        <v>0.63681723757296183</v>
      </c>
      <c r="E13" s="14">
        <v>0.6673355207656344</v>
      </c>
      <c r="F13" s="14">
        <v>0.66933111594018113</v>
      </c>
      <c r="G13" s="14">
        <v>0.66507989762854647</v>
      </c>
      <c r="H13" s="14">
        <v>0.70316988669203528</v>
      </c>
      <c r="I13" s="14">
        <v>0.73752758126577966</v>
      </c>
      <c r="J13" s="15">
        <v>0.77089130856380328</v>
      </c>
    </row>
    <row r="14" spans="1:10" x14ac:dyDescent="0.25">
      <c r="A14" s="11" t="s">
        <v>11</v>
      </c>
      <c r="B14" s="14">
        <v>29.550047540964663</v>
      </c>
      <c r="C14" s="14">
        <v>3.7007645981521193</v>
      </c>
      <c r="D14" s="14">
        <v>-27.016262633882025</v>
      </c>
      <c r="E14" s="14">
        <v>0.51331874372195685</v>
      </c>
      <c r="F14" s="14">
        <v>14.090093369380735</v>
      </c>
      <c r="G14" s="14">
        <v>37.331186892766731</v>
      </c>
      <c r="H14" s="14">
        <v>25.374487772816323</v>
      </c>
      <c r="I14" s="14">
        <v>16.135984995507538</v>
      </c>
      <c r="J14" s="15">
        <v>31.624588860043175</v>
      </c>
    </row>
    <row r="15" spans="1:10" x14ac:dyDescent="0.25">
      <c r="A15" s="11" t="s">
        <v>12</v>
      </c>
      <c r="B15" s="14">
        <v>0.26077005381590224</v>
      </c>
      <c r="C15" s="14">
        <v>0.3068436776305602</v>
      </c>
      <c r="D15" s="14">
        <v>0.41201155267550293</v>
      </c>
      <c r="E15" s="14">
        <v>0.95866752522881815</v>
      </c>
      <c r="F15" s="14">
        <v>0.52956906496284606</v>
      </c>
      <c r="G15" s="14">
        <v>0.35058600773128079</v>
      </c>
      <c r="H15" s="14">
        <v>0.20931797509989231</v>
      </c>
      <c r="I15" s="14">
        <v>4.9692871523481556E-2</v>
      </c>
      <c r="J15" s="15">
        <v>0.17643326482270255</v>
      </c>
    </row>
    <row r="16" spans="1:10" x14ac:dyDescent="0.25">
      <c r="A16" s="11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1" t="s">
        <v>13</v>
      </c>
      <c r="B17" s="14">
        <v>-426.22986211993134</v>
      </c>
      <c r="C17" s="14">
        <v>-474.73147213235848</v>
      </c>
      <c r="D17" s="14">
        <v>-383.77498786783883</v>
      </c>
      <c r="E17" s="14">
        <v>-381.11342224559371</v>
      </c>
      <c r="F17" s="14">
        <v>-399.50553180271282</v>
      </c>
      <c r="G17" s="14">
        <v>-437.67554664919237</v>
      </c>
      <c r="H17" s="14">
        <v>-468.68686698872102</v>
      </c>
      <c r="I17" s="14">
        <v>-681.71443561830779</v>
      </c>
      <c r="J17" s="15">
        <v>-874.40558990522027</v>
      </c>
    </row>
    <row r="18" spans="1:10" x14ac:dyDescent="0.25">
      <c r="A18" s="11" t="s">
        <v>14</v>
      </c>
      <c r="B18" s="14">
        <v>532.23832804106871</v>
      </c>
      <c r="C18" s="14">
        <v>500.1193984934805</v>
      </c>
      <c r="D18" s="14">
        <v>536.24428382985991</v>
      </c>
      <c r="E18" s="14">
        <v>591.73021262118527</v>
      </c>
      <c r="F18" s="14">
        <v>614.95664102338378</v>
      </c>
      <c r="G18" s="14">
        <v>649.21093552863226</v>
      </c>
      <c r="H18" s="14">
        <v>749.00646537972534</v>
      </c>
      <c r="I18" s="14">
        <v>291.31855654452767</v>
      </c>
      <c r="J18" s="15">
        <v>245.72035689149206</v>
      </c>
    </row>
    <row r="19" spans="1:10" x14ac:dyDescent="0.25">
      <c r="A19" s="11" t="s">
        <v>15</v>
      </c>
      <c r="B19" s="14">
        <v>55.392700299999987</v>
      </c>
      <c r="C19" s="14">
        <v>60.651449712518193</v>
      </c>
      <c r="D19" s="14">
        <v>83.774638808219862</v>
      </c>
      <c r="E19" s="14">
        <v>86.245339791845325</v>
      </c>
      <c r="F19" s="14">
        <v>87.643687663419058</v>
      </c>
      <c r="G19" s="14">
        <v>115.15433641093813</v>
      </c>
      <c r="H19" s="14">
        <v>138.51954311718325</v>
      </c>
      <c r="I19" s="14">
        <v>104.53681650753215</v>
      </c>
      <c r="J19" s="15">
        <v>80.014271835594528</v>
      </c>
    </row>
    <row r="20" spans="1:10" x14ac:dyDescent="0.25">
      <c r="A20" s="11" t="s">
        <v>16</v>
      </c>
      <c r="B20" s="14">
        <v>476.84562774106882</v>
      </c>
      <c r="C20" s="14">
        <v>439.46794878096227</v>
      </c>
      <c r="D20" s="14">
        <v>452.46964502164013</v>
      </c>
      <c r="E20" s="14">
        <v>505.48487282933991</v>
      </c>
      <c r="F20" s="14">
        <v>527.31295335996469</v>
      </c>
      <c r="G20" s="14">
        <v>534.05659911769408</v>
      </c>
      <c r="H20" s="14">
        <v>610.48692226254207</v>
      </c>
      <c r="I20" s="14">
        <v>186.7817400369955</v>
      </c>
      <c r="J20" s="15">
        <v>165.70608505589752</v>
      </c>
    </row>
    <row r="21" spans="1:10" x14ac:dyDescent="0.25">
      <c r="A21" s="11" t="s">
        <v>17</v>
      </c>
      <c r="B21" s="14">
        <v>958.46819016100017</v>
      </c>
      <c r="C21" s="14">
        <v>974.85087062583898</v>
      </c>
      <c r="D21" s="14">
        <v>920.01927169769885</v>
      </c>
      <c r="E21" s="14">
        <v>972.84363486677898</v>
      </c>
      <c r="F21" s="14">
        <v>1014.4621728260967</v>
      </c>
      <c r="G21" s="14">
        <v>1086.8864821778247</v>
      </c>
      <c r="H21" s="14">
        <v>1217.6933323684461</v>
      </c>
      <c r="I21" s="14">
        <v>973.0329921628354</v>
      </c>
      <c r="J21" s="15">
        <v>1120.1259467967125</v>
      </c>
    </row>
    <row r="22" spans="1:10" x14ac:dyDescent="0.25">
      <c r="A22" s="11" t="s">
        <v>15</v>
      </c>
      <c r="B22" s="14">
        <v>752.71771100000001</v>
      </c>
      <c r="C22" s="14">
        <v>802.59930113777568</v>
      </c>
      <c r="D22" s="14">
        <v>733.24045680292602</v>
      </c>
      <c r="E22" s="14">
        <v>749.24122044186311</v>
      </c>
      <c r="F22" s="14">
        <v>786.30508635129024</v>
      </c>
      <c r="G22" s="14">
        <v>862.15150851482633</v>
      </c>
      <c r="H22" s="14">
        <v>937.14181860367887</v>
      </c>
      <c r="I22" s="14">
        <v>738.46890289994917</v>
      </c>
      <c r="J22" s="15">
        <v>890.92626486452536</v>
      </c>
    </row>
    <row r="23" spans="1:10" x14ac:dyDescent="0.25">
      <c r="A23" s="11" t="s">
        <v>16</v>
      </c>
      <c r="B23" s="14">
        <v>205.75047916099999</v>
      </c>
      <c r="C23" s="14">
        <v>172.25156948806327</v>
      </c>
      <c r="D23" s="14">
        <v>186.77881489477278</v>
      </c>
      <c r="E23" s="14">
        <v>223.60241442491596</v>
      </c>
      <c r="F23" s="14">
        <v>228.15708647480642</v>
      </c>
      <c r="G23" s="14">
        <v>224.73497366299833</v>
      </c>
      <c r="H23" s="14">
        <v>280.55151376476738</v>
      </c>
      <c r="I23" s="14">
        <v>234.56408926288611</v>
      </c>
      <c r="J23" s="15">
        <v>229.19968193218696</v>
      </c>
    </row>
    <row r="24" spans="1:10" x14ac:dyDescent="0.25">
      <c r="A24" s="11"/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25">
      <c r="A25" s="16" t="s">
        <v>18</v>
      </c>
      <c r="B25" s="14">
        <v>-81.683568436900259</v>
      </c>
      <c r="C25" s="14">
        <v>58.277082320699492</v>
      </c>
      <c r="D25" s="14">
        <v>36.267781270531714</v>
      </c>
      <c r="E25" s="14">
        <v>-10.66754944957529</v>
      </c>
      <c r="F25" s="14">
        <v>-22.150663731790701</v>
      </c>
      <c r="G25" s="14">
        <v>92.735097552791103</v>
      </c>
      <c r="H25" s="14">
        <v>-40.963402614834195</v>
      </c>
      <c r="I25" s="14">
        <v>33.553080158712646</v>
      </c>
      <c r="J25" s="15">
        <v>88.345816898257453</v>
      </c>
    </row>
    <row r="26" spans="1:10" ht="15.75" thickBot="1" x14ac:dyDescent="0.3">
      <c r="A26" s="11"/>
      <c r="B26" s="14"/>
      <c r="C26" s="14"/>
      <c r="D26" s="14"/>
      <c r="E26" s="14"/>
      <c r="F26" s="14"/>
      <c r="G26" s="14"/>
      <c r="H26" s="14"/>
      <c r="I26" s="14"/>
      <c r="J26" s="15"/>
    </row>
    <row r="27" spans="1:10" x14ac:dyDescent="0.25">
      <c r="A27" s="29" t="s">
        <v>19</v>
      </c>
      <c r="B27" s="30">
        <v>1844.8572513529882</v>
      </c>
      <c r="C27" s="30">
        <v>1893.7401382810031</v>
      </c>
      <c r="D27" s="30">
        <v>2009.5631830295135</v>
      </c>
      <c r="E27" s="30">
        <v>2099.1982858867163</v>
      </c>
      <c r="F27" s="30">
        <v>2088.8792506774312</v>
      </c>
      <c r="G27" s="30">
        <v>2150.1896520833761</v>
      </c>
      <c r="H27" s="30">
        <v>2210.6132908772743</v>
      </c>
      <c r="I27" s="30">
        <v>1988.0149150656407</v>
      </c>
      <c r="J27" s="31">
        <v>1942.6482418696962</v>
      </c>
    </row>
    <row r="28" spans="1:10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6" t="s">
        <v>23</v>
      </c>
      <c r="B29" s="24">
        <f t="shared" ref="B29:J29" si="0">B25/B27</f>
        <v>-4.4276362508261745E-2</v>
      </c>
      <c r="C29" s="24">
        <f t="shared" si="0"/>
        <v>3.0773537056461773E-2</v>
      </c>
      <c r="D29" s="24">
        <f t="shared" si="0"/>
        <v>1.8047594410968596E-2</v>
      </c>
      <c r="E29" s="24">
        <f t="shared" si="0"/>
        <v>-5.0817254955356642E-3</v>
      </c>
      <c r="F29" s="24">
        <f t="shared" si="0"/>
        <v>-1.0604090075865878E-2</v>
      </c>
      <c r="G29" s="24">
        <f t="shared" si="0"/>
        <v>4.3128799109854142E-2</v>
      </c>
      <c r="H29" s="24">
        <f t="shared" si="0"/>
        <v>-1.8530333995494079E-2</v>
      </c>
      <c r="I29" s="24">
        <f>I25/I27</f>
        <v>1.6877680295273229E-2</v>
      </c>
      <c r="J29" s="25">
        <f>J25/J27</f>
        <v>4.5477001442746669E-2</v>
      </c>
    </row>
    <row r="30" spans="1:10" x14ac:dyDescent="0.25">
      <c r="A30" s="11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5.75" thickBot="1" x14ac:dyDescent="0.3">
      <c r="A31" s="20" t="s">
        <v>20</v>
      </c>
      <c r="B31" s="21">
        <v>1926.5408197898887</v>
      </c>
      <c r="C31" s="21">
        <v>1835.4630559603038</v>
      </c>
      <c r="D31" s="21">
        <v>1973.2954017589816</v>
      </c>
      <c r="E31" s="21">
        <v>2109.8658353362912</v>
      </c>
      <c r="F31" s="21">
        <v>2111.0299144092223</v>
      </c>
      <c r="G31" s="21">
        <v>2057.4545545305846</v>
      </c>
      <c r="H31" s="21">
        <v>2251.5766934921085</v>
      </c>
      <c r="I31" s="21">
        <v>1954.4618349069281</v>
      </c>
      <c r="J31" s="22">
        <v>1854.3024249714385</v>
      </c>
    </row>
    <row r="32" spans="1:10" x14ac:dyDescent="0.25">
      <c r="A32" s="23" t="s">
        <v>24</v>
      </c>
    </row>
  </sheetData>
  <pageMargins left="0.23622047244094491" right="0.23622047244094491" top="0.74803149606299213" bottom="0.74803149606299213" header="0.31496062992125984" footer="0.31496062992125984"/>
  <pageSetup paperSize="9" scale="10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37" sqref="B37"/>
    </sheetView>
  </sheetViews>
  <sheetFormatPr defaultRowHeight="15" x14ac:dyDescent="0.25"/>
  <cols>
    <col min="1" max="1" width="40.7109375" bestFit="1" customWidth="1"/>
    <col min="2" max="10" width="9.5703125" bestFit="1" customWidth="1"/>
  </cols>
  <sheetData>
    <row r="1" spans="1:10" x14ac:dyDescent="0.25">
      <c r="A1" s="5" t="s">
        <v>0</v>
      </c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7" t="s">
        <v>33</v>
      </c>
    </row>
    <row r="2" spans="1:10" ht="15.75" thickBot="1" x14ac:dyDescent="0.3">
      <c r="A2" s="8" t="s">
        <v>34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</v>
      </c>
      <c r="B4" s="14">
        <v>1662.1105558955317</v>
      </c>
      <c r="C4" s="14">
        <v>1652.8131707043192</v>
      </c>
      <c r="D4" s="14">
        <v>1686.0594885310227</v>
      </c>
      <c r="E4" s="14">
        <v>1768.9081936082191</v>
      </c>
      <c r="F4" s="14">
        <v>1827.1208348455698</v>
      </c>
      <c r="G4" s="14">
        <v>1826.3653470926224</v>
      </c>
      <c r="H4" s="14">
        <v>1930.6142175337279</v>
      </c>
      <c r="I4" s="14">
        <v>2035.5273177747467</v>
      </c>
      <c r="J4" s="15">
        <v>2124.2155269307395</v>
      </c>
    </row>
    <row r="5" spans="1:10" x14ac:dyDescent="0.25">
      <c r="A5" s="11" t="s">
        <v>3</v>
      </c>
      <c r="B5" s="14">
        <v>1274.8962175601937</v>
      </c>
      <c r="C5" s="14">
        <v>1245.5441077799428</v>
      </c>
      <c r="D5" s="14">
        <v>1280.1979592953317</v>
      </c>
      <c r="E5" s="14">
        <v>1397.8223332372863</v>
      </c>
      <c r="F5" s="14">
        <v>1446.6947511823701</v>
      </c>
      <c r="G5" s="14">
        <v>1412.6608175307142</v>
      </c>
      <c r="H5" s="14">
        <v>1475.6402103432961</v>
      </c>
      <c r="I5" s="14">
        <v>1571.3941936098693</v>
      </c>
      <c r="J5" s="15">
        <v>1633.2124873134921</v>
      </c>
    </row>
    <row r="6" spans="1:10" x14ac:dyDescent="0.25">
      <c r="A6" s="11" t="s">
        <v>4</v>
      </c>
      <c r="B6" s="14">
        <v>265.58363613783831</v>
      </c>
      <c r="C6" s="14">
        <v>293.99003413973151</v>
      </c>
      <c r="D6" s="14">
        <v>303.56000112374443</v>
      </c>
      <c r="E6" s="14">
        <v>277.35750477459129</v>
      </c>
      <c r="F6" s="14">
        <v>271.91071048397521</v>
      </c>
      <c r="G6" s="14">
        <v>302.29173015060701</v>
      </c>
      <c r="H6" s="14">
        <v>329.16402420199694</v>
      </c>
      <c r="I6" s="14">
        <v>343.25414774736242</v>
      </c>
      <c r="J6" s="15">
        <v>367.35156686974352</v>
      </c>
    </row>
    <row r="7" spans="1:10" x14ac:dyDescent="0.25">
      <c r="A7" s="11" t="s">
        <v>5</v>
      </c>
      <c r="B7" s="14">
        <v>121.63070219749952</v>
      </c>
      <c r="C7" s="14">
        <v>113.27902878464465</v>
      </c>
      <c r="D7" s="14">
        <v>102.30152811194631</v>
      </c>
      <c r="E7" s="14">
        <v>93.728355596341487</v>
      </c>
      <c r="F7" s="14">
        <v>108.51537317922451</v>
      </c>
      <c r="G7" s="14">
        <v>111.41279941130131</v>
      </c>
      <c r="H7" s="14">
        <v>125.80998298843519</v>
      </c>
      <c r="I7" s="14">
        <v>120.87897641751519</v>
      </c>
      <c r="J7" s="15">
        <v>123.65147274750349</v>
      </c>
    </row>
    <row r="8" spans="1:10" x14ac:dyDescent="0.25">
      <c r="A8" s="11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1" t="s">
        <v>6</v>
      </c>
      <c r="B9" s="14">
        <v>663.83379346772119</v>
      </c>
      <c r="C9" s="14">
        <v>690.88609744432017</v>
      </c>
      <c r="D9" s="14">
        <v>716.53054057448776</v>
      </c>
      <c r="E9" s="14">
        <v>782.36417747282007</v>
      </c>
      <c r="F9" s="14">
        <v>722.14692522839573</v>
      </c>
      <c r="G9" s="14">
        <v>747.21554473049775</v>
      </c>
      <c r="H9" s="14">
        <v>804.38526124156647</v>
      </c>
      <c r="I9" s="14">
        <v>778.12983060295062</v>
      </c>
      <c r="J9" s="15">
        <v>757.03289264157615</v>
      </c>
    </row>
    <row r="10" spans="1:10" x14ac:dyDescent="0.25">
      <c r="A10" s="11" t="s">
        <v>7</v>
      </c>
      <c r="B10" s="14">
        <v>129.25047510860878</v>
      </c>
      <c r="C10" s="14">
        <v>670.93789016572964</v>
      </c>
      <c r="D10" s="14">
        <v>696.26244628608993</v>
      </c>
      <c r="E10" s="14">
        <v>763.50998579369411</v>
      </c>
      <c r="F10" s="14">
        <v>699.27454074764307</v>
      </c>
      <c r="G10" s="14">
        <v>727.94120762100295</v>
      </c>
      <c r="H10" s="14">
        <v>779.72050484297358</v>
      </c>
      <c r="I10" s="14">
        <v>763.70017586528161</v>
      </c>
      <c r="J10" s="15">
        <v>711.66944226106102</v>
      </c>
    </row>
    <row r="11" spans="1:10" x14ac:dyDescent="0.25">
      <c r="A11" s="11" t="s">
        <v>8</v>
      </c>
      <c r="B11" s="14">
        <v>346.55183543042278</v>
      </c>
      <c r="C11" s="14">
        <v>369.50876061837471</v>
      </c>
      <c r="D11" s="14">
        <v>389.75719268139432</v>
      </c>
      <c r="E11" s="14">
        <v>403.95208304549226</v>
      </c>
      <c r="F11" s="14">
        <v>356.50415890501858</v>
      </c>
      <c r="G11" s="14">
        <v>362.06128627792162</v>
      </c>
      <c r="H11" s="14">
        <v>389.97472263403841</v>
      </c>
      <c r="I11" s="14">
        <v>369.2995891882814</v>
      </c>
      <c r="J11" s="15">
        <v>366.34291765771462</v>
      </c>
    </row>
    <row r="12" spans="1:10" x14ac:dyDescent="0.25">
      <c r="A12" s="11" t="s">
        <v>9</v>
      </c>
      <c r="B12" s="14">
        <v>281.57302843592095</v>
      </c>
      <c r="C12" s="14">
        <v>300.8566913367772</v>
      </c>
      <c r="D12" s="14">
        <v>305.88610900664867</v>
      </c>
      <c r="E12" s="14">
        <v>358.89679685117642</v>
      </c>
      <c r="F12" s="14">
        <v>342.0584118016518</v>
      </c>
      <c r="G12" s="14">
        <v>365.12638816900051</v>
      </c>
      <c r="H12" s="14">
        <v>388.94464523365934</v>
      </c>
      <c r="I12" s="14">
        <v>393.54899532009267</v>
      </c>
      <c r="J12" s="15">
        <v>344.47026834502071</v>
      </c>
    </row>
    <row r="13" spans="1:10" x14ac:dyDescent="0.25">
      <c r="A13" s="11" t="s">
        <v>10</v>
      </c>
      <c r="B13" s="14">
        <v>0.52613429856248051</v>
      </c>
      <c r="C13" s="14">
        <v>0.57243821057776734</v>
      </c>
      <c r="D13" s="14">
        <v>0.61914459804694655</v>
      </c>
      <c r="E13" s="14">
        <v>0.66110589702530831</v>
      </c>
      <c r="F13" s="14">
        <v>0.71197004097270844</v>
      </c>
      <c r="G13" s="14">
        <v>0.75353317408088372</v>
      </c>
      <c r="H13" s="14">
        <v>0.80113697527581507</v>
      </c>
      <c r="I13" s="14">
        <v>0.85159135690750465</v>
      </c>
      <c r="J13" s="15">
        <v>0.85625625832565189</v>
      </c>
    </row>
    <row r="14" spans="1:10" x14ac:dyDescent="0.25">
      <c r="A14" s="11" t="s">
        <v>11</v>
      </c>
      <c r="B14" s="14">
        <v>34.921775248999218</v>
      </c>
      <c r="C14" s="14">
        <v>19.686247556832594</v>
      </c>
      <c r="D14" s="14">
        <v>19.953790839701615</v>
      </c>
      <c r="E14" s="14">
        <v>17.869006348149483</v>
      </c>
      <c r="F14" s="14">
        <v>22.43785501891638</v>
      </c>
      <c r="G14" s="14">
        <v>18.806991101077443</v>
      </c>
      <c r="H14" s="14">
        <v>24.341743594398988</v>
      </c>
      <c r="I14" s="14">
        <v>14.252656516231925</v>
      </c>
      <c r="J14" s="15">
        <v>45.260275080789967</v>
      </c>
    </row>
    <row r="15" spans="1:10" x14ac:dyDescent="0.25">
      <c r="A15" s="11" t="s">
        <v>12</v>
      </c>
      <c r="B15" s="14">
        <v>0.26102005381590221</v>
      </c>
      <c r="C15" s="14">
        <v>0.26195972175785559</v>
      </c>
      <c r="D15" s="14">
        <v>0.31430344869631954</v>
      </c>
      <c r="E15" s="14">
        <v>0.98518533097661209</v>
      </c>
      <c r="F15" s="14">
        <v>0.43452946183613961</v>
      </c>
      <c r="G15" s="14">
        <v>0.46734600841727897</v>
      </c>
      <c r="H15" s="14">
        <v>0.32301280419381839</v>
      </c>
      <c r="I15" s="14">
        <v>0.17699822143698829</v>
      </c>
      <c r="J15" s="15">
        <v>0.10317529972517901</v>
      </c>
    </row>
    <row r="16" spans="1:10" x14ac:dyDescent="0.25">
      <c r="A16" s="11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1" t="s">
        <v>13</v>
      </c>
      <c r="B17" s="14">
        <v>-395.10307254496445</v>
      </c>
      <c r="C17" s="14">
        <v>-468.45492908128256</v>
      </c>
      <c r="D17" s="14">
        <v>-406.61097297257567</v>
      </c>
      <c r="E17" s="14">
        <v>-389.44740741643602</v>
      </c>
      <c r="F17" s="14">
        <v>-329.50970042252914</v>
      </c>
      <c r="G17" s="14">
        <v>-338.24385947219446</v>
      </c>
      <c r="H17" s="14">
        <v>-317.03137526574636</v>
      </c>
      <c r="I17" s="14">
        <v>-447.53387373938705</v>
      </c>
      <c r="J17" s="15">
        <v>-813.92477814400002</v>
      </c>
    </row>
    <row r="18" spans="1:10" x14ac:dyDescent="0.25">
      <c r="A18" s="11" t="s">
        <v>14</v>
      </c>
      <c r="B18" s="14">
        <v>512.19911629463559</v>
      </c>
      <c r="C18" s="14">
        <v>510.57030748351735</v>
      </c>
      <c r="D18" s="14">
        <v>542.23435911042441</v>
      </c>
      <c r="E18" s="14">
        <v>634.77949301996387</v>
      </c>
      <c r="F18" s="14">
        <v>665.5083476974005</v>
      </c>
      <c r="G18" s="14">
        <v>720.63926112845309</v>
      </c>
      <c r="H18" s="14">
        <v>837.3277417579535</v>
      </c>
      <c r="I18" s="14">
        <v>684.39142175801305</v>
      </c>
      <c r="J18" s="15">
        <v>253.51560644000003</v>
      </c>
    </row>
    <row r="19" spans="1:10" x14ac:dyDescent="0.25">
      <c r="A19" s="11" t="s">
        <v>15</v>
      </c>
      <c r="B19" s="14">
        <v>62.774671400858821</v>
      </c>
      <c r="C19" s="14">
        <v>57.783908679999996</v>
      </c>
      <c r="D19" s="14">
        <v>67.676889369999998</v>
      </c>
      <c r="E19" s="14">
        <v>96.531354771739998</v>
      </c>
      <c r="F19" s="14">
        <v>96.320959445499994</v>
      </c>
      <c r="G19" s="14">
        <v>91.352792045200005</v>
      </c>
      <c r="H19" s="14">
        <v>130.94286878599999</v>
      </c>
      <c r="I19" s="14">
        <v>122.15887411788843</v>
      </c>
      <c r="J19" s="15">
        <v>89.515606439999999</v>
      </c>
    </row>
    <row r="20" spans="1:10" x14ac:dyDescent="0.25">
      <c r="A20" s="11" t="s">
        <v>16</v>
      </c>
      <c r="B20" s="14">
        <v>449.42444489377669</v>
      </c>
      <c r="C20" s="14">
        <v>452.78639880351739</v>
      </c>
      <c r="D20" s="14">
        <v>474.55746974042438</v>
      </c>
      <c r="E20" s="14">
        <v>538.248138248224</v>
      </c>
      <c r="F20" s="14">
        <v>569.18738825190053</v>
      </c>
      <c r="G20" s="14">
        <v>629.28646908325311</v>
      </c>
      <c r="H20" s="14">
        <v>706.38487297195365</v>
      </c>
      <c r="I20" s="14">
        <v>562.23254764012449</v>
      </c>
      <c r="J20" s="15">
        <v>164.00000000000003</v>
      </c>
    </row>
    <row r="21" spans="1:10" x14ac:dyDescent="0.25">
      <c r="A21" s="11" t="s">
        <v>17</v>
      </c>
      <c r="B21" s="14">
        <v>907.30218883959992</v>
      </c>
      <c r="C21" s="14">
        <v>979.02523656479991</v>
      </c>
      <c r="D21" s="14">
        <v>948.84533208300002</v>
      </c>
      <c r="E21" s="14">
        <v>1024.2269004364</v>
      </c>
      <c r="F21" s="14">
        <v>995.01804811992963</v>
      </c>
      <c r="G21" s="14">
        <v>1058.8831206006475</v>
      </c>
      <c r="H21" s="14">
        <v>1154.3591170236998</v>
      </c>
      <c r="I21" s="14">
        <v>1131.9252954974002</v>
      </c>
      <c r="J21" s="15">
        <v>7841.6950079098769</v>
      </c>
    </row>
    <row r="22" spans="1:10" x14ac:dyDescent="0.25">
      <c r="A22" s="11" t="s">
        <v>15</v>
      </c>
      <c r="B22" s="14">
        <v>706.66348300000004</v>
      </c>
      <c r="C22" s="14">
        <v>777.21424364799987</v>
      </c>
      <c r="D22" s="14">
        <v>782.50377682999999</v>
      </c>
      <c r="E22" s="14">
        <v>802.92852336399983</v>
      </c>
      <c r="F22" s="14">
        <v>782.45487402699985</v>
      </c>
      <c r="G22" s="14">
        <v>828.75491673500017</v>
      </c>
      <c r="H22" s="14">
        <v>914.65818223699887</v>
      </c>
      <c r="I22" s="14">
        <v>853.31791997399989</v>
      </c>
      <c r="J22" s="15">
        <v>820.66233983999996</v>
      </c>
    </row>
    <row r="23" spans="1:10" x14ac:dyDescent="0.25">
      <c r="A23" s="11" t="s">
        <v>16</v>
      </c>
      <c r="B23" s="14">
        <v>200.63870583959999</v>
      </c>
      <c r="C23" s="14">
        <v>201.81099291680005</v>
      </c>
      <c r="D23" s="14">
        <v>166.341555253</v>
      </c>
      <c r="E23" s="14">
        <v>221.29837707240017</v>
      </c>
      <c r="F23" s="14">
        <v>212.56317409292976</v>
      </c>
      <c r="G23" s="14">
        <v>230.12820386564741</v>
      </c>
      <c r="H23" s="14">
        <v>239.700934786701</v>
      </c>
      <c r="I23" s="14">
        <v>278.60737552340015</v>
      </c>
      <c r="J23" s="15">
        <v>246.778044744</v>
      </c>
    </row>
    <row r="24" spans="1:10" x14ac:dyDescent="0.25">
      <c r="A24" s="11"/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25">
      <c r="A25" s="16" t="s">
        <v>18</v>
      </c>
      <c r="B25" s="14">
        <v>-108.11108384341333</v>
      </c>
      <c r="C25" s="14">
        <v>-24.832935857275288</v>
      </c>
      <c r="D25" s="14">
        <v>1.8672093766801936</v>
      </c>
      <c r="E25" s="14">
        <v>43.953973958184633</v>
      </c>
      <c r="F25" s="14">
        <v>23.860465467400445</v>
      </c>
      <c r="G25" s="14">
        <v>19.078802735056797</v>
      </c>
      <c r="H25" s="14">
        <v>-27.879328942967732</v>
      </c>
      <c r="I25" s="14">
        <v>-21.967426907205663</v>
      </c>
      <c r="J25" s="15">
        <v>101.9863847436568</v>
      </c>
    </row>
    <row r="26" spans="1:10" ht="15.75" thickBot="1" x14ac:dyDescent="0.3">
      <c r="A26" s="16"/>
      <c r="B26" s="14"/>
      <c r="C26" s="14"/>
      <c r="D26" s="14"/>
      <c r="E26" s="14"/>
      <c r="F26" s="14"/>
      <c r="G26" s="14"/>
      <c r="H26" s="14"/>
      <c r="I26" s="14"/>
      <c r="J26" s="15"/>
    </row>
    <row r="27" spans="1:10" x14ac:dyDescent="0.25">
      <c r="A27" s="29" t="s">
        <v>19</v>
      </c>
      <c r="B27" s="30">
        <v>1822.7301929748751</v>
      </c>
      <c r="C27" s="30">
        <v>1850.4114032100817</v>
      </c>
      <c r="D27" s="30">
        <v>1997.846265509615</v>
      </c>
      <c r="E27" s="30">
        <v>2205.7789376227879</v>
      </c>
      <c r="F27" s="30">
        <v>2243.6185251188367</v>
      </c>
      <c r="G27" s="30">
        <v>2254.4158350859825</v>
      </c>
      <c r="H27" s="30">
        <v>2390.0887745665805</v>
      </c>
      <c r="I27" s="30">
        <v>2344.1558477311046</v>
      </c>
      <c r="J27" s="31">
        <v>2169.3100261719724</v>
      </c>
    </row>
    <row r="28" spans="1:10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6" t="s">
        <v>23</v>
      </c>
      <c r="B29" s="32">
        <f t="shared" ref="B29:J29" si="0">B25/B27</f>
        <v>-5.9312719051943387E-2</v>
      </c>
      <c r="C29" s="24">
        <f t="shared" si="0"/>
        <v>-1.3420224180522921E-2</v>
      </c>
      <c r="D29" s="32">
        <f t="shared" si="0"/>
        <v>9.3461114046425472E-4</v>
      </c>
      <c r="E29" s="32">
        <f t="shared" si="0"/>
        <v>1.9926735725183192E-2</v>
      </c>
      <c r="F29" s="24">
        <f t="shared" si="0"/>
        <v>1.0634813895618302E-2</v>
      </c>
      <c r="G29" s="24">
        <f t="shared" si="0"/>
        <v>8.4628587317960979E-3</v>
      </c>
      <c r="H29" s="32">
        <f t="shared" si="0"/>
        <v>-1.1664557919202553E-2</v>
      </c>
      <c r="I29" s="33">
        <f t="shared" si="0"/>
        <v>-9.3711460901662377E-3</v>
      </c>
      <c r="J29" s="34">
        <f t="shared" si="0"/>
        <v>4.701328234011113E-2</v>
      </c>
    </row>
    <row r="30" spans="1:10" x14ac:dyDescent="0.25">
      <c r="A30" s="16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5.75" thickBot="1" x14ac:dyDescent="0.3">
      <c r="A31" s="20" t="s">
        <v>20</v>
      </c>
      <c r="B31" s="21">
        <v>1930.8412768182886</v>
      </c>
      <c r="C31" s="21">
        <v>1875.2443390673568</v>
      </c>
      <c r="D31" s="21">
        <v>1995.9790561329346</v>
      </c>
      <c r="E31" s="21">
        <v>2161.8249636646033</v>
      </c>
      <c r="F31" s="21">
        <v>2219.7580596514363</v>
      </c>
      <c r="G31" s="21">
        <v>2235.3370323509257</v>
      </c>
      <c r="H31" s="21">
        <v>2417.9681035095482</v>
      </c>
      <c r="I31" s="21">
        <v>2366.1232746383102</v>
      </c>
      <c r="J31" s="22">
        <v>2067.3236414283151</v>
      </c>
    </row>
    <row r="32" spans="1:10" x14ac:dyDescent="0.25">
      <c r="A32" s="23" t="s">
        <v>35</v>
      </c>
    </row>
    <row r="33" spans="1:1" x14ac:dyDescent="0.25">
      <c r="A33" s="3"/>
    </row>
  </sheetData>
  <pageMargins left="0.23622047244094491" right="0.23622047244094491" top="0.74803149606299213" bottom="0.74803149606299213" header="0.31496062992125984" footer="0.31496062992125984"/>
  <pageSetup paperSize="9" scale="10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37" sqref="D37"/>
    </sheetView>
  </sheetViews>
  <sheetFormatPr defaultRowHeight="15" x14ac:dyDescent="0.25"/>
  <cols>
    <col min="1" max="1" width="41.140625" bestFit="1" customWidth="1"/>
    <col min="2" max="10" width="9.5703125" bestFit="1" customWidth="1"/>
  </cols>
  <sheetData>
    <row r="1" spans="1:10" s="4" customFormat="1" x14ac:dyDescent="0.25">
      <c r="A1" s="5" t="s">
        <v>0</v>
      </c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7" t="s">
        <v>33</v>
      </c>
    </row>
    <row r="2" spans="1:10" s="4" customFormat="1" ht="15.75" thickBot="1" x14ac:dyDescent="0.3">
      <c r="A2" s="8" t="s">
        <v>36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</v>
      </c>
      <c r="B4" s="14">
        <v>1663.7674214022604</v>
      </c>
      <c r="C4" s="14">
        <v>1662.7693811133563</v>
      </c>
      <c r="D4" s="14">
        <v>1646.71232762001</v>
      </c>
      <c r="E4" s="14">
        <v>1693.7390685843284</v>
      </c>
      <c r="F4" s="14">
        <v>1741.9005468836108</v>
      </c>
      <c r="G4" s="14">
        <v>1747.5682625975032</v>
      </c>
      <c r="H4" s="14">
        <v>1802.4962628600326</v>
      </c>
      <c r="I4" s="14">
        <v>1865.7221445061516</v>
      </c>
      <c r="J4" s="15">
        <v>2012.2277361497186</v>
      </c>
    </row>
    <row r="5" spans="1:10" x14ac:dyDescent="0.25">
      <c r="A5" s="11" t="s">
        <v>3</v>
      </c>
      <c r="B5" s="14">
        <v>1276.6406878908606</v>
      </c>
      <c r="C5" s="14">
        <v>1258.7851564818357</v>
      </c>
      <c r="D5" s="14">
        <v>1265.8497900424231</v>
      </c>
      <c r="E5" s="14">
        <v>1357.0744078995153</v>
      </c>
      <c r="F5" s="14">
        <v>1400.1100044046223</v>
      </c>
      <c r="G5" s="14">
        <v>1362.3102030511752</v>
      </c>
      <c r="H5" s="14">
        <v>1373.4156294309551</v>
      </c>
      <c r="I5" s="14">
        <v>1439.0128052230666</v>
      </c>
      <c r="J5" s="15">
        <v>1574.3639202230274</v>
      </c>
    </row>
    <row r="6" spans="1:10" x14ac:dyDescent="0.25">
      <c r="A6" s="11" t="s">
        <v>4</v>
      </c>
      <c r="B6" s="14">
        <v>264.50528987069248</v>
      </c>
      <c r="C6" s="14">
        <v>289.91373243618159</v>
      </c>
      <c r="D6" s="14">
        <v>279.40601912822814</v>
      </c>
      <c r="E6" s="14">
        <v>246.02467998676158</v>
      </c>
      <c r="F6" s="14">
        <v>236.31295127680437</v>
      </c>
      <c r="G6" s="14">
        <v>278.11918513344682</v>
      </c>
      <c r="H6" s="14">
        <v>312.3243169272514</v>
      </c>
      <c r="I6" s="14">
        <v>317.61998446889459</v>
      </c>
      <c r="J6" s="15">
        <v>317.46813462657667</v>
      </c>
    </row>
    <row r="7" spans="1:10" x14ac:dyDescent="0.25">
      <c r="A7" s="11" t="s">
        <v>5</v>
      </c>
      <c r="B7" s="14">
        <v>122.62144364070737</v>
      </c>
      <c r="C7" s="14">
        <v>114.0704921953389</v>
      </c>
      <c r="D7" s="14">
        <v>101.4565184493588</v>
      </c>
      <c r="E7" s="14">
        <v>90.639980698051318</v>
      </c>
      <c r="F7" s="14">
        <v>105.47759120218419</v>
      </c>
      <c r="G7" s="14">
        <v>107.13887441288099</v>
      </c>
      <c r="H7" s="14">
        <v>116.75631650182618</v>
      </c>
      <c r="I7" s="14">
        <v>109.08935481419044</v>
      </c>
      <c r="J7" s="15">
        <v>120.3956813001146</v>
      </c>
    </row>
    <row r="8" spans="1:10" x14ac:dyDescent="0.25">
      <c r="A8" s="11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1" t="s">
        <v>6</v>
      </c>
      <c r="B9" s="14">
        <v>692.97465806627156</v>
      </c>
      <c r="C9" s="14">
        <v>650.29542520586244</v>
      </c>
      <c r="D9" s="14">
        <v>698.59288690076744</v>
      </c>
      <c r="E9" s="14">
        <v>800.95875114204705</v>
      </c>
      <c r="F9" s="14">
        <v>726.77986876123998</v>
      </c>
      <c r="G9" s="14">
        <v>729.45625280846241</v>
      </c>
      <c r="H9" s="14">
        <v>830.24873723509779</v>
      </c>
      <c r="I9" s="14">
        <v>772.64260904143907</v>
      </c>
      <c r="J9" s="15">
        <v>721.58357588659317</v>
      </c>
    </row>
    <row r="10" spans="1:10" x14ac:dyDescent="0.25">
      <c r="A10" s="11" t="s">
        <v>7</v>
      </c>
      <c r="B10" s="14">
        <v>620.11110908647674</v>
      </c>
      <c r="C10" s="14">
        <v>674.76387043453815</v>
      </c>
      <c r="D10" s="14">
        <v>690.01046531670397</v>
      </c>
      <c r="E10" s="14">
        <v>791.60788982176405</v>
      </c>
      <c r="F10" s="14">
        <v>718.52985830554189</v>
      </c>
      <c r="G10" s="14">
        <v>730.61602810956254</v>
      </c>
      <c r="H10" s="14">
        <v>779.91332420616959</v>
      </c>
      <c r="I10" s="14">
        <v>762.38785632001895</v>
      </c>
      <c r="J10" s="15">
        <v>687.49140984533369</v>
      </c>
    </row>
    <row r="11" spans="1:10" x14ac:dyDescent="0.25">
      <c r="A11" s="11" t="s">
        <v>8</v>
      </c>
      <c r="B11" s="14">
        <v>342.54417562511964</v>
      </c>
      <c r="C11" s="14">
        <v>368.34115228071028</v>
      </c>
      <c r="D11" s="14">
        <v>381.57057126424803</v>
      </c>
      <c r="E11" s="14">
        <v>403.45429431427692</v>
      </c>
      <c r="F11" s="14">
        <v>346.9995176141357</v>
      </c>
      <c r="G11" s="14">
        <v>357.73201345769507</v>
      </c>
      <c r="H11" s="14">
        <v>384.21751168184329</v>
      </c>
      <c r="I11" s="14">
        <v>365.7561800718214</v>
      </c>
      <c r="J11" s="15">
        <v>336.60648064678298</v>
      </c>
    </row>
    <row r="12" spans="1:10" x14ac:dyDescent="0.25">
      <c r="A12" s="11" t="s">
        <v>9</v>
      </c>
      <c r="B12" s="14">
        <v>277.0301315046064</v>
      </c>
      <c r="C12" s="14">
        <v>305.85393655034756</v>
      </c>
      <c r="D12" s="14">
        <v>307.82763127119961</v>
      </c>
      <c r="E12" s="14">
        <v>387.5011103691524</v>
      </c>
      <c r="F12" s="14">
        <v>370.84275189041114</v>
      </c>
      <c r="G12" s="14">
        <v>372.23666742749469</v>
      </c>
      <c r="H12" s="14">
        <v>395.01213299043172</v>
      </c>
      <c r="I12" s="14">
        <v>395.90929442675383</v>
      </c>
      <c r="J12" s="15">
        <v>350.13274837310894</v>
      </c>
    </row>
    <row r="13" spans="1:10" x14ac:dyDescent="0.25">
      <c r="A13" s="11" t="s">
        <v>10</v>
      </c>
      <c r="B13" s="14">
        <v>0.53680195675063225</v>
      </c>
      <c r="C13" s="14">
        <v>0.56878160348028106</v>
      </c>
      <c r="D13" s="14">
        <v>0.6122627812563427</v>
      </c>
      <c r="E13" s="14">
        <v>0.65248513833467459</v>
      </c>
      <c r="F13" s="14">
        <v>0.68758880099511888</v>
      </c>
      <c r="G13" s="14">
        <v>0.64734722437278092</v>
      </c>
      <c r="H13" s="14">
        <v>0.68367953389453673</v>
      </c>
      <c r="I13" s="14">
        <v>0.72238182144367347</v>
      </c>
      <c r="J13" s="15">
        <v>0.75218082544164311</v>
      </c>
    </row>
    <row r="14" spans="1:10" x14ac:dyDescent="0.25">
      <c r="A14" s="11" t="s">
        <v>11</v>
      </c>
      <c r="B14" s="14">
        <v>72.600922863455963</v>
      </c>
      <c r="C14" s="14">
        <v>-24.730318715551746</v>
      </c>
      <c r="D14" s="14">
        <v>8.2720710824534507</v>
      </c>
      <c r="E14" s="14">
        <v>8.3344243021345417</v>
      </c>
      <c r="F14" s="14">
        <v>7.8038637575157388</v>
      </c>
      <c r="G14" s="14">
        <v>-1.6233846550122326</v>
      </c>
      <c r="H14" s="14">
        <v>50.023369742406935</v>
      </c>
      <c r="I14" s="14">
        <v>10.086601917422074</v>
      </c>
      <c r="J14" s="15">
        <v>33.99148927187364</v>
      </c>
    </row>
    <row r="15" spans="1:10" x14ac:dyDescent="0.25">
      <c r="A15" s="11" t="s">
        <v>12</v>
      </c>
      <c r="B15" s="14">
        <v>0.26262611633884914</v>
      </c>
      <c r="C15" s="14">
        <v>0.26187348687600259</v>
      </c>
      <c r="D15" s="14">
        <v>0.31035050161008937</v>
      </c>
      <c r="E15" s="14">
        <v>1.016437018148667</v>
      </c>
      <c r="F15" s="14">
        <v>0.44614669818229868</v>
      </c>
      <c r="G15" s="14">
        <v>0.46360935391214048</v>
      </c>
      <c r="H15" s="14">
        <v>0.31204328652133634</v>
      </c>
      <c r="I15" s="14">
        <v>0.16815080399797258</v>
      </c>
      <c r="J15" s="15">
        <v>0.10067676938592068</v>
      </c>
    </row>
    <row r="16" spans="1:10" x14ac:dyDescent="0.25">
      <c r="A16" s="11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1" t="s">
        <v>13</v>
      </c>
      <c r="B17" s="14">
        <v>-383.05139770808364</v>
      </c>
      <c r="C17" s="14">
        <v>-483.1003451725208</v>
      </c>
      <c r="D17" s="14">
        <v>-437.66576186234931</v>
      </c>
      <c r="E17" s="14">
        <v>-400.23710700107273</v>
      </c>
      <c r="F17" s="14">
        <v>-340.030198416568</v>
      </c>
      <c r="G17" s="14">
        <v>-446.24051785738891</v>
      </c>
      <c r="H17" s="14">
        <v>-425.87803001857469</v>
      </c>
      <c r="I17" s="14">
        <v>-551.834829941046</v>
      </c>
      <c r="J17" s="15">
        <v>-795.357889341749</v>
      </c>
    </row>
    <row r="18" spans="1:10" x14ac:dyDescent="0.25">
      <c r="A18" s="11" t="s">
        <v>14</v>
      </c>
      <c r="B18" s="14">
        <v>522.55077173097106</v>
      </c>
      <c r="C18" s="14">
        <v>497.01782244153952</v>
      </c>
      <c r="D18" s="14">
        <v>503.05549086448582</v>
      </c>
      <c r="E18" s="14">
        <v>570.8459417445157</v>
      </c>
      <c r="F18" s="14">
        <v>615.091096975901</v>
      </c>
      <c r="G18" s="14">
        <v>592.50943146647717</v>
      </c>
      <c r="H18" s="14">
        <v>721.43685140854927</v>
      </c>
      <c r="I18" s="14">
        <v>573.45759072236024</v>
      </c>
      <c r="J18" s="15">
        <v>248.22085070235283</v>
      </c>
    </row>
    <row r="19" spans="1:10" x14ac:dyDescent="0.25">
      <c r="A19" s="11" t="s">
        <v>15</v>
      </c>
      <c r="B19" s="14">
        <v>61.283235883791122</v>
      </c>
      <c r="C19" s="14">
        <v>57.005876729822717</v>
      </c>
      <c r="D19" s="14">
        <v>63.990212127340953</v>
      </c>
      <c r="E19" s="14">
        <v>90.257786261510205</v>
      </c>
      <c r="F19" s="14">
        <v>90.049234138827501</v>
      </c>
      <c r="G19" s="14">
        <v>87.8199214006641</v>
      </c>
      <c r="H19" s="14">
        <v>138.09903452684671</v>
      </c>
      <c r="I19" s="14">
        <v>126.20767804775635</v>
      </c>
      <c r="J19" s="15">
        <v>91.063332831479954</v>
      </c>
    </row>
    <row r="20" spans="1:10" x14ac:dyDescent="0.25">
      <c r="A20" s="11" t="s">
        <v>16</v>
      </c>
      <c r="B20" s="14">
        <v>461.26753584717994</v>
      </c>
      <c r="C20" s="14">
        <v>440.01194571171686</v>
      </c>
      <c r="D20" s="14">
        <v>439.06527873714481</v>
      </c>
      <c r="E20" s="14">
        <v>480.58815548300555</v>
      </c>
      <c r="F20" s="14">
        <v>525.0418628370735</v>
      </c>
      <c r="G20" s="14">
        <v>504.68951006581312</v>
      </c>
      <c r="H20" s="14">
        <v>583.33781688170245</v>
      </c>
      <c r="I20" s="14">
        <v>447.24991267460399</v>
      </c>
      <c r="J20" s="15">
        <v>157.15751787087288</v>
      </c>
    </row>
    <row r="21" spans="1:10" x14ac:dyDescent="0.25">
      <c r="A21" s="11" t="s">
        <v>17</v>
      </c>
      <c r="B21" s="14">
        <v>905.60216943905459</v>
      </c>
      <c r="C21" s="14">
        <v>980.11816761406044</v>
      </c>
      <c r="D21" s="14">
        <v>940.72125272683502</v>
      </c>
      <c r="E21" s="14">
        <v>971.08304874558848</v>
      </c>
      <c r="F21" s="14">
        <v>955.12129539246894</v>
      </c>
      <c r="G21" s="14">
        <v>1038.7499493238661</v>
      </c>
      <c r="H21" s="14">
        <v>1147.314881427124</v>
      </c>
      <c r="I21" s="14">
        <v>1125.2924206634063</v>
      </c>
      <c r="J21" s="15">
        <v>1043.5787400441018</v>
      </c>
    </row>
    <row r="22" spans="1:10" x14ac:dyDescent="0.25">
      <c r="A22" s="11" t="s">
        <v>15</v>
      </c>
      <c r="B22" s="14">
        <v>702.85432167910449</v>
      </c>
      <c r="C22" s="14">
        <v>779.2006316078315</v>
      </c>
      <c r="D22" s="14">
        <v>777.88856092654692</v>
      </c>
      <c r="E22" s="14">
        <v>751.76779861549824</v>
      </c>
      <c r="F22" s="14">
        <v>741.5986299035186</v>
      </c>
      <c r="G22" s="14">
        <v>811.38434490055545</v>
      </c>
      <c r="H22" s="14">
        <v>909.89209533048711</v>
      </c>
      <c r="I22" s="14">
        <v>851.26346089803928</v>
      </c>
      <c r="J22" s="15">
        <v>802.87426725846399</v>
      </c>
    </row>
    <row r="23" spans="1:10" x14ac:dyDescent="0.25">
      <c r="A23" s="11" t="s">
        <v>16</v>
      </c>
      <c r="B23" s="14">
        <v>202.74784775995025</v>
      </c>
      <c r="C23" s="14">
        <v>200.91753600622883</v>
      </c>
      <c r="D23" s="14">
        <v>162.83269180028822</v>
      </c>
      <c r="E23" s="14">
        <v>219.31525013009025</v>
      </c>
      <c r="F23" s="14">
        <v>213.52266548895034</v>
      </c>
      <c r="G23" s="14">
        <v>227.36560442331063</v>
      </c>
      <c r="H23" s="14">
        <v>237.42278609663688</v>
      </c>
      <c r="I23" s="14">
        <v>274.02895976536701</v>
      </c>
      <c r="J23" s="15">
        <v>240.70447278563773</v>
      </c>
    </row>
    <row r="24" spans="1:10" x14ac:dyDescent="0.25">
      <c r="A24" s="11"/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25">
      <c r="A25" s="16" t="s">
        <v>18</v>
      </c>
      <c r="B25" s="14">
        <v>-130.22016932354632</v>
      </c>
      <c r="C25" s="14">
        <v>25.671570833325632</v>
      </c>
      <c r="D25" s="14">
        <v>19.445276305885272</v>
      </c>
      <c r="E25" s="14">
        <v>-13.5201855876835</v>
      </c>
      <c r="F25" s="14">
        <v>-18.445835952124526</v>
      </c>
      <c r="G25" s="14">
        <v>66.555599905867894</v>
      </c>
      <c r="H25" s="14">
        <v>-16.156778793001195</v>
      </c>
      <c r="I25" s="14">
        <v>36.086874786362387</v>
      </c>
      <c r="J25" s="15">
        <v>33.797399088861084</v>
      </c>
    </row>
    <row r="26" spans="1:10" x14ac:dyDescent="0.25">
      <c r="A26" s="11"/>
      <c r="B26" s="14"/>
      <c r="C26" s="14"/>
      <c r="D26" s="14"/>
      <c r="E26" s="14"/>
      <c r="F26" s="14"/>
      <c r="G26" s="14"/>
      <c r="H26" s="14"/>
      <c r="I26" s="14"/>
      <c r="J26" s="15"/>
    </row>
    <row r="27" spans="1:10" s="3" customFormat="1" x14ac:dyDescent="0.25">
      <c r="A27" s="16" t="s">
        <v>19</v>
      </c>
      <c r="B27" s="17">
        <v>1843.4705124369023</v>
      </c>
      <c r="C27" s="17">
        <v>1855.6360319800237</v>
      </c>
      <c r="D27" s="17">
        <v>1927.0847289643134</v>
      </c>
      <c r="E27" s="17">
        <v>2080.940527137619</v>
      </c>
      <c r="F27" s="17">
        <v>2110.2043812761581</v>
      </c>
      <c r="G27" s="17">
        <v>2097.3395974544446</v>
      </c>
      <c r="H27" s="17">
        <v>2190.7101912835546</v>
      </c>
      <c r="I27" s="17">
        <v>2122.6167983929072</v>
      </c>
      <c r="J27" s="18">
        <v>1972.250821783424</v>
      </c>
    </row>
    <row r="28" spans="1:10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6" t="s">
        <v>23</v>
      </c>
      <c r="B29" s="35">
        <v>-7.0638596302474599E-2</v>
      </c>
      <c r="C29" s="35">
        <v>1.3834378289115908E-2</v>
      </c>
      <c r="D29" s="35">
        <v>1.0090514450984148E-2</v>
      </c>
      <c r="E29" s="35">
        <v>-6.4971513656283206E-3</v>
      </c>
      <c r="F29" s="35">
        <v>-8.7412556412992098E-3</v>
      </c>
      <c r="G29" s="35">
        <v>3.1733344464886314E-2</v>
      </c>
      <c r="H29" s="35">
        <v>-7.3751328940204587E-3</v>
      </c>
      <c r="I29" s="35">
        <v>1.700112559821668E-2</v>
      </c>
      <c r="J29" s="36">
        <v>1.7136460898162793E-2</v>
      </c>
    </row>
    <row r="30" spans="1:10" x14ac:dyDescent="0.25">
      <c r="A30" s="16"/>
      <c r="B30" s="14"/>
      <c r="C30" s="14"/>
      <c r="D30" s="14"/>
      <c r="E30" s="14"/>
      <c r="F30" s="14"/>
      <c r="G30" s="14"/>
      <c r="H30" s="14"/>
      <c r="I30" s="14"/>
      <c r="J30" s="15"/>
    </row>
    <row r="31" spans="1:10" s="3" customFormat="1" ht="15.75" thickBot="1" x14ac:dyDescent="0.3">
      <c r="A31" s="20" t="s">
        <v>20</v>
      </c>
      <c r="B31" s="21">
        <v>1973.6906817604486</v>
      </c>
      <c r="C31" s="21">
        <v>1829.9644611466977</v>
      </c>
      <c r="D31" s="21">
        <v>1907.6394526584281</v>
      </c>
      <c r="E31" s="21">
        <v>2094.460712725303</v>
      </c>
      <c r="F31" s="21">
        <v>2128.6502172282835</v>
      </c>
      <c r="G31" s="21">
        <v>2030.7839975485767</v>
      </c>
      <c r="H31" s="21">
        <v>2206.8669700765558</v>
      </c>
      <c r="I31" s="21">
        <v>2086.5299236065448</v>
      </c>
      <c r="J31" s="22">
        <v>1938.453422694563</v>
      </c>
    </row>
    <row r="32" spans="1:10" x14ac:dyDescent="0.25">
      <c r="A32" s="23" t="s">
        <v>37</v>
      </c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pageMargins left="0.23622047244094491" right="0.23622047244094491" top="0.74803149606299213" bottom="0.74803149606299213" header="0.31496062992125984" footer="0.31496062992125984"/>
  <pageSetup paperSize="9" scale="10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10" sqref="A10"/>
    </sheetView>
  </sheetViews>
  <sheetFormatPr defaultRowHeight="15" x14ac:dyDescent="0.25"/>
  <cols>
    <col min="1" max="1" width="40.7109375" bestFit="1" customWidth="1"/>
  </cols>
  <sheetData>
    <row r="1" spans="1:11" x14ac:dyDescent="0.25">
      <c r="A1" s="5" t="s">
        <v>0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7">
        <v>2021</v>
      </c>
    </row>
    <row r="2" spans="1:11" ht="15.75" thickBot="1" x14ac:dyDescent="0.3">
      <c r="A2" s="8" t="s">
        <v>38</v>
      </c>
      <c r="B2" s="9"/>
      <c r="C2" s="9"/>
      <c r="D2" s="9"/>
      <c r="E2" s="9"/>
      <c r="F2" s="9"/>
      <c r="G2" s="9"/>
      <c r="H2" s="9"/>
      <c r="I2" s="9"/>
      <c r="J2" s="10"/>
    </row>
    <row r="3" spans="1:11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1" x14ac:dyDescent="0.25">
      <c r="A4" s="11" t="s">
        <v>2</v>
      </c>
      <c r="B4" s="37">
        <v>5.7277010947843765E-2</v>
      </c>
      <c r="C4" s="37">
        <v>-3.5575395915818264E-2</v>
      </c>
      <c r="D4" s="37">
        <v>3.814535120495588E-2</v>
      </c>
      <c r="E4" s="37">
        <v>6.6079176503970105E-2</v>
      </c>
      <c r="F4" s="37">
        <v>4.2584076937375315E-3</v>
      </c>
      <c r="G4" s="37">
        <v>1.788439210173598E-2</v>
      </c>
      <c r="H4" s="37">
        <v>7.6925060434850145E-2</v>
      </c>
      <c r="I4" s="37">
        <v>4.6315839938111614E-2</v>
      </c>
      <c r="J4" s="38">
        <v>6.8682685614472661E-2</v>
      </c>
      <c r="K4" s="1"/>
    </row>
    <row r="5" spans="1:11" x14ac:dyDescent="0.25">
      <c r="A5" s="11" t="s">
        <v>3</v>
      </c>
      <c r="B5" s="39">
        <v>5.4260716219519889E-2</v>
      </c>
      <c r="C5" s="39">
        <v>-3.6461615051919583E-2</v>
      </c>
      <c r="D5" s="39">
        <v>5.1252558272105952E-2</v>
      </c>
      <c r="E5" s="39">
        <v>0.1113903576406392</v>
      </c>
      <c r="F5" s="39">
        <v>-1.5885606226130111E-2</v>
      </c>
      <c r="G5" s="39">
        <v>-4.3973868607299904E-3</v>
      </c>
      <c r="H5" s="39">
        <v>7.7859374065566644E-2</v>
      </c>
      <c r="I5" s="39">
        <v>5.1163986701228126E-2</v>
      </c>
      <c r="J5" s="40">
        <v>5.4866606080378633E-2</v>
      </c>
      <c r="K5" s="1"/>
    </row>
    <row r="6" spans="1:11" x14ac:dyDescent="0.25">
      <c r="A6" s="11" t="s">
        <v>4</v>
      </c>
      <c r="B6" s="39">
        <v>1.6647249852729917E-2</v>
      </c>
      <c r="C6" s="39">
        <v>4.533274972729795E-2</v>
      </c>
      <c r="D6" s="39">
        <v>1.2333391111471803E-2</v>
      </c>
      <c r="E6" s="39">
        <v>-0.11567405104586748</v>
      </c>
      <c r="F6" s="39">
        <v>8.5482756576166219E-2</v>
      </c>
      <c r="G6" s="39">
        <v>9.2041086772487901E-2</v>
      </c>
      <c r="H6" s="39">
        <v>7.4208783380502741E-2</v>
      </c>
      <c r="I6" s="39">
        <v>6.690746257091984E-2</v>
      </c>
      <c r="J6" s="40">
        <v>0.14710180216085367</v>
      </c>
      <c r="K6" s="1"/>
    </row>
    <row r="7" spans="1:11" x14ac:dyDescent="0.25">
      <c r="A7" s="11" t="s">
        <v>5</v>
      </c>
      <c r="B7" s="39">
        <v>0.19636906869321202</v>
      </c>
      <c r="C7" s="39">
        <v>-0.20381329165787165</v>
      </c>
      <c r="D7" s="39">
        <v>-4.7109188445470629E-2</v>
      </c>
      <c r="E7" s="39">
        <v>1.3015043393048042E-2</v>
      </c>
      <c r="F7" s="39">
        <v>8.4326064824266744E-2</v>
      </c>
      <c r="G7" s="39">
        <v>0.11773953416807914</v>
      </c>
      <c r="H7" s="39">
        <v>7.2886143667770131E-2</v>
      </c>
      <c r="I7" s="39">
        <v>-6.5419229471407658E-2</v>
      </c>
      <c r="J7" s="40">
        <v>2.0799341096787938E-2</v>
      </c>
      <c r="K7" s="1"/>
    </row>
    <row r="8" spans="1:11" x14ac:dyDescent="0.25">
      <c r="A8" s="11"/>
      <c r="B8" s="39"/>
      <c r="C8" s="41"/>
      <c r="D8" s="41"/>
      <c r="E8" s="41"/>
      <c r="F8" s="41"/>
      <c r="G8" s="41"/>
      <c r="H8" s="41"/>
      <c r="I8" s="42"/>
      <c r="J8" s="43"/>
      <c r="K8" s="1"/>
    </row>
    <row r="9" spans="1:11" x14ac:dyDescent="0.25">
      <c r="A9" s="11" t="s">
        <v>6</v>
      </c>
      <c r="B9" s="37">
        <v>-4.5568846942947716E-2</v>
      </c>
      <c r="C9" s="37">
        <v>8.0945090890732319E-2</v>
      </c>
      <c r="D9" s="37">
        <v>3.3351815632028048E-2</v>
      </c>
      <c r="E9" s="37">
        <v>5.9054193642641195E-2</v>
      </c>
      <c r="F9" s="37">
        <v>-1.1158001231817205E-2</v>
      </c>
      <c r="G9" s="37">
        <v>-4.854154958549195E-2</v>
      </c>
      <c r="H9" s="37">
        <v>0.19964675367369389</v>
      </c>
      <c r="I9" s="37">
        <v>-0.18243992262135811</v>
      </c>
      <c r="J9" s="38">
        <v>3.009012320559501E-2</v>
      </c>
      <c r="K9" s="1"/>
    </row>
    <row r="10" spans="1:11" x14ac:dyDescent="0.25">
      <c r="A10" s="11" t="s">
        <v>7</v>
      </c>
      <c r="B10" s="39">
        <v>-6.249486089848777E-2</v>
      </c>
      <c r="C10" s="39">
        <v>9.2608523910671536E-2</v>
      </c>
      <c r="D10" s="39">
        <v>5.7304622097235747E-2</v>
      </c>
      <c r="E10" s="39">
        <v>4.6608528130321236E-2</v>
      </c>
      <c r="F10" s="39">
        <v>-1.334761350898872E-2</v>
      </c>
      <c r="G10" s="39">
        <v>-4.9422819006979202E-2</v>
      </c>
      <c r="H10" s="39">
        <v>0.18996320866323413</v>
      </c>
      <c r="I10" s="39">
        <v>-0.18903897017438942</v>
      </c>
      <c r="J10" s="40">
        <v>2.939097216449138E-2</v>
      </c>
      <c r="K10" s="1"/>
    </row>
    <row r="11" spans="1:11" x14ac:dyDescent="0.25">
      <c r="A11" s="11" t="s">
        <v>8</v>
      </c>
      <c r="B11" s="41">
        <v>-0.1009930083103725</v>
      </c>
      <c r="C11" s="41">
        <v>0.10702719857316856</v>
      </c>
      <c r="D11" s="41">
        <v>7.7096723123460054E-2</v>
      </c>
      <c r="E11" s="41">
        <v>-5.7120388440905501E-2</v>
      </c>
      <c r="F11" s="41">
        <v>-8.5258175574821626E-3</v>
      </c>
      <c r="G11" s="41">
        <v>-4.3599822087595497E-2</v>
      </c>
      <c r="H11" s="41">
        <v>0.11314498571966181</v>
      </c>
      <c r="I11" s="41">
        <v>-0.14640409219596662</v>
      </c>
      <c r="J11" s="44">
        <v>8.981186982617384E-2</v>
      </c>
      <c r="K11" s="1"/>
    </row>
    <row r="12" spans="1:11" x14ac:dyDescent="0.25">
      <c r="A12" s="11" t="s">
        <v>9</v>
      </c>
      <c r="B12" s="41">
        <v>-1.2434943505796325E-2</v>
      </c>
      <c r="C12" s="41">
        <v>7.547434561630828E-2</v>
      </c>
      <c r="D12" s="41">
        <v>3.3007636597804701E-2</v>
      </c>
      <c r="E12" s="41">
        <v>0.17912321385878727</v>
      </c>
      <c r="F12" s="41">
        <v>-1.8408537542994541E-2</v>
      </c>
      <c r="G12" s="41">
        <v>-5.5656291631869692E-2</v>
      </c>
      <c r="H12" s="41">
        <v>0.27056056847991772</v>
      </c>
      <c r="I12" s="41">
        <v>-0.22851657552958071</v>
      </c>
      <c r="J12" s="44">
        <v>-3.1835239752151412E-2</v>
      </c>
      <c r="K12" s="1"/>
    </row>
    <row r="13" spans="1:11" x14ac:dyDescent="0.25">
      <c r="A13" s="11" t="s">
        <v>10</v>
      </c>
      <c r="B13" s="41">
        <v>0.11367337256443744</v>
      </c>
      <c r="C13" s="41">
        <v>7.323715487343474E-2</v>
      </c>
      <c r="D13" s="41">
        <v>7.4453081173185831E-2</v>
      </c>
      <c r="E13" s="41">
        <v>8.3497766403115348E-2</v>
      </c>
      <c r="F13" s="41">
        <v>5.7339951565000158E-2</v>
      </c>
      <c r="G13" s="41">
        <v>6.0442085827868697E-2</v>
      </c>
      <c r="H13" s="41">
        <v>6.8227756949463592E-2</v>
      </c>
      <c r="I13" s="41">
        <v>3.2221593771809331E-2</v>
      </c>
      <c r="J13" s="44">
        <v>2.3877791154572225E-2</v>
      </c>
      <c r="K13" s="1"/>
    </row>
    <row r="14" spans="1:11" x14ac:dyDescent="0.25">
      <c r="A14" s="11" t="s">
        <v>11</v>
      </c>
      <c r="B14" s="39">
        <v>0.53260952920760429</v>
      </c>
      <c r="C14" s="39">
        <v>-0.16402529940529531</v>
      </c>
      <c r="D14" s="39">
        <v>-0.62478227531813402</v>
      </c>
      <c r="E14" s="39">
        <v>0.96380990834421154</v>
      </c>
      <c r="F14" s="39">
        <v>0.10018924274513319</v>
      </c>
      <c r="G14" s="39">
        <v>-9.130914612954788E-3</v>
      </c>
      <c r="H14" s="39">
        <v>0.55254955679595041</v>
      </c>
      <c r="I14" s="39">
        <v>3.5352900515728258E-4</v>
      </c>
      <c r="J14" s="40">
        <v>4.1055345884678074E-2</v>
      </c>
      <c r="K14" s="1"/>
    </row>
    <row r="15" spans="1:11" x14ac:dyDescent="0.25">
      <c r="A15" s="11" t="s">
        <v>12</v>
      </c>
      <c r="B15" s="39">
        <v>-1.030497146184417E-3</v>
      </c>
      <c r="C15" s="39">
        <v>0.19481966357100089</v>
      </c>
      <c r="D15" s="39">
        <v>0.29516471666654476</v>
      </c>
      <c r="E15" s="39">
        <v>1.2994207997756844</v>
      </c>
      <c r="F15" s="39">
        <v>-0.43195740898028989</v>
      </c>
      <c r="G15" s="39">
        <v>-0.31310219652168236</v>
      </c>
      <c r="H15" s="39">
        <v>-0.39570066254951086</v>
      </c>
      <c r="I15" s="39">
        <v>-0.76534650233694845</v>
      </c>
      <c r="J15" s="40">
        <v>2.6588355807536783</v>
      </c>
      <c r="K15" s="1"/>
    </row>
    <row r="16" spans="1:11" x14ac:dyDescent="0.25">
      <c r="A16" s="11"/>
      <c r="B16" s="45"/>
      <c r="C16" s="45"/>
      <c r="D16" s="45"/>
      <c r="E16" s="45"/>
      <c r="F16" s="45"/>
      <c r="G16" s="45"/>
      <c r="H16" s="45"/>
      <c r="I16" s="46"/>
      <c r="J16" s="47"/>
      <c r="K16" s="1"/>
    </row>
    <row r="17" spans="1:11" x14ac:dyDescent="0.25">
      <c r="A17" s="11" t="s">
        <v>13</v>
      </c>
      <c r="B17" s="24">
        <v>-1.2918596355099843E-2</v>
      </c>
      <c r="C17" s="24">
        <v>3.9109163984392126E-2</v>
      </c>
      <c r="D17" s="24">
        <v>-0.19250257496962564</v>
      </c>
      <c r="E17" s="24">
        <v>9.1804320681194929E-2</v>
      </c>
      <c r="F17" s="24">
        <v>-0.14009830636115039</v>
      </c>
      <c r="G17" s="24">
        <v>-6.798093291648466E-2</v>
      </c>
      <c r="H17" s="24">
        <v>8.9431221844827435E-2</v>
      </c>
      <c r="I17" s="24">
        <v>1.019037699130775</v>
      </c>
      <c r="J17" s="25">
        <v>0.23427764637606807</v>
      </c>
      <c r="K17" s="1"/>
    </row>
    <row r="18" spans="1:11" x14ac:dyDescent="0.25">
      <c r="A18" s="11" t="s">
        <v>14</v>
      </c>
      <c r="B18" s="48">
        <v>0.10969128612670653</v>
      </c>
      <c r="C18" s="48">
        <v>-9.6662188343870081E-3</v>
      </c>
      <c r="D18" s="48">
        <v>0.12926359215264416</v>
      </c>
      <c r="E18" s="48">
        <v>6.7498291304570524E-2</v>
      </c>
      <c r="F18" s="48">
        <v>0.12061840441029514</v>
      </c>
      <c r="G18" s="48">
        <v>8.9454907028352793E-2</v>
      </c>
      <c r="H18" s="48">
        <v>0.14700426185383164</v>
      </c>
      <c r="I18" s="48">
        <v>-0.65040451665917576</v>
      </c>
      <c r="J18" s="49">
        <v>-0.19628872000190167</v>
      </c>
      <c r="K18" s="1"/>
    </row>
    <row r="19" spans="1:11" x14ac:dyDescent="0.25">
      <c r="A19" s="11" t="s">
        <v>15</v>
      </c>
      <c r="B19" s="2">
        <v>-0.22540311077968045</v>
      </c>
      <c r="C19" s="2">
        <v>0.15718981585737946</v>
      </c>
      <c r="D19" s="2">
        <v>0.35911531260850493</v>
      </c>
      <c r="E19" s="2">
        <v>6.5141878359751715E-2</v>
      </c>
      <c r="F19" s="2">
        <v>2.6727854196072487E-2</v>
      </c>
      <c r="G19" s="2">
        <v>0.149499183961185</v>
      </c>
      <c r="H19" s="2">
        <v>0.22353195575406093</v>
      </c>
      <c r="I19" s="2">
        <v>-0.23849207035883546</v>
      </c>
      <c r="J19" s="19">
        <v>-0.27367717728030161</v>
      </c>
      <c r="K19" s="1"/>
    </row>
    <row r="20" spans="1:11" x14ac:dyDescent="0.25">
      <c r="A20" s="11" t="s">
        <v>16</v>
      </c>
      <c r="B20" s="2">
        <v>0.16840784759369298</v>
      </c>
      <c r="C20" s="2">
        <v>-2.9049024894100328E-2</v>
      </c>
      <c r="D20" s="2">
        <v>9.744142216205387E-2</v>
      </c>
      <c r="E20" s="2">
        <v>6.7902316444725663E-2</v>
      </c>
      <c r="F20" s="2">
        <v>0.13667504940947905</v>
      </c>
      <c r="G20" s="2">
        <v>8.0179701159309724E-2</v>
      </c>
      <c r="H20" s="2">
        <v>0.13442418713732085</v>
      </c>
      <c r="I20" s="2">
        <v>-0.72343586987429342</v>
      </c>
      <c r="J20" s="19">
        <v>-0.15850895952914523</v>
      </c>
      <c r="K20" s="1"/>
    </row>
    <row r="21" spans="1:11" x14ac:dyDescent="0.25">
      <c r="A21" s="11" t="s">
        <v>17</v>
      </c>
      <c r="B21" s="48">
        <v>5.1602755472552886E-2</v>
      </c>
      <c r="C21" s="48">
        <v>1.2024145965516375E-2</v>
      </c>
      <c r="D21" s="48">
        <v>-1.7655030162699314E-2</v>
      </c>
      <c r="E21" s="48">
        <v>7.6621079857013719E-2</v>
      </c>
      <c r="F21" s="48">
        <v>2.1383515330263281E-2</v>
      </c>
      <c r="G21" s="48">
        <v>3.900514920675513E-2</v>
      </c>
      <c r="H21" s="48">
        <v>0.13045488142130179</v>
      </c>
      <c r="I21" s="48">
        <v>-0.18793772481186855</v>
      </c>
      <c r="J21" s="49">
        <v>0.10026566904142364</v>
      </c>
      <c r="K21" s="1"/>
    </row>
    <row r="22" spans="1:11" x14ac:dyDescent="0.25">
      <c r="A22" s="11" t="s">
        <v>15</v>
      </c>
      <c r="B22" s="2">
        <v>6.4736632522067294E-2</v>
      </c>
      <c r="C22" s="2">
        <v>5.7092947595064558E-2</v>
      </c>
      <c r="D22" s="2">
        <v>-4.0807877109759416E-2</v>
      </c>
      <c r="E22" s="2">
        <v>5.0112471772175482E-2</v>
      </c>
      <c r="F22" s="2">
        <v>2.2446459836169996E-2</v>
      </c>
      <c r="G22" s="2">
        <v>5.1328182987310678E-2</v>
      </c>
      <c r="H22" s="2">
        <v>9.7764626383712638E-2</v>
      </c>
      <c r="I22" s="2">
        <v>-0.1965260669995692</v>
      </c>
      <c r="J22" s="19">
        <v>0.13580087918929973</v>
      </c>
      <c r="K22" s="1"/>
    </row>
    <row r="23" spans="1:11" x14ac:dyDescent="0.25">
      <c r="A23" s="11" t="s">
        <v>16</v>
      </c>
      <c r="B23" s="2">
        <v>6.1955852866470984E-3</v>
      </c>
      <c r="C23" s="2">
        <v>-0.15285559253346948</v>
      </c>
      <c r="D23" s="2">
        <v>8.803923111503198E-2</v>
      </c>
      <c r="E23" s="2">
        <v>0.18330402092306652</v>
      </c>
      <c r="F23" s="2">
        <v>1.7587236323980626E-2</v>
      </c>
      <c r="G23" s="2">
        <v>-5.2164144850245231E-3</v>
      </c>
      <c r="H23" s="2">
        <v>0.25443283438340991</v>
      </c>
      <c r="I23" s="2">
        <v>-0.15943428253909397</v>
      </c>
      <c r="J23" s="19">
        <v>-1.2466270262467938E-2</v>
      </c>
      <c r="K23" s="1"/>
    </row>
    <row r="24" spans="1:11" ht="15.75" thickBot="1" x14ac:dyDescent="0.3">
      <c r="A24" s="11"/>
      <c r="B24" s="2"/>
      <c r="C24" s="2"/>
      <c r="D24" s="2"/>
      <c r="E24" s="2"/>
      <c r="F24" s="2"/>
      <c r="G24" s="2"/>
      <c r="H24" s="2"/>
      <c r="I24" s="50"/>
      <c r="J24" s="51"/>
      <c r="K24" s="1"/>
    </row>
    <row r="25" spans="1:11" x14ac:dyDescent="0.25">
      <c r="A25" s="29" t="s">
        <v>39</v>
      </c>
      <c r="B25" s="28">
        <v>3.8880518358779703E-2</v>
      </c>
      <c r="C25" s="28">
        <v>3.3958743312683337E-2</v>
      </c>
      <c r="D25" s="28">
        <v>0.10835633784897536</v>
      </c>
      <c r="E25" s="28">
        <v>5.5729530700931118E-2</v>
      </c>
      <c r="F25" s="28">
        <v>9.0462478535275892E-3</v>
      </c>
      <c r="G25" s="28">
        <v>2.7092829298886567E-2</v>
      </c>
      <c r="H25" s="28">
        <v>4.4958892359686198E-2</v>
      </c>
      <c r="I25" s="28">
        <v>-8.5862667659576064E-2</v>
      </c>
      <c r="J25" s="54">
        <v>-8.3316147613166081E-3</v>
      </c>
      <c r="K25" s="1"/>
    </row>
    <row r="26" spans="1:11" ht="15.75" thickBot="1" x14ac:dyDescent="0.3">
      <c r="A26" s="20" t="s">
        <v>20</v>
      </c>
      <c r="B26" s="52">
        <v>3.6032173431564729E-2</v>
      </c>
      <c r="C26" s="52">
        <v>-1.2911806316100227E-2</v>
      </c>
      <c r="D26" s="52">
        <v>9.0098029330305307E-2</v>
      </c>
      <c r="E26" s="52">
        <v>5.9188474924918966E-2</v>
      </c>
      <c r="F26" s="52">
        <v>2.4548710962410292E-2</v>
      </c>
      <c r="G26" s="52">
        <v>8.321122105797496E-3</v>
      </c>
      <c r="H26" s="52">
        <v>0.11421366076943706</v>
      </c>
      <c r="I26" s="52">
        <v>-0.16319709129790916</v>
      </c>
      <c r="J26" s="53">
        <v>1.8805035612454724E-3</v>
      </c>
      <c r="K26" s="1"/>
    </row>
    <row r="27" spans="1:11" x14ac:dyDescent="0.25">
      <c r="A27" s="23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pageMargins left="0.23622047244094491" right="0.23622047244094491" top="0.74803149606299213" bottom="0.74803149606299213" header="0.31496062992125984" footer="0.31496062992125984"/>
  <pageSetup paperSize="9" scale="11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8" sqref="A8"/>
    </sheetView>
  </sheetViews>
  <sheetFormatPr defaultRowHeight="15" x14ac:dyDescent="0.25"/>
  <cols>
    <col min="1" max="1" width="41.42578125" bestFit="1" customWidth="1"/>
  </cols>
  <sheetData>
    <row r="1" spans="1:10" x14ac:dyDescent="0.25">
      <c r="A1" s="5" t="s">
        <v>0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7">
        <v>2021</v>
      </c>
    </row>
    <row r="2" spans="1:10" ht="15.75" thickBot="1" x14ac:dyDescent="0.3">
      <c r="A2" s="8" t="s">
        <v>41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</v>
      </c>
      <c r="B4" s="55">
        <v>5.6918336464764518E-2</v>
      </c>
      <c r="C4" s="55">
        <v>-4.1553424586702303E-2</v>
      </c>
      <c r="D4" s="55">
        <v>1.2813228035520874E-2</v>
      </c>
      <c r="E4" s="55">
        <v>3.5060950954718839E-2</v>
      </c>
      <c r="F4" s="55">
        <v>2.2850769607375199E-2</v>
      </c>
      <c r="G4" s="55">
        <v>4.8425132903835433E-3</v>
      </c>
      <c r="H4" s="55">
        <v>5.5339663785457516E-2</v>
      </c>
      <c r="I4" s="55">
        <v>5.1028326863469031E-2</v>
      </c>
      <c r="J4" s="56">
        <v>4.5990942839042148E-2</v>
      </c>
    </row>
    <row r="5" spans="1:10" x14ac:dyDescent="0.25">
      <c r="A5" s="11" t="s">
        <v>3</v>
      </c>
      <c r="B5" s="55">
        <v>5.127639737780898E-2</v>
      </c>
      <c r="C5" s="55">
        <v>-3.4329029508998521E-2</v>
      </c>
      <c r="D5" s="55">
        <v>3.2099826138830556E-2</v>
      </c>
      <c r="E5" s="55">
        <v>7.7342977361476661E-2</v>
      </c>
      <c r="F5" s="55">
        <v>6.235818641565416E-3</v>
      </c>
      <c r="G5" s="55">
        <v>-3.6640221673492013E-2</v>
      </c>
      <c r="H5" s="55">
        <v>5.6250576804343755E-2</v>
      </c>
      <c r="I5" s="55">
        <v>6.8944339827110568E-2</v>
      </c>
      <c r="J5" s="56">
        <v>5.3228596038960241E-2</v>
      </c>
    </row>
    <row r="6" spans="1:10" x14ac:dyDescent="0.25">
      <c r="A6" s="11" t="s">
        <v>4</v>
      </c>
      <c r="B6" s="55">
        <v>3.4023326251104269E-2</v>
      </c>
      <c r="C6" s="55">
        <v>-2.3833294255382054E-4</v>
      </c>
      <c r="D6" s="55">
        <v>-4.6193627906731871E-2</v>
      </c>
      <c r="E6" s="55">
        <v>-0.14633958736793806</v>
      </c>
      <c r="F6" s="55">
        <v>8.3362282332206661E-2</v>
      </c>
      <c r="G6" s="55">
        <v>0.2093904902675372</v>
      </c>
      <c r="H6" s="55">
        <v>5.5033104102555352E-2</v>
      </c>
      <c r="I6" s="55">
        <v>4.8923253697670255E-3</v>
      </c>
      <c r="J6" s="56">
        <v>1.8443916764705692E-2</v>
      </c>
    </row>
    <row r="7" spans="1:10" x14ac:dyDescent="0.25">
      <c r="A7" s="11" t="s">
        <v>5</v>
      </c>
      <c r="B7" s="55">
        <v>0.17752993224917835</v>
      </c>
      <c r="C7" s="55">
        <v>-0.20463465378029799</v>
      </c>
      <c r="D7" s="55">
        <v>-6.0182519319545102E-2</v>
      </c>
      <c r="E7" s="55">
        <v>-2.4987668837704757E-2</v>
      </c>
      <c r="F7" s="55">
        <v>0.12093968632341534</v>
      </c>
      <c r="G7" s="55">
        <v>7.2889744419412539E-2</v>
      </c>
      <c r="H7" s="55">
        <v>4.5282536353430825E-2</v>
      </c>
      <c r="I7" s="55">
        <v>-4.1023386564699948E-2</v>
      </c>
      <c r="J7" s="56">
        <v>2.629656112272527E-2</v>
      </c>
    </row>
    <row r="8" spans="1:10" x14ac:dyDescent="0.25">
      <c r="A8" s="11"/>
      <c r="B8" s="55"/>
      <c r="C8" s="55"/>
      <c r="D8" s="55"/>
      <c r="E8" s="55"/>
      <c r="F8" s="55"/>
      <c r="G8" s="55"/>
      <c r="H8" s="55"/>
      <c r="I8" s="55"/>
      <c r="J8" s="56"/>
    </row>
    <row r="9" spans="1:10" x14ac:dyDescent="0.25">
      <c r="A9" s="11" t="s">
        <v>6</v>
      </c>
      <c r="B9" s="55">
        <v>-5.0817463339819957E-2</v>
      </c>
      <c r="C9" s="55">
        <v>4.3627052500962549E-2</v>
      </c>
      <c r="D9" s="55">
        <v>3.8360905065681905E-2</v>
      </c>
      <c r="E9" s="55">
        <v>0.10807962037278851</v>
      </c>
      <c r="F9" s="55">
        <v>-2.5175535457746534E-2</v>
      </c>
      <c r="G9" s="55">
        <v>-3.1499859408049447E-2</v>
      </c>
      <c r="H9" s="55">
        <v>0.17385659649349372</v>
      </c>
      <c r="I9" s="55">
        <v>-0.2074852708525482</v>
      </c>
      <c r="J9" s="56">
        <v>3.9782414063505023E-3</v>
      </c>
    </row>
    <row r="10" spans="1:10" x14ac:dyDescent="0.25">
      <c r="A10" s="11" t="s">
        <v>7</v>
      </c>
      <c r="B10" s="55">
        <v>-5.0179008604130826E-2</v>
      </c>
      <c r="C10" s="55">
        <v>8.7477041990618121E-2</v>
      </c>
      <c r="D10" s="55">
        <v>8.4131341204229715E-2</v>
      </c>
      <c r="E10" s="55">
        <v>6.5605817675477462E-2</v>
      </c>
      <c r="F10" s="55">
        <v>-4.2154555896694035E-2</v>
      </c>
      <c r="G10" s="55">
        <v>-6.3124940684878839E-2</v>
      </c>
      <c r="H10" s="55">
        <v>0.20061894088120691</v>
      </c>
      <c r="I10" s="55">
        <v>-0.20259685751486622</v>
      </c>
      <c r="J10" s="56">
        <v>-1.9331530938120567E-2</v>
      </c>
    </row>
    <row r="11" spans="1:10" x14ac:dyDescent="0.25">
      <c r="A11" s="11" t="s">
        <v>8</v>
      </c>
      <c r="B11" s="55">
        <v>-8.654660994941421E-2</v>
      </c>
      <c r="C11" s="55">
        <v>8.636493883656482E-2</v>
      </c>
      <c r="D11" s="55">
        <v>0.1019997757141593</v>
      </c>
      <c r="E11" s="55">
        <v>-7.1126922646200463E-2</v>
      </c>
      <c r="F11" s="55">
        <v>-3.3104772865281462E-2</v>
      </c>
      <c r="G11" s="55">
        <v>-1.8934379753115627E-2</v>
      </c>
      <c r="H11" s="55">
        <v>0.11329808788529183</v>
      </c>
      <c r="I11" s="55">
        <v>-0.16532740508621291</v>
      </c>
      <c r="J11" s="56">
        <v>2.5669145016897765E-3</v>
      </c>
    </row>
    <row r="12" spans="1:10" x14ac:dyDescent="0.25">
      <c r="A12" s="11" t="s">
        <v>9</v>
      </c>
      <c r="B12" s="55">
        <v>-3.1070004764379711E-3</v>
      </c>
      <c r="C12" s="55">
        <v>8.8859469674146929E-2</v>
      </c>
      <c r="D12" s="55">
        <v>6.2893055806483744E-2</v>
      </c>
      <c r="E12" s="55">
        <v>0.23408974740649358</v>
      </c>
      <c r="F12" s="55">
        <v>-5.0620991944136828E-2</v>
      </c>
      <c r="G12" s="55">
        <v>-0.10495701296005711</v>
      </c>
      <c r="H12" s="55">
        <v>0.29128725566855818</v>
      </c>
      <c r="I12" s="55">
        <v>-0.23625867554553326</v>
      </c>
      <c r="J12" s="56">
        <v>-4.0831265774477488E-2</v>
      </c>
    </row>
    <row r="13" spans="1:10" x14ac:dyDescent="0.25">
      <c r="A13" s="11" t="s">
        <v>10</v>
      </c>
      <c r="B13" s="55">
        <v>5.6184545012349263E-2</v>
      </c>
      <c r="C13" s="55">
        <v>5.7971452415113145E-2</v>
      </c>
      <c r="D13" s="55">
        <v>8.7408912929343385E-2</v>
      </c>
      <c r="E13" s="55">
        <v>4.7923142452902079E-2</v>
      </c>
      <c r="F13" s="55">
        <v>2.990392557340904E-3</v>
      </c>
      <c r="G13" s="55">
        <v>-6.3514428216341345E-3</v>
      </c>
      <c r="H13" s="55">
        <v>5.7271298079080379E-2</v>
      </c>
      <c r="I13" s="55">
        <v>4.8861157486955742E-2</v>
      </c>
      <c r="J13" s="56">
        <v>4.5237260470670337E-2</v>
      </c>
    </row>
    <row r="14" spans="1:10" x14ac:dyDescent="0.25">
      <c r="A14" s="11" t="s">
        <v>11</v>
      </c>
      <c r="B14" s="55">
        <v>-6.4306223203072777E-2</v>
      </c>
      <c r="C14" s="55">
        <v>-0.87476282083736678</v>
      </c>
      <c r="D14" s="55">
        <v>-8.3001840342322488</v>
      </c>
      <c r="E14" s="55">
        <v>-1.0190003610298852</v>
      </c>
      <c r="F14" s="55">
        <v>26.449013973689503</v>
      </c>
      <c r="G14" s="55">
        <v>1.64946341476284</v>
      </c>
      <c r="H14" s="55">
        <v>-0.32028714099811095</v>
      </c>
      <c r="I14" s="55">
        <v>-0.36408627673682492</v>
      </c>
      <c r="J14" s="56">
        <v>0.95987966454157347</v>
      </c>
    </row>
    <row r="15" spans="1:10" x14ac:dyDescent="0.25">
      <c r="A15" s="11" t="s">
        <v>12</v>
      </c>
      <c r="B15" s="55">
        <v>-1.0960615439094101E-2</v>
      </c>
      <c r="C15" s="55">
        <v>0.17668295550218693</v>
      </c>
      <c r="D15" s="55">
        <v>0.34274088961860527</v>
      </c>
      <c r="E15" s="55">
        <v>1.32679768080158</v>
      </c>
      <c r="F15" s="55">
        <v>-0.44759882751171043</v>
      </c>
      <c r="G15" s="55">
        <v>-0.33797868696148725</v>
      </c>
      <c r="H15" s="55">
        <v>-0.4029482909074581</v>
      </c>
      <c r="I15" s="55">
        <v>-0.76259625338069148</v>
      </c>
      <c r="J15" s="56">
        <v>2.5504743319035588</v>
      </c>
    </row>
    <row r="16" spans="1:10" x14ac:dyDescent="0.25">
      <c r="A16" s="11"/>
      <c r="B16" s="55"/>
      <c r="C16" s="55"/>
      <c r="D16" s="55"/>
      <c r="E16" s="55"/>
      <c r="F16" s="55"/>
      <c r="G16" s="55"/>
      <c r="H16" s="55"/>
      <c r="I16" s="55"/>
      <c r="J16" s="56"/>
    </row>
    <row r="17" spans="1:10" x14ac:dyDescent="0.25">
      <c r="A17" s="11" t="s">
        <v>13</v>
      </c>
      <c r="B17" s="55">
        <v>-1.4152006149002805E-2</v>
      </c>
      <c r="C17" s="55">
        <v>0.1137921443870582</v>
      </c>
      <c r="D17" s="55">
        <v>-0.19159564849570443</v>
      </c>
      <c r="E17" s="55">
        <v>-6.9352243016985726E-3</v>
      </c>
      <c r="F17" s="55">
        <v>4.825888694433611E-2</v>
      </c>
      <c r="G17" s="55">
        <v>9.5543144732546548E-2</v>
      </c>
      <c r="H17" s="55">
        <v>7.0854587552237502E-2</v>
      </c>
      <c r="I17" s="55">
        <v>0.4545200295418419</v>
      </c>
      <c r="J17" s="56">
        <v>0.28265670230694706</v>
      </c>
    </row>
    <row r="18" spans="1:10" x14ac:dyDescent="0.25">
      <c r="A18" s="11" t="s">
        <v>14</v>
      </c>
      <c r="B18" s="55">
        <v>0.11852274916365224</v>
      </c>
      <c r="C18" s="55">
        <v>-6.0346893215683317E-2</v>
      </c>
      <c r="D18" s="55">
        <v>7.223252176420103E-2</v>
      </c>
      <c r="E18" s="55">
        <v>0.10347136643591703</v>
      </c>
      <c r="F18" s="55">
        <v>3.9251719629647575E-2</v>
      </c>
      <c r="G18" s="55">
        <v>5.5701966968344285E-2</v>
      </c>
      <c r="H18" s="55">
        <v>0.15371818986664576</v>
      </c>
      <c r="I18" s="55">
        <v>-0.61106002416569627</v>
      </c>
      <c r="J18" s="56">
        <v>-0.15652349851618874</v>
      </c>
    </row>
    <row r="19" spans="1:10" x14ac:dyDescent="0.25">
      <c r="A19" s="11" t="s">
        <v>15</v>
      </c>
      <c r="B19" s="55">
        <v>-0.18297879708510811</v>
      </c>
      <c r="C19" s="55">
        <v>9.4935783668921525E-2</v>
      </c>
      <c r="D19" s="55">
        <v>0.38124709640582832</v>
      </c>
      <c r="E19" s="55">
        <v>2.9492230808436881E-2</v>
      </c>
      <c r="F19" s="55">
        <v>1.6213604989541164E-2</v>
      </c>
      <c r="G19" s="55">
        <v>0.31389195823399318</v>
      </c>
      <c r="H19" s="55">
        <v>0.20290340281120089</v>
      </c>
      <c r="I19" s="55">
        <v>-0.24532802985714985</v>
      </c>
      <c r="J19" s="56">
        <v>-0.23458285311539706</v>
      </c>
    </row>
    <row r="20" spans="1:10" x14ac:dyDescent="0.25">
      <c r="A20" s="11" t="s">
        <v>16</v>
      </c>
      <c r="B20" s="55">
        <v>0.16861883929884236</v>
      </c>
      <c r="C20" s="55">
        <v>-7.8385281914345128E-2</v>
      </c>
      <c r="D20" s="55">
        <v>2.9585084138088247E-2</v>
      </c>
      <c r="E20" s="55">
        <v>0.11716858443656308</v>
      </c>
      <c r="F20" s="55">
        <v>4.3182460453162319E-2</v>
      </c>
      <c r="G20" s="55">
        <v>1.2788697328142362E-2</v>
      </c>
      <c r="H20" s="55">
        <v>0.14311277731820415</v>
      </c>
      <c r="I20" s="55">
        <v>-0.69404464989232095</v>
      </c>
      <c r="J20" s="56">
        <v>-0.11283573531825741</v>
      </c>
    </row>
    <row r="21" spans="1:10" x14ac:dyDescent="0.25">
      <c r="A21" s="11" t="s">
        <v>17</v>
      </c>
      <c r="B21" s="55">
        <v>5.5362180040997133E-2</v>
      </c>
      <c r="C21" s="55">
        <v>1.7092565651121827E-2</v>
      </c>
      <c r="D21" s="55">
        <v>-5.62461403895953E-2</v>
      </c>
      <c r="E21" s="55">
        <v>5.7416583319612524E-2</v>
      </c>
      <c r="F21" s="55">
        <v>4.27802952784051E-2</v>
      </c>
      <c r="G21" s="55">
        <v>7.1391828391164092E-2</v>
      </c>
      <c r="H21" s="55">
        <v>0.12035005709935787</v>
      </c>
      <c r="I21" s="55">
        <v>-0.20092114631993574</v>
      </c>
      <c r="J21" s="56">
        <v>0.15116954493693191</v>
      </c>
    </row>
    <row r="22" spans="1:10" x14ac:dyDescent="0.25">
      <c r="A22" s="11" t="s">
        <v>15</v>
      </c>
      <c r="B22" s="55">
        <v>7.5855131537291953E-2</v>
      </c>
      <c r="C22" s="55">
        <v>6.6268654780962999E-2</v>
      </c>
      <c r="D22" s="55">
        <v>-8.6417773148475985E-2</v>
      </c>
      <c r="E22" s="55">
        <v>2.1821986894590584E-2</v>
      </c>
      <c r="F22" s="55">
        <v>4.9468535497244615E-2</v>
      </c>
      <c r="G22" s="55">
        <v>9.6459279585088264E-2</v>
      </c>
      <c r="H22" s="55">
        <v>8.6980431337449815E-2</v>
      </c>
      <c r="I22" s="55">
        <v>-0.21199877303495862</v>
      </c>
      <c r="J22" s="56">
        <v>0.2064506187950228</v>
      </c>
    </row>
    <row r="23" spans="1:10" x14ac:dyDescent="0.25">
      <c r="A23" s="11" t="s">
        <v>16</v>
      </c>
      <c r="B23" s="55">
        <v>-1.3390153239694058E-2</v>
      </c>
      <c r="C23" s="55">
        <v>-0.16281327659375111</v>
      </c>
      <c r="D23" s="55">
        <v>8.4337376140518838E-2</v>
      </c>
      <c r="E23" s="55">
        <v>0.1971508361421439</v>
      </c>
      <c r="F23" s="55">
        <v>2.036951193753711E-2</v>
      </c>
      <c r="G23" s="55">
        <v>-1.4998932817219202E-2</v>
      </c>
      <c r="H23" s="55">
        <v>0.24836606066249756</v>
      </c>
      <c r="I23" s="55">
        <v>-0.16391793394649123</v>
      </c>
      <c r="J23" s="56">
        <v>-2.2869687118589721E-2</v>
      </c>
    </row>
    <row r="24" spans="1:10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s="3" customFormat="1" x14ac:dyDescent="0.25">
      <c r="A25" s="29" t="s">
        <v>39</v>
      </c>
      <c r="B25" s="59">
        <v>1.4664474285728257E-2</v>
      </c>
      <c r="C25" s="59">
        <v>2.6496839737689681E-2</v>
      </c>
      <c r="D25" s="59">
        <v>6.1161002192014591E-2</v>
      </c>
      <c r="E25" s="59">
        <v>4.4604272019988622E-2</v>
      </c>
      <c r="F25" s="59">
        <v>-4.9157029512942874E-3</v>
      </c>
      <c r="G25" s="59">
        <v>2.9350859503277649E-2</v>
      </c>
      <c r="H25" s="59">
        <v>2.8101539199275827E-2</v>
      </c>
      <c r="I25" s="59">
        <v>-0.10069530330349918</v>
      </c>
      <c r="J25" s="60">
        <v>-2.2820086938053263E-2</v>
      </c>
    </row>
    <row r="26" spans="1:10" s="3" customFormat="1" ht="15.75" thickBot="1" x14ac:dyDescent="0.3">
      <c r="A26" s="20" t="s">
        <v>20</v>
      </c>
      <c r="B26" s="57">
        <v>3.3941125555897012E-2</v>
      </c>
      <c r="C26" s="57">
        <v>-4.7275283707467919E-2</v>
      </c>
      <c r="D26" s="57">
        <v>7.509404526072827E-2</v>
      </c>
      <c r="E26" s="57">
        <v>6.9209320335704261E-2</v>
      </c>
      <c r="F26" s="57">
        <v>5.5173132501362687E-4</v>
      </c>
      <c r="G26" s="57">
        <v>-2.5378778156078807E-2</v>
      </c>
      <c r="H26" s="57">
        <v>9.4350632695171965E-2</v>
      </c>
      <c r="I26" s="57">
        <v>-0.13195857793516541</v>
      </c>
      <c r="J26" s="58">
        <v>-5.12465417060749E-2</v>
      </c>
    </row>
    <row r="27" spans="1:10" x14ac:dyDescent="0.25">
      <c r="A27" s="23" t="s">
        <v>42</v>
      </c>
    </row>
  </sheetData>
  <pageMargins left="0.23622047244094491" right="0.23622047244094491" top="0.74803149606299213" bottom="0.74803149606299213" header="0.31496062992125984" footer="0.31496062992125984"/>
  <pageSetup paperSize="9" scale="11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1.1(a)</vt:lpstr>
      <vt:lpstr>Table 1.2(a)</vt:lpstr>
      <vt:lpstr>Table 1.1(b)</vt:lpstr>
      <vt:lpstr>Table 1.2(b)</vt:lpstr>
      <vt:lpstr>Table 1.3</vt:lpstr>
      <vt:lpstr>Table 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Ianeta Sau</dc:creator>
  <cp:lastModifiedBy>Ianeta Sau</cp:lastModifiedBy>
  <cp:lastPrinted>2022-04-22T01:00:49Z</cp:lastPrinted>
  <dcterms:created xsi:type="dcterms:W3CDTF">2022-04-22T00:37:33Z</dcterms:created>
  <dcterms:modified xsi:type="dcterms:W3CDTF">2022-04-22T01:38:09Z</dcterms:modified>
</cp:coreProperties>
</file>