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 - PRICE\2 - LOCAL MARKET\A- Final Reports_English_Samoa\English version\2024\07 Jul\"/>
    </mc:Choice>
  </mc:AlternateContent>
  <xr:revisionPtr revIDLastSave="0" documentId="13_ncr:1_{9C8AA4F7-21E2-4DD4-A5C9-92CD94F9B362}" xr6:coauthVersionLast="47" xr6:coauthVersionMax="47" xr10:uidLastSave="{00000000-0000-0000-0000-000000000000}"/>
  <bookViews>
    <workbookView xWindow="-120" yWindow="-120" windowWidth="29040" windowHeight="15720" activeTab="1" xr2:uid="{C101BCB3-B508-44C9-AB78-FBD5353F04D6}"/>
  </bookViews>
  <sheets>
    <sheet name="Tables 1 2 3" sheetId="1" r:id="rId1"/>
    <sheet name="Tables 4 5 6 " sheetId="2" r:id="rId2"/>
  </sheets>
  <externalReferences>
    <externalReference r:id="rId3"/>
    <externalReference r:id="rId4"/>
  </externalReferences>
  <definedNames>
    <definedName name="atab73">#REF!</definedName>
    <definedName name="Market">#REF!</definedName>
    <definedName name="_xlnm.Print_Area" localSheetId="0">'Tables 1 2 3'!$B$1:$JR$57</definedName>
    <definedName name="_xlnm.Print_Area" localSheetId="1">'Tables 4 5 6 '!$B$1:$JS$57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F100" i="2" l="1"/>
  <c r="GF101" i="2"/>
  <c r="GF102" i="2"/>
  <c r="GF103" i="2"/>
  <c r="GF104" i="2"/>
  <c r="GF105" i="2"/>
  <c r="GF106" i="2"/>
  <c r="GF107" i="2"/>
  <c r="GF108" i="2"/>
  <c r="GF109" i="2"/>
  <c r="GF110" i="2"/>
  <c r="GF111" i="2"/>
  <c r="GF112" i="2"/>
  <c r="GG100" i="2"/>
  <c r="GH100" i="2"/>
  <c r="GI100" i="2"/>
  <c r="GJ100" i="2"/>
  <c r="GK100" i="2"/>
  <c r="GL100" i="2"/>
  <c r="GM100" i="2"/>
  <c r="GN100" i="2"/>
  <c r="GO100" i="2"/>
  <c r="GP100" i="2"/>
  <c r="GQ100" i="2"/>
  <c r="GR100" i="2"/>
  <c r="GG101" i="2"/>
  <c r="GH101" i="2"/>
  <c r="GI101" i="2"/>
  <c r="GJ101" i="2"/>
  <c r="GK101" i="2"/>
  <c r="GL101" i="2"/>
  <c r="GM101" i="2"/>
  <c r="GN101" i="2"/>
  <c r="GO101" i="2"/>
  <c r="GP101" i="2"/>
  <c r="GQ101" i="2"/>
  <c r="GR101" i="2"/>
  <c r="GG102" i="2"/>
  <c r="GH102" i="2"/>
  <c r="GI102" i="2"/>
  <c r="GJ102" i="2"/>
  <c r="GK102" i="2"/>
  <c r="GL102" i="2"/>
  <c r="GM102" i="2"/>
  <c r="GN102" i="2"/>
  <c r="GO102" i="2"/>
  <c r="GP102" i="2"/>
  <c r="GQ102" i="2"/>
  <c r="GR102" i="2"/>
  <c r="GG103" i="2"/>
  <c r="GH103" i="2"/>
  <c r="GI103" i="2"/>
  <c r="GJ103" i="2"/>
  <c r="GK103" i="2"/>
  <c r="GL103" i="2"/>
  <c r="GM103" i="2"/>
  <c r="GN103" i="2"/>
  <c r="GO103" i="2"/>
  <c r="GP103" i="2"/>
  <c r="GQ103" i="2"/>
  <c r="GR103" i="2"/>
  <c r="GG104" i="2"/>
  <c r="GH104" i="2"/>
  <c r="GI104" i="2"/>
  <c r="GJ104" i="2"/>
  <c r="GK104" i="2"/>
  <c r="GL104" i="2"/>
  <c r="GM104" i="2"/>
  <c r="GN104" i="2"/>
  <c r="GO104" i="2"/>
  <c r="GP104" i="2"/>
  <c r="GQ104" i="2"/>
  <c r="GR104" i="2"/>
  <c r="GG105" i="2"/>
  <c r="GH105" i="2"/>
  <c r="GI105" i="2"/>
  <c r="GJ105" i="2"/>
  <c r="GK105" i="2"/>
  <c r="GL105" i="2"/>
  <c r="GM105" i="2"/>
  <c r="GN105" i="2"/>
  <c r="GO105" i="2"/>
  <c r="GP105" i="2"/>
  <c r="GQ105" i="2"/>
  <c r="GR105" i="2"/>
  <c r="GG106" i="2"/>
  <c r="GH106" i="2"/>
  <c r="GI106" i="2"/>
  <c r="GJ106" i="2"/>
  <c r="GK106" i="2"/>
  <c r="GL106" i="2"/>
  <c r="GM106" i="2"/>
  <c r="GN106" i="2"/>
  <c r="GO106" i="2"/>
  <c r="GP106" i="2"/>
  <c r="GQ106" i="2"/>
  <c r="GR106" i="2"/>
  <c r="GG107" i="2"/>
  <c r="GH107" i="2"/>
  <c r="GI107" i="2"/>
  <c r="GJ107" i="2"/>
  <c r="GK107" i="2"/>
  <c r="GL107" i="2"/>
  <c r="GM107" i="2"/>
  <c r="GN107" i="2"/>
  <c r="GO107" i="2"/>
  <c r="GP107" i="2"/>
  <c r="GQ107" i="2"/>
  <c r="GR107" i="2"/>
  <c r="GG108" i="2"/>
  <c r="GH108" i="2"/>
  <c r="GI108" i="2"/>
  <c r="GJ108" i="2"/>
  <c r="GK108" i="2"/>
  <c r="GL108" i="2"/>
  <c r="GM108" i="2"/>
  <c r="GN108" i="2"/>
  <c r="GO108" i="2"/>
  <c r="GP108" i="2"/>
  <c r="GQ108" i="2"/>
  <c r="GR108" i="2"/>
  <c r="GG109" i="2"/>
  <c r="GH109" i="2"/>
  <c r="GI109" i="2"/>
  <c r="GJ109" i="2"/>
  <c r="GK109" i="2"/>
  <c r="GL109" i="2"/>
  <c r="GM109" i="2"/>
  <c r="GN109" i="2"/>
  <c r="GO109" i="2"/>
  <c r="GP109" i="2"/>
  <c r="GQ109" i="2"/>
  <c r="GR109" i="2"/>
  <c r="GG110" i="2"/>
  <c r="GH110" i="2"/>
  <c r="GI110" i="2"/>
  <c r="GJ110" i="2"/>
  <c r="GK110" i="2"/>
  <c r="GL110" i="2"/>
  <c r="GM110" i="2"/>
  <c r="GN110" i="2"/>
  <c r="GO110" i="2"/>
  <c r="GP110" i="2"/>
  <c r="GQ110" i="2"/>
  <c r="GR110" i="2"/>
  <c r="GG111" i="2"/>
  <c r="GH111" i="2"/>
  <c r="GI111" i="2"/>
  <c r="GJ111" i="2"/>
  <c r="GK111" i="2"/>
  <c r="GL111" i="2"/>
  <c r="GM111" i="2"/>
  <c r="GN111" i="2"/>
  <c r="GO111" i="2"/>
  <c r="GP111" i="2"/>
  <c r="GQ111" i="2"/>
  <c r="GR111" i="2"/>
  <c r="GG112" i="2"/>
  <c r="GH112" i="2"/>
  <c r="GI112" i="2"/>
  <c r="GJ112" i="2"/>
  <c r="GK112" i="2"/>
  <c r="GL112" i="2"/>
  <c r="GM112" i="2"/>
  <c r="GN112" i="2"/>
  <c r="GO112" i="2"/>
  <c r="GP112" i="2"/>
  <c r="GQ112" i="2"/>
  <c r="GR112" i="2"/>
  <c r="D7" i="2"/>
  <c r="E7" i="2"/>
  <c r="F7" i="2"/>
  <c r="G7" i="2"/>
  <c r="H7" i="2"/>
  <c r="I7" i="2"/>
  <c r="J7" i="2"/>
  <c r="K7" i="2"/>
  <c r="L7" i="2"/>
  <c r="M7" i="2"/>
  <c r="N7" i="2"/>
  <c r="N42" i="2" s="1"/>
  <c r="O7" i="2"/>
  <c r="P7" i="2"/>
  <c r="Q7" i="2"/>
  <c r="R7" i="2"/>
  <c r="S7" i="2"/>
  <c r="T7" i="2"/>
  <c r="U7" i="2"/>
  <c r="V7" i="2"/>
  <c r="V42" i="2" s="1"/>
  <c r="W7" i="2"/>
  <c r="X7" i="2"/>
  <c r="Y7" i="2"/>
  <c r="Z7" i="2"/>
  <c r="AA7" i="2"/>
  <c r="AB7" i="2"/>
  <c r="AC7" i="2"/>
  <c r="AD7" i="2"/>
  <c r="AE7" i="2"/>
  <c r="AF7" i="2"/>
  <c r="AG7" i="2"/>
  <c r="AH7" i="2"/>
  <c r="AH42" i="2" s="1"/>
  <c r="AI7" i="2"/>
  <c r="AJ7" i="2"/>
  <c r="AK7" i="2"/>
  <c r="AL7" i="2"/>
  <c r="AM7" i="2"/>
  <c r="AN7" i="2"/>
  <c r="AO7" i="2"/>
  <c r="AP7" i="2"/>
  <c r="AQ7" i="2"/>
  <c r="AR7" i="2"/>
  <c r="AS7" i="2"/>
  <c r="AT7" i="2"/>
  <c r="AU7" i="2"/>
  <c r="AV7" i="2"/>
  <c r="AW7" i="2"/>
  <c r="AX7" i="2"/>
  <c r="AY7" i="2"/>
  <c r="AZ7" i="2"/>
  <c r="BA7" i="2"/>
  <c r="BB7" i="2"/>
  <c r="BB42" i="2" s="1"/>
  <c r="BC7" i="2"/>
  <c r="BD7" i="2"/>
  <c r="BE7" i="2"/>
  <c r="BF7" i="2"/>
  <c r="BG7" i="2"/>
  <c r="BH7" i="2"/>
  <c r="BI7" i="2"/>
  <c r="BJ7" i="2"/>
  <c r="BK7" i="2"/>
  <c r="BM7" i="2"/>
  <c r="BN7" i="2"/>
  <c r="BO7" i="2"/>
  <c r="BP7" i="2"/>
  <c r="BQ7" i="2"/>
  <c r="BR7" i="2"/>
  <c r="BS7" i="2"/>
  <c r="BT7" i="2"/>
  <c r="BU7" i="2"/>
  <c r="BV7" i="2"/>
  <c r="BW7" i="2"/>
  <c r="BW42" i="2" s="1"/>
  <c r="BX7" i="2"/>
  <c r="BZ7" i="2"/>
  <c r="CA7" i="2"/>
  <c r="CB7" i="2"/>
  <c r="CC7" i="2"/>
  <c r="CD7" i="2"/>
  <c r="CE7" i="2"/>
  <c r="CF7" i="2"/>
  <c r="CG7" i="2"/>
  <c r="CH7" i="2"/>
  <c r="CI7" i="2"/>
  <c r="CJ7" i="2"/>
  <c r="CK7" i="2"/>
  <c r="CL7" i="2"/>
  <c r="CM7" i="2"/>
  <c r="CN7" i="2"/>
  <c r="CO7" i="2"/>
  <c r="CP7" i="2"/>
  <c r="CQ7" i="2"/>
  <c r="CR7" i="2"/>
  <c r="CR42" i="2" s="1"/>
  <c r="CS7" i="2"/>
  <c r="CT7" i="2"/>
  <c r="CU7" i="2"/>
  <c r="CV7" i="2"/>
  <c r="CW7" i="2"/>
  <c r="CX7" i="2"/>
  <c r="CY7" i="2"/>
  <c r="CZ7" i="2"/>
  <c r="DA7" i="2"/>
  <c r="DB7" i="2"/>
  <c r="DC7" i="2"/>
  <c r="DD7" i="2"/>
  <c r="DE7" i="2"/>
  <c r="DF7" i="2"/>
  <c r="DG7" i="2"/>
  <c r="DH7" i="2"/>
  <c r="DI7" i="2"/>
  <c r="DK7" i="2"/>
  <c r="DL7" i="2"/>
  <c r="DM7" i="2"/>
  <c r="DM42" i="2" s="1"/>
  <c r="DN7" i="2"/>
  <c r="DO7" i="2"/>
  <c r="DP7" i="2"/>
  <c r="DQ7" i="2"/>
  <c r="DR7" i="2"/>
  <c r="DS7" i="2"/>
  <c r="DT7" i="2"/>
  <c r="DU7" i="2"/>
  <c r="DV7" i="2"/>
  <c r="DW7" i="2"/>
  <c r="DX7" i="2"/>
  <c r="DY7" i="2"/>
  <c r="DZ7" i="2"/>
  <c r="EA7" i="2"/>
  <c r="EB7" i="2"/>
  <c r="EC7" i="2"/>
  <c r="ED7" i="2"/>
  <c r="EE7" i="2"/>
  <c r="EF7" i="2"/>
  <c r="EG7" i="2"/>
  <c r="EG42" i="2" s="1"/>
  <c r="EH7" i="2"/>
  <c r="EI7" i="2"/>
  <c r="EJ7" i="2"/>
  <c r="EK7" i="2"/>
  <c r="EL7" i="2"/>
  <c r="EM7" i="2"/>
  <c r="EN7" i="2"/>
  <c r="EO7" i="2"/>
  <c r="EP7" i="2"/>
  <c r="EQ7" i="2"/>
  <c r="ER7" i="2"/>
  <c r="ES7" i="2"/>
  <c r="ET7" i="2"/>
  <c r="EU7" i="2"/>
  <c r="EV7" i="2"/>
  <c r="EW7" i="2"/>
  <c r="EX7" i="2"/>
  <c r="EY7" i="2"/>
  <c r="EZ7" i="2"/>
  <c r="FA7" i="2"/>
  <c r="FB7" i="2"/>
  <c r="FC7" i="2"/>
  <c r="FD7" i="2"/>
  <c r="FE7" i="2"/>
  <c r="FF7" i="2"/>
  <c r="FG7" i="2"/>
  <c r="FH7" i="2"/>
  <c r="FI7" i="2"/>
  <c r="FJ7" i="2"/>
  <c r="FK7" i="2"/>
  <c r="FL7" i="2"/>
  <c r="FM7" i="2"/>
  <c r="FN7" i="2"/>
  <c r="FO7" i="2"/>
  <c r="FP7" i="2"/>
  <c r="FQ7" i="2"/>
  <c r="FR7" i="2"/>
  <c r="FS7" i="2"/>
  <c r="FT7" i="2"/>
  <c r="FU7" i="2"/>
  <c r="FV7" i="2"/>
  <c r="FW7" i="2"/>
  <c r="FX7" i="2"/>
  <c r="FY7" i="2"/>
  <c r="FZ7" i="2"/>
  <c r="GA7" i="2"/>
  <c r="GB7" i="2"/>
  <c r="GC7" i="2"/>
  <c r="GD7" i="2"/>
  <c r="GG7" i="2"/>
  <c r="GH7" i="2"/>
  <c r="GI7" i="2"/>
  <c r="GJ7" i="2"/>
  <c r="GK7" i="2"/>
  <c r="GL7" i="2"/>
  <c r="GM7" i="2"/>
  <c r="GN7" i="2"/>
  <c r="GO7" i="2"/>
  <c r="GP7" i="2"/>
  <c r="GQ7" i="2"/>
  <c r="GR7" i="2"/>
  <c r="GS7" i="2"/>
  <c r="GT7" i="2"/>
  <c r="GU7" i="2"/>
  <c r="GV7" i="2"/>
  <c r="GW7" i="2"/>
  <c r="GX7" i="2"/>
  <c r="GY7" i="2"/>
  <c r="GZ7" i="2"/>
  <c r="HA7" i="2"/>
  <c r="HB7" i="2"/>
  <c r="HC7" i="2"/>
  <c r="HD7" i="2"/>
  <c r="HE7" i="2"/>
  <c r="HF7" i="2"/>
  <c r="HG7" i="2"/>
  <c r="HH7" i="2"/>
  <c r="HI7" i="2"/>
  <c r="HJ7" i="2"/>
  <c r="HK7" i="2"/>
  <c r="HK42" i="2" s="1"/>
  <c r="HL7" i="2"/>
  <c r="HM7" i="2"/>
  <c r="HN7" i="2"/>
  <c r="HO7" i="2"/>
  <c r="HP7" i="2"/>
  <c r="HQ7" i="2"/>
  <c r="HR7" i="2"/>
  <c r="HS7" i="2"/>
  <c r="HT7" i="2"/>
  <c r="HU7" i="2"/>
  <c r="HV7" i="2"/>
  <c r="HW7" i="2"/>
  <c r="HX7" i="2"/>
  <c r="HY7" i="2"/>
  <c r="HZ7" i="2"/>
  <c r="IA7" i="2"/>
  <c r="IB7" i="2"/>
  <c r="IC7" i="2"/>
  <c r="ID7" i="2"/>
  <c r="IE7" i="2"/>
  <c r="IE42" i="2" s="1"/>
  <c r="IF7" i="2"/>
  <c r="IG7" i="2"/>
  <c r="IH7" i="2"/>
  <c r="II7" i="2"/>
  <c r="IJ7" i="2"/>
  <c r="IK7" i="2"/>
  <c r="IL7" i="2"/>
  <c r="IM7" i="2"/>
  <c r="IN7" i="2"/>
  <c r="IO7" i="2"/>
  <c r="IP7" i="2"/>
  <c r="IQ7" i="2"/>
  <c r="IR7" i="2"/>
  <c r="IS7" i="2"/>
  <c r="IT7" i="2"/>
  <c r="IU7" i="2"/>
  <c r="IV7" i="2"/>
  <c r="IW7" i="2"/>
  <c r="IX7" i="2"/>
  <c r="IY7" i="2"/>
  <c r="IY42" i="2" s="1"/>
  <c r="IZ7" i="2"/>
  <c r="JA7" i="2"/>
  <c r="JB7" i="2"/>
  <c r="JC7" i="2"/>
  <c r="JD7" i="2"/>
  <c r="JE7" i="2"/>
  <c r="JF7" i="2"/>
  <c r="JG7" i="2"/>
  <c r="JH7" i="2"/>
  <c r="JI7" i="2"/>
  <c r="JJ7" i="2"/>
  <c r="JK7" i="2"/>
  <c r="JL7" i="2"/>
  <c r="JM7" i="2"/>
  <c r="JO7" i="2" s="1"/>
  <c r="D8" i="2"/>
  <c r="E8" i="2"/>
  <c r="F8" i="2"/>
  <c r="G8" i="2"/>
  <c r="H8" i="2"/>
  <c r="I8" i="2"/>
  <c r="I43" i="2" s="1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C64" i="2" s="1"/>
  <c r="AD8" i="2"/>
  <c r="AE8" i="2"/>
  <c r="AF8" i="2"/>
  <c r="AG8" i="2"/>
  <c r="AH8" i="2"/>
  <c r="AI8" i="2"/>
  <c r="AJ8" i="2"/>
  <c r="AK8" i="2"/>
  <c r="AL8" i="2"/>
  <c r="AM8" i="2"/>
  <c r="AN8" i="2"/>
  <c r="AO8" i="2"/>
  <c r="AP8" i="2"/>
  <c r="AQ8" i="2"/>
  <c r="AR8" i="2"/>
  <c r="AS8" i="2"/>
  <c r="AT8" i="2"/>
  <c r="AU8" i="2"/>
  <c r="AV8" i="2"/>
  <c r="AW8" i="2"/>
  <c r="AW64" i="2" s="1"/>
  <c r="AX8" i="2"/>
  <c r="AY8" i="2"/>
  <c r="AZ8" i="2"/>
  <c r="BA8" i="2"/>
  <c r="BB8" i="2"/>
  <c r="BC8" i="2"/>
  <c r="BD8" i="2"/>
  <c r="BE8" i="2"/>
  <c r="BF8" i="2"/>
  <c r="BG8" i="2"/>
  <c r="BH8" i="2"/>
  <c r="BI8" i="2"/>
  <c r="BJ8" i="2"/>
  <c r="BK8" i="2"/>
  <c r="BM8" i="2"/>
  <c r="BN8" i="2"/>
  <c r="BO8" i="2"/>
  <c r="BP8" i="2"/>
  <c r="BQ8" i="2"/>
  <c r="BR8" i="2"/>
  <c r="BR43" i="2" s="1"/>
  <c r="BS8" i="2"/>
  <c r="BT8" i="2"/>
  <c r="BU8" i="2"/>
  <c r="BV8" i="2"/>
  <c r="BW8" i="2"/>
  <c r="BX8" i="2"/>
  <c r="BZ8" i="2"/>
  <c r="CA8" i="2"/>
  <c r="CB8" i="2"/>
  <c r="CC8" i="2"/>
  <c r="CD8" i="2"/>
  <c r="CE8" i="2"/>
  <c r="CF8" i="2"/>
  <c r="CG8" i="2"/>
  <c r="CH8" i="2"/>
  <c r="CI8" i="2"/>
  <c r="CJ8" i="2"/>
  <c r="CK8" i="2"/>
  <c r="CL8" i="2"/>
  <c r="CM8" i="2"/>
  <c r="CM43" i="2" s="1"/>
  <c r="CN8" i="2"/>
  <c r="CO8" i="2"/>
  <c r="CP8" i="2"/>
  <c r="CQ8" i="2"/>
  <c r="CR8" i="2"/>
  <c r="CS8" i="2"/>
  <c r="CT8" i="2"/>
  <c r="CU8" i="2"/>
  <c r="CV8" i="2"/>
  <c r="CW8" i="2"/>
  <c r="CX8" i="2"/>
  <c r="CY8" i="2"/>
  <c r="CZ8" i="2"/>
  <c r="DA8" i="2"/>
  <c r="DB8" i="2"/>
  <c r="DC8" i="2"/>
  <c r="DD8" i="2"/>
  <c r="DE8" i="2"/>
  <c r="DF8" i="2"/>
  <c r="DG8" i="2"/>
  <c r="DH8" i="2"/>
  <c r="DI8" i="2"/>
  <c r="DK8" i="2"/>
  <c r="DL8" i="2"/>
  <c r="DM8" i="2"/>
  <c r="DN8" i="2"/>
  <c r="DO8" i="2"/>
  <c r="DP8" i="2"/>
  <c r="DQ8" i="2"/>
  <c r="DR8" i="2"/>
  <c r="DS8" i="2"/>
  <c r="DT8" i="2"/>
  <c r="DU8" i="2"/>
  <c r="DV8" i="2"/>
  <c r="DW8" i="2"/>
  <c r="DX8" i="2"/>
  <c r="DY8" i="2"/>
  <c r="DZ8" i="2"/>
  <c r="EA8" i="2"/>
  <c r="EB8" i="2"/>
  <c r="EB64" i="2" s="1"/>
  <c r="EC8" i="2"/>
  <c r="ED8" i="2"/>
  <c r="EE8" i="2"/>
  <c r="EF8" i="2"/>
  <c r="EG8" i="2"/>
  <c r="EH8" i="2"/>
  <c r="EI8" i="2"/>
  <c r="EJ8" i="2"/>
  <c r="EK8" i="2"/>
  <c r="EL8" i="2"/>
  <c r="EM8" i="2"/>
  <c r="EN8" i="2"/>
  <c r="EO8" i="2"/>
  <c r="EP8" i="2"/>
  <c r="EQ8" i="2"/>
  <c r="ER8" i="2"/>
  <c r="ES8" i="2"/>
  <c r="ET8" i="2"/>
  <c r="EU8" i="2"/>
  <c r="EV8" i="2"/>
  <c r="EV43" i="2" s="1"/>
  <c r="EW8" i="2"/>
  <c r="EX8" i="2"/>
  <c r="EY8" i="2"/>
  <c r="EZ8" i="2"/>
  <c r="FA8" i="2"/>
  <c r="FB8" i="2"/>
  <c r="FC8" i="2"/>
  <c r="FD8" i="2"/>
  <c r="FE8" i="2"/>
  <c r="FF8" i="2"/>
  <c r="FG8" i="2"/>
  <c r="FH8" i="2"/>
  <c r="FI8" i="2"/>
  <c r="FJ8" i="2"/>
  <c r="FK8" i="2"/>
  <c r="FL8" i="2"/>
  <c r="FM8" i="2"/>
  <c r="FN8" i="2"/>
  <c r="FO8" i="2"/>
  <c r="FP8" i="2"/>
  <c r="FP64" i="2" s="1"/>
  <c r="FQ8" i="2"/>
  <c r="FR8" i="2"/>
  <c r="FS8" i="2"/>
  <c r="FT8" i="2"/>
  <c r="FU8" i="2"/>
  <c r="FV8" i="2"/>
  <c r="FW8" i="2"/>
  <c r="FX8" i="2"/>
  <c r="FY8" i="2"/>
  <c r="FZ8" i="2"/>
  <c r="GA8" i="2"/>
  <c r="GB8" i="2"/>
  <c r="GC8" i="2"/>
  <c r="GD8" i="2"/>
  <c r="GG8" i="2"/>
  <c r="GH8" i="2"/>
  <c r="GI8" i="2"/>
  <c r="GJ8" i="2"/>
  <c r="GK8" i="2"/>
  <c r="GL8" i="2"/>
  <c r="GL43" i="2" s="1"/>
  <c r="GM8" i="2"/>
  <c r="GN8" i="2"/>
  <c r="GO8" i="2"/>
  <c r="GP8" i="2"/>
  <c r="GQ8" i="2"/>
  <c r="GR8" i="2"/>
  <c r="GS8" i="2"/>
  <c r="GT8" i="2"/>
  <c r="GU8" i="2"/>
  <c r="GV8" i="2"/>
  <c r="GW8" i="2"/>
  <c r="GX8" i="2"/>
  <c r="GY8" i="2"/>
  <c r="GZ8" i="2"/>
  <c r="HA8" i="2"/>
  <c r="HB8" i="2"/>
  <c r="HC8" i="2"/>
  <c r="HD8" i="2"/>
  <c r="HE8" i="2"/>
  <c r="HF8" i="2"/>
  <c r="HF43" i="2" s="1"/>
  <c r="HG8" i="2"/>
  <c r="HH8" i="2"/>
  <c r="HI8" i="2"/>
  <c r="HJ8" i="2"/>
  <c r="HK8" i="2"/>
  <c r="HL8" i="2"/>
  <c r="HM8" i="2"/>
  <c r="HN8" i="2"/>
  <c r="HO8" i="2"/>
  <c r="HP8" i="2"/>
  <c r="HQ8" i="2"/>
  <c r="HR8" i="2"/>
  <c r="HS8" i="2"/>
  <c r="HT8" i="2"/>
  <c r="HU8" i="2"/>
  <c r="HV8" i="2"/>
  <c r="HW8" i="2"/>
  <c r="HX8" i="2"/>
  <c r="HY8" i="2"/>
  <c r="HZ8" i="2"/>
  <c r="HZ43" i="2" s="1"/>
  <c r="IA8" i="2"/>
  <c r="IB8" i="2"/>
  <c r="IC8" i="2"/>
  <c r="ID8" i="2"/>
  <c r="IE8" i="2"/>
  <c r="IF8" i="2"/>
  <c r="IG8" i="2"/>
  <c r="IH8" i="2"/>
  <c r="II8" i="2"/>
  <c r="IJ8" i="2"/>
  <c r="IK8" i="2"/>
  <c r="IL8" i="2"/>
  <c r="IM8" i="2"/>
  <c r="IN8" i="2"/>
  <c r="IO8" i="2"/>
  <c r="IP8" i="2"/>
  <c r="IQ8" i="2"/>
  <c r="IR8" i="2"/>
  <c r="IS8" i="2"/>
  <c r="IT8" i="2"/>
  <c r="IT43" i="2" s="1"/>
  <c r="IU8" i="2"/>
  <c r="IV8" i="2"/>
  <c r="IW8" i="2"/>
  <c r="IX8" i="2"/>
  <c r="IY8" i="2"/>
  <c r="IZ8" i="2"/>
  <c r="JA8" i="2"/>
  <c r="JB8" i="2"/>
  <c r="JC8" i="2"/>
  <c r="JD8" i="2"/>
  <c r="JE8" i="2"/>
  <c r="JF8" i="2"/>
  <c r="JG8" i="2"/>
  <c r="JH8" i="2"/>
  <c r="JI8" i="2"/>
  <c r="JJ8" i="2"/>
  <c r="JK8" i="2"/>
  <c r="JL8" i="2"/>
  <c r="JM8" i="2"/>
  <c r="JU8" i="2"/>
  <c r="BC9" i="2"/>
  <c r="BD9" i="2"/>
  <c r="BE9" i="2"/>
  <c r="BF9" i="2"/>
  <c r="BG9" i="2"/>
  <c r="BH9" i="2"/>
  <c r="BI9" i="2"/>
  <c r="BJ9" i="2"/>
  <c r="BK9" i="2"/>
  <c r="BM9" i="2"/>
  <c r="BN9" i="2"/>
  <c r="BO9" i="2"/>
  <c r="BP9" i="2"/>
  <c r="BQ9" i="2"/>
  <c r="BR9" i="2"/>
  <c r="BS9" i="2"/>
  <c r="BT9" i="2"/>
  <c r="BU9" i="2"/>
  <c r="BV9" i="2"/>
  <c r="BW9" i="2"/>
  <c r="BW44" i="2" s="1"/>
  <c r="BX9" i="2"/>
  <c r="BZ9" i="2"/>
  <c r="CA9" i="2"/>
  <c r="CB9" i="2"/>
  <c r="CC9" i="2"/>
  <c r="CD9" i="2"/>
  <c r="CE9" i="2"/>
  <c r="CF9" i="2"/>
  <c r="CG9" i="2"/>
  <c r="CH9" i="2"/>
  <c r="CI9" i="2"/>
  <c r="CJ9" i="2"/>
  <c r="CK9" i="2"/>
  <c r="CL9" i="2"/>
  <c r="CM9" i="2"/>
  <c r="CN9" i="2"/>
  <c r="CO9" i="2"/>
  <c r="CP9" i="2"/>
  <c r="CQ9" i="2"/>
  <c r="CR9" i="2"/>
  <c r="CR44" i="2" s="1"/>
  <c r="CS9" i="2"/>
  <c r="CT9" i="2"/>
  <c r="CU9" i="2"/>
  <c r="CV9" i="2"/>
  <c r="CW9" i="2"/>
  <c r="CX9" i="2"/>
  <c r="CY9" i="2"/>
  <c r="CZ9" i="2"/>
  <c r="DA9" i="2"/>
  <c r="DB9" i="2"/>
  <c r="DC9" i="2"/>
  <c r="DD9" i="2"/>
  <c r="DE9" i="2"/>
  <c r="DF9" i="2"/>
  <c r="DG9" i="2"/>
  <c r="DH9" i="2"/>
  <c r="DI9" i="2"/>
  <c r="DK9" i="2"/>
  <c r="DL9" i="2"/>
  <c r="DM9" i="2"/>
  <c r="DM44" i="2" s="1"/>
  <c r="DN9" i="2"/>
  <c r="DO9" i="2"/>
  <c r="DP9" i="2"/>
  <c r="DQ9" i="2"/>
  <c r="DR9" i="2"/>
  <c r="DS9" i="2"/>
  <c r="DT9" i="2"/>
  <c r="DU9" i="2"/>
  <c r="DV9" i="2"/>
  <c r="DW9" i="2"/>
  <c r="DX9" i="2"/>
  <c r="DY9" i="2"/>
  <c r="DZ9" i="2"/>
  <c r="EA9" i="2"/>
  <c r="EB9" i="2"/>
  <c r="EC9" i="2"/>
  <c r="ED9" i="2"/>
  <c r="EE9" i="2"/>
  <c r="EF9" i="2"/>
  <c r="EG9" i="2"/>
  <c r="EG44" i="2" s="1"/>
  <c r="EH9" i="2"/>
  <c r="EI9" i="2"/>
  <c r="EJ9" i="2"/>
  <c r="EK9" i="2"/>
  <c r="EL9" i="2"/>
  <c r="EM9" i="2"/>
  <c r="EN9" i="2"/>
  <c r="EO9" i="2"/>
  <c r="EP9" i="2"/>
  <c r="EQ9" i="2"/>
  <c r="ER9" i="2"/>
  <c r="ES9" i="2"/>
  <c r="ET9" i="2"/>
  <c r="EU9" i="2"/>
  <c r="EV9" i="2"/>
  <c r="EW9" i="2"/>
  <c r="EX9" i="2"/>
  <c r="EY9" i="2"/>
  <c r="EZ9" i="2"/>
  <c r="FA9" i="2"/>
  <c r="FA44" i="2" s="1"/>
  <c r="FB9" i="2"/>
  <c r="FC9" i="2"/>
  <c r="FD9" i="2"/>
  <c r="FE9" i="2"/>
  <c r="FF9" i="2"/>
  <c r="FG9" i="2"/>
  <c r="FH9" i="2"/>
  <c r="FI9" i="2"/>
  <c r="FJ9" i="2"/>
  <c r="FK9" i="2"/>
  <c r="FL9" i="2"/>
  <c r="FM9" i="2"/>
  <c r="FN9" i="2"/>
  <c r="FO9" i="2"/>
  <c r="FP9" i="2"/>
  <c r="FQ9" i="2"/>
  <c r="FR9" i="2"/>
  <c r="FS9" i="2"/>
  <c r="FT9" i="2"/>
  <c r="FU9" i="2"/>
  <c r="FU44" i="2" s="1"/>
  <c r="FV9" i="2"/>
  <c r="FW9" i="2"/>
  <c r="FX9" i="2"/>
  <c r="FY9" i="2"/>
  <c r="FZ9" i="2"/>
  <c r="GA9" i="2"/>
  <c r="GB9" i="2"/>
  <c r="GC9" i="2"/>
  <c r="GD9" i="2"/>
  <c r="GG9" i="2"/>
  <c r="GH9" i="2"/>
  <c r="GI9" i="2"/>
  <c r="GJ9" i="2"/>
  <c r="GK9" i="2"/>
  <c r="GL9" i="2"/>
  <c r="GM9" i="2"/>
  <c r="GN9" i="2"/>
  <c r="GO9" i="2"/>
  <c r="GP9" i="2"/>
  <c r="GQ9" i="2"/>
  <c r="GQ44" i="2" s="1"/>
  <c r="GR9" i="2"/>
  <c r="GS9" i="2"/>
  <c r="GT9" i="2"/>
  <c r="GU9" i="2"/>
  <c r="GV9" i="2"/>
  <c r="GW9" i="2"/>
  <c r="GX9" i="2"/>
  <c r="GY9" i="2"/>
  <c r="GZ9" i="2"/>
  <c r="HA9" i="2"/>
  <c r="HB9" i="2"/>
  <c r="HC9" i="2"/>
  <c r="HD9" i="2"/>
  <c r="HE9" i="2"/>
  <c r="HF9" i="2"/>
  <c r="HG9" i="2"/>
  <c r="HH9" i="2"/>
  <c r="HI9" i="2"/>
  <c r="HJ9" i="2"/>
  <c r="HK9" i="2"/>
  <c r="HK44" i="2" s="1"/>
  <c r="HL9" i="2"/>
  <c r="HM9" i="2"/>
  <c r="HN9" i="2"/>
  <c r="HO9" i="2"/>
  <c r="HP9" i="2"/>
  <c r="HQ9" i="2"/>
  <c r="HR9" i="2"/>
  <c r="HS9" i="2"/>
  <c r="HT9" i="2"/>
  <c r="HU9" i="2"/>
  <c r="HV9" i="2"/>
  <c r="HW9" i="2"/>
  <c r="HX9" i="2"/>
  <c r="HY9" i="2"/>
  <c r="HZ9" i="2"/>
  <c r="IA9" i="2"/>
  <c r="IB9" i="2"/>
  <c r="IC9" i="2"/>
  <c r="ID9" i="2"/>
  <c r="IE9" i="2"/>
  <c r="IE44" i="2" s="1"/>
  <c r="IF9" i="2"/>
  <c r="IG9" i="2"/>
  <c r="IH9" i="2"/>
  <c r="II9" i="2"/>
  <c r="IJ9" i="2"/>
  <c r="IK9" i="2"/>
  <c r="IL9" i="2"/>
  <c r="IM9" i="2"/>
  <c r="IN9" i="2"/>
  <c r="IO9" i="2"/>
  <c r="IP9" i="2"/>
  <c r="IQ9" i="2"/>
  <c r="IR9" i="2"/>
  <c r="IS9" i="2"/>
  <c r="IT9" i="2"/>
  <c r="IU9" i="2"/>
  <c r="IV9" i="2"/>
  <c r="IW9" i="2"/>
  <c r="IX9" i="2"/>
  <c r="IY9" i="2"/>
  <c r="IY44" i="2" s="1"/>
  <c r="IZ9" i="2"/>
  <c r="JA9" i="2"/>
  <c r="JB9" i="2"/>
  <c r="JC9" i="2"/>
  <c r="JD9" i="2"/>
  <c r="JE9" i="2"/>
  <c r="JF9" i="2"/>
  <c r="JG9" i="2"/>
  <c r="JH9" i="2"/>
  <c r="JI9" i="2"/>
  <c r="JJ9" i="2"/>
  <c r="JK9" i="2"/>
  <c r="JL9" i="2"/>
  <c r="JM9" i="2"/>
  <c r="JO9" i="2" s="1"/>
  <c r="D10" i="2"/>
  <c r="E10" i="2"/>
  <c r="F10" i="2"/>
  <c r="G10" i="2"/>
  <c r="H10" i="2"/>
  <c r="I10" i="2"/>
  <c r="I45" i="2" s="1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W46" i="2" s="1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BM10" i="2"/>
  <c r="BN10" i="2"/>
  <c r="BO10" i="2"/>
  <c r="BP10" i="2"/>
  <c r="BQ10" i="2"/>
  <c r="BR10" i="2"/>
  <c r="BS10" i="2"/>
  <c r="BT10" i="2"/>
  <c r="BU10" i="2"/>
  <c r="BV10" i="2"/>
  <c r="BW10" i="2"/>
  <c r="BX10" i="2"/>
  <c r="BZ10" i="2"/>
  <c r="CA10" i="2"/>
  <c r="CB10" i="2"/>
  <c r="CC10" i="2"/>
  <c r="CD10" i="2"/>
  <c r="CE10" i="2"/>
  <c r="CF10" i="2"/>
  <c r="CG10" i="2"/>
  <c r="CH10" i="2"/>
  <c r="CI10" i="2"/>
  <c r="CJ10" i="2"/>
  <c r="CK10" i="2"/>
  <c r="CL10" i="2"/>
  <c r="CM10" i="2"/>
  <c r="CM45" i="2" s="1"/>
  <c r="CN10" i="2"/>
  <c r="CO10" i="2"/>
  <c r="CP10" i="2"/>
  <c r="CQ10" i="2"/>
  <c r="CR10" i="2"/>
  <c r="CS10" i="2"/>
  <c r="CT10" i="2"/>
  <c r="CU10" i="2"/>
  <c r="CV10" i="2"/>
  <c r="CW10" i="2"/>
  <c r="CX10" i="2"/>
  <c r="CY10" i="2"/>
  <c r="CZ10" i="2"/>
  <c r="DA10" i="2"/>
  <c r="DB10" i="2"/>
  <c r="DC10" i="2"/>
  <c r="DD10" i="2"/>
  <c r="DE10" i="2"/>
  <c r="DF10" i="2"/>
  <c r="DG10" i="2"/>
  <c r="DH10" i="2"/>
  <c r="DI10" i="2"/>
  <c r="DK10" i="2"/>
  <c r="DL10" i="2"/>
  <c r="DM10" i="2"/>
  <c r="DN10" i="2"/>
  <c r="DO10" i="2"/>
  <c r="DP10" i="2"/>
  <c r="DQ10" i="2"/>
  <c r="DR10" i="2"/>
  <c r="DS10" i="2"/>
  <c r="DT10" i="2"/>
  <c r="DU10" i="2"/>
  <c r="DV10" i="2"/>
  <c r="DW10" i="2"/>
  <c r="DX10" i="2"/>
  <c r="DY10" i="2"/>
  <c r="DZ10" i="2"/>
  <c r="EA10" i="2"/>
  <c r="EB10" i="2"/>
  <c r="EB45" i="2" s="1"/>
  <c r="EC10" i="2"/>
  <c r="ED10" i="2"/>
  <c r="EE10" i="2"/>
  <c r="EF10" i="2"/>
  <c r="EG10" i="2"/>
  <c r="EH10" i="2"/>
  <c r="EI10" i="2"/>
  <c r="EJ10" i="2"/>
  <c r="EK10" i="2"/>
  <c r="EL10" i="2"/>
  <c r="EM10" i="2"/>
  <c r="EN10" i="2"/>
  <c r="EO10" i="2"/>
  <c r="EP10" i="2"/>
  <c r="EQ10" i="2"/>
  <c r="ER10" i="2"/>
  <c r="ES10" i="2"/>
  <c r="ET10" i="2"/>
  <c r="EU10" i="2"/>
  <c r="EV10" i="2"/>
  <c r="EV45" i="2" s="1"/>
  <c r="EW10" i="2"/>
  <c r="EX10" i="2"/>
  <c r="EY10" i="2"/>
  <c r="EZ10" i="2"/>
  <c r="FA10" i="2"/>
  <c r="FB10" i="2"/>
  <c r="FC10" i="2"/>
  <c r="FD10" i="2"/>
  <c r="FE10" i="2"/>
  <c r="FF10" i="2"/>
  <c r="FG10" i="2"/>
  <c r="FH10" i="2"/>
  <c r="FI10" i="2"/>
  <c r="FJ10" i="2"/>
  <c r="FK10" i="2"/>
  <c r="FL10" i="2"/>
  <c r="FM10" i="2"/>
  <c r="FN10" i="2"/>
  <c r="FO10" i="2"/>
  <c r="FP10" i="2"/>
  <c r="FP45" i="2" s="1"/>
  <c r="FQ10" i="2"/>
  <c r="FR10" i="2"/>
  <c r="FS10" i="2"/>
  <c r="FT10" i="2"/>
  <c r="FU10" i="2"/>
  <c r="FV10" i="2"/>
  <c r="FW10" i="2"/>
  <c r="FX10" i="2"/>
  <c r="FY10" i="2"/>
  <c r="FZ10" i="2"/>
  <c r="GA10" i="2"/>
  <c r="GB10" i="2"/>
  <c r="GC10" i="2"/>
  <c r="GD10" i="2"/>
  <c r="GG10" i="2"/>
  <c r="GH10" i="2"/>
  <c r="GI10" i="2"/>
  <c r="GJ10" i="2"/>
  <c r="GK10" i="2"/>
  <c r="GL10" i="2"/>
  <c r="GL45" i="2" s="1"/>
  <c r="GM10" i="2"/>
  <c r="GN10" i="2"/>
  <c r="GO10" i="2"/>
  <c r="GP10" i="2"/>
  <c r="GQ10" i="2"/>
  <c r="GR10" i="2"/>
  <c r="GS10" i="2"/>
  <c r="GT10" i="2"/>
  <c r="GU10" i="2"/>
  <c r="GV10" i="2"/>
  <c r="GW10" i="2"/>
  <c r="GX10" i="2"/>
  <c r="GY10" i="2"/>
  <c r="GZ10" i="2"/>
  <c r="HA10" i="2"/>
  <c r="HB10" i="2"/>
  <c r="HC10" i="2"/>
  <c r="HD10" i="2"/>
  <c r="HE10" i="2"/>
  <c r="HF10" i="2"/>
  <c r="HF45" i="2" s="1"/>
  <c r="HG10" i="2"/>
  <c r="HH10" i="2"/>
  <c r="HI10" i="2"/>
  <c r="HJ10" i="2"/>
  <c r="HK10" i="2"/>
  <c r="HL10" i="2"/>
  <c r="HM10" i="2"/>
  <c r="HN10" i="2"/>
  <c r="HO10" i="2"/>
  <c r="HP10" i="2"/>
  <c r="HQ10" i="2"/>
  <c r="HR10" i="2"/>
  <c r="HS10" i="2"/>
  <c r="HT10" i="2"/>
  <c r="HU10" i="2"/>
  <c r="HV10" i="2"/>
  <c r="HW10" i="2"/>
  <c r="HX10" i="2"/>
  <c r="HY10" i="2"/>
  <c r="HZ10" i="2"/>
  <c r="HZ45" i="2" s="1"/>
  <c r="IA10" i="2"/>
  <c r="IB10" i="2"/>
  <c r="IC10" i="2"/>
  <c r="ID10" i="2"/>
  <c r="IE10" i="2"/>
  <c r="IF10" i="2"/>
  <c r="IG10" i="2"/>
  <c r="IH10" i="2"/>
  <c r="II10" i="2"/>
  <c r="IJ10" i="2"/>
  <c r="IK10" i="2"/>
  <c r="IL10" i="2"/>
  <c r="IM10" i="2"/>
  <c r="IN10" i="2"/>
  <c r="IO10" i="2"/>
  <c r="IP10" i="2"/>
  <c r="IQ10" i="2"/>
  <c r="IR10" i="2"/>
  <c r="IS10" i="2"/>
  <c r="IT10" i="2"/>
  <c r="IU10" i="2"/>
  <c r="IV10" i="2"/>
  <c r="IW10" i="2"/>
  <c r="IX10" i="2"/>
  <c r="IY10" i="2"/>
  <c r="IZ10" i="2"/>
  <c r="JA10" i="2"/>
  <c r="JB10" i="2"/>
  <c r="JC10" i="2"/>
  <c r="JD10" i="2"/>
  <c r="JE10" i="2"/>
  <c r="JF10" i="2"/>
  <c r="JG10" i="2"/>
  <c r="JH10" i="2"/>
  <c r="JI10" i="2"/>
  <c r="JJ10" i="2"/>
  <c r="JK10" i="2"/>
  <c r="JL10" i="2"/>
  <c r="JM10" i="2"/>
  <c r="D11" i="2"/>
  <c r="D46" i="2" s="1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X46" i="2" s="1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R67" i="2" s="1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BM11" i="2"/>
  <c r="BM46" i="2" s="1"/>
  <c r="BN11" i="2"/>
  <c r="BO11" i="2"/>
  <c r="BP11" i="2"/>
  <c r="BQ11" i="2"/>
  <c r="BR11" i="2"/>
  <c r="BS11" i="2"/>
  <c r="BT11" i="2"/>
  <c r="BU11" i="2"/>
  <c r="BV11" i="2"/>
  <c r="BW11" i="2"/>
  <c r="BX11" i="2"/>
  <c r="BZ11" i="2"/>
  <c r="CA11" i="2"/>
  <c r="CB11" i="2"/>
  <c r="CC11" i="2"/>
  <c r="CD11" i="2"/>
  <c r="CE11" i="2"/>
  <c r="CF11" i="2"/>
  <c r="CG11" i="2"/>
  <c r="CH11" i="2"/>
  <c r="CH46" i="2" s="1"/>
  <c r="CI11" i="2"/>
  <c r="CJ11" i="2"/>
  <c r="CK11" i="2"/>
  <c r="CL11" i="2"/>
  <c r="CM11" i="2"/>
  <c r="CN11" i="2"/>
  <c r="CO11" i="2"/>
  <c r="CP11" i="2"/>
  <c r="CQ11" i="2"/>
  <c r="CR11" i="2"/>
  <c r="CS11" i="2"/>
  <c r="CT11" i="2"/>
  <c r="CU11" i="2"/>
  <c r="CV11" i="2"/>
  <c r="CW11" i="2"/>
  <c r="CX11" i="2"/>
  <c r="CY11" i="2"/>
  <c r="CZ11" i="2"/>
  <c r="DA11" i="2"/>
  <c r="DB11" i="2"/>
  <c r="DC11" i="2"/>
  <c r="DD11" i="2"/>
  <c r="DE11" i="2"/>
  <c r="DF11" i="2"/>
  <c r="DG11" i="2"/>
  <c r="DH11" i="2"/>
  <c r="DI11" i="2"/>
  <c r="DK11" i="2"/>
  <c r="DL11" i="2"/>
  <c r="DM11" i="2"/>
  <c r="DN11" i="2"/>
  <c r="DO11" i="2"/>
  <c r="DP11" i="2"/>
  <c r="DQ11" i="2"/>
  <c r="DR11" i="2"/>
  <c r="DS11" i="2"/>
  <c r="DT11" i="2"/>
  <c r="DU11" i="2"/>
  <c r="DV11" i="2"/>
  <c r="DW11" i="2"/>
  <c r="DW46" i="2" s="1"/>
  <c r="DX11" i="2"/>
  <c r="DY11" i="2"/>
  <c r="DZ11" i="2"/>
  <c r="EA11" i="2"/>
  <c r="EB11" i="2"/>
  <c r="EC11" i="2"/>
  <c r="ED11" i="2"/>
  <c r="EE11" i="2"/>
  <c r="EF11" i="2"/>
  <c r="EG11" i="2"/>
  <c r="EH11" i="2"/>
  <c r="EI11" i="2"/>
  <c r="EJ11" i="2"/>
  <c r="EK11" i="2"/>
  <c r="EL11" i="2"/>
  <c r="EM11" i="2"/>
  <c r="EN11" i="2"/>
  <c r="EO11" i="2"/>
  <c r="EP11" i="2"/>
  <c r="EQ11" i="2"/>
  <c r="EQ46" i="2" s="1"/>
  <c r="ER11" i="2"/>
  <c r="ES11" i="2"/>
  <c r="ET11" i="2"/>
  <c r="EU11" i="2"/>
  <c r="EV11" i="2"/>
  <c r="EW11" i="2"/>
  <c r="EX11" i="2"/>
  <c r="EY11" i="2"/>
  <c r="EZ11" i="2"/>
  <c r="FA11" i="2"/>
  <c r="FB11" i="2"/>
  <c r="FC11" i="2"/>
  <c r="FD11" i="2"/>
  <c r="FE11" i="2"/>
  <c r="FF11" i="2"/>
  <c r="FG11" i="2"/>
  <c r="FH11" i="2"/>
  <c r="FI11" i="2"/>
  <c r="FJ11" i="2"/>
  <c r="FK11" i="2"/>
  <c r="FK46" i="2" s="1"/>
  <c r="FL11" i="2"/>
  <c r="FM11" i="2"/>
  <c r="FN11" i="2"/>
  <c r="FO11" i="2"/>
  <c r="FP11" i="2"/>
  <c r="FQ11" i="2"/>
  <c r="FR11" i="2"/>
  <c r="FS11" i="2"/>
  <c r="FT11" i="2"/>
  <c r="FU11" i="2"/>
  <c r="FV11" i="2"/>
  <c r="FW11" i="2"/>
  <c r="FX11" i="2"/>
  <c r="FY11" i="2"/>
  <c r="FZ11" i="2"/>
  <c r="GA11" i="2"/>
  <c r="GB11" i="2"/>
  <c r="GC11" i="2"/>
  <c r="GD11" i="2"/>
  <c r="GG11" i="2"/>
  <c r="GG67" i="2" s="1"/>
  <c r="GH11" i="2"/>
  <c r="GI11" i="2"/>
  <c r="GJ11" i="2"/>
  <c r="GK11" i="2"/>
  <c r="GL11" i="2"/>
  <c r="GM11" i="2"/>
  <c r="GN11" i="2"/>
  <c r="GO11" i="2"/>
  <c r="GP11" i="2"/>
  <c r="GQ11" i="2"/>
  <c r="GR11" i="2"/>
  <c r="GS11" i="2"/>
  <c r="GT11" i="2"/>
  <c r="GU11" i="2"/>
  <c r="GV11" i="2"/>
  <c r="GW11" i="2"/>
  <c r="GX11" i="2"/>
  <c r="GY11" i="2"/>
  <c r="GZ11" i="2"/>
  <c r="HA11" i="2"/>
  <c r="HB11" i="2"/>
  <c r="HC11" i="2"/>
  <c r="HD11" i="2"/>
  <c r="HE11" i="2"/>
  <c r="HF11" i="2"/>
  <c r="HG11" i="2"/>
  <c r="HH11" i="2"/>
  <c r="HI11" i="2"/>
  <c r="HJ11" i="2"/>
  <c r="HK11" i="2"/>
  <c r="HL11" i="2"/>
  <c r="HM11" i="2"/>
  <c r="HN11" i="2"/>
  <c r="HO11" i="2"/>
  <c r="HP11" i="2"/>
  <c r="HQ11" i="2"/>
  <c r="HR11" i="2"/>
  <c r="HS11" i="2"/>
  <c r="HT11" i="2"/>
  <c r="HU11" i="2"/>
  <c r="HV11" i="2"/>
  <c r="HW11" i="2"/>
  <c r="HX11" i="2"/>
  <c r="HY11" i="2"/>
  <c r="HZ11" i="2"/>
  <c r="IA11" i="2"/>
  <c r="IB11" i="2"/>
  <c r="IC11" i="2"/>
  <c r="ID11" i="2"/>
  <c r="IE11" i="2"/>
  <c r="IF11" i="2"/>
  <c r="IG11" i="2"/>
  <c r="IH11" i="2"/>
  <c r="II11" i="2"/>
  <c r="IJ11" i="2"/>
  <c r="IK11" i="2"/>
  <c r="IL11" i="2"/>
  <c r="IM11" i="2"/>
  <c r="IN11" i="2"/>
  <c r="IO11" i="2"/>
  <c r="IP11" i="2"/>
  <c r="IQ11" i="2"/>
  <c r="IR11" i="2"/>
  <c r="IS11" i="2"/>
  <c r="IT11" i="2"/>
  <c r="IU11" i="2"/>
  <c r="IV11" i="2"/>
  <c r="IW11" i="2"/>
  <c r="IX11" i="2"/>
  <c r="IY11" i="2"/>
  <c r="IZ11" i="2"/>
  <c r="JA11" i="2"/>
  <c r="JB11" i="2"/>
  <c r="JC11" i="2"/>
  <c r="JD11" i="2"/>
  <c r="JE11" i="2"/>
  <c r="JF11" i="2"/>
  <c r="JG11" i="2"/>
  <c r="JH11" i="2"/>
  <c r="JI11" i="2"/>
  <c r="JI46" i="2" s="1"/>
  <c r="JJ11" i="2"/>
  <c r="JK11" i="2"/>
  <c r="JL11" i="2"/>
  <c r="JM11" i="2"/>
  <c r="JO11" i="2" s="1"/>
  <c r="JU11" i="2"/>
  <c r="DK12" i="2"/>
  <c r="DL12" i="2"/>
  <c r="DM12" i="2"/>
  <c r="DN12" i="2"/>
  <c r="DO12" i="2"/>
  <c r="DP12" i="2"/>
  <c r="DQ12" i="2"/>
  <c r="DR12" i="2"/>
  <c r="DS12" i="2"/>
  <c r="DT12" i="2"/>
  <c r="DU12" i="2"/>
  <c r="DV12" i="2"/>
  <c r="DW12" i="2"/>
  <c r="DX12" i="2"/>
  <c r="DY12" i="2"/>
  <c r="DY47" i="2" s="1"/>
  <c r="DZ12" i="2"/>
  <c r="EA12" i="2"/>
  <c r="EB12" i="2"/>
  <c r="EC12" i="2"/>
  <c r="ED12" i="2"/>
  <c r="EE12" i="2"/>
  <c r="EF12" i="2"/>
  <c r="EG12" i="2"/>
  <c r="EH12" i="2"/>
  <c r="EI12" i="2"/>
  <c r="EJ12" i="2"/>
  <c r="EK12" i="2"/>
  <c r="EL12" i="2"/>
  <c r="EM12" i="2"/>
  <c r="EN12" i="2"/>
  <c r="EO12" i="2"/>
  <c r="EP12" i="2"/>
  <c r="EQ12" i="2"/>
  <c r="ER12" i="2"/>
  <c r="ES12" i="2"/>
  <c r="ES47" i="2" s="1"/>
  <c r="ET12" i="2"/>
  <c r="EU12" i="2"/>
  <c r="EV12" i="2"/>
  <c r="EW12" i="2"/>
  <c r="EX12" i="2"/>
  <c r="EY12" i="2"/>
  <c r="EZ12" i="2"/>
  <c r="FA12" i="2"/>
  <c r="FB12" i="2"/>
  <c r="FC12" i="2"/>
  <c r="FD12" i="2"/>
  <c r="FE12" i="2"/>
  <c r="FF12" i="2"/>
  <c r="FG12" i="2"/>
  <c r="FH12" i="2"/>
  <c r="FI12" i="2"/>
  <c r="FJ12" i="2"/>
  <c r="FK12" i="2"/>
  <c r="FL12" i="2"/>
  <c r="FM12" i="2"/>
  <c r="FM47" i="2" s="1"/>
  <c r="FN12" i="2"/>
  <c r="FO12" i="2"/>
  <c r="FP12" i="2"/>
  <c r="FQ12" i="2"/>
  <c r="FR12" i="2"/>
  <c r="FS12" i="2"/>
  <c r="FT12" i="2"/>
  <c r="FU12" i="2"/>
  <c r="FV12" i="2"/>
  <c r="FW12" i="2"/>
  <c r="FX12" i="2"/>
  <c r="FY12" i="2"/>
  <c r="FZ12" i="2"/>
  <c r="GA12" i="2"/>
  <c r="GB12" i="2"/>
  <c r="GC12" i="2"/>
  <c r="GD12" i="2"/>
  <c r="GG12" i="2"/>
  <c r="GH12" i="2"/>
  <c r="GI12" i="2"/>
  <c r="GI47" i="2" s="1"/>
  <c r="GJ12" i="2"/>
  <c r="GK12" i="2"/>
  <c r="GL12" i="2"/>
  <c r="GM12" i="2"/>
  <c r="GN12" i="2"/>
  <c r="GO12" i="2"/>
  <c r="GP12" i="2"/>
  <c r="GQ12" i="2"/>
  <c r="GR12" i="2"/>
  <c r="GS12" i="2"/>
  <c r="GT12" i="2"/>
  <c r="GU12" i="2"/>
  <c r="GV12" i="2"/>
  <c r="GW12" i="2"/>
  <c r="GX12" i="2"/>
  <c r="GY12" i="2"/>
  <c r="GZ12" i="2"/>
  <c r="HA12" i="2"/>
  <c r="HB12" i="2"/>
  <c r="HC12" i="2"/>
  <c r="HC47" i="2" s="1"/>
  <c r="HD12" i="2"/>
  <c r="HE12" i="2"/>
  <c r="HF12" i="2"/>
  <c r="HG12" i="2"/>
  <c r="HH12" i="2"/>
  <c r="HI12" i="2"/>
  <c r="HJ12" i="2"/>
  <c r="HK12" i="2"/>
  <c r="HL12" i="2"/>
  <c r="HM12" i="2"/>
  <c r="HN12" i="2"/>
  <c r="HO12" i="2"/>
  <c r="HP12" i="2"/>
  <c r="HQ12" i="2"/>
  <c r="HR12" i="2"/>
  <c r="HS12" i="2"/>
  <c r="HT12" i="2"/>
  <c r="HU12" i="2"/>
  <c r="HV12" i="2"/>
  <c r="HW12" i="2"/>
  <c r="HW47" i="2" s="1"/>
  <c r="HX12" i="2"/>
  <c r="HY12" i="2"/>
  <c r="HZ12" i="2"/>
  <c r="IA12" i="2"/>
  <c r="IB12" i="2"/>
  <c r="IC12" i="2"/>
  <c r="ID12" i="2"/>
  <c r="IE12" i="2"/>
  <c r="IF12" i="2"/>
  <c r="IG12" i="2"/>
  <c r="IH12" i="2"/>
  <c r="II12" i="2"/>
  <c r="IJ12" i="2"/>
  <c r="IK12" i="2"/>
  <c r="IL12" i="2"/>
  <c r="IM12" i="2"/>
  <c r="IN12" i="2"/>
  <c r="IO12" i="2"/>
  <c r="IP12" i="2"/>
  <c r="IP47" i="2" s="1"/>
  <c r="IQ12" i="2"/>
  <c r="IQ47" i="2" s="1"/>
  <c r="IR12" i="2"/>
  <c r="IS12" i="2"/>
  <c r="IT12" i="2"/>
  <c r="IU12" i="2"/>
  <c r="IV12" i="2"/>
  <c r="IV68" i="2" s="1"/>
  <c r="IW12" i="2"/>
  <c r="IX12" i="2"/>
  <c r="IY12" i="2"/>
  <c r="IZ12" i="2"/>
  <c r="JA12" i="2"/>
  <c r="JB12" i="2"/>
  <c r="JC12" i="2"/>
  <c r="JD12" i="2"/>
  <c r="JE12" i="2"/>
  <c r="JF12" i="2"/>
  <c r="JG12" i="2"/>
  <c r="JH12" i="2"/>
  <c r="JI12" i="2"/>
  <c r="JJ12" i="2"/>
  <c r="JK12" i="2"/>
  <c r="JL12" i="2"/>
  <c r="JM12" i="2"/>
  <c r="DK13" i="2"/>
  <c r="DL13" i="2"/>
  <c r="DM13" i="2"/>
  <c r="DN13" i="2"/>
  <c r="DO13" i="2"/>
  <c r="DP13" i="2"/>
  <c r="DQ13" i="2"/>
  <c r="DR13" i="2"/>
  <c r="DS13" i="2"/>
  <c r="DT13" i="2"/>
  <c r="DU13" i="2"/>
  <c r="DV13" i="2"/>
  <c r="DW13" i="2"/>
  <c r="DX13" i="2"/>
  <c r="DY13" i="2"/>
  <c r="DZ13" i="2"/>
  <c r="EA13" i="2"/>
  <c r="EB13" i="2"/>
  <c r="EC13" i="2"/>
  <c r="ED13" i="2"/>
  <c r="EE13" i="2"/>
  <c r="EF13" i="2"/>
  <c r="EG13" i="2"/>
  <c r="EH13" i="2"/>
  <c r="EI13" i="2"/>
  <c r="EJ13" i="2"/>
  <c r="EK13" i="2"/>
  <c r="EL13" i="2"/>
  <c r="EM13" i="2"/>
  <c r="EN13" i="2"/>
  <c r="EO13" i="2"/>
  <c r="EP13" i="2"/>
  <c r="EQ13" i="2"/>
  <c r="ER13" i="2"/>
  <c r="ES13" i="2"/>
  <c r="ET13" i="2"/>
  <c r="EU13" i="2"/>
  <c r="EV13" i="2"/>
  <c r="EW13" i="2"/>
  <c r="EX13" i="2"/>
  <c r="EY13" i="2"/>
  <c r="EZ13" i="2"/>
  <c r="FA13" i="2"/>
  <c r="FB13" i="2"/>
  <c r="FC13" i="2"/>
  <c r="FD13" i="2"/>
  <c r="FE13" i="2"/>
  <c r="FF13" i="2"/>
  <c r="FG13" i="2"/>
  <c r="FH13" i="2"/>
  <c r="FI13" i="2"/>
  <c r="FJ13" i="2"/>
  <c r="FK13" i="2"/>
  <c r="FL13" i="2"/>
  <c r="FM13" i="2"/>
  <c r="FN13" i="2"/>
  <c r="FO13" i="2"/>
  <c r="FP13" i="2"/>
  <c r="FQ13" i="2"/>
  <c r="FR13" i="2"/>
  <c r="FS13" i="2"/>
  <c r="FT13" i="2"/>
  <c r="FU13" i="2"/>
  <c r="FV13" i="2"/>
  <c r="FW13" i="2"/>
  <c r="FX13" i="2"/>
  <c r="FY13" i="2"/>
  <c r="FZ13" i="2"/>
  <c r="GA13" i="2"/>
  <c r="GB13" i="2"/>
  <c r="GC13" i="2"/>
  <c r="GD13" i="2"/>
  <c r="GG13" i="2"/>
  <c r="GH13" i="2"/>
  <c r="GI13" i="2"/>
  <c r="GJ13" i="2"/>
  <c r="GK13" i="2"/>
  <c r="GL13" i="2"/>
  <c r="GL48" i="2" s="1"/>
  <c r="GM13" i="2"/>
  <c r="GN13" i="2"/>
  <c r="GO13" i="2"/>
  <c r="GP13" i="2"/>
  <c r="GQ13" i="2"/>
  <c r="GR13" i="2"/>
  <c r="GS13" i="2"/>
  <c r="GT13" i="2"/>
  <c r="GU13" i="2"/>
  <c r="GV13" i="2"/>
  <c r="GW13" i="2"/>
  <c r="GX13" i="2"/>
  <c r="GY13" i="2"/>
  <c r="GZ13" i="2"/>
  <c r="HA13" i="2"/>
  <c r="HB13" i="2"/>
  <c r="HC13" i="2"/>
  <c r="HE13" i="2"/>
  <c r="HF13" i="2"/>
  <c r="HG13" i="2"/>
  <c r="HG48" i="2" s="1"/>
  <c r="HH13" i="2"/>
  <c r="HI13" i="2"/>
  <c r="HJ13" i="2"/>
  <c r="HK13" i="2"/>
  <c r="HL13" i="2"/>
  <c r="HM13" i="2"/>
  <c r="HN13" i="2"/>
  <c r="HO13" i="2"/>
  <c r="HP13" i="2"/>
  <c r="HQ13" i="2"/>
  <c r="HR13" i="2"/>
  <c r="HS13" i="2"/>
  <c r="HT13" i="2"/>
  <c r="HU13" i="2"/>
  <c r="HV13" i="2"/>
  <c r="HW13" i="2"/>
  <c r="HX13" i="2"/>
  <c r="HY13" i="2"/>
  <c r="HZ13" i="2"/>
  <c r="IA13" i="2"/>
  <c r="IA69" i="2" s="1"/>
  <c r="IB13" i="2"/>
  <c r="IC13" i="2"/>
  <c r="ID13" i="2"/>
  <c r="IE13" i="2"/>
  <c r="IF13" i="2"/>
  <c r="IG13" i="2"/>
  <c r="IH13" i="2"/>
  <c r="II13" i="2"/>
  <c r="IJ13" i="2"/>
  <c r="IK13" i="2"/>
  <c r="IL13" i="2"/>
  <c r="IM13" i="2"/>
  <c r="IN13" i="2"/>
  <c r="IO13" i="2"/>
  <c r="IP13" i="2"/>
  <c r="IQ13" i="2"/>
  <c r="IR13" i="2"/>
  <c r="IS13" i="2"/>
  <c r="IT13" i="2"/>
  <c r="IU13" i="2"/>
  <c r="IV13" i="2"/>
  <c r="IW13" i="2"/>
  <c r="IX13" i="2"/>
  <c r="IY13" i="2"/>
  <c r="IZ13" i="2"/>
  <c r="JA13" i="2"/>
  <c r="JB13" i="2"/>
  <c r="JC13" i="2"/>
  <c r="JD13" i="2"/>
  <c r="JE13" i="2"/>
  <c r="JF13" i="2"/>
  <c r="JG13" i="2"/>
  <c r="JH13" i="2"/>
  <c r="JI13" i="2"/>
  <c r="JJ13" i="2"/>
  <c r="JK13" i="2"/>
  <c r="JL13" i="2"/>
  <c r="JM13" i="2"/>
  <c r="D14" i="2"/>
  <c r="E14" i="2"/>
  <c r="E49" i="2" s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Y49" i="2" s="1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S49" i="2" s="1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M14" i="2"/>
  <c r="BN14" i="2"/>
  <c r="BN49" i="2" s="1"/>
  <c r="BO14" i="2"/>
  <c r="BP14" i="2"/>
  <c r="BQ14" i="2"/>
  <c r="BR14" i="2"/>
  <c r="BS14" i="2"/>
  <c r="BT14" i="2"/>
  <c r="BU14" i="2"/>
  <c r="BV14" i="2"/>
  <c r="BW14" i="2"/>
  <c r="BX14" i="2"/>
  <c r="BZ14" i="2"/>
  <c r="CA14" i="2"/>
  <c r="CB14" i="2"/>
  <c r="CC14" i="2"/>
  <c r="CD14" i="2"/>
  <c r="CE14" i="2"/>
  <c r="CF14" i="2"/>
  <c r="CG14" i="2"/>
  <c r="CH14" i="2"/>
  <c r="CI14" i="2"/>
  <c r="CI49" i="2" s="1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CZ14" i="2"/>
  <c r="DA14" i="2"/>
  <c r="DB14" i="2"/>
  <c r="DC14" i="2"/>
  <c r="DC49" i="2" s="1"/>
  <c r="DD14" i="2"/>
  <c r="DE14" i="2"/>
  <c r="DF14" i="2"/>
  <c r="DG14" i="2"/>
  <c r="DH14" i="2"/>
  <c r="DI14" i="2"/>
  <c r="DK14" i="2"/>
  <c r="DL14" i="2"/>
  <c r="DM14" i="2"/>
  <c r="DN14" i="2"/>
  <c r="DO14" i="2"/>
  <c r="DP14" i="2"/>
  <c r="DQ14" i="2"/>
  <c r="DR14" i="2"/>
  <c r="DS14" i="2"/>
  <c r="DT14" i="2"/>
  <c r="DU14" i="2"/>
  <c r="DV14" i="2"/>
  <c r="DW14" i="2"/>
  <c r="DX14" i="2"/>
  <c r="DX49" i="2" s="1"/>
  <c r="DY14" i="2"/>
  <c r="DZ14" i="2"/>
  <c r="EA14" i="2"/>
  <c r="EB14" i="2"/>
  <c r="EC14" i="2"/>
  <c r="ED14" i="2"/>
  <c r="EE14" i="2"/>
  <c r="EF14" i="2"/>
  <c r="EG14" i="2"/>
  <c r="EH14" i="2"/>
  <c r="EI14" i="2"/>
  <c r="EJ14" i="2"/>
  <c r="EK14" i="2"/>
  <c r="EL14" i="2"/>
  <c r="EM14" i="2"/>
  <c r="EN14" i="2"/>
  <c r="EO14" i="2"/>
  <c r="EP14" i="2"/>
  <c r="EQ14" i="2"/>
  <c r="ER14" i="2"/>
  <c r="ER49" i="2" s="1"/>
  <c r="ES14" i="2"/>
  <c r="ET14" i="2"/>
  <c r="EU14" i="2"/>
  <c r="EV14" i="2"/>
  <c r="EW14" i="2"/>
  <c r="EX14" i="2"/>
  <c r="EY14" i="2"/>
  <c r="EZ14" i="2"/>
  <c r="FA14" i="2"/>
  <c r="FB14" i="2"/>
  <c r="FC14" i="2"/>
  <c r="FD14" i="2"/>
  <c r="FE14" i="2"/>
  <c r="FF14" i="2"/>
  <c r="FG14" i="2"/>
  <c r="FH14" i="2"/>
  <c r="FI14" i="2"/>
  <c r="FJ14" i="2"/>
  <c r="FK14" i="2"/>
  <c r="FL14" i="2"/>
  <c r="FL49" i="2" s="1"/>
  <c r="FM14" i="2"/>
  <c r="FN14" i="2"/>
  <c r="FO14" i="2"/>
  <c r="FP14" i="2"/>
  <c r="FQ14" i="2"/>
  <c r="FR14" i="2"/>
  <c r="FS14" i="2"/>
  <c r="FT14" i="2"/>
  <c r="FU14" i="2"/>
  <c r="FV14" i="2"/>
  <c r="FW14" i="2"/>
  <c r="FX14" i="2"/>
  <c r="FY14" i="2"/>
  <c r="FZ14" i="2"/>
  <c r="GA14" i="2"/>
  <c r="GB14" i="2"/>
  <c r="GC14" i="2"/>
  <c r="GD14" i="2"/>
  <c r="GG14" i="2"/>
  <c r="GH14" i="2"/>
  <c r="GI14" i="2"/>
  <c r="GJ14" i="2"/>
  <c r="GK14" i="2"/>
  <c r="GL14" i="2"/>
  <c r="GM14" i="2"/>
  <c r="GN14" i="2"/>
  <c r="GO14" i="2"/>
  <c r="GP14" i="2"/>
  <c r="GQ14" i="2"/>
  <c r="GR14" i="2"/>
  <c r="GS14" i="2"/>
  <c r="GT14" i="2"/>
  <c r="GU14" i="2"/>
  <c r="GV14" i="2"/>
  <c r="GW14" i="2"/>
  <c r="GX14" i="2"/>
  <c r="GY14" i="2"/>
  <c r="GZ14" i="2"/>
  <c r="HA14" i="2"/>
  <c r="HB14" i="2"/>
  <c r="HC14" i="2"/>
  <c r="HD14" i="2"/>
  <c r="HE14" i="2"/>
  <c r="HF14" i="2"/>
  <c r="HG14" i="2"/>
  <c r="HH14" i="2"/>
  <c r="HI14" i="2"/>
  <c r="HJ14" i="2"/>
  <c r="HK14" i="2"/>
  <c r="HL14" i="2"/>
  <c r="HM14" i="2"/>
  <c r="HN14" i="2"/>
  <c r="HO14" i="2"/>
  <c r="HP14" i="2"/>
  <c r="HQ14" i="2"/>
  <c r="HR14" i="2"/>
  <c r="HS14" i="2"/>
  <c r="HT14" i="2"/>
  <c r="HU14" i="2"/>
  <c r="HV14" i="2"/>
  <c r="HW14" i="2"/>
  <c r="HX14" i="2"/>
  <c r="HY14" i="2"/>
  <c r="HZ14" i="2"/>
  <c r="IA14" i="2"/>
  <c r="IB14" i="2"/>
  <c r="IC14" i="2"/>
  <c r="ID14" i="2"/>
  <c r="IE14" i="2"/>
  <c r="IF14" i="2"/>
  <c r="IG14" i="2"/>
  <c r="IH14" i="2"/>
  <c r="II14" i="2"/>
  <c r="IJ14" i="2"/>
  <c r="IK14" i="2"/>
  <c r="IL14" i="2"/>
  <c r="IM14" i="2"/>
  <c r="IN14" i="2"/>
  <c r="IO14" i="2"/>
  <c r="IP14" i="2"/>
  <c r="IQ14" i="2"/>
  <c r="IR14" i="2"/>
  <c r="IS14" i="2"/>
  <c r="IT14" i="2"/>
  <c r="IU14" i="2"/>
  <c r="IV14" i="2"/>
  <c r="IW14" i="2"/>
  <c r="IX14" i="2"/>
  <c r="IY14" i="2"/>
  <c r="IZ14" i="2"/>
  <c r="JA14" i="2"/>
  <c r="JB14" i="2"/>
  <c r="JC14" i="2"/>
  <c r="JD14" i="2"/>
  <c r="JE14" i="2"/>
  <c r="JF14" i="2"/>
  <c r="JG14" i="2"/>
  <c r="JH14" i="2"/>
  <c r="JI14" i="2"/>
  <c r="JJ14" i="2"/>
  <c r="JJ49" i="2" s="1"/>
  <c r="JK14" i="2"/>
  <c r="JL14" i="2"/>
  <c r="JM14" i="2"/>
  <c r="JO14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S50" i="2" s="1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M50" i="2" s="1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G50" i="2" s="1"/>
  <c r="BH15" i="2"/>
  <c r="BI15" i="2"/>
  <c r="BJ15" i="2"/>
  <c r="BK15" i="2"/>
  <c r="BM15" i="2"/>
  <c r="BN15" i="2"/>
  <c r="BO15" i="2"/>
  <c r="BP15" i="2"/>
  <c r="BQ15" i="2"/>
  <c r="BR15" i="2"/>
  <c r="BS15" i="2"/>
  <c r="BT15" i="2"/>
  <c r="BU15" i="2"/>
  <c r="BV15" i="2"/>
  <c r="BW15" i="2"/>
  <c r="BX15" i="2"/>
  <c r="BZ15" i="2"/>
  <c r="CA15" i="2"/>
  <c r="CB15" i="2"/>
  <c r="CC15" i="2"/>
  <c r="CC50" i="2" s="1"/>
  <c r="CD15" i="2"/>
  <c r="CE15" i="2"/>
  <c r="CF15" i="2"/>
  <c r="CG15" i="2"/>
  <c r="CH15" i="2"/>
  <c r="CI15" i="2"/>
  <c r="CJ15" i="2"/>
  <c r="CK15" i="2"/>
  <c r="CL15" i="2"/>
  <c r="CM15" i="2"/>
  <c r="CN15" i="2"/>
  <c r="CO15" i="2"/>
  <c r="CP15" i="2"/>
  <c r="CQ15" i="2"/>
  <c r="CR15" i="2"/>
  <c r="CS15" i="2"/>
  <c r="CT15" i="2"/>
  <c r="CU15" i="2"/>
  <c r="CV15" i="2"/>
  <c r="CW15" i="2"/>
  <c r="CW50" i="2" s="1"/>
  <c r="CX15" i="2"/>
  <c r="CY15" i="2"/>
  <c r="CZ15" i="2"/>
  <c r="DA15" i="2"/>
  <c r="DB15" i="2"/>
  <c r="DC15" i="2"/>
  <c r="DD15" i="2"/>
  <c r="DE15" i="2"/>
  <c r="DF15" i="2"/>
  <c r="DG15" i="2"/>
  <c r="DH15" i="2"/>
  <c r="DI15" i="2"/>
  <c r="DK15" i="2"/>
  <c r="DL15" i="2"/>
  <c r="DM15" i="2"/>
  <c r="DN15" i="2"/>
  <c r="DO15" i="2"/>
  <c r="DP15" i="2"/>
  <c r="DQ15" i="2"/>
  <c r="DR15" i="2"/>
  <c r="DR50" i="2" s="1"/>
  <c r="DS15" i="2"/>
  <c r="DT15" i="2"/>
  <c r="DU15" i="2"/>
  <c r="DV15" i="2"/>
  <c r="DW15" i="2"/>
  <c r="DX15" i="2"/>
  <c r="DY15" i="2"/>
  <c r="DZ15" i="2"/>
  <c r="EA15" i="2"/>
  <c r="EB15" i="2"/>
  <c r="EC15" i="2"/>
  <c r="ED15" i="2"/>
  <c r="EE15" i="2"/>
  <c r="EF15" i="2"/>
  <c r="EG15" i="2"/>
  <c r="EH15" i="2"/>
  <c r="EI15" i="2"/>
  <c r="EJ15" i="2"/>
  <c r="EK15" i="2"/>
  <c r="EL15" i="2"/>
  <c r="EL50" i="2" s="1"/>
  <c r="EM15" i="2"/>
  <c r="EN15" i="2"/>
  <c r="EO15" i="2"/>
  <c r="EP15" i="2"/>
  <c r="EQ15" i="2"/>
  <c r="ER15" i="2"/>
  <c r="ES15" i="2"/>
  <c r="ET15" i="2"/>
  <c r="EU15" i="2"/>
  <c r="EV15" i="2"/>
  <c r="EW15" i="2"/>
  <c r="EX15" i="2"/>
  <c r="EY15" i="2"/>
  <c r="EZ15" i="2"/>
  <c r="FA15" i="2"/>
  <c r="FB15" i="2"/>
  <c r="FC15" i="2"/>
  <c r="FD15" i="2"/>
  <c r="FE15" i="2"/>
  <c r="FF15" i="2"/>
  <c r="FF50" i="2" s="1"/>
  <c r="FG15" i="2"/>
  <c r="FH15" i="2"/>
  <c r="FI15" i="2"/>
  <c r="FJ15" i="2"/>
  <c r="FK15" i="2"/>
  <c r="FL15" i="2"/>
  <c r="FM15" i="2"/>
  <c r="FN15" i="2"/>
  <c r="FO15" i="2"/>
  <c r="FP15" i="2"/>
  <c r="FQ15" i="2"/>
  <c r="FR15" i="2"/>
  <c r="FS15" i="2"/>
  <c r="FT15" i="2"/>
  <c r="FU15" i="2"/>
  <c r="FV15" i="2"/>
  <c r="FW15" i="2"/>
  <c r="FX15" i="2"/>
  <c r="FY15" i="2"/>
  <c r="FZ15" i="2"/>
  <c r="FZ50" i="2" s="1"/>
  <c r="GA15" i="2"/>
  <c r="GB15" i="2"/>
  <c r="GC15" i="2"/>
  <c r="GD15" i="2"/>
  <c r="GG15" i="2"/>
  <c r="GH15" i="2"/>
  <c r="GI15" i="2"/>
  <c r="GJ15" i="2"/>
  <c r="GK15" i="2"/>
  <c r="GL15" i="2"/>
  <c r="GM15" i="2"/>
  <c r="GN15" i="2"/>
  <c r="GO15" i="2"/>
  <c r="GP15" i="2"/>
  <c r="GQ15" i="2"/>
  <c r="GR15" i="2"/>
  <c r="GS15" i="2"/>
  <c r="GT15" i="2"/>
  <c r="GU15" i="2"/>
  <c r="GV15" i="2"/>
  <c r="GV50" i="2" s="1"/>
  <c r="GW15" i="2"/>
  <c r="GX15" i="2"/>
  <c r="GY15" i="2"/>
  <c r="GZ15" i="2"/>
  <c r="HA15" i="2"/>
  <c r="HB15" i="2"/>
  <c r="HC15" i="2"/>
  <c r="HD15" i="2"/>
  <c r="HE15" i="2"/>
  <c r="HF15" i="2"/>
  <c r="HG15" i="2"/>
  <c r="HH15" i="2"/>
  <c r="HI15" i="2"/>
  <c r="HJ15" i="2"/>
  <c r="HK15" i="2"/>
  <c r="HL15" i="2"/>
  <c r="HM15" i="2"/>
  <c r="HN15" i="2"/>
  <c r="HO15" i="2"/>
  <c r="HP15" i="2"/>
  <c r="HP50" i="2" s="1"/>
  <c r="HQ15" i="2"/>
  <c r="HR15" i="2"/>
  <c r="HS15" i="2"/>
  <c r="HT15" i="2"/>
  <c r="HU15" i="2"/>
  <c r="HV15" i="2"/>
  <c r="HW15" i="2"/>
  <c r="HX15" i="2"/>
  <c r="HY15" i="2"/>
  <c r="HZ15" i="2"/>
  <c r="IA15" i="2"/>
  <c r="IB15" i="2"/>
  <c r="IC15" i="2"/>
  <c r="ID15" i="2"/>
  <c r="IE15" i="2"/>
  <c r="IF15" i="2"/>
  <c r="IG15" i="2"/>
  <c r="IH15" i="2"/>
  <c r="II15" i="2"/>
  <c r="IJ15" i="2"/>
  <c r="IJ71" i="2" s="1"/>
  <c r="IK15" i="2"/>
  <c r="IL15" i="2"/>
  <c r="IM15" i="2"/>
  <c r="IN15" i="2"/>
  <c r="IO15" i="2"/>
  <c r="IP15" i="2"/>
  <c r="IQ15" i="2"/>
  <c r="IR15" i="2"/>
  <c r="IS15" i="2"/>
  <c r="IT15" i="2"/>
  <c r="IU15" i="2"/>
  <c r="IV15" i="2"/>
  <c r="IW15" i="2"/>
  <c r="IX15" i="2"/>
  <c r="IY15" i="2"/>
  <c r="IZ15" i="2"/>
  <c r="JA15" i="2"/>
  <c r="JB15" i="2"/>
  <c r="JC15" i="2"/>
  <c r="JD15" i="2"/>
  <c r="JD50" i="2" s="1"/>
  <c r="JE15" i="2"/>
  <c r="JF15" i="2"/>
  <c r="JG15" i="2"/>
  <c r="JH15" i="2"/>
  <c r="JI15" i="2"/>
  <c r="JJ15" i="2"/>
  <c r="JK15" i="2"/>
  <c r="JL15" i="2"/>
  <c r="JM15" i="2"/>
  <c r="JO15" i="2"/>
  <c r="D16" i="2"/>
  <c r="E16" i="2"/>
  <c r="F16" i="2"/>
  <c r="G16" i="2"/>
  <c r="H16" i="2"/>
  <c r="I16" i="2"/>
  <c r="J16" i="2"/>
  <c r="K16" i="2"/>
  <c r="L16" i="2"/>
  <c r="M16" i="2"/>
  <c r="M51" i="2" s="1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G51" i="2" s="1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A51" i="2" s="1"/>
  <c r="BB16" i="2"/>
  <c r="BC16" i="2"/>
  <c r="BD16" i="2"/>
  <c r="BE16" i="2"/>
  <c r="BF16" i="2"/>
  <c r="BG16" i="2"/>
  <c r="BH16" i="2"/>
  <c r="BI16" i="2"/>
  <c r="BJ16" i="2"/>
  <c r="BK16" i="2"/>
  <c r="BM16" i="2"/>
  <c r="BN16" i="2"/>
  <c r="BO16" i="2"/>
  <c r="BP16" i="2"/>
  <c r="BQ16" i="2"/>
  <c r="BR16" i="2"/>
  <c r="BS16" i="2"/>
  <c r="BT16" i="2"/>
  <c r="BU16" i="2"/>
  <c r="BV16" i="2"/>
  <c r="BW16" i="2"/>
  <c r="BX16" i="2"/>
  <c r="BZ16" i="2"/>
  <c r="CA16" i="2"/>
  <c r="CB16" i="2"/>
  <c r="CC16" i="2"/>
  <c r="CD16" i="2"/>
  <c r="CE16" i="2"/>
  <c r="CF16" i="2"/>
  <c r="CG16" i="2"/>
  <c r="CH16" i="2"/>
  <c r="CI16" i="2"/>
  <c r="CJ16" i="2"/>
  <c r="CK16" i="2"/>
  <c r="CL16" i="2"/>
  <c r="CM16" i="2"/>
  <c r="CN16" i="2"/>
  <c r="CO16" i="2"/>
  <c r="CP16" i="2"/>
  <c r="CQ16" i="2"/>
  <c r="CR16" i="2"/>
  <c r="CS16" i="2"/>
  <c r="CT16" i="2"/>
  <c r="CU16" i="2"/>
  <c r="CV16" i="2"/>
  <c r="CW16" i="2"/>
  <c r="CX16" i="2"/>
  <c r="CY16" i="2"/>
  <c r="CZ16" i="2"/>
  <c r="DA16" i="2"/>
  <c r="DB16" i="2"/>
  <c r="DC16" i="2"/>
  <c r="DD16" i="2"/>
  <c r="DE16" i="2"/>
  <c r="DF16" i="2"/>
  <c r="DG16" i="2"/>
  <c r="DH16" i="2"/>
  <c r="DI16" i="2"/>
  <c r="DK16" i="2"/>
  <c r="DL16" i="2"/>
  <c r="DL51" i="2" s="1"/>
  <c r="DM16" i="2"/>
  <c r="DN16" i="2"/>
  <c r="DO16" i="2"/>
  <c r="DP16" i="2"/>
  <c r="DQ16" i="2"/>
  <c r="DR16" i="2"/>
  <c r="DS16" i="2"/>
  <c r="DT16" i="2"/>
  <c r="DU16" i="2"/>
  <c r="DV16" i="2"/>
  <c r="DW16" i="2"/>
  <c r="DX16" i="2"/>
  <c r="DY16" i="2"/>
  <c r="DZ16" i="2"/>
  <c r="EA16" i="2"/>
  <c r="EB16" i="2"/>
  <c r="EC16" i="2"/>
  <c r="ED16" i="2"/>
  <c r="EE16" i="2"/>
  <c r="EF16" i="2"/>
  <c r="EG16" i="2"/>
  <c r="EH16" i="2"/>
  <c r="EI16" i="2"/>
  <c r="EJ16" i="2"/>
  <c r="EK16" i="2"/>
  <c r="EL16" i="2"/>
  <c r="EM16" i="2"/>
  <c r="EN16" i="2"/>
  <c r="EO16" i="2"/>
  <c r="EP16" i="2"/>
  <c r="EQ16" i="2"/>
  <c r="ER16" i="2"/>
  <c r="ES16" i="2"/>
  <c r="ET16" i="2"/>
  <c r="EU16" i="2"/>
  <c r="EV16" i="2"/>
  <c r="EW16" i="2"/>
  <c r="EX16" i="2"/>
  <c r="EY16" i="2"/>
  <c r="EZ16" i="2"/>
  <c r="FA16" i="2"/>
  <c r="FB16" i="2"/>
  <c r="FC16" i="2"/>
  <c r="FD16" i="2"/>
  <c r="FE16" i="2"/>
  <c r="FF16" i="2"/>
  <c r="FG16" i="2"/>
  <c r="FH16" i="2"/>
  <c r="FI16" i="2"/>
  <c r="FJ16" i="2"/>
  <c r="FK16" i="2"/>
  <c r="FL16" i="2"/>
  <c r="FM16" i="2"/>
  <c r="FN16" i="2"/>
  <c r="FO16" i="2"/>
  <c r="FP16" i="2"/>
  <c r="FQ16" i="2"/>
  <c r="FR16" i="2"/>
  <c r="FS16" i="2"/>
  <c r="FT16" i="2"/>
  <c r="FU16" i="2"/>
  <c r="FV16" i="2"/>
  <c r="FW16" i="2"/>
  <c r="FX16" i="2"/>
  <c r="FY16" i="2"/>
  <c r="FZ16" i="2"/>
  <c r="GA16" i="2"/>
  <c r="GB16" i="2"/>
  <c r="GC16" i="2"/>
  <c r="GD16" i="2"/>
  <c r="GG16" i="2"/>
  <c r="GH16" i="2"/>
  <c r="GI16" i="2"/>
  <c r="GJ16" i="2"/>
  <c r="GK16" i="2"/>
  <c r="GL16" i="2"/>
  <c r="GM16" i="2"/>
  <c r="GN16" i="2"/>
  <c r="GO16" i="2"/>
  <c r="GP16" i="2"/>
  <c r="GQ16" i="2"/>
  <c r="GR16" i="2"/>
  <c r="GS16" i="2"/>
  <c r="GT16" i="2"/>
  <c r="GU16" i="2"/>
  <c r="GV16" i="2"/>
  <c r="GW16" i="2"/>
  <c r="GX16" i="2"/>
  <c r="GY16" i="2"/>
  <c r="GZ16" i="2"/>
  <c r="HA16" i="2"/>
  <c r="HB16" i="2"/>
  <c r="HC16" i="2"/>
  <c r="HD16" i="2"/>
  <c r="HE16" i="2"/>
  <c r="HF16" i="2"/>
  <c r="HG16" i="2"/>
  <c r="HH16" i="2"/>
  <c r="HI16" i="2"/>
  <c r="HJ16" i="2"/>
  <c r="HJ51" i="2" s="1"/>
  <c r="HK16" i="2"/>
  <c r="HL16" i="2"/>
  <c r="HM16" i="2"/>
  <c r="HN16" i="2"/>
  <c r="HO16" i="2"/>
  <c r="HP16" i="2"/>
  <c r="HQ16" i="2"/>
  <c r="HR16" i="2"/>
  <c r="HS16" i="2"/>
  <c r="HT16" i="2"/>
  <c r="HU16" i="2"/>
  <c r="HV16" i="2"/>
  <c r="HW16" i="2"/>
  <c r="HX16" i="2"/>
  <c r="HY16" i="2"/>
  <c r="HZ16" i="2"/>
  <c r="IA16" i="2"/>
  <c r="IB16" i="2"/>
  <c r="IC16" i="2"/>
  <c r="ID16" i="2"/>
  <c r="ID51" i="2" s="1"/>
  <c r="IE16" i="2"/>
  <c r="IF16" i="2"/>
  <c r="IG16" i="2"/>
  <c r="IH16" i="2"/>
  <c r="II16" i="2"/>
  <c r="IJ16" i="2"/>
  <c r="IK16" i="2"/>
  <c r="IL16" i="2"/>
  <c r="IM16" i="2"/>
  <c r="IN16" i="2"/>
  <c r="IO16" i="2"/>
  <c r="IP16" i="2"/>
  <c r="IQ16" i="2"/>
  <c r="IR16" i="2"/>
  <c r="IS16" i="2"/>
  <c r="IT16" i="2"/>
  <c r="IU16" i="2"/>
  <c r="IV16" i="2"/>
  <c r="IW16" i="2"/>
  <c r="IX16" i="2"/>
  <c r="IX51" i="2" s="1"/>
  <c r="IY16" i="2"/>
  <c r="IZ16" i="2"/>
  <c r="JA16" i="2"/>
  <c r="JB16" i="2"/>
  <c r="JC16" i="2"/>
  <c r="JD16" i="2"/>
  <c r="JE16" i="2"/>
  <c r="JF16" i="2"/>
  <c r="JG16" i="2"/>
  <c r="JH16" i="2"/>
  <c r="JI16" i="2"/>
  <c r="JJ16" i="2"/>
  <c r="JK16" i="2"/>
  <c r="JL16" i="2"/>
  <c r="JM16" i="2"/>
  <c r="JN16" i="2" s="1"/>
  <c r="JO16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Z52" i="2" s="1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Z17" i="2"/>
  <c r="CA17" i="2"/>
  <c r="CB17" i="2"/>
  <c r="CC17" i="2"/>
  <c r="CD17" i="2"/>
  <c r="CE17" i="2"/>
  <c r="CF17" i="2"/>
  <c r="CG17" i="2"/>
  <c r="CH17" i="2"/>
  <c r="CI17" i="2"/>
  <c r="CJ17" i="2"/>
  <c r="CJ52" i="2" s="1"/>
  <c r="CK17" i="2"/>
  <c r="CL17" i="2"/>
  <c r="CM17" i="2"/>
  <c r="CN17" i="2"/>
  <c r="CO17" i="2"/>
  <c r="CP17" i="2"/>
  <c r="CQ17" i="2"/>
  <c r="CR17" i="2"/>
  <c r="CS17" i="2"/>
  <c r="CT17" i="2"/>
  <c r="CU17" i="2"/>
  <c r="CV17" i="2"/>
  <c r="CW17" i="2"/>
  <c r="CX17" i="2"/>
  <c r="CY17" i="2"/>
  <c r="CZ17" i="2"/>
  <c r="DA17" i="2"/>
  <c r="DB17" i="2"/>
  <c r="DC17" i="2"/>
  <c r="DD17" i="2"/>
  <c r="DE17" i="2"/>
  <c r="DF17" i="2"/>
  <c r="DG17" i="2"/>
  <c r="DH17" i="2"/>
  <c r="DI17" i="2"/>
  <c r="DK17" i="2"/>
  <c r="DL17" i="2"/>
  <c r="DM17" i="2"/>
  <c r="DN17" i="2"/>
  <c r="DO17" i="2"/>
  <c r="DP17" i="2"/>
  <c r="DQ17" i="2"/>
  <c r="DR17" i="2"/>
  <c r="DS17" i="2"/>
  <c r="DT17" i="2"/>
  <c r="DU17" i="2"/>
  <c r="DV17" i="2"/>
  <c r="DW17" i="2"/>
  <c r="DX17" i="2"/>
  <c r="DY17" i="2"/>
  <c r="DZ17" i="2"/>
  <c r="EA17" i="2"/>
  <c r="EB17" i="2"/>
  <c r="EC17" i="2"/>
  <c r="ED17" i="2"/>
  <c r="EE17" i="2"/>
  <c r="EF17" i="2"/>
  <c r="EG17" i="2"/>
  <c r="EH17" i="2"/>
  <c r="EI17" i="2"/>
  <c r="EJ17" i="2"/>
  <c r="EK17" i="2"/>
  <c r="EL17" i="2"/>
  <c r="EM17" i="2"/>
  <c r="EN17" i="2"/>
  <c r="EO17" i="2"/>
  <c r="EP17" i="2"/>
  <c r="EQ17" i="2"/>
  <c r="ER17" i="2"/>
  <c r="ES17" i="2"/>
  <c r="ET17" i="2"/>
  <c r="EU17" i="2"/>
  <c r="EV17" i="2"/>
  <c r="EW17" i="2"/>
  <c r="EX17" i="2"/>
  <c r="EY17" i="2"/>
  <c r="EZ17" i="2"/>
  <c r="FA17" i="2"/>
  <c r="FB17" i="2"/>
  <c r="FC17" i="2"/>
  <c r="FD17" i="2"/>
  <c r="FE17" i="2"/>
  <c r="FF17" i="2"/>
  <c r="FG17" i="2"/>
  <c r="FH17" i="2"/>
  <c r="FI17" i="2"/>
  <c r="FJ17" i="2"/>
  <c r="FK17" i="2"/>
  <c r="FL17" i="2"/>
  <c r="FM17" i="2"/>
  <c r="FM52" i="2" s="1"/>
  <c r="FN17" i="2"/>
  <c r="FO17" i="2"/>
  <c r="FP17" i="2"/>
  <c r="FQ17" i="2"/>
  <c r="FR17" i="2"/>
  <c r="FS17" i="2"/>
  <c r="FT17" i="2"/>
  <c r="FU17" i="2"/>
  <c r="FV17" i="2"/>
  <c r="FW17" i="2"/>
  <c r="FX17" i="2"/>
  <c r="FY17" i="2"/>
  <c r="FZ17" i="2"/>
  <c r="GA17" i="2"/>
  <c r="GB17" i="2"/>
  <c r="GC17" i="2"/>
  <c r="GD17" i="2"/>
  <c r="GG17" i="2"/>
  <c r="GH17" i="2"/>
  <c r="GI17" i="2"/>
  <c r="GJ17" i="2"/>
  <c r="GK17" i="2"/>
  <c r="GL17" i="2"/>
  <c r="GM17" i="2"/>
  <c r="GN17" i="2"/>
  <c r="GO17" i="2"/>
  <c r="GP17" i="2"/>
  <c r="GQ17" i="2"/>
  <c r="GR17" i="2"/>
  <c r="GS17" i="2"/>
  <c r="GT17" i="2"/>
  <c r="GU17" i="2"/>
  <c r="GV17" i="2"/>
  <c r="GW17" i="2"/>
  <c r="GX17" i="2"/>
  <c r="GY17" i="2"/>
  <c r="GZ17" i="2"/>
  <c r="HA17" i="2"/>
  <c r="HB17" i="2"/>
  <c r="HC17" i="2"/>
  <c r="HD17" i="2"/>
  <c r="HE17" i="2"/>
  <c r="HF17" i="2"/>
  <c r="HG17" i="2"/>
  <c r="HH17" i="2"/>
  <c r="HI17" i="2"/>
  <c r="HJ17" i="2"/>
  <c r="HK17" i="2"/>
  <c r="HL17" i="2"/>
  <c r="HM17" i="2"/>
  <c r="HN17" i="2"/>
  <c r="HO17" i="2"/>
  <c r="HP17" i="2"/>
  <c r="HQ17" i="2"/>
  <c r="HR17" i="2"/>
  <c r="HS17" i="2"/>
  <c r="HT17" i="2"/>
  <c r="HU17" i="2"/>
  <c r="HV17" i="2"/>
  <c r="HW17" i="2"/>
  <c r="HW52" i="2" s="1"/>
  <c r="HX17" i="2"/>
  <c r="HY17" i="2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IV17" i="2"/>
  <c r="IW17" i="2"/>
  <c r="IX17" i="2"/>
  <c r="IY17" i="2"/>
  <c r="IZ17" i="2"/>
  <c r="JA17" i="2"/>
  <c r="JB17" i="2"/>
  <c r="JC17" i="2"/>
  <c r="JD17" i="2"/>
  <c r="JE17" i="2"/>
  <c r="JF17" i="2"/>
  <c r="JG17" i="2"/>
  <c r="JH17" i="2"/>
  <c r="JI17" i="2"/>
  <c r="JJ17" i="2"/>
  <c r="JK17" i="2"/>
  <c r="JL17" i="2"/>
  <c r="JM17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U53" i="2" s="1"/>
  <c r="V18" i="2"/>
  <c r="W18" i="2"/>
  <c r="X18" i="2"/>
  <c r="Y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8" i="2"/>
  <c r="AO18" i="2"/>
  <c r="AO53" i="2" s="1"/>
  <c r="AP18" i="2"/>
  <c r="AQ18" i="2"/>
  <c r="AR18" i="2"/>
  <c r="AS18" i="2"/>
  <c r="AT18" i="2"/>
  <c r="AU18" i="2"/>
  <c r="AV18" i="2"/>
  <c r="AW18" i="2"/>
  <c r="AX18" i="2"/>
  <c r="AY18" i="2"/>
  <c r="AZ18" i="2"/>
  <c r="BA18" i="2"/>
  <c r="BB18" i="2"/>
  <c r="BC18" i="2"/>
  <c r="BD18" i="2"/>
  <c r="BE18" i="2"/>
  <c r="BF18" i="2"/>
  <c r="BG18" i="2"/>
  <c r="BH18" i="2"/>
  <c r="BI18" i="2"/>
  <c r="BJ18" i="2"/>
  <c r="BK18" i="2"/>
  <c r="BM18" i="2"/>
  <c r="BN18" i="2"/>
  <c r="BO18" i="2"/>
  <c r="BP18" i="2"/>
  <c r="BQ18" i="2"/>
  <c r="BR18" i="2"/>
  <c r="BS18" i="2"/>
  <c r="BT18" i="2"/>
  <c r="BU18" i="2"/>
  <c r="BV18" i="2"/>
  <c r="BW18" i="2"/>
  <c r="BX18" i="2"/>
  <c r="BZ18" i="2"/>
  <c r="CA18" i="2"/>
  <c r="CB18" i="2"/>
  <c r="CC18" i="2"/>
  <c r="CD18" i="2"/>
  <c r="CE18" i="2"/>
  <c r="CF18" i="2"/>
  <c r="CG18" i="2"/>
  <c r="CH18" i="2"/>
  <c r="CI18" i="2"/>
  <c r="CJ18" i="2"/>
  <c r="CK18" i="2"/>
  <c r="CL18" i="2"/>
  <c r="CM18" i="2"/>
  <c r="CN18" i="2"/>
  <c r="CO18" i="2"/>
  <c r="CP18" i="2"/>
  <c r="CQ18" i="2"/>
  <c r="CR18" i="2"/>
  <c r="CS18" i="2"/>
  <c r="CT18" i="2"/>
  <c r="CU18" i="2"/>
  <c r="CV18" i="2"/>
  <c r="CW18" i="2"/>
  <c r="CX18" i="2"/>
  <c r="CY18" i="2"/>
  <c r="CY53" i="2" s="1"/>
  <c r="CZ18" i="2"/>
  <c r="DA18" i="2"/>
  <c r="DB18" i="2"/>
  <c r="DC18" i="2"/>
  <c r="DD18" i="2"/>
  <c r="DE18" i="2"/>
  <c r="DF18" i="2"/>
  <c r="DG18" i="2"/>
  <c r="DH18" i="2"/>
  <c r="DI18" i="2"/>
  <c r="DK18" i="2"/>
  <c r="DL18" i="2"/>
  <c r="DM18" i="2"/>
  <c r="DN18" i="2"/>
  <c r="DO18" i="2"/>
  <c r="DP18" i="2"/>
  <c r="DQ18" i="2"/>
  <c r="DR18" i="2"/>
  <c r="DS18" i="2"/>
  <c r="DT18" i="2"/>
  <c r="DU18" i="2"/>
  <c r="DV18" i="2"/>
  <c r="DW18" i="2"/>
  <c r="DX18" i="2"/>
  <c r="DY18" i="2"/>
  <c r="DZ18" i="2"/>
  <c r="EA18" i="2"/>
  <c r="EB18" i="2"/>
  <c r="EC18" i="2"/>
  <c r="ED18" i="2"/>
  <c r="EE18" i="2"/>
  <c r="EF18" i="2"/>
  <c r="EG18" i="2"/>
  <c r="EH18" i="2"/>
  <c r="EI18" i="2"/>
  <c r="EJ18" i="2"/>
  <c r="EK18" i="2"/>
  <c r="EL18" i="2"/>
  <c r="EM18" i="2"/>
  <c r="EN18" i="2"/>
  <c r="EN53" i="2" s="1"/>
  <c r="EO18" i="2"/>
  <c r="EP18" i="2"/>
  <c r="EQ18" i="2"/>
  <c r="ER18" i="2"/>
  <c r="ES18" i="2"/>
  <c r="ET18" i="2"/>
  <c r="EU18" i="2"/>
  <c r="EV18" i="2"/>
  <c r="EW18" i="2"/>
  <c r="EX18" i="2"/>
  <c r="EY18" i="2"/>
  <c r="EZ18" i="2"/>
  <c r="FA18" i="2"/>
  <c r="FB18" i="2"/>
  <c r="FC18" i="2"/>
  <c r="FD18" i="2"/>
  <c r="FE18" i="2"/>
  <c r="FF18" i="2"/>
  <c r="FG18" i="2"/>
  <c r="FH18" i="2"/>
  <c r="FI18" i="2"/>
  <c r="FJ18" i="2"/>
  <c r="FK18" i="2"/>
  <c r="FL18" i="2"/>
  <c r="FM18" i="2"/>
  <c r="FN18" i="2"/>
  <c r="FO18" i="2"/>
  <c r="FP18" i="2"/>
  <c r="FQ18" i="2"/>
  <c r="FR18" i="2"/>
  <c r="FS18" i="2"/>
  <c r="FT18" i="2"/>
  <c r="FU18" i="2"/>
  <c r="FV18" i="2"/>
  <c r="FW18" i="2"/>
  <c r="FX18" i="2"/>
  <c r="FY18" i="2"/>
  <c r="FZ18" i="2"/>
  <c r="GA18" i="2"/>
  <c r="GB18" i="2"/>
  <c r="GC18" i="2"/>
  <c r="GD18" i="2"/>
  <c r="GG18" i="2"/>
  <c r="GH18" i="2"/>
  <c r="GI18" i="2"/>
  <c r="GJ18" i="2"/>
  <c r="GK18" i="2"/>
  <c r="GL18" i="2"/>
  <c r="GM18" i="2"/>
  <c r="GN18" i="2"/>
  <c r="GO18" i="2"/>
  <c r="GP18" i="2"/>
  <c r="GQ18" i="2"/>
  <c r="GR18" i="2"/>
  <c r="GS18" i="2"/>
  <c r="GT18" i="2"/>
  <c r="GU18" i="2"/>
  <c r="GV18" i="2"/>
  <c r="GW18" i="2"/>
  <c r="GX18" i="2"/>
  <c r="GX53" i="2" s="1"/>
  <c r="GY18" i="2"/>
  <c r="GZ18" i="2"/>
  <c r="HA18" i="2"/>
  <c r="HB18" i="2"/>
  <c r="HC18" i="2"/>
  <c r="HD18" i="2"/>
  <c r="HE18" i="2"/>
  <c r="HF18" i="2"/>
  <c r="HG18" i="2"/>
  <c r="HH18" i="2"/>
  <c r="HI18" i="2"/>
  <c r="HJ18" i="2"/>
  <c r="HK18" i="2"/>
  <c r="HL18" i="2"/>
  <c r="HM18" i="2"/>
  <c r="HN18" i="2"/>
  <c r="HO18" i="2"/>
  <c r="HP18" i="2"/>
  <c r="HQ18" i="2"/>
  <c r="HR18" i="2"/>
  <c r="HS18" i="2"/>
  <c r="HT18" i="2"/>
  <c r="HU18" i="2"/>
  <c r="HV18" i="2"/>
  <c r="HW18" i="2"/>
  <c r="HX18" i="2"/>
  <c r="HY18" i="2"/>
  <c r="HZ18" i="2"/>
  <c r="IA18" i="2"/>
  <c r="IB18" i="2"/>
  <c r="IC18" i="2"/>
  <c r="ID18" i="2"/>
  <c r="IE18" i="2"/>
  <c r="IF18" i="2"/>
  <c r="IG18" i="2"/>
  <c r="IH18" i="2"/>
  <c r="II18" i="2"/>
  <c r="IJ18" i="2"/>
  <c r="IK18" i="2"/>
  <c r="IL18" i="2"/>
  <c r="IL53" i="2" s="1"/>
  <c r="IM18" i="2"/>
  <c r="IN18" i="2"/>
  <c r="IO18" i="2"/>
  <c r="IP18" i="2"/>
  <c r="IQ18" i="2"/>
  <c r="IR18" i="2"/>
  <c r="IS18" i="2"/>
  <c r="IT18" i="2"/>
  <c r="IU18" i="2"/>
  <c r="IV18" i="2"/>
  <c r="IW18" i="2"/>
  <c r="IX18" i="2"/>
  <c r="IY18" i="2"/>
  <c r="IZ18" i="2"/>
  <c r="JA18" i="2"/>
  <c r="JB18" i="2"/>
  <c r="JC18" i="2"/>
  <c r="JD18" i="2"/>
  <c r="JE18" i="2"/>
  <c r="JF18" i="2"/>
  <c r="JG18" i="2"/>
  <c r="JH18" i="2"/>
  <c r="JI18" i="2"/>
  <c r="JJ18" i="2"/>
  <c r="JK18" i="2"/>
  <c r="JL18" i="2"/>
  <c r="JN18" i="2" s="1"/>
  <c r="JM18" i="2"/>
  <c r="JO18" i="2" s="1"/>
  <c r="GH19" i="2"/>
  <c r="GI19" i="2"/>
  <c r="GJ19" i="2"/>
  <c r="GK19" i="2"/>
  <c r="GL19" i="2"/>
  <c r="GM19" i="2"/>
  <c r="GN19" i="2"/>
  <c r="GO19" i="2"/>
  <c r="GP19" i="2"/>
  <c r="GQ19" i="2"/>
  <c r="GR19" i="2"/>
  <c r="GS19" i="2"/>
  <c r="GT19" i="2"/>
  <c r="GU19" i="2"/>
  <c r="GV19" i="2"/>
  <c r="GW19" i="2"/>
  <c r="GX19" i="2"/>
  <c r="GY19" i="2"/>
  <c r="GZ19" i="2"/>
  <c r="HD19" i="2"/>
  <c r="HE19" i="2"/>
  <c r="IG19" i="2"/>
  <c r="JH19" i="2"/>
  <c r="JN19" i="2" s="1"/>
  <c r="JJ19" i="2"/>
  <c r="JO19" i="2"/>
  <c r="JQ19" i="2"/>
  <c r="JS19" i="2"/>
  <c r="DJ23" i="2"/>
  <c r="DM23" i="2"/>
  <c r="DN23" i="2"/>
  <c r="DO23" i="2"/>
  <c r="DP23" i="2"/>
  <c r="DQ23" i="2"/>
  <c r="DR23" i="2"/>
  <c r="DS23" i="2"/>
  <c r="DT23" i="2"/>
  <c r="DU23" i="2"/>
  <c r="DV23" i="2"/>
  <c r="DW23" i="2"/>
  <c r="DX23" i="2"/>
  <c r="DY23" i="2"/>
  <c r="DZ23" i="2"/>
  <c r="EA23" i="2"/>
  <c r="EB23" i="2"/>
  <c r="EC23" i="2"/>
  <c r="ED23" i="2"/>
  <c r="EE23" i="2"/>
  <c r="EF23" i="2"/>
  <c r="EG23" i="2"/>
  <c r="EH23" i="2"/>
  <c r="EI23" i="2"/>
  <c r="EJ23" i="2"/>
  <c r="EK23" i="2"/>
  <c r="EL23" i="2"/>
  <c r="EM23" i="2"/>
  <c r="EN23" i="2"/>
  <c r="EO23" i="2"/>
  <c r="EP23" i="2"/>
  <c r="EQ23" i="2"/>
  <c r="ER23" i="2"/>
  <c r="ES23" i="2"/>
  <c r="ET23" i="2"/>
  <c r="EU23" i="2"/>
  <c r="EV23" i="2"/>
  <c r="EW23" i="2"/>
  <c r="EX23" i="2"/>
  <c r="EY23" i="2"/>
  <c r="EZ23" i="2"/>
  <c r="FA23" i="2"/>
  <c r="FB23" i="2"/>
  <c r="FC23" i="2"/>
  <c r="FD23" i="2"/>
  <c r="FE23" i="2"/>
  <c r="FF23" i="2"/>
  <c r="FG23" i="2"/>
  <c r="FH23" i="2"/>
  <c r="FI23" i="2"/>
  <c r="FJ23" i="2"/>
  <c r="FK23" i="2"/>
  <c r="FL23" i="2"/>
  <c r="FM23" i="2"/>
  <c r="FN23" i="2"/>
  <c r="FO23" i="2"/>
  <c r="FP23" i="2"/>
  <c r="FQ23" i="2"/>
  <c r="FR23" i="2"/>
  <c r="FS23" i="2"/>
  <c r="FT23" i="2"/>
  <c r="FU23" i="2"/>
  <c r="FV23" i="2"/>
  <c r="FW23" i="2"/>
  <c r="FX23" i="2"/>
  <c r="FY23" i="2"/>
  <c r="FZ23" i="2"/>
  <c r="GA23" i="2"/>
  <c r="GB23" i="2"/>
  <c r="GC23" i="2"/>
  <c r="GD23" i="2"/>
  <c r="GG23" i="2"/>
  <c r="GH23" i="2"/>
  <c r="GI23" i="2"/>
  <c r="GJ23" i="2"/>
  <c r="GK23" i="2"/>
  <c r="GL23" i="2"/>
  <c r="GM23" i="2"/>
  <c r="GN23" i="2"/>
  <c r="GO23" i="2"/>
  <c r="GP23" i="2"/>
  <c r="GQ23" i="2"/>
  <c r="GR23" i="2"/>
  <c r="GS23" i="2"/>
  <c r="GT23" i="2"/>
  <c r="GU23" i="2"/>
  <c r="GV23" i="2"/>
  <c r="GW23" i="2"/>
  <c r="GX23" i="2"/>
  <c r="GY23" i="2"/>
  <c r="GZ23" i="2"/>
  <c r="HA23" i="2"/>
  <c r="HB23" i="2"/>
  <c r="HC23" i="2"/>
  <c r="HD23" i="2"/>
  <c r="HE23" i="2"/>
  <c r="HF23" i="2"/>
  <c r="HG23" i="2"/>
  <c r="HH23" i="2"/>
  <c r="HI23" i="2"/>
  <c r="HJ23" i="2"/>
  <c r="HK23" i="2"/>
  <c r="D24" i="2"/>
  <c r="D42" i="2" s="1"/>
  <c r="E24" i="2"/>
  <c r="F24" i="2"/>
  <c r="F42" i="2" s="1"/>
  <c r="G24" i="2"/>
  <c r="H24" i="2"/>
  <c r="I24" i="2"/>
  <c r="I42" i="2" s="1"/>
  <c r="J24" i="2"/>
  <c r="K24" i="2"/>
  <c r="L24" i="2"/>
  <c r="M24" i="2"/>
  <c r="N24" i="2"/>
  <c r="O24" i="2"/>
  <c r="P24" i="2"/>
  <c r="Q24" i="2"/>
  <c r="R24" i="2"/>
  <c r="S24" i="2"/>
  <c r="T24" i="2"/>
  <c r="U24" i="2"/>
  <c r="X24" i="2"/>
  <c r="Y24" i="2"/>
  <c r="Y42" i="2" s="1"/>
  <c r="Z24" i="2"/>
  <c r="Z42" i="2" s="1"/>
  <c r="AA24" i="2"/>
  <c r="AB24" i="2"/>
  <c r="AB82" i="2" s="1"/>
  <c r="AC24" i="2"/>
  <c r="AC42" i="2" s="1"/>
  <c r="AD24" i="2"/>
  <c r="AE24" i="2"/>
  <c r="AE42" i="2" s="1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R42" i="2" s="1"/>
  <c r="AS24" i="2"/>
  <c r="AT24" i="2"/>
  <c r="AU24" i="2"/>
  <c r="AV24" i="2"/>
  <c r="AV82" i="2" s="1"/>
  <c r="AW24" i="2"/>
  <c r="AX24" i="2"/>
  <c r="AY24" i="2"/>
  <c r="AY42" i="2" s="1"/>
  <c r="AZ24" i="2"/>
  <c r="BA24" i="2"/>
  <c r="BB24" i="2"/>
  <c r="BC24" i="2"/>
  <c r="BD24" i="2"/>
  <c r="BE24" i="2"/>
  <c r="BF24" i="2"/>
  <c r="BG24" i="2"/>
  <c r="BH24" i="2"/>
  <c r="BI24" i="2"/>
  <c r="BJ24" i="2"/>
  <c r="BK24" i="2"/>
  <c r="BM24" i="2"/>
  <c r="BN24" i="2"/>
  <c r="BN42" i="2" s="1"/>
  <c r="BO24" i="2"/>
  <c r="BP24" i="2"/>
  <c r="BQ24" i="2"/>
  <c r="BQ42" i="2" s="1"/>
  <c r="BR24" i="2"/>
  <c r="BS24" i="2"/>
  <c r="BT24" i="2"/>
  <c r="BU24" i="2"/>
  <c r="BV24" i="2"/>
  <c r="BW24" i="2"/>
  <c r="BX24" i="2"/>
  <c r="BZ24" i="2"/>
  <c r="CA24" i="2"/>
  <c r="CB24" i="2"/>
  <c r="CC24" i="2"/>
  <c r="CD24" i="2"/>
  <c r="CE24" i="2"/>
  <c r="CF24" i="2"/>
  <c r="CF42" i="2" s="1"/>
  <c r="CG24" i="2"/>
  <c r="CH24" i="2"/>
  <c r="CI24" i="2"/>
  <c r="CI42" i="2" s="1"/>
  <c r="CJ24" i="2"/>
  <c r="CK24" i="2"/>
  <c r="CL24" i="2"/>
  <c r="CL42" i="2" s="1"/>
  <c r="CM24" i="2"/>
  <c r="CN24" i="2"/>
  <c r="CN42" i="2" s="1"/>
  <c r="CO24" i="2"/>
  <c r="CO42" i="2" s="1"/>
  <c r="CP24" i="2"/>
  <c r="CQ24" i="2"/>
  <c r="CR24" i="2"/>
  <c r="CS24" i="2"/>
  <c r="CT24" i="2"/>
  <c r="CU24" i="2"/>
  <c r="CV24" i="2"/>
  <c r="CW24" i="2"/>
  <c r="CX24" i="2"/>
  <c r="CY24" i="2"/>
  <c r="CZ24" i="2"/>
  <c r="CZ42" i="2" s="1"/>
  <c r="DA24" i="2"/>
  <c r="DB24" i="2"/>
  <c r="DB42" i="2" s="1"/>
  <c r="DC24" i="2"/>
  <c r="DC42" i="2" s="1"/>
  <c r="DD24" i="2"/>
  <c r="DD42" i="2" s="1"/>
  <c r="DE24" i="2"/>
  <c r="DF24" i="2"/>
  <c r="DF42" i="2" s="1"/>
  <c r="DG24" i="2"/>
  <c r="DH24" i="2"/>
  <c r="DH42" i="2" s="1"/>
  <c r="DI24" i="2"/>
  <c r="DI42" i="2" s="1"/>
  <c r="DK24" i="2"/>
  <c r="DL24" i="2"/>
  <c r="DM24" i="2"/>
  <c r="DN24" i="2"/>
  <c r="DO24" i="2"/>
  <c r="DP24" i="2"/>
  <c r="DP42" i="2" s="1"/>
  <c r="DQ24" i="2"/>
  <c r="DR24" i="2"/>
  <c r="DS24" i="2"/>
  <c r="DT24" i="2"/>
  <c r="DU24" i="2"/>
  <c r="DU42" i="2" s="1"/>
  <c r="DV24" i="2"/>
  <c r="DW24" i="2"/>
  <c r="DW42" i="2" s="1"/>
  <c r="DX24" i="2"/>
  <c r="DY24" i="2"/>
  <c r="DZ24" i="2"/>
  <c r="EA24" i="2"/>
  <c r="EA82" i="2" s="1"/>
  <c r="EB24" i="2"/>
  <c r="EB42" i="2" s="1"/>
  <c r="EC24" i="2"/>
  <c r="EC42" i="2" s="1"/>
  <c r="ED24" i="2"/>
  <c r="EE24" i="2"/>
  <c r="EF24" i="2"/>
  <c r="EG24" i="2"/>
  <c r="EH24" i="2"/>
  <c r="EI24" i="2"/>
  <c r="EJ24" i="2"/>
  <c r="EK24" i="2"/>
  <c r="EL24" i="2"/>
  <c r="EM24" i="2"/>
  <c r="EN24" i="2"/>
  <c r="EO24" i="2"/>
  <c r="EO42" i="2" s="1"/>
  <c r="EP24" i="2"/>
  <c r="EQ24" i="2"/>
  <c r="ER24" i="2"/>
  <c r="ES24" i="2"/>
  <c r="ET24" i="2"/>
  <c r="EU24" i="2"/>
  <c r="EU42" i="2" s="1"/>
  <c r="EV24" i="2"/>
  <c r="EW24" i="2"/>
  <c r="EW42" i="2" s="1"/>
  <c r="EX24" i="2"/>
  <c r="EX42" i="2" s="1"/>
  <c r="EY24" i="2"/>
  <c r="EZ24" i="2"/>
  <c r="FA24" i="2"/>
  <c r="FB24" i="2"/>
  <c r="FC24" i="2"/>
  <c r="FD24" i="2"/>
  <c r="FD42" i="2" s="1"/>
  <c r="FE24" i="2"/>
  <c r="FF24" i="2"/>
  <c r="FG24" i="2"/>
  <c r="FH24" i="2"/>
  <c r="FI24" i="2"/>
  <c r="FI42" i="2" s="1"/>
  <c r="FJ24" i="2"/>
  <c r="FK24" i="2"/>
  <c r="FK42" i="2" s="1"/>
  <c r="FL24" i="2"/>
  <c r="FM24" i="2"/>
  <c r="FN24" i="2"/>
  <c r="FO24" i="2"/>
  <c r="FO82" i="2" s="1"/>
  <c r="FP24" i="2"/>
  <c r="FQ24" i="2"/>
  <c r="FQ42" i="2" s="1"/>
  <c r="FR24" i="2"/>
  <c r="FR42" i="2" s="1"/>
  <c r="FS24" i="2"/>
  <c r="FT24" i="2"/>
  <c r="FU24" i="2"/>
  <c r="FV24" i="2"/>
  <c r="FW24" i="2"/>
  <c r="FX24" i="2"/>
  <c r="FY24" i="2"/>
  <c r="FZ24" i="2"/>
  <c r="GA24" i="2"/>
  <c r="GB24" i="2"/>
  <c r="GC24" i="2"/>
  <c r="GC42" i="2" s="1"/>
  <c r="GD24" i="2"/>
  <c r="GG24" i="2"/>
  <c r="GG42" i="2" s="1"/>
  <c r="GH24" i="2"/>
  <c r="GH42" i="2" s="1"/>
  <c r="GI24" i="2"/>
  <c r="GJ24" i="2"/>
  <c r="GK24" i="2"/>
  <c r="GK42" i="2" s="1"/>
  <c r="GL24" i="2"/>
  <c r="GM24" i="2"/>
  <c r="GN24" i="2"/>
  <c r="GN42" i="2" s="1"/>
  <c r="GO24" i="2"/>
  <c r="GP24" i="2"/>
  <c r="GQ24" i="2"/>
  <c r="GR24" i="2"/>
  <c r="GS24" i="2"/>
  <c r="GT24" i="2"/>
  <c r="GT42" i="2" s="1"/>
  <c r="GU24" i="2"/>
  <c r="GV24" i="2"/>
  <c r="GW24" i="2"/>
  <c r="GX24" i="2"/>
  <c r="GY24" i="2"/>
  <c r="GY42" i="2" s="1"/>
  <c r="GZ24" i="2"/>
  <c r="HA24" i="2"/>
  <c r="HA42" i="2" s="1"/>
  <c r="HB24" i="2"/>
  <c r="HC24" i="2"/>
  <c r="HD24" i="2"/>
  <c r="HE24" i="2"/>
  <c r="HE42" i="2" s="1"/>
  <c r="HF24" i="2"/>
  <c r="HG24" i="2"/>
  <c r="HG42" i="2" s="1"/>
  <c r="HH24" i="2"/>
  <c r="HI24" i="2"/>
  <c r="HJ24" i="2"/>
  <c r="HK24" i="2"/>
  <c r="HL24" i="2"/>
  <c r="HM24" i="2"/>
  <c r="HN24" i="2"/>
  <c r="HO24" i="2"/>
  <c r="HP24" i="2"/>
  <c r="HQ24" i="2"/>
  <c r="HR24" i="2"/>
  <c r="HS24" i="2"/>
  <c r="HS42" i="2" s="1"/>
  <c r="HT24" i="2"/>
  <c r="HU24" i="2"/>
  <c r="HV24" i="2"/>
  <c r="HW24" i="2"/>
  <c r="HW42" i="2" s="1"/>
  <c r="HX24" i="2"/>
  <c r="HY24" i="2"/>
  <c r="HY42" i="2" s="1"/>
  <c r="HZ24" i="2"/>
  <c r="IA24" i="2"/>
  <c r="IA42" i="2" s="1"/>
  <c r="IB24" i="2"/>
  <c r="IC24" i="2"/>
  <c r="ID24" i="2"/>
  <c r="IE24" i="2"/>
  <c r="IF24" i="2"/>
  <c r="IG24" i="2"/>
  <c r="IH24" i="2"/>
  <c r="II24" i="2"/>
  <c r="IJ24" i="2"/>
  <c r="IK24" i="2"/>
  <c r="IL24" i="2"/>
  <c r="IM24" i="2"/>
  <c r="IN24" i="2"/>
  <c r="IO24" i="2"/>
  <c r="IO42" i="2" s="1"/>
  <c r="IP24" i="2"/>
  <c r="IQ24" i="2"/>
  <c r="IR24" i="2"/>
  <c r="IS24" i="2"/>
  <c r="IS42" i="2" s="1"/>
  <c r="IT24" i="2"/>
  <c r="IU24" i="2"/>
  <c r="IU42" i="2" s="1"/>
  <c r="IV24" i="2"/>
  <c r="IV42" i="2" s="1"/>
  <c r="IW24" i="2"/>
  <c r="IX24" i="2"/>
  <c r="IY24" i="2"/>
  <c r="IZ24" i="2"/>
  <c r="JA24" i="2"/>
  <c r="JB24" i="2"/>
  <c r="JC24" i="2"/>
  <c r="JD24" i="2"/>
  <c r="JE24" i="2"/>
  <c r="JF24" i="2"/>
  <c r="JG24" i="2"/>
  <c r="JH24" i="2"/>
  <c r="JI24" i="2"/>
  <c r="JJ24" i="2"/>
  <c r="JK24" i="2"/>
  <c r="JL24" i="2"/>
  <c r="JM24" i="2"/>
  <c r="JM42" i="2" s="1"/>
  <c r="D25" i="2"/>
  <c r="D43" i="2" s="1"/>
  <c r="E25" i="2"/>
  <c r="F25" i="2"/>
  <c r="G25" i="2"/>
  <c r="H25" i="2"/>
  <c r="I25" i="2"/>
  <c r="J25" i="2"/>
  <c r="K25" i="2"/>
  <c r="L25" i="2"/>
  <c r="L43" i="2" s="1"/>
  <c r="M25" i="2"/>
  <c r="N25" i="2"/>
  <c r="O25" i="2"/>
  <c r="P25" i="2"/>
  <c r="P43" i="2" s="1"/>
  <c r="Q25" i="2"/>
  <c r="R25" i="2"/>
  <c r="S25" i="2"/>
  <c r="T25" i="2"/>
  <c r="U25" i="2"/>
  <c r="U43" i="2" s="1"/>
  <c r="V25" i="2"/>
  <c r="W25" i="2"/>
  <c r="W43" i="2" s="1"/>
  <c r="X25" i="2"/>
  <c r="X43" i="2" s="1"/>
  <c r="Y25" i="2"/>
  <c r="Z25" i="2"/>
  <c r="Z43" i="2" s="1"/>
  <c r="AA25" i="2"/>
  <c r="AB25" i="2"/>
  <c r="AC25" i="2"/>
  <c r="AD25" i="2"/>
  <c r="AE25" i="2"/>
  <c r="AF25" i="2"/>
  <c r="AG25" i="2"/>
  <c r="AH25" i="2"/>
  <c r="AI25" i="2"/>
  <c r="AJ25" i="2"/>
  <c r="AJ43" i="2" s="1"/>
  <c r="AK25" i="2"/>
  <c r="AL25" i="2"/>
  <c r="AM25" i="2"/>
  <c r="AM43" i="2" s="1"/>
  <c r="AN25" i="2"/>
  <c r="AN43" i="2" s="1"/>
  <c r="AO25" i="2"/>
  <c r="AP25" i="2"/>
  <c r="AQ25" i="2"/>
  <c r="AQ43" i="2" s="1"/>
  <c r="AR25" i="2"/>
  <c r="AS25" i="2"/>
  <c r="AT25" i="2"/>
  <c r="AU25" i="2"/>
  <c r="AV25" i="2"/>
  <c r="AW25" i="2"/>
  <c r="AX25" i="2"/>
  <c r="AY25" i="2"/>
  <c r="AZ25" i="2"/>
  <c r="AZ43" i="2" s="1"/>
  <c r="BA25" i="2"/>
  <c r="BB25" i="2"/>
  <c r="BC25" i="2"/>
  <c r="BD25" i="2"/>
  <c r="BD43" i="2" s="1"/>
  <c r="BE25" i="2"/>
  <c r="BF25" i="2"/>
  <c r="BG25" i="2"/>
  <c r="BH25" i="2"/>
  <c r="BH43" i="2" s="1"/>
  <c r="BI25" i="2"/>
  <c r="BI43" i="2" s="1"/>
  <c r="BJ25" i="2"/>
  <c r="BK25" i="2"/>
  <c r="BK43" i="2" s="1"/>
  <c r="BM25" i="2"/>
  <c r="BM43" i="2" s="1"/>
  <c r="BN25" i="2"/>
  <c r="BN43" i="2" s="1"/>
  <c r="BO25" i="2"/>
  <c r="BO43" i="2" s="1"/>
  <c r="BP25" i="2"/>
  <c r="BQ25" i="2"/>
  <c r="BR25" i="2"/>
  <c r="BS25" i="2"/>
  <c r="BT25" i="2"/>
  <c r="BU25" i="2"/>
  <c r="BV25" i="2"/>
  <c r="BW25" i="2"/>
  <c r="BX25" i="2"/>
  <c r="BZ25" i="2"/>
  <c r="CA25" i="2"/>
  <c r="CB25" i="2"/>
  <c r="CB43" i="2" s="1"/>
  <c r="CC25" i="2"/>
  <c r="CD25" i="2"/>
  <c r="CE25" i="2"/>
  <c r="CF25" i="2"/>
  <c r="CG25" i="2"/>
  <c r="CG43" i="2" s="1"/>
  <c r="CH25" i="2"/>
  <c r="CI25" i="2"/>
  <c r="CI43" i="2" s="1"/>
  <c r="CJ25" i="2"/>
  <c r="CK25" i="2"/>
  <c r="CL25" i="2"/>
  <c r="CM25" i="2"/>
  <c r="CN25" i="2"/>
  <c r="CO25" i="2"/>
  <c r="CP25" i="2"/>
  <c r="CP43" i="2" s="1"/>
  <c r="CQ25" i="2"/>
  <c r="CR25" i="2"/>
  <c r="CS25" i="2"/>
  <c r="CT25" i="2"/>
  <c r="CU25" i="2"/>
  <c r="CV25" i="2"/>
  <c r="CW25" i="2"/>
  <c r="CX25" i="2"/>
  <c r="CY25" i="2"/>
  <c r="CY43" i="2" s="1"/>
  <c r="CZ25" i="2"/>
  <c r="DA25" i="2"/>
  <c r="DA43" i="2" s="1"/>
  <c r="DB25" i="2"/>
  <c r="DB43" i="2" s="1"/>
  <c r="DC25" i="2"/>
  <c r="DC43" i="2" s="1"/>
  <c r="DD25" i="2"/>
  <c r="DE25" i="2"/>
  <c r="DF25" i="2"/>
  <c r="DG25" i="2"/>
  <c r="DH25" i="2"/>
  <c r="DI25" i="2"/>
  <c r="DK25" i="2"/>
  <c r="DL25" i="2"/>
  <c r="DM25" i="2"/>
  <c r="DN25" i="2"/>
  <c r="DO25" i="2"/>
  <c r="DP25" i="2"/>
  <c r="DQ25" i="2"/>
  <c r="DQ43" i="2" s="1"/>
  <c r="DR25" i="2"/>
  <c r="DR43" i="2" s="1"/>
  <c r="DS25" i="2"/>
  <c r="DS43" i="2" s="1"/>
  <c r="DT25" i="2"/>
  <c r="DU25" i="2"/>
  <c r="DV25" i="2"/>
  <c r="DW25" i="2"/>
  <c r="DX25" i="2"/>
  <c r="DX43" i="2" s="1"/>
  <c r="DY25" i="2"/>
  <c r="DZ25" i="2"/>
  <c r="EA25" i="2"/>
  <c r="EB25" i="2"/>
  <c r="EC25" i="2"/>
  <c r="EC43" i="2" s="1"/>
  <c r="ED25" i="2"/>
  <c r="EE25" i="2"/>
  <c r="EF25" i="2"/>
  <c r="EG25" i="2"/>
  <c r="EH25" i="2"/>
  <c r="EI25" i="2"/>
  <c r="EJ25" i="2"/>
  <c r="EK25" i="2"/>
  <c r="EL25" i="2"/>
  <c r="EM25" i="2"/>
  <c r="EN25" i="2"/>
  <c r="EN43" i="2" s="1"/>
  <c r="EO25" i="2"/>
  <c r="EP25" i="2"/>
  <c r="EP43" i="2" s="1"/>
  <c r="EQ25" i="2"/>
  <c r="EQ43" i="2" s="1"/>
  <c r="ER25" i="2"/>
  <c r="ER43" i="2" s="1"/>
  <c r="ES25" i="2"/>
  <c r="ES43" i="2" s="1"/>
  <c r="ET25" i="2"/>
  <c r="EU25" i="2"/>
  <c r="EV25" i="2"/>
  <c r="EW25" i="2"/>
  <c r="EW43" i="2" s="1"/>
  <c r="EX25" i="2"/>
  <c r="EY25" i="2"/>
  <c r="EZ25" i="2"/>
  <c r="FA25" i="2"/>
  <c r="FB25" i="2"/>
  <c r="FC25" i="2"/>
  <c r="FD25" i="2"/>
  <c r="FE25" i="2"/>
  <c r="FF25" i="2"/>
  <c r="FG25" i="2"/>
  <c r="FH25" i="2"/>
  <c r="FI25" i="2"/>
  <c r="FJ25" i="2"/>
  <c r="FJ43" i="2" s="1"/>
  <c r="FK25" i="2"/>
  <c r="FL25" i="2"/>
  <c r="FL43" i="2" s="1"/>
  <c r="FM25" i="2"/>
  <c r="FN25" i="2"/>
  <c r="FO25" i="2"/>
  <c r="FP25" i="2"/>
  <c r="FQ25" i="2"/>
  <c r="FQ43" i="2" s="1"/>
  <c r="FR25" i="2"/>
  <c r="FS25" i="2"/>
  <c r="FT25" i="2"/>
  <c r="FU25" i="2"/>
  <c r="FV25" i="2"/>
  <c r="FW25" i="2"/>
  <c r="FX25" i="2"/>
  <c r="FY25" i="2"/>
  <c r="FZ25" i="2"/>
  <c r="GA25" i="2"/>
  <c r="GA43" i="2" s="1"/>
  <c r="GB25" i="2"/>
  <c r="GC25" i="2"/>
  <c r="GD25" i="2"/>
  <c r="GD43" i="2" s="1"/>
  <c r="GG25" i="2"/>
  <c r="GG43" i="2" s="1"/>
  <c r="GH25" i="2"/>
  <c r="GH43" i="2" s="1"/>
  <c r="GI25" i="2"/>
  <c r="GJ25" i="2"/>
  <c r="GJ83" i="2" s="1"/>
  <c r="GK25" i="2"/>
  <c r="GL25" i="2"/>
  <c r="GM25" i="2"/>
  <c r="GN25" i="2"/>
  <c r="GO25" i="2"/>
  <c r="GP25" i="2"/>
  <c r="GQ25" i="2"/>
  <c r="GR25" i="2"/>
  <c r="GS25" i="2"/>
  <c r="GT25" i="2"/>
  <c r="GU25" i="2"/>
  <c r="GV25" i="2"/>
  <c r="GV43" i="2" s="1"/>
  <c r="GW25" i="2"/>
  <c r="GW43" i="2" s="1"/>
  <c r="GX25" i="2"/>
  <c r="GX43" i="2" s="1"/>
  <c r="GY25" i="2"/>
  <c r="GZ25" i="2"/>
  <c r="GZ83" i="2" s="1"/>
  <c r="HA25" i="2"/>
  <c r="HB25" i="2"/>
  <c r="HB43" i="2" s="1"/>
  <c r="HC25" i="2"/>
  <c r="HD25" i="2"/>
  <c r="HE25" i="2"/>
  <c r="HF25" i="2"/>
  <c r="HG25" i="2"/>
  <c r="HG43" i="2" s="1"/>
  <c r="HH25" i="2"/>
  <c r="HI25" i="2"/>
  <c r="HJ25" i="2"/>
  <c r="HK25" i="2"/>
  <c r="HL25" i="2"/>
  <c r="HM25" i="2"/>
  <c r="HN25" i="2"/>
  <c r="HO25" i="2"/>
  <c r="HO43" i="2" s="1"/>
  <c r="HP25" i="2"/>
  <c r="HP43" i="2" s="1"/>
  <c r="HQ25" i="2"/>
  <c r="HR25" i="2"/>
  <c r="HS25" i="2"/>
  <c r="HT25" i="2"/>
  <c r="HT43" i="2" s="1"/>
  <c r="HU25" i="2"/>
  <c r="HU43" i="2" s="1"/>
  <c r="HV25" i="2"/>
  <c r="HV43" i="2" s="1"/>
  <c r="HW25" i="2"/>
  <c r="HW43" i="2" s="1"/>
  <c r="HX25" i="2"/>
  <c r="HY25" i="2"/>
  <c r="HZ25" i="2"/>
  <c r="IA25" i="2"/>
  <c r="IA43" i="2" s="1"/>
  <c r="IB25" i="2"/>
  <c r="IC25" i="2"/>
  <c r="IC43" i="2" s="1"/>
  <c r="ID25" i="2"/>
  <c r="IE25" i="2"/>
  <c r="IF25" i="2"/>
  <c r="IG25" i="2"/>
  <c r="IH25" i="2"/>
  <c r="II25" i="2"/>
  <c r="II43" i="2" s="1"/>
  <c r="IJ25" i="2"/>
  <c r="IK25" i="2"/>
  <c r="IL25" i="2"/>
  <c r="IM25" i="2"/>
  <c r="IN25" i="2"/>
  <c r="IN43" i="2" s="1"/>
  <c r="IO25" i="2"/>
  <c r="IP25" i="2"/>
  <c r="IP43" i="2" s="1"/>
  <c r="IQ25" i="2"/>
  <c r="IR25" i="2"/>
  <c r="IS25" i="2"/>
  <c r="IT25" i="2"/>
  <c r="IU25" i="2"/>
  <c r="IU43" i="2" s="1"/>
  <c r="IV25" i="2"/>
  <c r="IW25" i="2"/>
  <c r="IX25" i="2"/>
  <c r="IY25" i="2"/>
  <c r="IZ25" i="2"/>
  <c r="JA25" i="2"/>
  <c r="JA43" i="2" s="1"/>
  <c r="JB25" i="2"/>
  <c r="JC25" i="2"/>
  <c r="JD25" i="2"/>
  <c r="JE25" i="2"/>
  <c r="JF25" i="2"/>
  <c r="JF43" i="2" s="1"/>
  <c r="JG25" i="2"/>
  <c r="JH25" i="2"/>
  <c r="JH83" i="2" s="1"/>
  <c r="JI25" i="2"/>
  <c r="JJ25" i="2"/>
  <c r="JK25" i="2"/>
  <c r="JL25" i="2"/>
  <c r="JM25" i="2"/>
  <c r="BC26" i="2"/>
  <c r="BC44" i="2" s="1"/>
  <c r="BD26" i="2"/>
  <c r="BE26" i="2"/>
  <c r="BF26" i="2"/>
  <c r="BF44" i="2" s="1"/>
  <c r="BG26" i="2"/>
  <c r="BH26" i="2"/>
  <c r="BI26" i="2"/>
  <c r="BJ26" i="2"/>
  <c r="BK26" i="2"/>
  <c r="BM26" i="2"/>
  <c r="BN26" i="2"/>
  <c r="BO26" i="2"/>
  <c r="BP26" i="2"/>
  <c r="BQ26" i="2"/>
  <c r="BR26" i="2"/>
  <c r="BR44" i="2" s="1"/>
  <c r="BS26" i="2"/>
  <c r="BS44" i="2" s="1"/>
  <c r="BT26" i="2"/>
  <c r="BU26" i="2"/>
  <c r="BV26" i="2"/>
  <c r="BW26" i="2"/>
  <c r="BX26" i="2"/>
  <c r="BX44" i="2" s="1"/>
  <c r="BZ26" i="2"/>
  <c r="CA26" i="2"/>
  <c r="CB26" i="2"/>
  <c r="CB44" i="2" s="1"/>
  <c r="CC26" i="2"/>
  <c r="CD26" i="2"/>
  <c r="CE26" i="2"/>
  <c r="CF26" i="2"/>
  <c r="CG26" i="2"/>
  <c r="CH26" i="2"/>
  <c r="CI26" i="2"/>
  <c r="CI44" i="2" s="1"/>
  <c r="CJ26" i="2"/>
  <c r="CJ44" i="2" s="1"/>
  <c r="CK26" i="2"/>
  <c r="CK44" i="2" s="1"/>
  <c r="CL26" i="2"/>
  <c r="CM26" i="2"/>
  <c r="CM44" i="2" s="1"/>
  <c r="CN26" i="2"/>
  <c r="CN44" i="2" s="1"/>
  <c r="CO26" i="2"/>
  <c r="CP26" i="2"/>
  <c r="CQ26" i="2"/>
  <c r="CR26" i="2"/>
  <c r="CS26" i="2"/>
  <c r="CS44" i="2" s="1"/>
  <c r="CT26" i="2"/>
  <c r="CU26" i="2"/>
  <c r="CV26" i="2"/>
  <c r="CV44" i="2" s="1"/>
  <c r="CW26" i="2"/>
  <c r="CX26" i="2"/>
  <c r="CY26" i="2"/>
  <c r="CZ26" i="2"/>
  <c r="DA26" i="2"/>
  <c r="DB26" i="2"/>
  <c r="DC26" i="2"/>
  <c r="DD26" i="2"/>
  <c r="DE26" i="2"/>
  <c r="DE44" i="2" s="1"/>
  <c r="DF26" i="2"/>
  <c r="DG26" i="2"/>
  <c r="DG84" i="2" s="1"/>
  <c r="DH26" i="2"/>
  <c r="DH44" i="2" s="1"/>
  <c r="DI26" i="2"/>
  <c r="DK26" i="2"/>
  <c r="DK44" i="2" s="1"/>
  <c r="DL26" i="2"/>
  <c r="DM26" i="2"/>
  <c r="DN26" i="2"/>
  <c r="DO26" i="2"/>
  <c r="DP26" i="2"/>
  <c r="DQ26" i="2"/>
  <c r="DR26" i="2"/>
  <c r="DS26" i="2"/>
  <c r="DT26" i="2"/>
  <c r="DT44" i="2" s="1"/>
  <c r="DU26" i="2"/>
  <c r="DV26" i="2"/>
  <c r="DW26" i="2"/>
  <c r="DW44" i="2" s="1"/>
  <c r="DX26" i="2"/>
  <c r="DY26" i="2"/>
  <c r="DY44" i="2" s="1"/>
  <c r="DZ26" i="2"/>
  <c r="DZ44" i="2" s="1"/>
  <c r="EA26" i="2"/>
  <c r="EB26" i="2"/>
  <c r="EB84" i="2" s="1"/>
  <c r="EC26" i="2"/>
  <c r="EC44" i="2" s="1"/>
  <c r="ED26" i="2"/>
  <c r="EE26" i="2"/>
  <c r="EF26" i="2"/>
  <c r="EG26" i="2"/>
  <c r="EH26" i="2"/>
  <c r="EH44" i="2" s="1"/>
  <c r="EI26" i="2"/>
  <c r="EJ26" i="2"/>
  <c r="EK26" i="2"/>
  <c r="EL26" i="2"/>
  <c r="EM26" i="2"/>
  <c r="EN26" i="2"/>
  <c r="EO26" i="2"/>
  <c r="EP26" i="2"/>
  <c r="EQ26" i="2"/>
  <c r="EQ44" i="2" s="1"/>
  <c r="ER26" i="2"/>
  <c r="ER44" i="2" s="1"/>
  <c r="ES26" i="2"/>
  <c r="ET26" i="2"/>
  <c r="EU26" i="2"/>
  <c r="EV26" i="2"/>
  <c r="EV44" i="2" s="1"/>
  <c r="EW26" i="2"/>
  <c r="EW44" i="2" s="1"/>
  <c r="EX26" i="2"/>
  <c r="EY26" i="2"/>
  <c r="EZ26" i="2"/>
  <c r="FA26" i="2"/>
  <c r="FB26" i="2"/>
  <c r="FC26" i="2"/>
  <c r="FC44" i="2" s="1"/>
  <c r="FD26" i="2"/>
  <c r="FE26" i="2"/>
  <c r="FE44" i="2" s="1"/>
  <c r="FF26" i="2"/>
  <c r="FG26" i="2"/>
  <c r="FH26" i="2"/>
  <c r="FI26" i="2"/>
  <c r="FJ26" i="2"/>
  <c r="FK26" i="2"/>
  <c r="FL26" i="2"/>
  <c r="FM26" i="2"/>
  <c r="FM44" i="2" s="1"/>
  <c r="FN26" i="2"/>
  <c r="FO26" i="2"/>
  <c r="FP26" i="2"/>
  <c r="FP84" i="2" s="1"/>
  <c r="FQ26" i="2"/>
  <c r="FQ44" i="2" s="1"/>
  <c r="FR26" i="2"/>
  <c r="FS26" i="2"/>
  <c r="FT26" i="2"/>
  <c r="FU26" i="2"/>
  <c r="FV26" i="2"/>
  <c r="FV44" i="2" s="1"/>
  <c r="FW26" i="2"/>
  <c r="FX26" i="2"/>
  <c r="FY26" i="2"/>
  <c r="FZ26" i="2"/>
  <c r="GA26" i="2"/>
  <c r="GB26" i="2"/>
  <c r="GC26" i="2"/>
  <c r="GD26" i="2"/>
  <c r="GG26" i="2"/>
  <c r="GH26" i="2"/>
  <c r="GI26" i="2"/>
  <c r="GJ26" i="2"/>
  <c r="GJ44" i="2" s="1"/>
  <c r="GK26" i="2"/>
  <c r="GL26" i="2"/>
  <c r="GL44" i="2" s="1"/>
  <c r="GM26" i="2"/>
  <c r="GM44" i="2" s="1"/>
  <c r="GN26" i="2"/>
  <c r="GO26" i="2"/>
  <c r="GP26" i="2"/>
  <c r="GQ26" i="2"/>
  <c r="GR26" i="2"/>
  <c r="GS26" i="2"/>
  <c r="GT26" i="2"/>
  <c r="GU26" i="2"/>
  <c r="GU44" i="2" s="1"/>
  <c r="GV26" i="2"/>
  <c r="GW26" i="2"/>
  <c r="GX26" i="2"/>
  <c r="GY26" i="2"/>
  <c r="GZ26" i="2"/>
  <c r="HA26" i="2"/>
  <c r="HA44" i="2" s="1"/>
  <c r="HB26" i="2"/>
  <c r="HB44" i="2" s="1"/>
  <c r="HC26" i="2"/>
  <c r="HD26" i="2"/>
  <c r="HE26" i="2"/>
  <c r="HF26" i="2"/>
  <c r="HF44" i="2" s="1"/>
  <c r="HG26" i="2"/>
  <c r="HG44" i="2" s="1"/>
  <c r="HH26" i="2"/>
  <c r="HI26" i="2"/>
  <c r="HJ26" i="2"/>
  <c r="HK26" i="2"/>
  <c r="HL26" i="2"/>
  <c r="HL44" i="2" s="1"/>
  <c r="HM26" i="2"/>
  <c r="HN26" i="2"/>
  <c r="HZ26" i="2" s="1"/>
  <c r="HZ44" i="2" s="1"/>
  <c r="HO26" i="2"/>
  <c r="HP26" i="2"/>
  <c r="HQ26" i="2"/>
  <c r="HR26" i="2"/>
  <c r="HR44" i="2" s="1"/>
  <c r="HS26" i="2"/>
  <c r="HT26" i="2"/>
  <c r="HU26" i="2"/>
  <c r="HU44" i="2" s="1"/>
  <c r="HV26" i="2"/>
  <c r="HV44" i="2" s="1"/>
  <c r="HW26" i="2"/>
  <c r="HW44" i="2" s="1"/>
  <c r="HX26" i="2"/>
  <c r="HX44" i="2" s="1"/>
  <c r="HY26" i="2"/>
  <c r="IA26" i="2"/>
  <c r="IA44" i="2" s="1"/>
  <c r="IB26" i="2"/>
  <c r="IC26" i="2"/>
  <c r="IC44" i="2" s="1"/>
  <c r="ID26" i="2"/>
  <c r="IE26" i="2"/>
  <c r="IF26" i="2"/>
  <c r="IG26" i="2"/>
  <c r="IH26" i="2"/>
  <c r="II26" i="2"/>
  <c r="II44" i="2" s="1"/>
  <c r="IJ26" i="2"/>
  <c r="IK26" i="2"/>
  <c r="IL26" i="2"/>
  <c r="IM26" i="2"/>
  <c r="IN26" i="2"/>
  <c r="IO26" i="2"/>
  <c r="IP26" i="2"/>
  <c r="IP44" i="2" s="1"/>
  <c r="IQ26" i="2"/>
  <c r="IQ44" i="2" s="1"/>
  <c r="IR26" i="2"/>
  <c r="IS26" i="2"/>
  <c r="IS44" i="2" s="1"/>
  <c r="IT26" i="2"/>
  <c r="IU26" i="2"/>
  <c r="IU44" i="2" s="1"/>
  <c r="IV26" i="2"/>
  <c r="IW26" i="2"/>
  <c r="IX26" i="2"/>
  <c r="IY26" i="2"/>
  <c r="IZ26" i="2"/>
  <c r="JA26" i="2"/>
  <c r="JB26" i="2"/>
  <c r="JB44" i="2" s="1"/>
  <c r="JC26" i="2"/>
  <c r="JC44" i="2" s="1"/>
  <c r="JD26" i="2"/>
  <c r="JE26" i="2"/>
  <c r="JF26" i="2"/>
  <c r="JG26" i="2"/>
  <c r="JG44" i="2" s="1"/>
  <c r="JH26" i="2"/>
  <c r="JI26" i="2"/>
  <c r="JJ26" i="2"/>
  <c r="JJ44" i="2" s="1"/>
  <c r="JK26" i="2"/>
  <c r="JK44" i="2" s="1"/>
  <c r="JL26" i="2"/>
  <c r="JM26" i="2"/>
  <c r="D27" i="2"/>
  <c r="D45" i="2" s="1"/>
  <c r="E27" i="2"/>
  <c r="F27" i="2"/>
  <c r="G27" i="2"/>
  <c r="H27" i="2"/>
  <c r="I27" i="2"/>
  <c r="J27" i="2"/>
  <c r="K27" i="2"/>
  <c r="L27" i="2"/>
  <c r="M27" i="2"/>
  <c r="N27" i="2"/>
  <c r="N45" i="2" s="1"/>
  <c r="O27" i="2"/>
  <c r="P27" i="2"/>
  <c r="P45" i="2" s="1"/>
  <c r="Q27" i="2"/>
  <c r="R27" i="2"/>
  <c r="S27" i="2"/>
  <c r="T27" i="2"/>
  <c r="U27" i="2"/>
  <c r="V27" i="2"/>
  <c r="V45" i="2" s="1"/>
  <c r="W27" i="2"/>
  <c r="W45" i="2" s="1"/>
  <c r="X27" i="2"/>
  <c r="X85" i="2" s="1"/>
  <c r="Y27" i="2"/>
  <c r="Z27" i="2"/>
  <c r="AA27" i="2"/>
  <c r="AB27" i="2"/>
  <c r="AB45" i="2" s="1"/>
  <c r="AC27" i="2"/>
  <c r="AD27" i="2"/>
  <c r="AE27" i="2"/>
  <c r="AF27" i="2"/>
  <c r="AG27" i="2"/>
  <c r="AH27" i="2"/>
  <c r="AH45" i="2" s="1"/>
  <c r="AI27" i="2"/>
  <c r="AJ27" i="2"/>
  <c r="AK27" i="2"/>
  <c r="AL27" i="2"/>
  <c r="AM27" i="2"/>
  <c r="AM45" i="2" s="1"/>
  <c r="AN27" i="2"/>
  <c r="AO27" i="2"/>
  <c r="AO45" i="2" s="1"/>
  <c r="AP27" i="2"/>
  <c r="AP45" i="2" s="1"/>
  <c r="AQ27" i="2"/>
  <c r="AR27" i="2"/>
  <c r="AR45" i="2" s="1"/>
  <c r="AS27" i="2"/>
  <c r="AT27" i="2"/>
  <c r="AU27" i="2"/>
  <c r="AV27" i="2"/>
  <c r="AW27" i="2"/>
  <c r="AX27" i="2"/>
  <c r="AY27" i="2"/>
  <c r="AZ27" i="2"/>
  <c r="BA27" i="2"/>
  <c r="BB27" i="2"/>
  <c r="BB45" i="2" s="1"/>
  <c r="BC27" i="2"/>
  <c r="BD27" i="2"/>
  <c r="BE27" i="2"/>
  <c r="BF27" i="2"/>
  <c r="BG27" i="2"/>
  <c r="BH27" i="2"/>
  <c r="BI27" i="2"/>
  <c r="BI45" i="2" s="1"/>
  <c r="BJ27" i="2"/>
  <c r="BJ45" i="2" s="1"/>
  <c r="BK27" i="2"/>
  <c r="BM27" i="2"/>
  <c r="BN27" i="2"/>
  <c r="BO27" i="2"/>
  <c r="BP27" i="2"/>
  <c r="BQ27" i="2"/>
  <c r="BR27" i="2"/>
  <c r="BS27" i="2"/>
  <c r="BT27" i="2"/>
  <c r="BU27" i="2"/>
  <c r="BV27" i="2"/>
  <c r="BW27" i="2"/>
  <c r="BX27" i="2"/>
  <c r="BZ27" i="2"/>
  <c r="CA27" i="2"/>
  <c r="CB27" i="2"/>
  <c r="CB45" i="2" s="1"/>
  <c r="CC27" i="2"/>
  <c r="CD27" i="2"/>
  <c r="CE27" i="2"/>
  <c r="CF27" i="2"/>
  <c r="CF45" i="2" s="1"/>
  <c r="CG27" i="2"/>
  <c r="CH27" i="2"/>
  <c r="CH85" i="2" s="1"/>
  <c r="CI27" i="2"/>
  <c r="CJ27" i="2"/>
  <c r="CK27" i="2"/>
  <c r="CL27" i="2"/>
  <c r="CM27" i="2"/>
  <c r="CN27" i="2"/>
  <c r="CO27" i="2"/>
  <c r="CP27" i="2"/>
  <c r="CQ27" i="2"/>
  <c r="CR27" i="2"/>
  <c r="CS27" i="2"/>
  <c r="CT27" i="2"/>
  <c r="CU27" i="2"/>
  <c r="CV27" i="2"/>
  <c r="CV45" i="2" s="1"/>
  <c r="CW27" i="2"/>
  <c r="CX27" i="2"/>
  <c r="CY27" i="2"/>
  <c r="CZ27" i="2"/>
  <c r="CZ45" i="2" s="1"/>
  <c r="DA27" i="2"/>
  <c r="DB27" i="2"/>
  <c r="DB85" i="2" s="1"/>
  <c r="DC27" i="2"/>
  <c r="DD27" i="2"/>
  <c r="DE27" i="2"/>
  <c r="DF27" i="2"/>
  <c r="DF45" i="2" s="1"/>
  <c r="DG27" i="2"/>
  <c r="DH27" i="2"/>
  <c r="DI27" i="2"/>
  <c r="DK27" i="2"/>
  <c r="DL27" i="2"/>
  <c r="DM27" i="2"/>
  <c r="DN27" i="2"/>
  <c r="DO27" i="2"/>
  <c r="DP27" i="2"/>
  <c r="DQ27" i="2"/>
  <c r="DQ45" i="2" s="1"/>
  <c r="DR27" i="2"/>
  <c r="DS27" i="2"/>
  <c r="DT27" i="2"/>
  <c r="DT45" i="2" s="1"/>
  <c r="DU27" i="2"/>
  <c r="DU45" i="2" s="1"/>
  <c r="DV27" i="2"/>
  <c r="DW27" i="2"/>
  <c r="DW45" i="2" s="1"/>
  <c r="DX27" i="2"/>
  <c r="DY27" i="2"/>
  <c r="DZ27" i="2"/>
  <c r="EA27" i="2"/>
  <c r="EB27" i="2"/>
  <c r="EC27" i="2"/>
  <c r="ED27" i="2"/>
  <c r="EE27" i="2"/>
  <c r="EF27" i="2"/>
  <c r="EG27" i="2"/>
  <c r="EH27" i="2"/>
  <c r="EI27" i="2"/>
  <c r="EJ27" i="2"/>
  <c r="EK27" i="2"/>
  <c r="EK45" i="2" s="1"/>
  <c r="EL27" i="2"/>
  <c r="EM27" i="2"/>
  <c r="EN27" i="2"/>
  <c r="EN45" i="2" s="1"/>
  <c r="EO27" i="2"/>
  <c r="EO45" i="2" s="1"/>
  <c r="EP27" i="2"/>
  <c r="EP45" i="2" s="1"/>
  <c r="EQ27" i="2"/>
  <c r="ER27" i="2"/>
  <c r="ES27" i="2"/>
  <c r="ET27" i="2"/>
  <c r="EU27" i="2"/>
  <c r="EV27" i="2"/>
  <c r="EW27" i="2"/>
  <c r="EX27" i="2"/>
  <c r="EY27" i="2"/>
  <c r="EZ27" i="2"/>
  <c r="FA27" i="2"/>
  <c r="FB27" i="2"/>
  <c r="FC27" i="2"/>
  <c r="FD27" i="2"/>
  <c r="FE27" i="2"/>
  <c r="FE45" i="2" s="1"/>
  <c r="FF27" i="2"/>
  <c r="FG27" i="2"/>
  <c r="FH27" i="2"/>
  <c r="FI27" i="2"/>
  <c r="FI45" i="2" s="1"/>
  <c r="FJ27" i="2"/>
  <c r="FK27" i="2"/>
  <c r="FK45" i="2" s="1"/>
  <c r="FL27" i="2"/>
  <c r="FM27" i="2"/>
  <c r="FN27" i="2"/>
  <c r="FO27" i="2"/>
  <c r="FP27" i="2"/>
  <c r="FQ27" i="2"/>
  <c r="FR27" i="2"/>
  <c r="FS27" i="2"/>
  <c r="FT27" i="2"/>
  <c r="FU27" i="2"/>
  <c r="FV27" i="2"/>
  <c r="FV45" i="2" s="1"/>
  <c r="FW27" i="2"/>
  <c r="FX27" i="2"/>
  <c r="FY27" i="2"/>
  <c r="FY45" i="2" s="1"/>
  <c r="FZ27" i="2"/>
  <c r="GA27" i="2"/>
  <c r="GB27" i="2"/>
  <c r="GC27" i="2"/>
  <c r="GD27" i="2"/>
  <c r="GD45" i="2" s="1"/>
  <c r="GG27" i="2"/>
  <c r="GH27" i="2"/>
  <c r="GI27" i="2"/>
  <c r="GJ27" i="2"/>
  <c r="GK27" i="2"/>
  <c r="GL27" i="2"/>
  <c r="GM27" i="2"/>
  <c r="GN27" i="2"/>
  <c r="GO27" i="2"/>
  <c r="GP27" i="2"/>
  <c r="GQ27" i="2"/>
  <c r="GR27" i="2"/>
  <c r="GS27" i="2"/>
  <c r="GT27" i="2"/>
  <c r="GU27" i="2"/>
  <c r="GU45" i="2" s="1"/>
  <c r="GV27" i="2"/>
  <c r="GW27" i="2"/>
  <c r="GX27" i="2"/>
  <c r="GY27" i="2"/>
  <c r="GY45" i="2" s="1"/>
  <c r="GZ27" i="2"/>
  <c r="HA27" i="2"/>
  <c r="HA45" i="2" s="1"/>
  <c r="HB27" i="2"/>
  <c r="HC27" i="2"/>
  <c r="HD27" i="2"/>
  <c r="HE27" i="2"/>
  <c r="HF27" i="2"/>
  <c r="HG27" i="2"/>
  <c r="HH27" i="2"/>
  <c r="HI27" i="2"/>
  <c r="HJ27" i="2"/>
  <c r="HK27" i="2"/>
  <c r="HL27" i="2"/>
  <c r="HM27" i="2"/>
  <c r="HN27" i="2"/>
  <c r="HO27" i="2"/>
  <c r="HO45" i="2" s="1"/>
  <c r="HP27" i="2"/>
  <c r="HQ27" i="2"/>
  <c r="HR27" i="2"/>
  <c r="HS27" i="2"/>
  <c r="HS45" i="2" s="1"/>
  <c r="HT27" i="2"/>
  <c r="HU27" i="2"/>
  <c r="HU45" i="2" s="1"/>
  <c r="HV27" i="2"/>
  <c r="HW27" i="2"/>
  <c r="HX27" i="2"/>
  <c r="HY27" i="2"/>
  <c r="HZ27" i="2"/>
  <c r="IA27" i="2"/>
  <c r="IB27" i="2"/>
  <c r="IC27" i="2"/>
  <c r="ID27" i="2"/>
  <c r="IE27" i="2"/>
  <c r="IF27" i="2"/>
  <c r="IG27" i="2"/>
  <c r="IG45" i="2" s="1"/>
  <c r="IH27" i="2"/>
  <c r="II27" i="2"/>
  <c r="II45" i="2" s="1"/>
  <c r="IJ27" i="2"/>
  <c r="IK27" i="2"/>
  <c r="IL27" i="2"/>
  <c r="IM27" i="2"/>
  <c r="IN27" i="2"/>
  <c r="IO27" i="2"/>
  <c r="IP27" i="2"/>
  <c r="IQ27" i="2"/>
  <c r="IR27" i="2"/>
  <c r="IS27" i="2"/>
  <c r="IT27" i="2"/>
  <c r="IU27" i="2"/>
  <c r="IV27" i="2"/>
  <c r="IW27" i="2"/>
  <c r="IX27" i="2"/>
  <c r="IY27" i="2"/>
  <c r="IZ27" i="2"/>
  <c r="JA27" i="2"/>
  <c r="JB27" i="2"/>
  <c r="JC27" i="2"/>
  <c r="JC45" i="2" s="1"/>
  <c r="JD27" i="2"/>
  <c r="JE27" i="2"/>
  <c r="JF27" i="2"/>
  <c r="JG27" i="2"/>
  <c r="JH27" i="2"/>
  <c r="JI27" i="2"/>
  <c r="JI45" i="2" s="1"/>
  <c r="JJ27" i="2"/>
  <c r="JK27" i="2"/>
  <c r="JL27" i="2"/>
  <c r="JM27" i="2"/>
  <c r="D28" i="2"/>
  <c r="E28" i="2"/>
  <c r="F28" i="2"/>
  <c r="G28" i="2"/>
  <c r="H28" i="2"/>
  <c r="H46" i="2" s="1"/>
  <c r="I28" i="2"/>
  <c r="J28" i="2"/>
  <c r="K28" i="2"/>
  <c r="L28" i="2"/>
  <c r="L46" i="2" s="1"/>
  <c r="M28" i="2"/>
  <c r="N28" i="2"/>
  <c r="O28" i="2"/>
  <c r="P28" i="2"/>
  <c r="Q28" i="2"/>
  <c r="Q46" i="2" s="1"/>
  <c r="R28" i="2"/>
  <c r="S28" i="2"/>
  <c r="S46" i="2" s="1"/>
  <c r="T28" i="2"/>
  <c r="T46" i="2" s="1"/>
  <c r="U28" i="2"/>
  <c r="V28" i="2"/>
  <c r="W28" i="2"/>
  <c r="W46" i="2" s="1"/>
  <c r="X28" i="2"/>
  <c r="Y28" i="2"/>
  <c r="Z28" i="2"/>
  <c r="AA28" i="2"/>
  <c r="AB28" i="2"/>
  <c r="AC28" i="2"/>
  <c r="AD28" i="2"/>
  <c r="AE28" i="2"/>
  <c r="AE46" i="2" s="1"/>
  <c r="AF28" i="2"/>
  <c r="AG28" i="2"/>
  <c r="AH28" i="2"/>
  <c r="AI28" i="2"/>
  <c r="AJ28" i="2"/>
  <c r="AK28" i="2"/>
  <c r="AK46" i="2" s="1"/>
  <c r="AL28" i="2"/>
  <c r="AM28" i="2"/>
  <c r="AM46" i="2" s="1"/>
  <c r="AN28" i="2"/>
  <c r="AN46" i="2" s="1"/>
  <c r="AO28" i="2"/>
  <c r="AP28" i="2"/>
  <c r="AQ28" i="2"/>
  <c r="AR28" i="2"/>
  <c r="AS28" i="2"/>
  <c r="AT28" i="2"/>
  <c r="AU28" i="2"/>
  <c r="AV28" i="2"/>
  <c r="AV46" i="2" s="1"/>
  <c r="AW28" i="2"/>
  <c r="AX28" i="2"/>
  <c r="AY28" i="2"/>
  <c r="AZ28" i="2"/>
  <c r="AZ46" i="2" s="1"/>
  <c r="BA28" i="2"/>
  <c r="BB28" i="2"/>
  <c r="BC28" i="2"/>
  <c r="BD28" i="2"/>
  <c r="BD46" i="2" s="1"/>
  <c r="BE28" i="2"/>
  <c r="BF28" i="2"/>
  <c r="BG28" i="2"/>
  <c r="BG86" i="2" s="1"/>
  <c r="BH28" i="2"/>
  <c r="BH46" i="2" s="1"/>
  <c r="BI28" i="2"/>
  <c r="BJ28" i="2"/>
  <c r="BK28" i="2"/>
  <c r="BM28" i="2"/>
  <c r="BN28" i="2"/>
  <c r="BO28" i="2"/>
  <c r="BP28" i="2"/>
  <c r="BQ28" i="2"/>
  <c r="BR28" i="2"/>
  <c r="BR46" i="2" s="1"/>
  <c r="BS28" i="2"/>
  <c r="BT28" i="2"/>
  <c r="BT46" i="2" s="1"/>
  <c r="BU28" i="2"/>
  <c r="BU46" i="2" s="1"/>
  <c r="BV28" i="2"/>
  <c r="BW28" i="2"/>
  <c r="BX28" i="2"/>
  <c r="BZ28" i="2"/>
  <c r="BZ46" i="2" s="1"/>
  <c r="CA28" i="2"/>
  <c r="CA46" i="2" s="1"/>
  <c r="CB28" i="2"/>
  <c r="CC28" i="2"/>
  <c r="CC86" i="2" s="1"/>
  <c r="CD28" i="2"/>
  <c r="CD46" i="2" s="1"/>
  <c r="CE28" i="2"/>
  <c r="CF28" i="2"/>
  <c r="CF46" i="2" s="1"/>
  <c r="CG28" i="2"/>
  <c r="CH28" i="2"/>
  <c r="CI28" i="2"/>
  <c r="CJ28" i="2"/>
  <c r="CK28" i="2"/>
  <c r="CL28" i="2"/>
  <c r="CM28" i="2"/>
  <c r="CN28" i="2"/>
  <c r="CO28" i="2"/>
  <c r="CP28" i="2"/>
  <c r="CQ28" i="2"/>
  <c r="CR28" i="2"/>
  <c r="CS28" i="2"/>
  <c r="CT28" i="2"/>
  <c r="CT46" i="2" s="1"/>
  <c r="CU28" i="2"/>
  <c r="CU46" i="2" s="1"/>
  <c r="CV28" i="2"/>
  <c r="CW28" i="2"/>
  <c r="CW86" i="2" s="1"/>
  <c r="CX28" i="2"/>
  <c r="CX46" i="2" s="1"/>
  <c r="CY28" i="2"/>
  <c r="CZ28" i="2"/>
  <c r="DA28" i="2"/>
  <c r="DB28" i="2"/>
  <c r="DC28" i="2"/>
  <c r="DD28" i="2"/>
  <c r="DE28" i="2"/>
  <c r="DF28" i="2"/>
  <c r="DF46" i="2" s="1"/>
  <c r="DG28" i="2"/>
  <c r="DH28" i="2"/>
  <c r="DI28" i="2"/>
  <c r="DK28" i="2"/>
  <c r="DL28" i="2"/>
  <c r="DL46" i="2" s="1"/>
  <c r="DM28" i="2"/>
  <c r="DN28" i="2"/>
  <c r="DO28" i="2"/>
  <c r="DP28" i="2"/>
  <c r="DP46" i="2" s="1"/>
  <c r="DQ28" i="2"/>
  <c r="DR28" i="2"/>
  <c r="DR46" i="2" s="1"/>
  <c r="DS28" i="2"/>
  <c r="DS46" i="2" s="1"/>
  <c r="DT28" i="2"/>
  <c r="DU28" i="2"/>
  <c r="DV28" i="2"/>
  <c r="DW28" i="2"/>
  <c r="DX28" i="2"/>
  <c r="DY28" i="2"/>
  <c r="DZ28" i="2"/>
  <c r="EA28" i="2"/>
  <c r="EB28" i="2"/>
  <c r="EC28" i="2"/>
  <c r="ED28" i="2"/>
  <c r="EE28" i="2"/>
  <c r="EE46" i="2" s="1"/>
  <c r="EF28" i="2"/>
  <c r="EG28" i="2"/>
  <c r="EH28" i="2"/>
  <c r="EI28" i="2"/>
  <c r="EJ28" i="2"/>
  <c r="EJ46" i="2" s="1"/>
  <c r="EK28" i="2"/>
  <c r="EL28" i="2"/>
  <c r="EL46" i="2" s="1"/>
  <c r="EM28" i="2"/>
  <c r="EM46" i="2" s="1"/>
  <c r="EN28" i="2"/>
  <c r="EN46" i="2" s="1"/>
  <c r="EO28" i="2"/>
  <c r="EP28" i="2"/>
  <c r="EQ28" i="2"/>
  <c r="ER28" i="2"/>
  <c r="ES28" i="2"/>
  <c r="ET28" i="2"/>
  <c r="EU28" i="2"/>
  <c r="EV28" i="2"/>
  <c r="EW28" i="2"/>
  <c r="EX28" i="2"/>
  <c r="EY28" i="2"/>
  <c r="EZ28" i="2"/>
  <c r="EZ46" i="2" s="1"/>
  <c r="FA28" i="2"/>
  <c r="FB28" i="2"/>
  <c r="FC28" i="2"/>
  <c r="FC46" i="2" s="1"/>
  <c r="FD28" i="2"/>
  <c r="FD46" i="2" s="1"/>
  <c r="FE28" i="2"/>
  <c r="FF28" i="2"/>
  <c r="FF46" i="2" s="1"/>
  <c r="FG28" i="2"/>
  <c r="FG46" i="2" s="1"/>
  <c r="FH28" i="2"/>
  <c r="FI28" i="2"/>
  <c r="FJ28" i="2"/>
  <c r="FK28" i="2"/>
  <c r="FL28" i="2"/>
  <c r="FM28" i="2"/>
  <c r="FN28" i="2"/>
  <c r="FO28" i="2"/>
  <c r="FO46" i="2" s="1"/>
  <c r="FP28" i="2"/>
  <c r="FQ28" i="2"/>
  <c r="FR28" i="2"/>
  <c r="FS28" i="2"/>
  <c r="FS46" i="2" s="1"/>
  <c r="FT28" i="2"/>
  <c r="FU28" i="2"/>
  <c r="FV28" i="2"/>
  <c r="FW28" i="2"/>
  <c r="FW46" i="2" s="1"/>
  <c r="FX28" i="2"/>
  <c r="FX46" i="2" s="1"/>
  <c r="FY28" i="2"/>
  <c r="FZ28" i="2"/>
  <c r="FZ46" i="2" s="1"/>
  <c r="GA28" i="2"/>
  <c r="GA46" i="2" s="1"/>
  <c r="GB28" i="2"/>
  <c r="GC28" i="2"/>
  <c r="GD28" i="2"/>
  <c r="GG28" i="2"/>
  <c r="GH28" i="2"/>
  <c r="GI28" i="2"/>
  <c r="GJ28" i="2"/>
  <c r="GK28" i="2"/>
  <c r="GK46" i="2" s="1"/>
  <c r="GL28" i="2"/>
  <c r="GM28" i="2"/>
  <c r="GN28" i="2"/>
  <c r="GO28" i="2"/>
  <c r="GO46" i="2" s="1"/>
  <c r="GP28" i="2"/>
  <c r="GQ28" i="2"/>
  <c r="GR28" i="2"/>
  <c r="GS28" i="2"/>
  <c r="GT28" i="2"/>
  <c r="GT46" i="2" s="1"/>
  <c r="GU28" i="2"/>
  <c r="GV28" i="2"/>
  <c r="GV46" i="2" s="1"/>
  <c r="GW28" i="2"/>
  <c r="GW46" i="2" s="1"/>
  <c r="GX28" i="2"/>
  <c r="GY28" i="2"/>
  <c r="GZ28" i="2"/>
  <c r="HA28" i="2"/>
  <c r="HA86" i="2" s="1"/>
  <c r="HB28" i="2"/>
  <c r="HC28" i="2"/>
  <c r="HD28" i="2"/>
  <c r="HE28" i="2"/>
  <c r="HE46" i="2" s="1"/>
  <c r="HF28" i="2"/>
  <c r="HF46" i="2" s="1"/>
  <c r="HG28" i="2"/>
  <c r="HH28" i="2"/>
  <c r="HH46" i="2" s="1"/>
  <c r="HI28" i="2"/>
  <c r="HJ28" i="2"/>
  <c r="HJ46" i="2" s="1"/>
  <c r="HK28" i="2"/>
  <c r="HL28" i="2"/>
  <c r="HL46" i="2" s="1"/>
  <c r="HM28" i="2"/>
  <c r="HN28" i="2"/>
  <c r="HN46" i="2" s="1"/>
  <c r="HO28" i="2"/>
  <c r="HP28" i="2"/>
  <c r="HP46" i="2" s="1"/>
  <c r="HQ28" i="2"/>
  <c r="HQ46" i="2" s="1"/>
  <c r="HR28" i="2"/>
  <c r="HS28" i="2"/>
  <c r="HT28" i="2"/>
  <c r="HU28" i="2"/>
  <c r="HV28" i="2"/>
  <c r="HW28" i="2"/>
  <c r="HX28" i="2"/>
  <c r="HY28" i="2"/>
  <c r="HZ28" i="2"/>
  <c r="IA28" i="2"/>
  <c r="IB28" i="2"/>
  <c r="IC28" i="2"/>
  <c r="IC46" i="2" s="1"/>
  <c r="ID28" i="2"/>
  <c r="ID46" i="2" s="1"/>
  <c r="IE28" i="2"/>
  <c r="IF28" i="2"/>
  <c r="IG28" i="2"/>
  <c r="IH28" i="2"/>
  <c r="IH46" i="2" s="1"/>
  <c r="II28" i="2"/>
  <c r="IJ28" i="2"/>
  <c r="IJ46" i="2" s="1"/>
  <c r="IK28" i="2"/>
  <c r="IK46" i="2" s="1"/>
  <c r="IL28" i="2"/>
  <c r="IM28" i="2"/>
  <c r="IM46" i="2" s="1"/>
  <c r="IN28" i="2"/>
  <c r="IN46" i="2" s="1"/>
  <c r="IO28" i="2"/>
  <c r="IP28" i="2"/>
  <c r="IQ28" i="2"/>
  <c r="IR28" i="2"/>
  <c r="IS28" i="2"/>
  <c r="IT28" i="2"/>
  <c r="IT46" i="2" s="1"/>
  <c r="IU28" i="2"/>
  <c r="IV28" i="2"/>
  <c r="IW28" i="2"/>
  <c r="IX28" i="2"/>
  <c r="IY28" i="2"/>
  <c r="IZ28" i="2"/>
  <c r="IZ46" i="2" s="1"/>
  <c r="JA28" i="2"/>
  <c r="JB28" i="2"/>
  <c r="JC28" i="2"/>
  <c r="JD28" i="2"/>
  <c r="JD86" i="2" s="1"/>
  <c r="JE28" i="2"/>
  <c r="JF28" i="2"/>
  <c r="JG28" i="2"/>
  <c r="JH28" i="2"/>
  <c r="JH46" i="2" s="1"/>
  <c r="JI28" i="2"/>
  <c r="JI86" i="2" s="1"/>
  <c r="JJ28" i="2"/>
  <c r="JK28" i="2"/>
  <c r="JL28" i="2"/>
  <c r="JM28" i="2"/>
  <c r="DK29" i="2"/>
  <c r="DL29" i="2"/>
  <c r="DM29" i="2"/>
  <c r="DN29" i="2"/>
  <c r="DO29" i="2"/>
  <c r="DP29" i="2"/>
  <c r="DQ29" i="2"/>
  <c r="DR29" i="2"/>
  <c r="DS29" i="2"/>
  <c r="DT29" i="2"/>
  <c r="DU29" i="2"/>
  <c r="DV29" i="2"/>
  <c r="DW29" i="2"/>
  <c r="DX29" i="2"/>
  <c r="DY29" i="2"/>
  <c r="DZ29" i="2"/>
  <c r="DZ47" i="2" s="1"/>
  <c r="EA29" i="2"/>
  <c r="EB29" i="2"/>
  <c r="EC29" i="2"/>
  <c r="ED29" i="2"/>
  <c r="EE29" i="2"/>
  <c r="EF29" i="2"/>
  <c r="EG29" i="2"/>
  <c r="EG47" i="2" s="1"/>
  <c r="EH29" i="2"/>
  <c r="EI29" i="2"/>
  <c r="EJ29" i="2"/>
  <c r="EL29" i="2"/>
  <c r="EL47" i="2" s="1"/>
  <c r="EM29" i="2"/>
  <c r="EM47" i="2" s="1"/>
  <c r="EO29" i="2"/>
  <c r="EP29" i="2"/>
  <c r="EQ29" i="2"/>
  <c r="EQ47" i="2" s="1"/>
  <c r="ER29" i="2"/>
  <c r="ES29" i="2"/>
  <c r="ET29" i="2"/>
  <c r="EU29" i="2"/>
  <c r="EU47" i="2" s="1"/>
  <c r="EV29" i="2"/>
  <c r="EV47" i="2" s="1"/>
  <c r="EW29" i="2"/>
  <c r="EX29" i="2"/>
  <c r="EY29" i="2"/>
  <c r="EZ29" i="2"/>
  <c r="FA29" i="2"/>
  <c r="FA47" i="2" s="1"/>
  <c r="FC29" i="2"/>
  <c r="FD29" i="2"/>
  <c r="FE29" i="2"/>
  <c r="FF29" i="2"/>
  <c r="FG29" i="2"/>
  <c r="FH29" i="2"/>
  <c r="FH47" i="2" s="1"/>
  <c r="FI29" i="2"/>
  <c r="FJ29" i="2"/>
  <c r="FJ47" i="2" s="1"/>
  <c r="FK29" i="2"/>
  <c r="FL29" i="2"/>
  <c r="FL47" i="2" s="1"/>
  <c r="FM29" i="2"/>
  <c r="FN29" i="2"/>
  <c r="FO29" i="2"/>
  <c r="FP29" i="2"/>
  <c r="FP47" i="2" s="1"/>
  <c r="FQ29" i="2"/>
  <c r="FQ47" i="2" s="1"/>
  <c r="FR29" i="2"/>
  <c r="FS29" i="2"/>
  <c r="FS47" i="2" s="1"/>
  <c r="FT29" i="2"/>
  <c r="FU29" i="2"/>
  <c r="FV29" i="2"/>
  <c r="FW29" i="2"/>
  <c r="FX29" i="2"/>
  <c r="FY29" i="2"/>
  <c r="FZ29" i="2"/>
  <c r="GA29" i="2"/>
  <c r="GB29" i="2"/>
  <c r="GC29" i="2"/>
  <c r="GD29" i="2"/>
  <c r="GG29" i="2"/>
  <c r="GH29" i="2"/>
  <c r="GH87" i="2" s="1"/>
  <c r="GI29" i="2"/>
  <c r="GJ29" i="2"/>
  <c r="GK29" i="2"/>
  <c r="GL29" i="2"/>
  <c r="GL47" i="2" s="1"/>
  <c r="GM29" i="2"/>
  <c r="GM47" i="2" s="1"/>
  <c r="GN29" i="2"/>
  <c r="GO29" i="2"/>
  <c r="GP29" i="2"/>
  <c r="GQ29" i="2"/>
  <c r="GR29" i="2"/>
  <c r="GS29" i="2"/>
  <c r="GT29" i="2"/>
  <c r="GU29" i="2"/>
  <c r="GV29" i="2"/>
  <c r="GW29" i="2"/>
  <c r="GX29" i="2"/>
  <c r="GY29" i="2"/>
  <c r="GZ29" i="2"/>
  <c r="HA29" i="2"/>
  <c r="HB29" i="2"/>
  <c r="HB87" i="2" s="1"/>
  <c r="HC29" i="2"/>
  <c r="HD29" i="2"/>
  <c r="HE29" i="2"/>
  <c r="HF29" i="2"/>
  <c r="HF47" i="2" s="1"/>
  <c r="HG29" i="2"/>
  <c r="HH29" i="2"/>
  <c r="HI29" i="2"/>
  <c r="HI47" i="2" s="1"/>
  <c r="HJ29" i="2"/>
  <c r="HK29" i="2"/>
  <c r="HL29" i="2"/>
  <c r="HM29" i="2"/>
  <c r="HN29" i="2"/>
  <c r="HN47" i="2" s="1"/>
  <c r="HO29" i="2"/>
  <c r="HO47" i="2" s="1"/>
  <c r="HP29" i="2"/>
  <c r="HQ29" i="2"/>
  <c r="HR29" i="2"/>
  <c r="HS29" i="2"/>
  <c r="HT29" i="2"/>
  <c r="HU29" i="2"/>
  <c r="HV29" i="2"/>
  <c r="HV47" i="2" s="1"/>
  <c r="HW29" i="2"/>
  <c r="HX29" i="2"/>
  <c r="HY29" i="2"/>
  <c r="HZ29" i="2"/>
  <c r="HZ47" i="2" s="1"/>
  <c r="IA29" i="2"/>
  <c r="IA47" i="2" s="1"/>
  <c r="IB29" i="2"/>
  <c r="IC29" i="2"/>
  <c r="IC47" i="2" s="1"/>
  <c r="ID29" i="2"/>
  <c r="ID47" i="2" s="1"/>
  <c r="IE29" i="2"/>
  <c r="IF29" i="2"/>
  <c r="IG29" i="2"/>
  <c r="IJ29" i="2"/>
  <c r="IK29" i="2"/>
  <c r="IL29" i="2"/>
  <c r="IM29" i="2"/>
  <c r="IN29" i="2"/>
  <c r="IN47" i="2" s="1"/>
  <c r="IQ29" i="2"/>
  <c r="IR29" i="2"/>
  <c r="IS29" i="2"/>
  <c r="IT29" i="2"/>
  <c r="IT47" i="2" s="1"/>
  <c r="IU29" i="2"/>
  <c r="IV29" i="2"/>
  <c r="IW29" i="2"/>
  <c r="IX29" i="2"/>
  <c r="IX47" i="2" s="1"/>
  <c r="IY29" i="2"/>
  <c r="IY47" i="2" s="1"/>
  <c r="IZ29" i="2"/>
  <c r="JA29" i="2"/>
  <c r="JB29" i="2"/>
  <c r="JC29" i="2"/>
  <c r="JD29" i="2"/>
  <c r="JE29" i="2"/>
  <c r="JF29" i="2"/>
  <c r="JG29" i="2"/>
  <c r="JH29" i="2"/>
  <c r="JI29" i="2"/>
  <c r="JJ29" i="2"/>
  <c r="JK29" i="2"/>
  <c r="JL29" i="2"/>
  <c r="JL47" i="2" s="1"/>
  <c r="JM29" i="2"/>
  <c r="DK30" i="2"/>
  <c r="DK48" i="2" s="1"/>
  <c r="DL30" i="2"/>
  <c r="DM30" i="2"/>
  <c r="DN30" i="2"/>
  <c r="DN48" i="2" s="1"/>
  <c r="DO30" i="2"/>
  <c r="DO48" i="2" s="1"/>
  <c r="DP30" i="2"/>
  <c r="DQ30" i="2"/>
  <c r="DQ48" i="2" s="1"/>
  <c r="DR30" i="2"/>
  <c r="DS30" i="2"/>
  <c r="DT30" i="2"/>
  <c r="DU30" i="2"/>
  <c r="DV30" i="2"/>
  <c r="DV48" i="2" s="1"/>
  <c r="DW30" i="2"/>
  <c r="DX30" i="2"/>
  <c r="DY30" i="2"/>
  <c r="DZ30" i="2"/>
  <c r="EA30" i="2"/>
  <c r="EB30" i="2"/>
  <c r="EC30" i="2"/>
  <c r="EC48" i="2" s="1"/>
  <c r="ED30" i="2"/>
  <c r="EE30" i="2"/>
  <c r="EE48" i="2" s="1"/>
  <c r="EF30" i="2"/>
  <c r="EG30" i="2"/>
  <c r="EG48" i="2" s="1"/>
  <c r="EH30" i="2"/>
  <c r="EH48" i="2" s="1"/>
  <c r="EI30" i="2"/>
  <c r="EI48" i="2" s="1"/>
  <c r="EJ30" i="2"/>
  <c r="EK30" i="2"/>
  <c r="EK48" i="2" s="1"/>
  <c r="EL30" i="2"/>
  <c r="EM30" i="2"/>
  <c r="EN30" i="2"/>
  <c r="EN48" i="2" s="1"/>
  <c r="EO30" i="2"/>
  <c r="EO48" i="2" s="1"/>
  <c r="EP30" i="2"/>
  <c r="EP48" i="2" s="1"/>
  <c r="EQ30" i="2"/>
  <c r="EQ48" i="2" s="1"/>
  <c r="ER30" i="2"/>
  <c r="ES30" i="2"/>
  <c r="ET30" i="2"/>
  <c r="ET48" i="2" s="1"/>
  <c r="EU30" i="2"/>
  <c r="EV30" i="2"/>
  <c r="EW30" i="2"/>
  <c r="EX30" i="2"/>
  <c r="EY30" i="2"/>
  <c r="EY48" i="2" s="1"/>
  <c r="EZ30" i="2"/>
  <c r="FA30" i="2"/>
  <c r="FB30" i="2"/>
  <c r="FC30" i="2"/>
  <c r="FC48" i="2" s="1"/>
  <c r="FD30" i="2"/>
  <c r="FE30" i="2"/>
  <c r="FF30" i="2"/>
  <c r="FG30" i="2"/>
  <c r="FH30" i="2"/>
  <c r="FI30" i="2"/>
  <c r="FI48" i="2" s="1"/>
  <c r="FJ30" i="2"/>
  <c r="FJ48" i="2" s="1"/>
  <c r="FK30" i="2"/>
  <c r="FL30" i="2"/>
  <c r="FM30" i="2"/>
  <c r="FN30" i="2"/>
  <c r="FN48" i="2" s="1"/>
  <c r="FO30" i="2"/>
  <c r="FP30" i="2"/>
  <c r="FQ30" i="2"/>
  <c r="FQ48" i="2" s="1"/>
  <c r="FR30" i="2"/>
  <c r="FS30" i="2"/>
  <c r="FS48" i="2" s="1"/>
  <c r="FT30" i="2"/>
  <c r="FU30" i="2"/>
  <c r="FV30" i="2"/>
  <c r="FV48" i="2" s="1"/>
  <c r="FW30" i="2"/>
  <c r="FW48" i="2" s="1"/>
  <c r="FX30" i="2"/>
  <c r="FY30" i="2"/>
  <c r="FY48" i="2" s="1"/>
  <c r="FZ30" i="2"/>
  <c r="GA30" i="2"/>
  <c r="GB30" i="2"/>
  <c r="GC30" i="2"/>
  <c r="GD30" i="2"/>
  <c r="GD48" i="2" s="1"/>
  <c r="GG30" i="2"/>
  <c r="GH30" i="2"/>
  <c r="GI30" i="2"/>
  <c r="GJ30" i="2"/>
  <c r="GK30" i="2"/>
  <c r="GL30" i="2"/>
  <c r="GM30" i="2"/>
  <c r="GN30" i="2"/>
  <c r="GO30" i="2"/>
  <c r="GO48" i="2" s="1"/>
  <c r="GP30" i="2"/>
  <c r="GQ30" i="2"/>
  <c r="GR30" i="2"/>
  <c r="GR48" i="2" s="1"/>
  <c r="GS30" i="2"/>
  <c r="GS48" i="2" s="1"/>
  <c r="GT30" i="2"/>
  <c r="GU30" i="2"/>
  <c r="GU48" i="2" s="1"/>
  <c r="GV30" i="2"/>
  <c r="GW30" i="2"/>
  <c r="GX30" i="2"/>
  <c r="GY30" i="2"/>
  <c r="GY48" i="2" s="1"/>
  <c r="GZ30" i="2"/>
  <c r="GZ48" i="2" s="1"/>
  <c r="HA30" i="2"/>
  <c r="HB30" i="2"/>
  <c r="HC30" i="2"/>
  <c r="HD30" i="2"/>
  <c r="HE30" i="2"/>
  <c r="HF30" i="2"/>
  <c r="HF48" i="2" s="1"/>
  <c r="HG30" i="2"/>
  <c r="HH30" i="2"/>
  <c r="HI30" i="2"/>
  <c r="HI48" i="2" s="1"/>
  <c r="HJ30" i="2"/>
  <c r="HK30" i="2"/>
  <c r="HL30" i="2"/>
  <c r="HM30" i="2"/>
  <c r="HN30" i="2"/>
  <c r="HO30" i="2"/>
  <c r="HO48" i="2" s="1"/>
  <c r="HP30" i="2"/>
  <c r="HQ30" i="2"/>
  <c r="HQ48" i="2" s="1"/>
  <c r="HR30" i="2"/>
  <c r="HS30" i="2"/>
  <c r="HS48" i="2" s="1"/>
  <c r="HT30" i="2"/>
  <c r="HT48" i="2" s="1"/>
  <c r="HU30" i="2"/>
  <c r="HU48" i="2" s="1"/>
  <c r="HV30" i="2"/>
  <c r="HW30" i="2"/>
  <c r="HX30" i="2"/>
  <c r="HX48" i="2" s="1"/>
  <c r="HY30" i="2"/>
  <c r="HZ30" i="2"/>
  <c r="IA30" i="2"/>
  <c r="IB30" i="2"/>
  <c r="IC30" i="2"/>
  <c r="IC48" i="2" s="1"/>
  <c r="ID30" i="2"/>
  <c r="IE30" i="2"/>
  <c r="IF30" i="2"/>
  <c r="IG30" i="2"/>
  <c r="IG48" i="2" s="1"/>
  <c r="IH30" i="2"/>
  <c r="II30" i="2"/>
  <c r="II48" i="2" s="1"/>
  <c r="IJ30" i="2"/>
  <c r="IK30" i="2"/>
  <c r="IL30" i="2"/>
  <c r="IM30" i="2"/>
  <c r="IM48" i="2" s="1"/>
  <c r="IN30" i="2"/>
  <c r="IN48" i="2" s="1"/>
  <c r="IO30" i="2"/>
  <c r="IP30" i="2"/>
  <c r="IP48" i="2" s="1"/>
  <c r="IQ30" i="2"/>
  <c r="IR30" i="2"/>
  <c r="IR48" i="2" s="1"/>
  <c r="IS30" i="2"/>
  <c r="IT30" i="2"/>
  <c r="IT48" i="2" s="1"/>
  <c r="IU30" i="2"/>
  <c r="IV30" i="2"/>
  <c r="IW30" i="2"/>
  <c r="IW48" i="2" s="1"/>
  <c r="IX30" i="2"/>
  <c r="IY30" i="2"/>
  <c r="IZ30" i="2"/>
  <c r="JA30" i="2"/>
  <c r="JA48" i="2" s="1"/>
  <c r="JB30" i="2"/>
  <c r="JC30" i="2"/>
  <c r="JC48" i="2" s="1"/>
  <c r="JD30" i="2"/>
  <c r="JE30" i="2"/>
  <c r="JF30" i="2"/>
  <c r="JG30" i="2"/>
  <c r="JH30" i="2"/>
  <c r="JH48" i="2" s="1"/>
  <c r="JI30" i="2"/>
  <c r="JJ30" i="2"/>
  <c r="JK30" i="2"/>
  <c r="JL30" i="2"/>
  <c r="JL48" i="2" s="1"/>
  <c r="JM30" i="2"/>
  <c r="JN30" i="2" s="1"/>
  <c r="D31" i="2"/>
  <c r="E31" i="2"/>
  <c r="F31" i="2"/>
  <c r="F49" i="2" s="1"/>
  <c r="G31" i="2"/>
  <c r="H31" i="2"/>
  <c r="I31" i="2"/>
  <c r="I49" i="2" s="1"/>
  <c r="J31" i="2"/>
  <c r="J89" i="2" s="1"/>
  <c r="K31" i="2"/>
  <c r="L31" i="2"/>
  <c r="L89" i="2" s="1"/>
  <c r="M31" i="2"/>
  <c r="M49" i="2" s="1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Z89" i="2" s="1"/>
  <c r="AA31" i="2"/>
  <c r="AB31" i="2"/>
  <c r="AC31" i="2"/>
  <c r="AC49" i="2" s="1"/>
  <c r="AD31" i="2"/>
  <c r="AD89" i="2" s="1"/>
  <c r="AE31" i="2"/>
  <c r="AF31" i="2"/>
  <c r="AF49" i="2" s="1"/>
  <c r="AG31" i="2"/>
  <c r="AG49" i="2" s="1"/>
  <c r="AH31" i="2"/>
  <c r="AI31" i="2"/>
  <c r="AJ31" i="2"/>
  <c r="AK31" i="2"/>
  <c r="AL31" i="2"/>
  <c r="AM31" i="2"/>
  <c r="AN31" i="2"/>
  <c r="AO31" i="2"/>
  <c r="AP31" i="2"/>
  <c r="AQ31" i="2"/>
  <c r="AQ49" i="2" s="1"/>
  <c r="AR31" i="2"/>
  <c r="AS31" i="2"/>
  <c r="AT31" i="2"/>
  <c r="AT89" i="2" s="1"/>
  <c r="AU31" i="2"/>
  <c r="AV31" i="2"/>
  <c r="AW31" i="2"/>
  <c r="AW49" i="2" s="1"/>
  <c r="AX31" i="2"/>
  <c r="AX89" i="2" s="1"/>
  <c r="AY31" i="2"/>
  <c r="AZ31" i="2"/>
  <c r="AZ49" i="2" s="1"/>
  <c r="BA31" i="2"/>
  <c r="BA49" i="2" s="1"/>
  <c r="BB31" i="2"/>
  <c r="BC31" i="2"/>
  <c r="BC49" i="2" s="1"/>
  <c r="BD31" i="2"/>
  <c r="BD49" i="2" s="1"/>
  <c r="BE31" i="2"/>
  <c r="BF31" i="2"/>
  <c r="BG31" i="2"/>
  <c r="BH31" i="2"/>
  <c r="BI31" i="2"/>
  <c r="BI49" i="2" s="1"/>
  <c r="BJ31" i="2"/>
  <c r="BK31" i="2"/>
  <c r="BM31" i="2"/>
  <c r="BN31" i="2"/>
  <c r="BO31" i="2"/>
  <c r="BO49" i="2" s="1"/>
  <c r="BP31" i="2"/>
  <c r="BQ31" i="2"/>
  <c r="BR31" i="2"/>
  <c r="BR49" i="2" s="1"/>
  <c r="BS31" i="2"/>
  <c r="BS89" i="2" s="1"/>
  <c r="BT31" i="2"/>
  <c r="BU31" i="2"/>
  <c r="BU49" i="2" s="1"/>
  <c r="BV31" i="2"/>
  <c r="BW31" i="2"/>
  <c r="BX31" i="2"/>
  <c r="BX49" i="2" s="1"/>
  <c r="BZ31" i="2"/>
  <c r="CA31" i="2"/>
  <c r="CA49" i="2" s="1"/>
  <c r="CB31" i="2"/>
  <c r="CB49" i="2" s="1"/>
  <c r="CC31" i="2"/>
  <c r="CD31" i="2"/>
  <c r="CE31" i="2"/>
  <c r="CF31" i="2"/>
  <c r="CG31" i="2"/>
  <c r="CG49" i="2" s="1"/>
  <c r="CH31" i="2"/>
  <c r="CI31" i="2"/>
  <c r="CJ31" i="2"/>
  <c r="CJ49" i="2" s="1"/>
  <c r="CK31" i="2"/>
  <c r="CL31" i="2"/>
  <c r="CM31" i="2"/>
  <c r="CM89" i="2" s="1"/>
  <c r="CN31" i="2"/>
  <c r="CN89" i="2" s="1"/>
  <c r="CO31" i="2"/>
  <c r="CP31" i="2"/>
  <c r="CP89" i="2" s="1"/>
  <c r="CQ31" i="2"/>
  <c r="CR31" i="2"/>
  <c r="CS31" i="2"/>
  <c r="CT31" i="2"/>
  <c r="CT49" i="2" s="1"/>
  <c r="CU31" i="2"/>
  <c r="CV31" i="2"/>
  <c r="CV49" i="2" s="1"/>
  <c r="CW31" i="2"/>
  <c r="CX31" i="2"/>
  <c r="CY31" i="2"/>
  <c r="CZ31" i="2"/>
  <c r="DA31" i="2"/>
  <c r="DB31" i="2"/>
  <c r="DC31" i="2"/>
  <c r="DD31" i="2"/>
  <c r="DD49" i="2" s="1"/>
  <c r="DE31" i="2"/>
  <c r="DF31" i="2"/>
  <c r="DG31" i="2"/>
  <c r="DG89" i="2" s="1"/>
  <c r="DH31" i="2"/>
  <c r="DH89" i="2" s="1"/>
  <c r="DI31" i="2"/>
  <c r="DK31" i="2"/>
  <c r="DK89" i="2" s="1"/>
  <c r="DL31" i="2"/>
  <c r="DM31" i="2"/>
  <c r="DN31" i="2"/>
  <c r="DO31" i="2"/>
  <c r="DP31" i="2"/>
  <c r="DP49" i="2" s="1"/>
  <c r="DQ31" i="2"/>
  <c r="DQ49" i="2" s="1"/>
  <c r="DR31" i="2"/>
  <c r="DR49" i="2" s="1"/>
  <c r="DS31" i="2"/>
  <c r="DT31" i="2"/>
  <c r="DU31" i="2"/>
  <c r="DV31" i="2"/>
  <c r="DW31" i="2"/>
  <c r="DX31" i="2"/>
  <c r="DY31" i="2"/>
  <c r="DY49" i="2" s="1"/>
  <c r="DZ31" i="2"/>
  <c r="EA31" i="2"/>
  <c r="EB31" i="2"/>
  <c r="EB49" i="2" s="1"/>
  <c r="EC31" i="2"/>
  <c r="EC89" i="2" s="1"/>
  <c r="ED31" i="2"/>
  <c r="EE31" i="2"/>
  <c r="EE89" i="2" s="1"/>
  <c r="EF31" i="2"/>
  <c r="EG31" i="2"/>
  <c r="EH31" i="2"/>
  <c r="EI31" i="2"/>
  <c r="EJ31" i="2"/>
  <c r="EJ49" i="2" s="1"/>
  <c r="EK31" i="2"/>
  <c r="EL31" i="2"/>
  <c r="EL49" i="2" s="1"/>
  <c r="EM31" i="2"/>
  <c r="EN31" i="2"/>
  <c r="EN49" i="2" s="1"/>
  <c r="EO31" i="2"/>
  <c r="EP31" i="2"/>
  <c r="EQ31" i="2"/>
  <c r="ER31" i="2"/>
  <c r="ES31" i="2"/>
  <c r="ES89" i="2" s="1"/>
  <c r="ET31" i="2"/>
  <c r="EU31" i="2"/>
  <c r="EV31" i="2"/>
  <c r="EV49" i="2" s="1"/>
  <c r="EW31" i="2"/>
  <c r="EW89" i="2" s="1"/>
  <c r="EX31" i="2"/>
  <c r="EY31" i="2"/>
  <c r="EY89" i="2" s="1"/>
  <c r="EZ31" i="2"/>
  <c r="FA31" i="2"/>
  <c r="FB31" i="2"/>
  <c r="FC31" i="2"/>
  <c r="FD31" i="2"/>
  <c r="FD49" i="2" s="1"/>
  <c r="FE31" i="2"/>
  <c r="FF31" i="2"/>
  <c r="FF49" i="2" s="1"/>
  <c r="FG31" i="2"/>
  <c r="FH31" i="2"/>
  <c r="FI31" i="2"/>
  <c r="FI49" i="2" s="1"/>
  <c r="FJ31" i="2"/>
  <c r="FJ49" i="2" s="1"/>
  <c r="FK31" i="2"/>
  <c r="FL31" i="2"/>
  <c r="FM31" i="2"/>
  <c r="FM89" i="2" s="1"/>
  <c r="FN31" i="2"/>
  <c r="FO31" i="2"/>
  <c r="FP31" i="2"/>
  <c r="FP49" i="2" s="1"/>
  <c r="FQ31" i="2"/>
  <c r="FQ89" i="2" s="1"/>
  <c r="FR31" i="2"/>
  <c r="FS31" i="2"/>
  <c r="FS89" i="2" s="1"/>
  <c r="FT31" i="2"/>
  <c r="FU31" i="2"/>
  <c r="FV31" i="2"/>
  <c r="FW31" i="2"/>
  <c r="FX31" i="2"/>
  <c r="FX49" i="2" s="1"/>
  <c r="FY31" i="2"/>
  <c r="FZ31" i="2"/>
  <c r="FZ49" i="2" s="1"/>
  <c r="GA31" i="2"/>
  <c r="GB31" i="2"/>
  <c r="GC31" i="2"/>
  <c r="GD31" i="2"/>
  <c r="GD49" i="2" s="1"/>
  <c r="GG31" i="2"/>
  <c r="GH31" i="2"/>
  <c r="GI31" i="2"/>
  <c r="GI49" i="2" s="1"/>
  <c r="GJ31" i="2"/>
  <c r="GK31" i="2"/>
  <c r="GL31" i="2"/>
  <c r="GL49" i="2" s="1"/>
  <c r="GM31" i="2"/>
  <c r="GM89" i="2" s="1"/>
  <c r="GN31" i="2"/>
  <c r="GO31" i="2"/>
  <c r="GO49" i="2" s="1"/>
  <c r="GP31" i="2"/>
  <c r="GQ31" i="2"/>
  <c r="GR31" i="2"/>
  <c r="GS31" i="2"/>
  <c r="GT31" i="2"/>
  <c r="GU31" i="2"/>
  <c r="GU49" i="2" s="1"/>
  <c r="GV31" i="2"/>
  <c r="GV49" i="2" s="1"/>
  <c r="GW31" i="2"/>
  <c r="GX31" i="2"/>
  <c r="GX49" i="2" s="1"/>
  <c r="GY31" i="2"/>
  <c r="GZ31" i="2"/>
  <c r="HA31" i="2"/>
  <c r="HB31" i="2"/>
  <c r="HC31" i="2"/>
  <c r="HC49" i="2" s="1"/>
  <c r="HD31" i="2"/>
  <c r="HE31" i="2"/>
  <c r="HF31" i="2"/>
  <c r="HF49" i="2" s="1"/>
  <c r="HG31" i="2"/>
  <c r="HH31" i="2"/>
  <c r="HI31" i="2"/>
  <c r="HI49" i="2" s="1"/>
  <c r="HJ31" i="2"/>
  <c r="HK31" i="2"/>
  <c r="HL31" i="2"/>
  <c r="HM31" i="2"/>
  <c r="HN31" i="2"/>
  <c r="HO31" i="2"/>
  <c r="HP31" i="2"/>
  <c r="HP49" i="2" s="1"/>
  <c r="HQ31" i="2"/>
  <c r="HR31" i="2"/>
  <c r="HR49" i="2" s="1"/>
  <c r="HS31" i="2"/>
  <c r="HS49" i="2" s="1"/>
  <c r="HT31" i="2"/>
  <c r="HU31" i="2"/>
  <c r="HV31" i="2"/>
  <c r="HW31" i="2"/>
  <c r="HW49" i="2" s="1"/>
  <c r="HX31" i="2"/>
  <c r="HY31" i="2"/>
  <c r="HZ31" i="2"/>
  <c r="IA31" i="2"/>
  <c r="IB31" i="2"/>
  <c r="IC31" i="2"/>
  <c r="IC49" i="2" s="1"/>
  <c r="ID31" i="2"/>
  <c r="IE31" i="2"/>
  <c r="IF31" i="2"/>
  <c r="IG31" i="2"/>
  <c r="IH31" i="2"/>
  <c r="II31" i="2"/>
  <c r="IJ31" i="2"/>
  <c r="IK31" i="2"/>
  <c r="IL31" i="2"/>
  <c r="IM31" i="2"/>
  <c r="IN31" i="2"/>
  <c r="IN49" i="2" s="1"/>
  <c r="IO31" i="2"/>
  <c r="IP31" i="2"/>
  <c r="IQ31" i="2"/>
  <c r="IQ49" i="2" s="1"/>
  <c r="IR31" i="2"/>
  <c r="IS31" i="2"/>
  <c r="IT31" i="2"/>
  <c r="IU31" i="2"/>
  <c r="IV31" i="2"/>
  <c r="IW31" i="2"/>
  <c r="IX31" i="2"/>
  <c r="IY31" i="2"/>
  <c r="IZ31" i="2"/>
  <c r="JA31" i="2"/>
  <c r="JO31" i="2" s="1"/>
  <c r="JB31" i="2"/>
  <c r="JC31" i="2"/>
  <c r="JD31" i="2"/>
  <c r="JE31" i="2"/>
  <c r="JF31" i="2"/>
  <c r="JF49" i="2" s="1"/>
  <c r="JG31" i="2"/>
  <c r="JH31" i="2"/>
  <c r="JH49" i="2" s="1"/>
  <c r="JI31" i="2"/>
  <c r="JI49" i="2" s="1"/>
  <c r="JJ31" i="2"/>
  <c r="JK31" i="2"/>
  <c r="JK49" i="2" s="1"/>
  <c r="JL31" i="2"/>
  <c r="JM31" i="2"/>
  <c r="D32" i="2"/>
  <c r="D90" i="2" s="1"/>
  <c r="E32" i="2"/>
  <c r="F32" i="2"/>
  <c r="F50" i="2" s="1"/>
  <c r="G32" i="2"/>
  <c r="H32" i="2"/>
  <c r="H50" i="2" s="1"/>
  <c r="I32" i="2"/>
  <c r="J32" i="2"/>
  <c r="K32" i="2"/>
  <c r="L32" i="2"/>
  <c r="M32" i="2"/>
  <c r="M50" i="2" s="1"/>
  <c r="N32" i="2"/>
  <c r="O32" i="2"/>
  <c r="O50" i="2" s="1"/>
  <c r="P32" i="2"/>
  <c r="P50" i="2" s="1"/>
  <c r="Q32" i="2"/>
  <c r="Q50" i="2" s="1"/>
  <c r="R32" i="2"/>
  <c r="R50" i="2" s="1"/>
  <c r="S32" i="2"/>
  <c r="T32" i="2"/>
  <c r="T50" i="2" s="1"/>
  <c r="U32" i="2"/>
  <c r="V32" i="2"/>
  <c r="V50" i="2" s="1"/>
  <c r="W32" i="2"/>
  <c r="W90" i="2" s="1"/>
  <c r="X32" i="2"/>
  <c r="X50" i="2" s="1"/>
  <c r="Y32" i="2"/>
  <c r="Z32" i="2"/>
  <c r="Z50" i="2" s="1"/>
  <c r="AA32" i="2"/>
  <c r="AB32" i="2"/>
  <c r="AC32" i="2"/>
  <c r="AC50" i="2" s="1"/>
  <c r="AD32" i="2"/>
  <c r="AE32" i="2"/>
  <c r="AF32" i="2"/>
  <c r="AG32" i="2"/>
  <c r="AH32" i="2"/>
  <c r="AI32" i="2"/>
  <c r="AI50" i="2" s="1"/>
  <c r="AJ32" i="2"/>
  <c r="AK32" i="2"/>
  <c r="AK50" i="2" s="1"/>
  <c r="AL32" i="2"/>
  <c r="AL50" i="2" s="1"/>
  <c r="AM32" i="2"/>
  <c r="AN32" i="2"/>
  <c r="AN50" i="2" s="1"/>
  <c r="AO32" i="2"/>
  <c r="AP32" i="2"/>
  <c r="AP50" i="2" s="1"/>
  <c r="AQ32" i="2"/>
  <c r="AQ90" i="2" s="1"/>
  <c r="AR32" i="2"/>
  <c r="AR90" i="2" s="1"/>
  <c r="AS32" i="2"/>
  <c r="AT32" i="2"/>
  <c r="AT90" i="2" s="1"/>
  <c r="AU32" i="2"/>
  <c r="AV32" i="2"/>
  <c r="AW32" i="2"/>
  <c r="AW50" i="2" s="1"/>
  <c r="AX32" i="2"/>
  <c r="AX50" i="2" s="1"/>
  <c r="AY32" i="2"/>
  <c r="AZ32" i="2"/>
  <c r="AZ50" i="2" s="1"/>
  <c r="BA32" i="2"/>
  <c r="BA50" i="2" s="1"/>
  <c r="BB32" i="2"/>
  <c r="BC32" i="2"/>
  <c r="BD32" i="2"/>
  <c r="BE32" i="2"/>
  <c r="BE50" i="2" s="1"/>
  <c r="BF32" i="2"/>
  <c r="BF50" i="2" s="1"/>
  <c r="BG32" i="2"/>
  <c r="BH32" i="2"/>
  <c r="BH50" i="2" s="1"/>
  <c r="BI32" i="2"/>
  <c r="BJ32" i="2"/>
  <c r="BJ50" i="2" s="1"/>
  <c r="BK32" i="2"/>
  <c r="BK90" i="2" s="1"/>
  <c r="BM32" i="2"/>
  <c r="BM50" i="2" s="1"/>
  <c r="BN32" i="2"/>
  <c r="BO32" i="2"/>
  <c r="BO50" i="2" s="1"/>
  <c r="BP32" i="2"/>
  <c r="BQ32" i="2"/>
  <c r="BR32" i="2"/>
  <c r="BS32" i="2"/>
  <c r="BT32" i="2"/>
  <c r="BU32" i="2"/>
  <c r="BV32" i="2"/>
  <c r="BW32" i="2"/>
  <c r="BX32" i="2"/>
  <c r="BZ32" i="2"/>
  <c r="CA32" i="2"/>
  <c r="CA50" i="2" s="1"/>
  <c r="CB32" i="2"/>
  <c r="CB50" i="2" s="1"/>
  <c r="CC32" i="2"/>
  <c r="CD32" i="2"/>
  <c r="CD50" i="2" s="1"/>
  <c r="CE32" i="2"/>
  <c r="CF32" i="2"/>
  <c r="CF50" i="2" s="1"/>
  <c r="CG32" i="2"/>
  <c r="CG50" i="2" s="1"/>
  <c r="CH32" i="2"/>
  <c r="CH50" i="2" s="1"/>
  <c r="CI32" i="2"/>
  <c r="CJ32" i="2"/>
  <c r="CJ90" i="2" s="1"/>
  <c r="CK32" i="2"/>
  <c r="CL32" i="2"/>
  <c r="CM32" i="2"/>
  <c r="CN32" i="2"/>
  <c r="CO32" i="2"/>
  <c r="CP32" i="2"/>
  <c r="CQ32" i="2"/>
  <c r="CQ50" i="2" s="1"/>
  <c r="CR32" i="2"/>
  <c r="CS32" i="2"/>
  <c r="CT32" i="2"/>
  <c r="CU32" i="2"/>
  <c r="CU50" i="2" s="1"/>
  <c r="CV32" i="2"/>
  <c r="CV50" i="2" s="1"/>
  <c r="CW32" i="2"/>
  <c r="CX32" i="2"/>
  <c r="CX50" i="2" s="1"/>
  <c r="CY32" i="2"/>
  <c r="CZ32" i="2"/>
  <c r="CZ50" i="2" s="1"/>
  <c r="DA32" i="2"/>
  <c r="DA90" i="2" s="1"/>
  <c r="DB32" i="2"/>
  <c r="DB50" i="2" s="1"/>
  <c r="DC32" i="2"/>
  <c r="DD32" i="2"/>
  <c r="DD90" i="2" s="1"/>
  <c r="DE32" i="2"/>
  <c r="DF32" i="2"/>
  <c r="DF50" i="2" s="1"/>
  <c r="DG32" i="2"/>
  <c r="DH32" i="2"/>
  <c r="DH50" i="2" s="1"/>
  <c r="DI32" i="2"/>
  <c r="DK32" i="2"/>
  <c r="DK50" i="2" s="1"/>
  <c r="DL32" i="2"/>
  <c r="DL50" i="2" s="1"/>
  <c r="DM32" i="2"/>
  <c r="DN32" i="2"/>
  <c r="DO32" i="2"/>
  <c r="DP32" i="2"/>
  <c r="DP50" i="2" s="1"/>
  <c r="DQ32" i="2"/>
  <c r="DR32" i="2"/>
  <c r="DS32" i="2"/>
  <c r="DS50" i="2" s="1"/>
  <c r="DT32" i="2"/>
  <c r="DU32" i="2"/>
  <c r="DU50" i="2" s="1"/>
  <c r="DV32" i="2"/>
  <c r="DV90" i="2" s="1"/>
  <c r="DW32" i="2"/>
  <c r="DW90" i="2" s="1"/>
  <c r="DX32" i="2"/>
  <c r="DY32" i="2"/>
  <c r="DY90" i="2" s="1"/>
  <c r="DZ32" i="2"/>
  <c r="EA32" i="2"/>
  <c r="EB32" i="2"/>
  <c r="EC32" i="2"/>
  <c r="ED32" i="2"/>
  <c r="ED50" i="2" s="1"/>
  <c r="EE32" i="2"/>
  <c r="EE50" i="2" s="1"/>
  <c r="EF32" i="2"/>
  <c r="EG32" i="2"/>
  <c r="EH32" i="2"/>
  <c r="EH50" i="2" s="1"/>
  <c r="EI32" i="2"/>
  <c r="EI50" i="2" s="1"/>
  <c r="EJ32" i="2"/>
  <c r="EK32" i="2"/>
  <c r="EL32" i="2"/>
  <c r="EM32" i="2"/>
  <c r="EM50" i="2" s="1"/>
  <c r="EN32" i="2"/>
  <c r="EO32" i="2"/>
  <c r="EO90" i="2" s="1"/>
  <c r="EP32" i="2"/>
  <c r="EP50" i="2" s="1"/>
  <c r="EQ32" i="2"/>
  <c r="EQ50" i="2" s="1"/>
  <c r="ER32" i="2"/>
  <c r="ES32" i="2"/>
  <c r="ES90" i="2" s="1"/>
  <c r="ET32" i="2"/>
  <c r="EU32" i="2"/>
  <c r="EV32" i="2"/>
  <c r="EW32" i="2"/>
  <c r="EX32" i="2"/>
  <c r="EY32" i="2"/>
  <c r="EZ32" i="2"/>
  <c r="EZ50" i="2" s="1"/>
  <c r="FA32" i="2"/>
  <c r="FB32" i="2"/>
  <c r="FC32" i="2"/>
  <c r="FC50" i="2" s="1"/>
  <c r="FD32" i="2"/>
  <c r="FD50" i="2" s="1"/>
  <c r="FE32" i="2"/>
  <c r="FE50" i="2" s="1"/>
  <c r="FF32" i="2"/>
  <c r="FG32" i="2"/>
  <c r="FG50" i="2" s="1"/>
  <c r="FH32" i="2"/>
  <c r="FI32" i="2"/>
  <c r="FI50" i="2" s="1"/>
  <c r="FJ32" i="2"/>
  <c r="FJ90" i="2" s="1"/>
  <c r="FK32" i="2"/>
  <c r="FK90" i="2" s="1"/>
  <c r="FL32" i="2"/>
  <c r="FM32" i="2"/>
  <c r="FM90" i="2" s="1"/>
  <c r="FN32" i="2"/>
  <c r="FO32" i="2"/>
  <c r="FP32" i="2"/>
  <c r="FP50" i="2" s="1"/>
  <c r="FQ32" i="2"/>
  <c r="FR32" i="2"/>
  <c r="FS32" i="2"/>
  <c r="FT32" i="2"/>
  <c r="FU32" i="2"/>
  <c r="FV32" i="2"/>
  <c r="FW32" i="2"/>
  <c r="FX32" i="2"/>
  <c r="FX50" i="2" s="1"/>
  <c r="FY32" i="2"/>
  <c r="FZ32" i="2"/>
  <c r="GA32" i="2"/>
  <c r="GA50" i="2" s="1"/>
  <c r="GB32" i="2"/>
  <c r="GC32" i="2"/>
  <c r="GC90" i="2" s="1"/>
  <c r="GD32" i="2"/>
  <c r="GD90" i="2" s="1"/>
  <c r="GG32" i="2"/>
  <c r="GG50" i="2" s="1"/>
  <c r="GH32" i="2"/>
  <c r="GI32" i="2"/>
  <c r="GI90" i="2" s="1"/>
  <c r="GJ32" i="2"/>
  <c r="GK32" i="2"/>
  <c r="GL32" i="2"/>
  <c r="GM32" i="2"/>
  <c r="GN32" i="2"/>
  <c r="GN50" i="2" s="1"/>
  <c r="GO32" i="2"/>
  <c r="GP32" i="2"/>
  <c r="GP50" i="2" s="1"/>
  <c r="GQ32" i="2"/>
  <c r="GR32" i="2"/>
  <c r="GS32" i="2"/>
  <c r="GS50" i="2" s="1"/>
  <c r="GT32" i="2"/>
  <c r="GT50" i="2" s="1"/>
  <c r="GU32" i="2"/>
  <c r="GU50" i="2" s="1"/>
  <c r="GV32" i="2"/>
  <c r="GW32" i="2"/>
  <c r="GW50" i="2" s="1"/>
  <c r="GX32" i="2"/>
  <c r="GY32" i="2"/>
  <c r="GY50" i="2" s="1"/>
  <c r="GZ32" i="2"/>
  <c r="GZ50" i="2" s="1"/>
  <c r="HA32" i="2"/>
  <c r="HA50" i="2" s="1"/>
  <c r="HB32" i="2"/>
  <c r="HC32" i="2"/>
  <c r="HC50" i="2" s="1"/>
  <c r="HD32" i="2"/>
  <c r="HE32" i="2"/>
  <c r="HE50" i="2" s="1"/>
  <c r="HF32" i="2"/>
  <c r="HG32" i="2"/>
  <c r="HG50" i="2" s="1"/>
  <c r="HH32" i="2"/>
  <c r="HH50" i="2" s="1"/>
  <c r="HI32" i="2"/>
  <c r="HJ32" i="2"/>
  <c r="HJ50" i="2" s="1"/>
  <c r="HK32" i="2"/>
  <c r="HL32" i="2"/>
  <c r="HM32" i="2"/>
  <c r="HN32" i="2"/>
  <c r="HN50" i="2" s="1"/>
  <c r="HO32" i="2"/>
  <c r="HO50" i="2" s="1"/>
  <c r="HP32" i="2"/>
  <c r="HQ32" i="2"/>
  <c r="HQ50" i="2" s="1"/>
  <c r="HR32" i="2"/>
  <c r="HS32" i="2"/>
  <c r="HS50" i="2" s="1"/>
  <c r="HT32" i="2"/>
  <c r="HU32" i="2"/>
  <c r="HV32" i="2"/>
  <c r="HW32" i="2"/>
  <c r="HW50" i="2" s="1"/>
  <c r="HX32" i="2"/>
  <c r="HY32" i="2"/>
  <c r="HZ32" i="2"/>
  <c r="IA32" i="2"/>
  <c r="IB32" i="2"/>
  <c r="IC32" i="2"/>
  <c r="ID32" i="2"/>
  <c r="ID50" i="2" s="1"/>
  <c r="IE32" i="2"/>
  <c r="IF32" i="2"/>
  <c r="IG32" i="2"/>
  <c r="IG50" i="2" s="1"/>
  <c r="IH32" i="2"/>
  <c r="IH50" i="2" s="1"/>
  <c r="II32" i="2"/>
  <c r="II50" i="2" s="1"/>
  <c r="IJ32" i="2"/>
  <c r="IK32" i="2"/>
  <c r="IK50" i="2" s="1"/>
  <c r="IL32" i="2"/>
  <c r="IM32" i="2"/>
  <c r="IN32" i="2"/>
  <c r="IN50" i="2" s="1"/>
  <c r="IO32" i="2"/>
  <c r="IO50" i="2" s="1"/>
  <c r="IP32" i="2"/>
  <c r="IQ32" i="2"/>
  <c r="IQ50" i="2" s="1"/>
  <c r="IR32" i="2"/>
  <c r="IS32" i="2"/>
  <c r="IT32" i="2"/>
  <c r="IU32" i="2"/>
  <c r="IV32" i="2"/>
  <c r="IV50" i="2" s="1"/>
  <c r="IW32" i="2"/>
  <c r="IX32" i="2"/>
  <c r="IY32" i="2"/>
  <c r="IZ32" i="2"/>
  <c r="JA32" i="2"/>
  <c r="JB32" i="2"/>
  <c r="JB50" i="2" s="1"/>
  <c r="JC32" i="2"/>
  <c r="JC50" i="2" s="1"/>
  <c r="JD32" i="2"/>
  <c r="JE32" i="2"/>
  <c r="JE50" i="2" s="1"/>
  <c r="JF32" i="2"/>
  <c r="JG32" i="2"/>
  <c r="JH32" i="2"/>
  <c r="JH90" i="2" s="1"/>
  <c r="JI32" i="2"/>
  <c r="JJ32" i="2"/>
  <c r="JK32" i="2"/>
  <c r="JK50" i="2" s="1"/>
  <c r="JL32" i="2"/>
  <c r="JM32" i="2"/>
  <c r="D33" i="2"/>
  <c r="D51" i="2" s="1"/>
  <c r="E33" i="2"/>
  <c r="F33" i="2"/>
  <c r="G33" i="2"/>
  <c r="H33" i="2"/>
  <c r="I33" i="2"/>
  <c r="J33" i="2"/>
  <c r="K33" i="2"/>
  <c r="L33" i="2"/>
  <c r="L51" i="2" s="1"/>
  <c r="M33" i="2"/>
  <c r="N33" i="2"/>
  <c r="O33" i="2"/>
  <c r="O91" i="2" s="1"/>
  <c r="P33" i="2"/>
  <c r="Q33" i="2"/>
  <c r="R33" i="2"/>
  <c r="R91" i="2" s="1"/>
  <c r="S33" i="2"/>
  <c r="T33" i="2"/>
  <c r="U33" i="2"/>
  <c r="U51" i="2" s="1"/>
  <c r="V33" i="2"/>
  <c r="W33" i="2"/>
  <c r="W51" i="2" s="1"/>
  <c r="X33" i="2"/>
  <c r="X51" i="2" s="1"/>
  <c r="Y33" i="2"/>
  <c r="Z33" i="2"/>
  <c r="Z51" i="2" s="1"/>
  <c r="AA33" i="2"/>
  <c r="AA51" i="2" s="1"/>
  <c r="AB33" i="2"/>
  <c r="AC33" i="2"/>
  <c r="AD33" i="2"/>
  <c r="AE33" i="2"/>
  <c r="AF33" i="2"/>
  <c r="AG33" i="2"/>
  <c r="AH33" i="2"/>
  <c r="AI33" i="2"/>
  <c r="AI51" i="2" s="1"/>
  <c r="AJ33" i="2"/>
  <c r="AK33" i="2"/>
  <c r="AL33" i="2"/>
  <c r="AL91" i="2" s="1"/>
  <c r="AM33" i="2"/>
  <c r="AN33" i="2"/>
  <c r="AO33" i="2"/>
  <c r="AO51" i="2" s="1"/>
  <c r="AP33" i="2"/>
  <c r="AQ33" i="2"/>
  <c r="AQ51" i="2" s="1"/>
  <c r="AR33" i="2"/>
  <c r="AS33" i="2"/>
  <c r="AT33" i="2"/>
  <c r="AU33" i="2"/>
  <c r="AU51" i="2" s="1"/>
  <c r="AV33" i="2"/>
  <c r="AV51" i="2" s="1"/>
  <c r="AW33" i="2"/>
  <c r="AX33" i="2"/>
  <c r="AX51" i="2" s="1"/>
  <c r="AY33" i="2"/>
  <c r="AY51" i="2" s="1"/>
  <c r="AZ33" i="2"/>
  <c r="AZ51" i="2" s="1"/>
  <c r="BA33" i="2"/>
  <c r="BB33" i="2"/>
  <c r="BC33" i="2"/>
  <c r="BC51" i="2" s="1"/>
  <c r="BD33" i="2"/>
  <c r="BE33" i="2"/>
  <c r="BF33" i="2"/>
  <c r="BF91" i="2" s="1"/>
  <c r="BG33" i="2"/>
  <c r="BH33" i="2"/>
  <c r="BI33" i="2"/>
  <c r="BI91" i="2" s="1"/>
  <c r="BJ33" i="2"/>
  <c r="BK33" i="2"/>
  <c r="BK51" i="2" s="1"/>
  <c r="BM33" i="2"/>
  <c r="BN33" i="2"/>
  <c r="BO33" i="2"/>
  <c r="BP33" i="2"/>
  <c r="BQ33" i="2"/>
  <c r="BR33" i="2"/>
  <c r="BS33" i="2"/>
  <c r="BS51" i="2" s="1"/>
  <c r="BT33" i="2"/>
  <c r="BU33" i="2"/>
  <c r="BU51" i="2" s="1"/>
  <c r="BV33" i="2"/>
  <c r="BW33" i="2"/>
  <c r="BX33" i="2"/>
  <c r="BX51" i="2" s="1"/>
  <c r="BZ33" i="2"/>
  <c r="CA33" i="2"/>
  <c r="CB33" i="2"/>
  <c r="CB51" i="2" s="1"/>
  <c r="CC33" i="2"/>
  <c r="CD33" i="2"/>
  <c r="CE33" i="2"/>
  <c r="CE51" i="2" s="1"/>
  <c r="CF33" i="2"/>
  <c r="CG33" i="2"/>
  <c r="CH33" i="2"/>
  <c r="CI33" i="2"/>
  <c r="CJ33" i="2"/>
  <c r="CK33" i="2"/>
  <c r="CL33" i="2"/>
  <c r="CM33" i="2"/>
  <c r="CN33" i="2"/>
  <c r="CO33" i="2"/>
  <c r="CP33" i="2"/>
  <c r="CP51" i="2" s="1"/>
  <c r="CQ33" i="2"/>
  <c r="CR33" i="2"/>
  <c r="CS33" i="2"/>
  <c r="CS51" i="2" s="1"/>
  <c r="CT33" i="2"/>
  <c r="CU33" i="2"/>
  <c r="CV33" i="2"/>
  <c r="CV91" i="2" s="1"/>
  <c r="CW33" i="2"/>
  <c r="CX33" i="2"/>
  <c r="CY33" i="2"/>
  <c r="CY91" i="2" s="1"/>
  <c r="CZ33" i="2"/>
  <c r="DA33" i="2"/>
  <c r="DB33" i="2"/>
  <c r="DC33" i="2"/>
  <c r="DD33" i="2"/>
  <c r="DD51" i="2" s="1"/>
  <c r="DE33" i="2"/>
  <c r="DF33" i="2"/>
  <c r="DG33" i="2"/>
  <c r="DH33" i="2"/>
  <c r="DI33" i="2"/>
  <c r="DK33" i="2"/>
  <c r="DL33" i="2"/>
  <c r="DM33" i="2"/>
  <c r="DN33" i="2"/>
  <c r="DN51" i="2" s="1"/>
  <c r="DO33" i="2"/>
  <c r="DP33" i="2"/>
  <c r="DQ33" i="2"/>
  <c r="DQ51" i="2" s="1"/>
  <c r="DR33" i="2"/>
  <c r="DS33" i="2"/>
  <c r="DT33" i="2"/>
  <c r="DT51" i="2" s="1"/>
  <c r="DU33" i="2"/>
  <c r="DU51" i="2" s="1"/>
  <c r="DV33" i="2"/>
  <c r="DV51" i="2" s="1"/>
  <c r="DW33" i="2"/>
  <c r="DX33" i="2"/>
  <c r="DY33" i="2"/>
  <c r="DY51" i="2" s="1"/>
  <c r="DZ33" i="2"/>
  <c r="DZ51" i="2" s="1"/>
  <c r="EA33" i="2"/>
  <c r="EB33" i="2"/>
  <c r="EC33" i="2"/>
  <c r="ED33" i="2"/>
  <c r="EE33" i="2"/>
  <c r="EE51" i="2" s="1"/>
  <c r="EF33" i="2"/>
  <c r="EG33" i="2"/>
  <c r="EH33" i="2"/>
  <c r="EH51" i="2" s="1"/>
  <c r="EI33" i="2"/>
  <c r="EJ33" i="2"/>
  <c r="EK33" i="2"/>
  <c r="EK51" i="2" s="1"/>
  <c r="EL33" i="2"/>
  <c r="EM33" i="2"/>
  <c r="EN33" i="2"/>
  <c r="EN91" i="2" s="1"/>
  <c r="EO33" i="2"/>
  <c r="EP33" i="2"/>
  <c r="EP51" i="2" s="1"/>
  <c r="EQ33" i="2"/>
  <c r="ER33" i="2"/>
  <c r="ER51" i="2" s="1"/>
  <c r="ES33" i="2"/>
  <c r="ET33" i="2"/>
  <c r="ET51" i="2" s="1"/>
  <c r="EU33" i="2"/>
  <c r="EU51" i="2" s="1"/>
  <c r="EV33" i="2"/>
  <c r="EW33" i="2"/>
  <c r="EW51" i="2" s="1"/>
  <c r="EX33" i="2"/>
  <c r="EY33" i="2"/>
  <c r="EY51" i="2" s="1"/>
  <c r="EZ33" i="2"/>
  <c r="FA33" i="2"/>
  <c r="FB33" i="2"/>
  <c r="FB91" i="2" s="1"/>
  <c r="FC33" i="2"/>
  <c r="FD33" i="2"/>
  <c r="FE33" i="2"/>
  <c r="FE91" i="2" s="1"/>
  <c r="FF33" i="2"/>
  <c r="FG33" i="2"/>
  <c r="FH33" i="2"/>
  <c r="FH91" i="2" s="1"/>
  <c r="FI33" i="2"/>
  <c r="FJ33" i="2"/>
  <c r="FJ51" i="2" s="1"/>
  <c r="FK33" i="2"/>
  <c r="FL33" i="2"/>
  <c r="FM33" i="2"/>
  <c r="FN33" i="2"/>
  <c r="FO33" i="2"/>
  <c r="FO51" i="2" s="1"/>
  <c r="FP33" i="2"/>
  <c r="FQ33" i="2"/>
  <c r="FQ51" i="2" s="1"/>
  <c r="FR33" i="2"/>
  <c r="FS33" i="2"/>
  <c r="FS51" i="2" s="1"/>
  <c r="FT33" i="2"/>
  <c r="FU33" i="2"/>
  <c r="FV33" i="2"/>
  <c r="FV51" i="2" s="1"/>
  <c r="FW33" i="2"/>
  <c r="FX33" i="2"/>
  <c r="FY33" i="2"/>
  <c r="FZ33" i="2"/>
  <c r="FZ91" i="2" s="1"/>
  <c r="GA33" i="2"/>
  <c r="GB33" i="2"/>
  <c r="GB91" i="2" s="1"/>
  <c r="GC33" i="2"/>
  <c r="GD33" i="2"/>
  <c r="GG33" i="2"/>
  <c r="GH33" i="2"/>
  <c r="GI33" i="2"/>
  <c r="GJ33" i="2"/>
  <c r="GJ51" i="2" s="1"/>
  <c r="GK33" i="2"/>
  <c r="GK51" i="2" s="1"/>
  <c r="GL33" i="2"/>
  <c r="GM33" i="2"/>
  <c r="GN33" i="2"/>
  <c r="GN51" i="2" s="1"/>
  <c r="GO33" i="2"/>
  <c r="GP33" i="2"/>
  <c r="GQ33" i="2"/>
  <c r="GR33" i="2"/>
  <c r="GR51" i="2" s="1"/>
  <c r="GS33" i="2"/>
  <c r="GT33" i="2"/>
  <c r="GU33" i="2"/>
  <c r="GU51" i="2" s="1"/>
  <c r="GV33" i="2"/>
  <c r="GW33" i="2"/>
  <c r="GX33" i="2"/>
  <c r="GX91" i="2" s="1"/>
  <c r="GY33" i="2"/>
  <c r="GZ33" i="2"/>
  <c r="HA33" i="2"/>
  <c r="HB33" i="2"/>
  <c r="HC33" i="2"/>
  <c r="HC51" i="2" s="1"/>
  <c r="HD33" i="2"/>
  <c r="HE33" i="2"/>
  <c r="HF33" i="2"/>
  <c r="HG33" i="2"/>
  <c r="HH33" i="2"/>
  <c r="HH51" i="2" s="1"/>
  <c r="HI33" i="2"/>
  <c r="HI51" i="2" s="1"/>
  <c r="HJ33" i="2"/>
  <c r="HK33" i="2"/>
  <c r="HL33" i="2"/>
  <c r="HL51" i="2" s="1"/>
  <c r="HM33" i="2"/>
  <c r="HN33" i="2"/>
  <c r="HO33" i="2"/>
  <c r="HO51" i="2" s="1"/>
  <c r="HP33" i="2"/>
  <c r="HP51" i="2" s="1"/>
  <c r="HQ33" i="2"/>
  <c r="HR33" i="2"/>
  <c r="HR51" i="2" s="1"/>
  <c r="HS33" i="2"/>
  <c r="HS51" i="2" s="1"/>
  <c r="HT33" i="2"/>
  <c r="HU33" i="2"/>
  <c r="HV33" i="2"/>
  <c r="HW33" i="2"/>
  <c r="HX33" i="2"/>
  <c r="HX51" i="2" s="1"/>
  <c r="HY33" i="2"/>
  <c r="HZ33" i="2"/>
  <c r="IA33" i="2"/>
  <c r="IA51" i="2" s="1"/>
  <c r="IB33" i="2"/>
  <c r="IB51" i="2" s="1"/>
  <c r="IC33" i="2"/>
  <c r="ID33" i="2"/>
  <c r="IE33" i="2"/>
  <c r="IF33" i="2"/>
  <c r="IF51" i="2" s="1"/>
  <c r="IG33" i="2"/>
  <c r="IH33" i="2"/>
  <c r="II33" i="2"/>
  <c r="IJ33" i="2"/>
  <c r="IK33" i="2"/>
  <c r="IL33" i="2"/>
  <c r="IL51" i="2" s="1"/>
  <c r="IM33" i="2"/>
  <c r="IN33" i="2"/>
  <c r="IO33" i="2"/>
  <c r="IO51" i="2" s="1"/>
  <c r="IP33" i="2"/>
  <c r="IP51" i="2" s="1"/>
  <c r="IQ33" i="2"/>
  <c r="IQ51" i="2" s="1"/>
  <c r="IR33" i="2"/>
  <c r="IS33" i="2"/>
  <c r="IS51" i="2" s="1"/>
  <c r="IT33" i="2"/>
  <c r="IU33" i="2"/>
  <c r="IV33" i="2"/>
  <c r="IW33" i="2"/>
  <c r="IX33" i="2"/>
  <c r="IY33" i="2"/>
  <c r="IZ33" i="2"/>
  <c r="IZ51" i="2" s="1"/>
  <c r="JA33" i="2"/>
  <c r="JB33" i="2"/>
  <c r="JC33" i="2"/>
  <c r="JC91" i="2" s="1"/>
  <c r="JD33" i="2"/>
  <c r="JD51" i="2" s="1"/>
  <c r="JE33" i="2"/>
  <c r="JF33" i="2"/>
  <c r="JF51" i="2" s="1"/>
  <c r="JG33" i="2"/>
  <c r="JH33" i="2"/>
  <c r="JI33" i="2"/>
  <c r="JJ33" i="2"/>
  <c r="JJ51" i="2" s="1"/>
  <c r="JK33" i="2"/>
  <c r="JL33" i="2"/>
  <c r="JL51" i="2" s="1"/>
  <c r="JM33" i="2"/>
  <c r="D34" i="2"/>
  <c r="E34" i="2"/>
  <c r="E52" i="2" s="1"/>
  <c r="F34" i="2"/>
  <c r="G34" i="2"/>
  <c r="H34" i="2"/>
  <c r="I34" i="2"/>
  <c r="J34" i="2"/>
  <c r="J92" i="2" s="1"/>
  <c r="K34" i="2"/>
  <c r="L34" i="2"/>
  <c r="M34" i="2"/>
  <c r="M92" i="2" s="1"/>
  <c r="N34" i="2"/>
  <c r="N92" i="2" s="1"/>
  <c r="O34" i="2"/>
  <c r="P34" i="2"/>
  <c r="P52" i="2" s="1"/>
  <c r="Q34" i="2"/>
  <c r="R34" i="2"/>
  <c r="S34" i="2"/>
  <c r="T34" i="2"/>
  <c r="U34" i="2"/>
  <c r="V34" i="2"/>
  <c r="V52" i="2" s="1"/>
  <c r="W34" i="2"/>
  <c r="X34" i="2"/>
  <c r="Y34" i="2"/>
  <c r="Y52" i="2" s="1"/>
  <c r="Z34" i="2"/>
  <c r="AA34" i="2"/>
  <c r="AA52" i="2" s="1"/>
  <c r="AB34" i="2"/>
  <c r="AC34" i="2"/>
  <c r="AD34" i="2"/>
  <c r="AE34" i="2"/>
  <c r="AF34" i="2"/>
  <c r="AG34" i="2"/>
  <c r="AG92" i="2" s="1"/>
  <c r="AH34" i="2"/>
  <c r="AH92" i="2" s="1"/>
  <c r="AI34" i="2"/>
  <c r="AJ34" i="2"/>
  <c r="AJ52" i="2" s="1"/>
  <c r="AK34" i="2"/>
  <c r="AL34" i="2"/>
  <c r="AM34" i="2"/>
  <c r="AN34" i="2"/>
  <c r="AO34" i="2"/>
  <c r="AP34" i="2"/>
  <c r="AQ34" i="2"/>
  <c r="AQ52" i="2" s="1"/>
  <c r="AR34" i="2"/>
  <c r="AS34" i="2"/>
  <c r="AS52" i="2" s="1"/>
  <c r="AT34" i="2"/>
  <c r="AU34" i="2"/>
  <c r="AV34" i="2"/>
  <c r="AW34" i="2"/>
  <c r="AX34" i="2"/>
  <c r="AX92" i="2" s="1"/>
  <c r="AY34" i="2"/>
  <c r="AZ34" i="2"/>
  <c r="BA34" i="2"/>
  <c r="BA92" i="2" s="1"/>
  <c r="BB34" i="2"/>
  <c r="BB52" i="2" s="1"/>
  <c r="BC34" i="2"/>
  <c r="BD34" i="2"/>
  <c r="BD52" i="2" s="1"/>
  <c r="BE34" i="2"/>
  <c r="BF34" i="2"/>
  <c r="BG34" i="2"/>
  <c r="BH34" i="2"/>
  <c r="BI34" i="2"/>
  <c r="BJ34" i="2"/>
  <c r="BK34" i="2"/>
  <c r="BM34" i="2"/>
  <c r="BN34" i="2"/>
  <c r="BO34" i="2"/>
  <c r="BP34" i="2"/>
  <c r="BQ34" i="2"/>
  <c r="BR34" i="2"/>
  <c r="BS34" i="2"/>
  <c r="BS92" i="2" s="1"/>
  <c r="BT34" i="2"/>
  <c r="BU34" i="2"/>
  <c r="BV34" i="2"/>
  <c r="BV92" i="2" s="1"/>
  <c r="BW34" i="2"/>
  <c r="BW92" i="2" s="1"/>
  <c r="BX34" i="2"/>
  <c r="BZ34" i="2"/>
  <c r="BZ52" i="2" s="1"/>
  <c r="CA34" i="2"/>
  <c r="CB34" i="2"/>
  <c r="CB52" i="2" s="1"/>
  <c r="CC34" i="2"/>
  <c r="CD34" i="2"/>
  <c r="CE34" i="2"/>
  <c r="CF34" i="2"/>
  <c r="CG34" i="2"/>
  <c r="CH34" i="2"/>
  <c r="CI34" i="2"/>
  <c r="CI52" i="2" s="1"/>
  <c r="CJ34" i="2"/>
  <c r="CK34" i="2"/>
  <c r="CL34" i="2"/>
  <c r="CL52" i="2" s="1"/>
  <c r="CM34" i="2"/>
  <c r="CN34" i="2"/>
  <c r="CN92" i="2" s="1"/>
  <c r="CO34" i="2"/>
  <c r="CP34" i="2"/>
  <c r="CQ34" i="2"/>
  <c r="CQ92" i="2" s="1"/>
  <c r="CR34" i="2"/>
  <c r="CR92" i="2" s="1"/>
  <c r="CS34" i="2"/>
  <c r="CT34" i="2"/>
  <c r="CT52" i="2" s="1"/>
  <c r="CU34" i="2"/>
  <c r="CV34" i="2"/>
  <c r="CW34" i="2"/>
  <c r="CX34" i="2"/>
  <c r="CY34" i="2"/>
  <c r="CZ34" i="2"/>
  <c r="CZ52" i="2" s="1"/>
  <c r="DA34" i="2"/>
  <c r="DA52" i="2" s="1"/>
  <c r="DB34" i="2"/>
  <c r="DC34" i="2"/>
  <c r="DD34" i="2"/>
  <c r="DE34" i="2"/>
  <c r="DE52" i="2" s="1"/>
  <c r="DF34" i="2"/>
  <c r="DF52" i="2" s="1"/>
  <c r="DG34" i="2"/>
  <c r="DH34" i="2"/>
  <c r="DH92" i="2" s="1"/>
  <c r="DI34" i="2"/>
  <c r="DK34" i="2"/>
  <c r="DL34" i="2"/>
  <c r="DL52" i="2" s="1"/>
  <c r="DM34" i="2"/>
  <c r="DM92" i="2" s="1"/>
  <c r="DN34" i="2"/>
  <c r="DO34" i="2"/>
  <c r="DO52" i="2" s="1"/>
  <c r="DP34" i="2"/>
  <c r="DQ34" i="2"/>
  <c r="DR34" i="2"/>
  <c r="DS34" i="2"/>
  <c r="DT34" i="2"/>
  <c r="DU34" i="2"/>
  <c r="DV34" i="2"/>
  <c r="DV52" i="2" s="1"/>
  <c r="DW34" i="2"/>
  <c r="DX34" i="2"/>
  <c r="DX52" i="2" s="1"/>
  <c r="DY34" i="2"/>
  <c r="DZ34" i="2"/>
  <c r="DZ52" i="2" s="1"/>
  <c r="EA34" i="2"/>
  <c r="EA52" i="2" s="1"/>
  <c r="EB34" i="2"/>
  <c r="EC34" i="2"/>
  <c r="EC92" i="2" s="1"/>
  <c r="ED34" i="2"/>
  <c r="EE34" i="2"/>
  <c r="EF34" i="2"/>
  <c r="EF92" i="2" s="1"/>
  <c r="EG34" i="2"/>
  <c r="EG92" i="2" s="1"/>
  <c r="EH34" i="2"/>
  <c r="EI34" i="2"/>
  <c r="EI52" i="2" s="1"/>
  <c r="EJ34" i="2"/>
  <c r="EK34" i="2"/>
  <c r="EL34" i="2"/>
  <c r="EM34" i="2"/>
  <c r="EN34" i="2"/>
  <c r="EO34" i="2"/>
  <c r="EP34" i="2"/>
  <c r="EQ34" i="2"/>
  <c r="ER34" i="2"/>
  <c r="ER52" i="2" s="1"/>
  <c r="ES34" i="2"/>
  <c r="ET34" i="2"/>
  <c r="EU34" i="2"/>
  <c r="EU52" i="2" s="1"/>
  <c r="EV34" i="2"/>
  <c r="EW34" i="2"/>
  <c r="EW92" i="2" s="1"/>
  <c r="EX34" i="2"/>
  <c r="EY34" i="2"/>
  <c r="EZ34" i="2"/>
  <c r="EZ52" i="2" s="1"/>
  <c r="FA34" i="2"/>
  <c r="FA92" i="2" s="1"/>
  <c r="FB34" i="2"/>
  <c r="FC34" i="2"/>
  <c r="FC52" i="2" s="1"/>
  <c r="FD34" i="2"/>
  <c r="FE34" i="2"/>
  <c r="FF34" i="2"/>
  <c r="FG34" i="2"/>
  <c r="FH34" i="2"/>
  <c r="FI34" i="2"/>
  <c r="FI52" i="2" s="1"/>
  <c r="FJ34" i="2"/>
  <c r="FK34" i="2"/>
  <c r="FL34" i="2"/>
  <c r="FM34" i="2"/>
  <c r="FN34" i="2"/>
  <c r="FN52" i="2" s="1"/>
  <c r="FO34" i="2"/>
  <c r="FP34" i="2"/>
  <c r="FQ34" i="2"/>
  <c r="FR34" i="2"/>
  <c r="FS34" i="2"/>
  <c r="FT34" i="2"/>
  <c r="FT52" i="2" s="1"/>
  <c r="FU34" i="2"/>
  <c r="FU52" i="2" s="1"/>
  <c r="FV34" i="2"/>
  <c r="FW34" i="2"/>
  <c r="FW52" i="2" s="1"/>
  <c r="FX34" i="2"/>
  <c r="FY34" i="2"/>
  <c r="FZ34" i="2"/>
  <c r="GA34" i="2"/>
  <c r="GB34" i="2"/>
  <c r="GC34" i="2"/>
  <c r="GD34" i="2"/>
  <c r="GD52" i="2" s="1"/>
  <c r="GG34" i="2"/>
  <c r="GH34" i="2"/>
  <c r="GI34" i="2"/>
  <c r="GJ34" i="2"/>
  <c r="GK34" i="2"/>
  <c r="GL34" i="2"/>
  <c r="GM34" i="2"/>
  <c r="GM92" i="2" s="1"/>
  <c r="GN34" i="2"/>
  <c r="GO34" i="2"/>
  <c r="GP34" i="2"/>
  <c r="GP92" i="2" s="1"/>
  <c r="GQ34" i="2"/>
  <c r="GQ92" i="2" s="1"/>
  <c r="GR34" i="2"/>
  <c r="GS34" i="2"/>
  <c r="GS52" i="2" s="1"/>
  <c r="GT34" i="2"/>
  <c r="GU34" i="2"/>
  <c r="GV34" i="2"/>
  <c r="GW34" i="2"/>
  <c r="GX34" i="2"/>
  <c r="GY34" i="2"/>
  <c r="GZ34" i="2"/>
  <c r="HA34" i="2"/>
  <c r="HB34" i="2"/>
  <c r="HC34" i="2"/>
  <c r="HD34" i="2"/>
  <c r="HE34" i="2"/>
  <c r="HF34" i="2"/>
  <c r="HG34" i="2"/>
  <c r="HH34" i="2"/>
  <c r="HI34" i="2"/>
  <c r="HI52" i="2" s="1"/>
  <c r="HJ34" i="2"/>
  <c r="HK34" i="2"/>
  <c r="HL34" i="2"/>
  <c r="HM34" i="2"/>
  <c r="HM52" i="2" s="1"/>
  <c r="HN34" i="2"/>
  <c r="HO34" i="2"/>
  <c r="HO52" i="2" s="1"/>
  <c r="HP34" i="2"/>
  <c r="HP52" i="2" s="1"/>
  <c r="HQ34" i="2"/>
  <c r="HR34" i="2"/>
  <c r="HR52" i="2" s="1"/>
  <c r="HS34" i="2"/>
  <c r="HT34" i="2"/>
  <c r="HT52" i="2" s="1"/>
  <c r="HU34" i="2"/>
  <c r="HV34" i="2"/>
  <c r="HV52" i="2" s="1"/>
  <c r="HW34" i="2"/>
  <c r="HX34" i="2"/>
  <c r="HY34" i="2"/>
  <c r="HZ34" i="2"/>
  <c r="IA34" i="2"/>
  <c r="IB34" i="2"/>
  <c r="IC34" i="2"/>
  <c r="IC52" i="2" s="1"/>
  <c r="ID34" i="2"/>
  <c r="ID52" i="2" s="1"/>
  <c r="IE34" i="2"/>
  <c r="IE52" i="2" s="1"/>
  <c r="IF34" i="2"/>
  <c r="IG34" i="2"/>
  <c r="IG52" i="2" s="1"/>
  <c r="IH34" i="2"/>
  <c r="II34" i="2"/>
  <c r="IJ34" i="2"/>
  <c r="IK34" i="2"/>
  <c r="IK52" i="2" s="1"/>
  <c r="IL34" i="2"/>
  <c r="IM34" i="2"/>
  <c r="IN34" i="2"/>
  <c r="IN52" i="2" s="1"/>
  <c r="IO34" i="2"/>
  <c r="IP34" i="2"/>
  <c r="IP52" i="2" s="1"/>
  <c r="IQ34" i="2"/>
  <c r="IR34" i="2"/>
  <c r="IR52" i="2" s="1"/>
  <c r="IS34" i="2"/>
  <c r="IT34" i="2"/>
  <c r="IU34" i="2"/>
  <c r="IV34" i="2"/>
  <c r="IW34" i="2"/>
  <c r="IW52" i="2" s="1"/>
  <c r="IX34" i="2"/>
  <c r="IX52" i="2" s="1"/>
  <c r="IY34" i="2"/>
  <c r="IY52" i="2" s="1"/>
  <c r="IZ34" i="2"/>
  <c r="JA34" i="2"/>
  <c r="JA52" i="2" s="1"/>
  <c r="JB34" i="2"/>
  <c r="JC34" i="2"/>
  <c r="JD34" i="2"/>
  <c r="JE34" i="2"/>
  <c r="JF34" i="2"/>
  <c r="JG34" i="2"/>
  <c r="JG52" i="2" s="1"/>
  <c r="JH34" i="2"/>
  <c r="JI34" i="2"/>
  <c r="JJ34" i="2"/>
  <c r="JJ52" i="2" s="1"/>
  <c r="JK34" i="2"/>
  <c r="JL34" i="2"/>
  <c r="JM34" i="2"/>
  <c r="D35" i="2"/>
  <c r="E35" i="2"/>
  <c r="E93" i="2" s="1"/>
  <c r="F35" i="2"/>
  <c r="G35" i="2"/>
  <c r="H35" i="2"/>
  <c r="H53" i="2" s="1"/>
  <c r="I35" i="2"/>
  <c r="I53" i="2" s="1"/>
  <c r="J35" i="2"/>
  <c r="K35" i="2"/>
  <c r="K53" i="2" s="1"/>
  <c r="L35" i="2"/>
  <c r="L53" i="2" s="1"/>
  <c r="M35" i="2"/>
  <c r="N35" i="2"/>
  <c r="O35" i="2"/>
  <c r="P35" i="2"/>
  <c r="Q35" i="2"/>
  <c r="R35" i="2"/>
  <c r="S35" i="2"/>
  <c r="T35" i="2"/>
  <c r="U35" i="2"/>
  <c r="V35" i="2"/>
  <c r="W35" i="2"/>
  <c r="W53" i="2" s="1"/>
  <c r="X35" i="2"/>
  <c r="Y35" i="2"/>
  <c r="Y53" i="2" s="1"/>
  <c r="Z35" i="2"/>
  <c r="AA35" i="2"/>
  <c r="AB35" i="2"/>
  <c r="AB93" i="2" s="1"/>
  <c r="AC35" i="2"/>
  <c r="AC93" i="2" s="1"/>
  <c r="AD35" i="2"/>
  <c r="AE35" i="2"/>
  <c r="AE53" i="2" s="1"/>
  <c r="AF35" i="2"/>
  <c r="AF53" i="2" s="1"/>
  <c r="AG35" i="2"/>
  <c r="AH35" i="2"/>
  <c r="AI35" i="2"/>
  <c r="AJ35" i="2"/>
  <c r="AK35" i="2"/>
  <c r="AL35" i="2"/>
  <c r="AL53" i="2" s="1"/>
  <c r="AM35" i="2"/>
  <c r="AN35" i="2"/>
  <c r="AO35" i="2"/>
  <c r="AP35" i="2"/>
  <c r="AP53" i="2" s="1"/>
  <c r="AQ35" i="2"/>
  <c r="AQ53" i="2" s="1"/>
  <c r="AR35" i="2"/>
  <c r="AS35" i="2"/>
  <c r="AS93" i="2" s="1"/>
  <c r="AT35" i="2"/>
  <c r="AU35" i="2"/>
  <c r="AV35" i="2"/>
  <c r="AW35" i="2"/>
  <c r="AW93" i="2" s="1"/>
  <c r="AX35" i="2"/>
  <c r="AY35" i="2"/>
  <c r="AY53" i="2" s="1"/>
  <c r="AZ35" i="2"/>
  <c r="AZ53" i="2" s="1"/>
  <c r="BA35" i="2"/>
  <c r="BB35" i="2"/>
  <c r="BC35" i="2"/>
  <c r="BD35" i="2"/>
  <c r="BE35" i="2"/>
  <c r="BE53" i="2" s="1"/>
  <c r="BF35" i="2"/>
  <c r="BF53" i="2" s="1"/>
  <c r="BG35" i="2"/>
  <c r="BH35" i="2"/>
  <c r="BI35" i="2"/>
  <c r="BJ35" i="2"/>
  <c r="BJ53" i="2" s="1"/>
  <c r="BK35" i="2"/>
  <c r="BM35" i="2"/>
  <c r="BN35" i="2"/>
  <c r="BN93" i="2" s="1"/>
  <c r="BO35" i="2"/>
  <c r="BP35" i="2"/>
  <c r="BQ35" i="2"/>
  <c r="BQ53" i="2" s="1"/>
  <c r="BR35" i="2"/>
  <c r="BR53" i="2" s="1"/>
  <c r="BS35" i="2"/>
  <c r="BT35" i="2"/>
  <c r="BU35" i="2"/>
  <c r="BU53" i="2" s="1"/>
  <c r="BV35" i="2"/>
  <c r="BW35" i="2"/>
  <c r="BX35" i="2"/>
  <c r="BZ35" i="2"/>
  <c r="CA35" i="2"/>
  <c r="CB35" i="2"/>
  <c r="CB53" i="2" s="1"/>
  <c r="CC35" i="2"/>
  <c r="CD35" i="2"/>
  <c r="CD53" i="2" s="1"/>
  <c r="CE35" i="2"/>
  <c r="CF35" i="2"/>
  <c r="CF53" i="2" s="1"/>
  <c r="CG35" i="2"/>
  <c r="CH35" i="2"/>
  <c r="CI35" i="2"/>
  <c r="CI93" i="2" s="1"/>
  <c r="CJ35" i="2"/>
  <c r="CK35" i="2"/>
  <c r="CL35" i="2"/>
  <c r="CL53" i="2" s="1"/>
  <c r="CM35" i="2"/>
  <c r="CM53" i="2" s="1"/>
  <c r="CN35" i="2"/>
  <c r="CO35" i="2"/>
  <c r="CO93" i="2" s="1"/>
  <c r="CP35" i="2"/>
  <c r="CP53" i="2" s="1"/>
  <c r="CQ35" i="2"/>
  <c r="CQ53" i="2" s="1"/>
  <c r="CR35" i="2"/>
  <c r="CR53" i="2" s="1"/>
  <c r="CS35" i="2"/>
  <c r="CT35" i="2"/>
  <c r="CU35" i="2"/>
  <c r="CU53" i="2" s="1"/>
  <c r="CV35" i="2"/>
  <c r="CW35" i="2"/>
  <c r="CX35" i="2"/>
  <c r="CY35" i="2"/>
  <c r="CZ35" i="2"/>
  <c r="CZ53" i="2" s="1"/>
  <c r="DA35" i="2"/>
  <c r="DB35" i="2"/>
  <c r="DC35" i="2"/>
  <c r="DC93" i="2" s="1"/>
  <c r="DD35" i="2"/>
  <c r="DE35" i="2"/>
  <c r="DF35" i="2"/>
  <c r="DF53" i="2" s="1"/>
  <c r="DG35" i="2"/>
  <c r="DG53" i="2" s="1"/>
  <c r="DH35" i="2"/>
  <c r="DI35" i="2"/>
  <c r="DI93" i="2" s="1"/>
  <c r="DK35" i="2"/>
  <c r="DK53" i="2" s="1"/>
  <c r="DL35" i="2"/>
  <c r="DM35" i="2"/>
  <c r="DN35" i="2"/>
  <c r="DN53" i="2" s="1"/>
  <c r="DO35" i="2"/>
  <c r="DO53" i="2" s="1"/>
  <c r="DP35" i="2"/>
  <c r="DQ35" i="2"/>
  <c r="DQ53" i="2" s="1"/>
  <c r="DR35" i="2"/>
  <c r="DS35" i="2"/>
  <c r="DT35" i="2"/>
  <c r="DU35" i="2"/>
  <c r="DV35" i="2"/>
  <c r="DW35" i="2"/>
  <c r="DX35" i="2"/>
  <c r="DX53" i="2" s="1"/>
  <c r="DY35" i="2"/>
  <c r="DZ35" i="2"/>
  <c r="EA35" i="2"/>
  <c r="EA53" i="2" s="1"/>
  <c r="EB35" i="2"/>
  <c r="EB93" i="2" s="1"/>
  <c r="EC35" i="2"/>
  <c r="ED35" i="2"/>
  <c r="ED93" i="2" s="1"/>
  <c r="EE35" i="2"/>
  <c r="EE53" i="2" s="1"/>
  <c r="EF35" i="2"/>
  <c r="EG35" i="2"/>
  <c r="EH35" i="2"/>
  <c r="EI35" i="2"/>
  <c r="EJ35" i="2"/>
  <c r="EK35" i="2"/>
  <c r="EK53" i="2" s="1"/>
  <c r="EL35" i="2"/>
  <c r="EM35" i="2"/>
  <c r="EN35" i="2"/>
  <c r="EO35" i="2"/>
  <c r="EO53" i="2" s="1"/>
  <c r="EP35" i="2"/>
  <c r="EQ35" i="2"/>
  <c r="ER35" i="2"/>
  <c r="ES35" i="2"/>
  <c r="ET35" i="2"/>
  <c r="EU35" i="2"/>
  <c r="EU93" i="2" s="1"/>
  <c r="EV35" i="2"/>
  <c r="EV93" i="2" s="1"/>
  <c r="EW35" i="2"/>
  <c r="EX35" i="2"/>
  <c r="EX93" i="2" s="1"/>
  <c r="EY35" i="2"/>
  <c r="EY53" i="2" s="1"/>
  <c r="EZ35" i="2"/>
  <c r="FA35" i="2"/>
  <c r="FB35" i="2"/>
  <c r="FC35" i="2"/>
  <c r="FC53" i="2" s="1"/>
  <c r="FD35" i="2"/>
  <c r="FE35" i="2"/>
  <c r="FE53" i="2" s="1"/>
  <c r="FF35" i="2"/>
  <c r="FG35" i="2"/>
  <c r="FG53" i="2" s="1"/>
  <c r="FH35" i="2"/>
  <c r="FI35" i="2"/>
  <c r="FJ35" i="2"/>
  <c r="FK35" i="2"/>
  <c r="FL35" i="2"/>
  <c r="FL93" i="2" s="1"/>
  <c r="FM35" i="2"/>
  <c r="FN35" i="2"/>
  <c r="FO35" i="2"/>
  <c r="FO93" i="2" s="1"/>
  <c r="FP35" i="2"/>
  <c r="FP93" i="2" s="1"/>
  <c r="FQ35" i="2"/>
  <c r="FR35" i="2"/>
  <c r="FR93" i="2" s="1"/>
  <c r="FS35" i="2"/>
  <c r="FS53" i="2" s="1"/>
  <c r="FT35" i="2"/>
  <c r="FU35" i="2"/>
  <c r="FU53" i="2" s="1"/>
  <c r="FV35" i="2"/>
  <c r="FW35" i="2"/>
  <c r="FX35" i="2"/>
  <c r="FY35" i="2"/>
  <c r="FY53" i="2" s="1"/>
  <c r="FZ35" i="2"/>
  <c r="GA35" i="2"/>
  <c r="GA53" i="2" s="1"/>
  <c r="GB35" i="2"/>
  <c r="GC35" i="2"/>
  <c r="GC53" i="2" s="1"/>
  <c r="GD35" i="2"/>
  <c r="GG35" i="2"/>
  <c r="GH35" i="2"/>
  <c r="GH93" i="2" s="1"/>
  <c r="GI35" i="2"/>
  <c r="GJ35" i="2"/>
  <c r="GK35" i="2"/>
  <c r="GK53" i="2" s="1"/>
  <c r="GL35" i="2"/>
  <c r="GL93" i="2" s="1"/>
  <c r="GM35" i="2"/>
  <c r="GN35" i="2"/>
  <c r="GN53" i="2" s="1"/>
  <c r="GO35" i="2"/>
  <c r="GO53" i="2" s="1"/>
  <c r="GP35" i="2"/>
  <c r="GQ35" i="2"/>
  <c r="GR35" i="2"/>
  <c r="GS35" i="2"/>
  <c r="GT35" i="2"/>
  <c r="GT53" i="2" s="1"/>
  <c r="GU35" i="2"/>
  <c r="GV35" i="2"/>
  <c r="GW35" i="2"/>
  <c r="GX35" i="2"/>
  <c r="GY35" i="2"/>
  <c r="GY53" i="2" s="1"/>
  <c r="GZ35" i="2"/>
  <c r="HA35" i="2"/>
  <c r="HB35" i="2"/>
  <c r="HB93" i="2" s="1"/>
  <c r="HC35" i="2"/>
  <c r="HD35" i="2"/>
  <c r="HE35" i="2"/>
  <c r="HE53" i="2" s="1"/>
  <c r="HF35" i="2"/>
  <c r="HF53" i="2" s="1"/>
  <c r="HG35" i="2"/>
  <c r="HH35" i="2"/>
  <c r="HH53" i="2" s="1"/>
  <c r="HI35" i="2"/>
  <c r="HI53" i="2" s="1"/>
  <c r="HJ35" i="2"/>
  <c r="HK35" i="2"/>
  <c r="HL35" i="2"/>
  <c r="HM35" i="2"/>
  <c r="HN35" i="2"/>
  <c r="HO35" i="2"/>
  <c r="HO53" i="2" s="1"/>
  <c r="HP35" i="2"/>
  <c r="HQ35" i="2"/>
  <c r="HR35" i="2"/>
  <c r="HS35" i="2"/>
  <c r="HT35" i="2"/>
  <c r="HU35" i="2"/>
  <c r="HV35" i="2"/>
  <c r="HV53" i="2" s="1"/>
  <c r="HW35" i="2"/>
  <c r="HX35" i="2"/>
  <c r="HY35" i="2"/>
  <c r="HY53" i="2" s="1"/>
  <c r="HZ35" i="2"/>
  <c r="HZ53" i="2" s="1"/>
  <c r="IA35" i="2"/>
  <c r="IB35" i="2"/>
  <c r="IB53" i="2" s="1"/>
  <c r="IC35" i="2"/>
  <c r="IC53" i="2" s="1"/>
  <c r="ID35" i="2"/>
  <c r="ID53" i="2" s="1"/>
  <c r="IE35" i="2"/>
  <c r="IF35" i="2"/>
  <c r="IG35" i="2"/>
  <c r="IH35" i="2"/>
  <c r="II35" i="2"/>
  <c r="IJ35" i="2"/>
  <c r="IK35" i="2"/>
  <c r="IL35" i="2"/>
  <c r="IM35" i="2"/>
  <c r="IM53" i="2" s="1"/>
  <c r="IN35" i="2"/>
  <c r="IO35" i="2"/>
  <c r="IP35" i="2"/>
  <c r="IQ35" i="2"/>
  <c r="IR35" i="2"/>
  <c r="IS35" i="2"/>
  <c r="IT35" i="2"/>
  <c r="IU35" i="2"/>
  <c r="IV35" i="2"/>
  <c r="IV53" i="2" s="1"/>
  <c r="IW35" i="2"/>
  <c r="IW53" i="2" s="1"/>
  <c r="IX35" i="2"/>
  <c r="IY35" i="2"/>
  <c r="IZ35" i="2"/>
  <c r="JA35" i="2"/>
  <c r="JA53" i="2" s="1"/>
  <c r="JB35" i="2"/>
  <c r="JC35" i="2"/>
  <c r="JD35" i="2"/>
  <c r="JE35" i="2"/>
  <c r="JE53" i="2" s="1"/>
  <c r="JF35" i="2"/>
  <c r="JG35" i="2"/>
  <c r="JH35" i="2"/>
  <c r="JI35" i="2"/>
  <c r="JJ35" i="2"/>
  <c r="JJ93" i="2" s="1"/>
  <c r="JK35" i="2"/>
  <c r="JL35" i="2"/>
  <c r="JM35" i="2"/>
  <c r="JM93" i="2" s="1"/>
  <c r="DM41" i="2"/>
  <c r="DN41" i="2"/>
  <c r="DO41" i="2"/>
  <c r="DP41" i="2"/>
  <c r="DQ41" i="2"/>
  <c r="DR41" i="2"/>
  <c r="DS41" i="2"/>
  <c r="DT41" i="2"/>
  <c r="DU41" i="2"/>
  <c r="DV41" i="2"/>
  <c r="DW41" i="2"/>
  <c r="DX41" i="2"/>
  <c r="DY41" i="2"/>
  <c r="DZ41" i="2"/>
  <c r="EA41" i="2"/>
  <c r="EB41" i="2"/>
  <c r="EC41" i="2"/>
  <c r="ED41" i="2"/>
  <c r="EE41" i="2"/>
  <c r="EF41" i="2"/>
  <c r="EG41" i="2"/>
  <c r="EH41" i="2"/>
  <c r="EI41" i="2"/>
  <c r="EJ41" i="2"/>
  <c r="EK41" i="2"/>
  <c r="EL41" i="2"/>
  <c r="EM41" i="2"/>
  <c r="EN41" i="2"/>
  <c r="EO41" i="2"/>
  <c r="EP41" i="2"/>
  <c r="EQ41" i="2"/>
  <c r="ER41" i="2"/>
  <c r="ES41" i="2"/>
  <c r="ET41" i="2"/>
  <c r="EU41" i="2"/>
  <c r="EV41" i="2"/>
  <c r="EW41" i="2"/>
  <c r="EX41" i="2"/>
  <c r="EY41" i="2"/>
  <c r="EZ41" i="2"/>
  <c r="FA41" i="2"/>
  <c r="FB41" i="2"/>
  <c r="FC41" i="2"/>
  <c r="FD41" i="2"/>
  <c r="FE41" i="2"/>
  <c r="FF41" i="2"/>
  <c r="FG41" i="2"/>
  <c r="FH41" i="2"/>
  <c r="FI41" i="2"/>
  <c r="FJ41" i="2"/>
  <c r="FK41" i="2"/>
  <c r="FL41" i="2"/>
  <c r="FM41" i="2"/>
  <c r="FN41" i="2"/>
  <c r="FO41" i="2"/>
  <c r="FP41" i="2"/>
  <c r="FQ41" i="2"/>
  <c r="FR41" i="2"/>
  <c r="FS41" i="2"/>
  <c r="FT41" i="2"/>
  <c r="FU41" i="2"/>
  <c r="FV41" i="2"/>
  <c r="FW41" i="2"/>
  <c r="FX41" i="2"/>
  <c r="FY41" i="2"/>
  <c r="FZ41" i="2"/>
  <c r="GA41" i="2"/>
  <c r="GB41" i="2"/>
  <c r="GC41" i="2"/>
  <c r="GD41" i="2"/>
  <c r="GG41" i="2"/>
  <c r="GH41" i="2"/>
  <c r="GI41" i="2"/>
  <c r="GJ41" i="2"/>
  <c r="GK41" i="2"/>
  <c r="GL41" i="2"/>
  <c r="GM41" i="2"/>
  <c r="GN41" i="2"/>
  <c r="GO41" i="2"/>
  <c r="GP41" i="2"/>
  <c r="GQ41" i="2"/>
  <c r="GR41" i="2"/>
  <c r="GS41" i="2"/>
  <c r="GT41" i="2"/>
  <c r="GU41" i="2"/>
  <c r="GV41" i="2"/>
  <c r="GW41" i="2"/>
  <c r="GX41" i="2"/>
  <c r="GY41" i="2"/>
  <c r="GZ41" i="2"/>
  <c r="HA41" i="2"/>
  <c r="HB41" i="2"/>
  <c r="HC41" i="2"/>
  <c r="HD41" i="2"/>
  <c r="HE41" i="2"/>
  <c r="HF41" i="2"/>
  <c r="HG41" i="2"/>
  <c r="HH41" i="2"/>
  <c r="HI41" i="2"/>
  <c r="HJ41" i="2"/>
  <c r="HK41" i="2"/>
  <c r="G42" i="2"/>
  <c r="H42" i="2"/>
  <c r="K42" i="2"/>
  <c r="L42" i="2"/>
  <c r="M42" i="2"/>
  <c r="O42" i="2"/>
  <c r="Q42" i="2"/>
  <c r="W42" i="2"/>
  <c r="X42" i="2"/>
  <c r="AA42" i="2"/>
  <c r="AF42" i="2"/>
  <c r="AI42" i="2"/>
  <c r="AK42" i="2"/>
  <c r="AS42" i="2"/>
  <c r="AT42" i="2"/>
  <c r="AU42" i="2"/>
  <c r="AW42" i="2"/>
  <c r="BA42" i="2"/>
  <c r="BE42" i="2"/>
  <c r="BK42" i="2"/>
  <c r="BM42" i="2"/>
  <c r="BO42" i="2"/>
  <c r="BP42" i="2"/>
  <c r="BR42" i="2"/>
  <c r="BS42" i="2"/>
  <c r="BU42" i="2"/>
  <c r="BV42" i="2"/>
  <c r="BX42" i="2"/>
  <c r="CA42" i="2"/>
  <c r="CG42" i="2"/>
  <c r="CH42" i="2"/>
  <c r="CJ42" i="2"/>
  <c r="CK42" i="2"/>
  <c r="CM42" i="2"/>
  <c r="CS42" i="2"/>
  <c r="CU42" i="2"/>
  <c r="DA42" i="2"/>
  <c r="DE42" i="2"/>
  <c r="DG42" i="2"/>
  <c r="DK42" i="2"/>
  <c r="DN42" i="2"/>
  <c r="DV42" i="2"/>
  <c r="DX42" i="2"/>
  <c r="DY42" i="2"/>
  <c r="DZ42" i="2"/>
  <c r="EA42" i="2"/>
  <c r="EE42" i="2"/>
  <c r="EF42" i="2"/>
  <c r="EH42" i="2"/>
  <c r="EJ42" i="2"/>
  <c r="EP42" i="2"/>
  <c r="EQ42" i="2"/>
  <c r="ER42" i="2"/>
  <c r="ES42" i="2"/>
  <c r="EV42" i="2"/>
  <c r="EY42" i="2"/>
  <c r="EZ42" i="2"/>
  <c r="FB42" i="2"/>
  <c r="FJ42" i="2"/>
  <c r="FL42" i="2"/>
  <c r="FM42" i="2"/>
  <c r="FN42" i="2"/>
  <c r="FP42" i="2"/>
  <c r="FV42" i="2"/>
  <c r="FX42" i="2"/>
  <c r="GA42" i="2"/>
  <c r="GD42" i="2"/>
  <c r="GI42" i="2"/>
  <c r="GJ42" i="2"/>
  <c r="GL42" i="2"/>
  <c r="GP42" i="2"/>
  <c r="GR42" i="2"/>
  <c r="HB42" i="2"/>
  <c r="HC42" i="2"/>
  <c r="HD42" i="2"/>
  <c r="HF42" i="2"/>
  <c r="HL42" i="2"/>
  <c r="HN42" i="2"/>
  <c r="HT42" i="2"/>
  <c r="HU42" i="2"/>
  <c r="HV42" i="2"/>
  <c r="HZ42" i="2"/>
  <c r="ID42" i="2"/>
  <c r="IF42" i="2"/>
  <c r="IN42" i="2"/>
  <c r="IP42" i="2"/>
  <c r="IQ42" i="2"/>
  <c r="IT42" i="2"/>
  <c r="IW42" i="2"/>
  <c r="IZ42" i="2"/>
  <c r="JF42" i="2"/>
  <c r="JH42" i="2"/>
  <c r="JK42" i="2"/>
  <c r="F43" i="2"/>
  <c r="N43" i="2"/>
  <c r="R43" i="2"/>
  <c r="S43" i="2"/>
  <c r="T43" i="2"/>
  <c r="V43" i="2"/>
  <c r="AF43" i="2"/>
  <c r="AH43" i="2"/>
  <c r="AL43" i="2"/>
  <c r="AO43" i="2"/>
  <c r="AP43" i="2"/>
  <c r="AR43" i="2"/>
  <c r="AT43" i="2"/>
  <c r="BB43" i="2"/>
  <c r="BF43" i="2"/>
  <c r="BG43" i="2"/>
  <c r="BJ43" i="2"/>
  <c r="BS43" i="2"/>
  <c r="BU43" i="2"/>
  <c r="BW43" i="2"/>
  <c r="CC43" i="2"/>
  <c r="CD43" i="2"/>
  <c r="CE43" i="2"/>
  <c r="CF43" i="2"/>
  <c r="CH43" i="2"/>
  <c r="CJ43" i="2"/>
  <c r="CR43" i="2"/>
  <c r="CV43" i="2"/>
  <c r="CW43" i="2"/>
  <c r="CX43" i="2"/>
  <c r="CZ43" i="2"/>
  <c r="DD43" i="2"/>
  <c r="DH43" i="2"/>
  <c r="DK43" i="2"/>
  <c r="DM43" i="2"/>
  <c r="DN43" i="2"/>
  <c r="DT43" i="2"/>
  <c r="DU43" i="2"/>
  <c r="DV43" i="2"/>
  <c r="DW43" i="2"/>
  <c r="DY43" i="2"/>
  <c r="EE43" i="2"/>
  <c r="EG43" i="2"/>
  <c r="EK43" i="2"/>
  <c r="EL43" i="2"/>
  <c r="EM43" i="2"/>
  <c r="EO43" i="2"/>
  <c r="EY43" i="2"/>
  <c r="FA43" i="2"/>
  <c r="FE43" i="2"/>
  <c r="FF43" i="2"/>
  <c r="FG43" i="2"/>
  <c r="FH43" i="2"/>
  <c r="FI43" i="2"/>
  <c r="FK43" i="2"/>
  <c r="FM43" i="2"/>
  <c r="FS43" i="2"/>
  <c r="FU43" i="2"/>
  <c r="FY43" i="2"/>
  <c r="FZ43" i="2"/>
  <c r="GB43" i="2"/>
  <c r="GC43" i="2"/>
  <c r="GO43" i="2"/>
  <c r="GQ43" i="2"/>
  <c r="GU43" i="2"/>
  <c r="GY43" i="2"/>
  <c r="HA43" i="2"/>
  <c r="HC43" i="2"/>
  <c r="HI43" i="2"/>
  <c r="HK43" i="2"/>
  <c r="HQ43" i="2"/>
  <c r="HR43" i="2"/>
  <c r="HS43" i="2"/>
  <c r="IE43" i="2"/>
  <c r="IJ43" i="2"/>
  <c r="IK43" i="2"/>
  <c r="IL43" i="2"/>
  <c r="IM43" i="2"/>
  <c r="IO43" i="2"/>
  <c r="IQ43" i="2"/>
  <c r="IY43" i="2"/>
  <c r="IZ43" i="2"/>
  <c r="JC43" i="2"/>
  <c r="JE43" i="2"/>
  <c r="JI43" i="2"/>
  <c r="JJ43" i="2"/>
  <c r="JK43" i="2"/>
  <c r="JL43" i="2"/>
  <c r="JM43" i="2"/>
  <c r="BG44" i="2"/>
  <c r="BI44" i="2"/>
  <c r="BM44" i="2"/>
  <c r="BN44" i="2"/>
  <c r="BO44" i="2"/>
  <c r="BP44" i="2"/>
  <c r="BQ44" i="2"/>
  <c r="BU44" i="2"/>
  <c r="BV44" i="2"/>
  <c r="CC44" i="2"/>
  <c r="CE44" i="2"/>
  <c r="CH44" i="2"/>
  <c r="CL44" i="2"/>
  <c r="CP44" i="2"/>
  <c r="CQ44" i="2"/>
  <c r="CT44" i="2"/>
  <c r="CY44" i="2"/>
  <c r="DB44" i="2"/>
  <c r="DC44" i="2"/>
  <c r="DD44" i="2"/>
  <c r="DF44" i="2"/>
  <c r="DL44" i="2"/>
  <c r="DN44" i="2"/>
  <c r="DO44" i="2"/>
  <c r="DQ44" i="2"/>
  <c r="DR44" i="2"/>
  <c r="DX44" i="2"/>
  <c r="EA44" i="2"/>
  <c r="EE44" i="2"/>
  <c r="EF44" i="2"/>
  <c r="EI44" i="2"/>
  <c r="EK44" i="2"/>
  <c r="EL44" i="2"/>
  <c r="EN44" i="2"/>
  <c r="ES44" i="2"/>
  <c r="ET44" i="2"/>
  <c r="EU44" i="2"/>
  <c r="EZ44" i="2"/>
  <c r="FB44" i="2"/>
  <c r="FH44" i="2"/>
  <c r="FK44" i="2"/>
  <c r="FL44" i="2"/>
  <c r="FN44" i="2"/>
  <c r="FO44" i="2"/>
  <c r="FS44" i="2"/>
  <c r="FT44" i="2"/>
  <c r="FW44" i="2"/>
  <c r="FZ44" i="2"/>
  <c r="GB44" i="2"/>
  <c r="GG44" i="2"/>
  <c r="GH44" i="2"/>
  <c r="GI44" i="2"/>
  <c r="GK44" i="2"/>
  <c r="GO44" i="2"/>
  <c r="GP44" i="2"/>
  <c r="GR44" i="2"/>
  <c r="GS44" i="2"/>
  <c r="GV44" i="2"/>
  <c r="GX44" i="2"/>
  <c r="HC44" i="2"/>
  <c r="HD44" i="2"/>
  <c r="HE44" i="2"/>
  <c r="HI44" i="2"/>
  <c r="HJ44" i="2"/>
  <c r="HO44" i="2"/>
  <c r="HP44" i="2"/>
  <c r="HY44" i="2"/>
  <c r="ID44" i="2"/>
  <c r="IG44" i="2"/>
  <c r="IJ44" i="2"/>
  <c r="IK44" i="2"/>
  <c r="IL44" i="2"/>
  <c r="IO44" i="2"/>
  <c r="IR44" i="2"/>
  <c r="IT44" i="2"/>
  <c r="IX44" i="2"/>
  <c r="IZ44" i="2"/>
  <c r="JE44" i="2"/>
  <c r="JF44" i="2"/>
  <c r="JI44" i="2"/>
  <c r="E45" i="2"/>
  <c r="G45" i="2"/>
  <c r="H45" i="2"/>
  <c r="K45" i="2"/>
  <c r="M45" i="2"/>
  <c r="O45" i="2"/>
  <c r="S45" i="2"/>
  <c r="T45" i="2"/>
  <c r="U45" i="2"/>
  <c r="AA45" i="2"/>
  <c r="AE45" i="2"/>
  <c r="AI45" i="2"/>
  <c r="AJ45" i="2"/>
  <c r="AN45" i="2"/>
  <c r="AQ45" i="2"/>
  <c r="AS45" i="2"/>
  <c r="AU45" i="2"/>
  <c r="AV45" i="2"/>
  <c r="AY45" i="2"/>
  <c r="BC45" i="2"/>
  <c r="BD45" i="2"/>
  <c r="BG45" i="2"/>
  <c r="BH45" i="2"/>
  <c r="BK45" i="2"/>
  <c r="BM45" i="2"/>
  <c r="BN45" i="2"/>
  <c r="BP45" i="2"/>
  <c r="BQ45" i="2"/>
  <c r="BT45" i="2"/>
  <c r="BU45" i="2"/>
  <c r="BX45" i="2"/>
  <c r="CC45" i="2"/>
  <c r="CD45" i="2"/>
  <c r="CE45" i="2"/>
  <c r="CG45" i="2"/>
  <c r="CI45" i="2"/>
  <c r="CK45" i="2"/>
  <c r="CL45" i="2"/>
  <c r="CP45" i="2"/>
  <c r="CQ45" i="2"/>
  <c r="CS45" i="2"/>
  <c r="CT45" i="2"/>
  <c r="CW45" i="2"/>
  <c r="CX45" i="2"/>
  <c r="CY45" i="2"/>
  <c r="DA45" i="2"/>
  <c r="DC45" i="2"/>
  <c r="DE45" i="2"/>
  <c r="DK45" i="2"/>
  <c r="DN45" i="2"/>
  <c r="DO45" i="2"/>
  <c r="DR45" i="2"/>
  <c r="DS45" i="2"/>
  <c r="DV45" i="2"/>
  <c r="DZ45" i="2"/>
  <c r="EA45" i="2"/>
  <c r="EE45" i="2"/>
  <c r="EH45" i="2"/>
  <c r="EI45" i="2"/>
  <c r="EL45" i="2"/>
  <c r="EM45" i="2"/>
  <c r="ER45" i="2"/>
  <c r="ET45" i="2"/>
  <c r="EU45" i="2"/>
  <c r="FB45" i="2"/>
  <c r="FC45" i="2"/>
  <c r="FF45" i="2"/>
  <c r="FG45" i="2"/>
  <c r="FH45" i="2"/>
  <c r="FL45" i="2"/>
  <c r="FN45" i="2"/>
  <c r="FO45" i="2"/>
  <c r="FR45" i="2"/>
  <c r="FS45" i="2"/>
  <c r="FZ45" i="2"/>
  <c r="GA45" i="2"/>
  <c r="GB45" i="2"/>
  <c r="GH45" i="2"/>
  <c r="GJ45" i="2"/>
  <c r="GK45" i="2"/>
  <c r="GO45" i="2"/>
  <c r="GR45" i="2"/>
  <c r="GS45" i="2"/>
  <c r="GV45" i="2"/>
  <c r="GW45" i="2"/>
  <c r="GX45" i="2"/>
  <c r="GZ45" i="2"/>
  <c r="HB45" i="2"/>
  <c r="HE45" i="2"/>
  <c r="HH45" i="2"/>
  <c r="HI45" i="2"/>
  <c r="HL45" i="2"/>
  <c r="HM45" i="2"/>
  <c r="HP45" i="2"/>
  <c r="HQ45" i="2"/>
  <c r="HR45" i="2"/>
  <c r="HV45" i="2"/>
  <c r="HX45" i="2"/>
  <c r="HY45" i="2"/>
  <c r="IC45" i="2"/>
  <c r="IF45" i="2"/>
  <c r="IJ45" i="2"/>
  <c r="IK45" i="2"/>
  <c r="IL45" i="2"/>
  <c r="IN45" i="2"/>
  <c r="IP45" i="2"/>
  <c r="IR45" i="2"/>
  <c r="IS45" i="2"/>
  <c r="IW45" i="2"/>
  <c r="IZ45" i="2"/>
  <c r="JD45" i="2"/>
  <c r="JF45" i="2"/>
  <c r="JJ45" i="2"/>
  <c r="JK45" i="2"/>
  <c r="JL45" i="2"/>
  <c r="F46" i="2"/>
  <c r="G46" i="2"/>
  <c r="J46" i="2"/>
  <c r="K46" i="2"/>
  <c r="N46" i="2"/>
  <c r="O46" i="2"/>
  <c r="P46" i="2"/>
  <c r="R46" i="2"/>
  <c r="U46" i="2"/>
  <c r="Y46" i="2"/>
  <c r="Z46" i="2"/>
  <c r="AA46" i="2"/>
  <c r="AB46" i="2"/>
  <c r="AC46" i="2"/>
  <c r="AD46" i="2"/>
  <c r="AF46" i="2"/>
  <c r="AG46" i="2"/>
  <c r="AH46" i="2"/>
  <c r="AI46" i="2"/>
  <c r="AL46" i="2"/>
  <c r="AO46" i="2"/>
  <c r="AP46" i="2"/>
  <c r="AQ46" i="2"/>
  <c r="AS46" i="2"/>
  <c r="AT46" i="2"/>
  <c r="AU46" i="2"/>
  <c r="AY46" i="2"/>
  <c r="BB46" i="2"/>
  <c r="BC46" i="2"/>
  <c r="BF46" i="2"/>
  <c r="BI46" i="2"/>
  <c r="BJ46" i="2"/>
  <c r="BN46" i="2"/>
  <c r="BO46" i="2"/>
  <c r="BP46" i="2"/>
  <c r="BQ46" i="2"/>
  <c r="BS46" i="2"/>
  <c r="BV46" i="2"/>
  <c r="BW46" i="2"/>
  <c r="BX46" i="2"/>
  <c r="CB46" i="2"/>
  <c r="CE46" i="2"/>
  <c r="CG46" i="2"/>
  <c r="CJ46" i="2"/>
  <c r="CK46" i="2"/>
  <c r="CL46" i="2"/>
  <c r="CM46" i="2"/>
  <c r="CN46" i="2"/>
  <c r="CP46" i="2"/>
  <c r="CQ46" i="2"/>
  <c r="CR46" i="2"/>
  <c r="CS46" i="2"/>
  <c r="CV46" i="2"/>
  <c r="CY46" i="2"/>
  <c r="DA46" i="2"/>
  <c r="DC46" i="2"/>
  <c r="DD46" i="2"/>
  <c r="DG46" i="2"/>
  <c r="DH46" i="2"/>
  <c r="DI46" i="2"/>
  <c r="DK46" i="2"/>
  <c r="DM46" i="2"/>
  <c r="DN46" i="2"/>
  <c r="DO46" i="2"/>
  <c r="DQ46" i="2"/>
  <c r="DT46" i="2"/>
  <c r="DU46" i="2"/>
  <c r="DV46" i="2"/>
  <c r="DY46" i="2"/>
  <c r="DZ46" i="2"/>
  <c r="EA46" i="2"/>
  <c r="EB46" i="2"/>
  <c r="ED46" i="2"/>
  <c r="EF46" i="2"/>
  <c r="EG46" i="2"/>
  <c r="EH46" i="2"/>
  <c r="EK46" i="2"/>
  <c r="EO46" i="2"/>
  <c r="EP46" i="2"/>
  <c r="ER46" i="2"/>
  <c r="ES46" i="2"/>
  <c r="ET46" i="2"/>
  <c r="EV46" i="2"/>
  <c r="EW46" i="2"/>
  <c r="EX46" i="2"/>
  <c r="EY46" i="2"/>
  <c r="FA46" i="2"/>
  <c r="FB46" i="2"/>
  <c r="FE46" i="2"/>
  <c r="FH46" i="2"/>
  <c r="FJ46" i="2"/>
  <c r="FL46" i="2"/>
  <c r="FM46" i="2"/>
  <c r="FN46" i="2"/>
  <c r="FP46" i="2"/>
  <c r="FQ46" i="2"/>
  <c r="FR46" i="2"/>
  <c r="FT46" i="2"/>
  <c r="FU46" i="2"/>
  <c r="FV46" i="2"/>
  <c r="GB46" i="2"/>
  <c r="GC46" i="2"/>
  <c r="GD46" i="2"/>
  <c r="GI46" i="2"/>
  <c r="GL46" i="2"/>
  <c r="GM46" i="2"/>
  <c r="GN46" i="2"/>
  <c r="GP46" i="2"/>
  <c r="GQ46" i="2"/>
  <c r="GR46" i="2"/>
  <c r="GS46" i="2"/>
  <c r="GU46" i="2"/>
  <c r="GY46" i="2"/>
  <c r="GZ46" i="2"/>
  <c r="HC46" i="2"/>
  <c r="HD46" i="2"/>
  <c r="HG46" i="2"/>
  <c r="HI46" i="2"/>
  <c r="HK46" i="2"/>
  <c r="HM46" i="2"/>
  <c r="HO46" i="2"/>
  <c r="HS46" i="2"/>
  <c r="HT46" i="2"/>
  <c r="HW46" i="2"/>
  <c r="HY46" i="2"/>
  <c r="HZ46" i="2"/>
  <c r="IA46" i="2"/>
  <c r="IB46" i="2"/>
  <c r="IE46" i="2"/>
  <c r="IF46" i="2"/>
  <c r="IG46" i="2"/>
  <c r="II46" i="2"/>
  <c r="IL46" i="2"/>
  <c r="IP46" i="2"/>
  <c r="IQ46" i="2"/>
  <c r="IR46" i="2"/>
  <c r="IS46" i="2"/>
  <c r="IV46" i="2"/>
  <c r="IW46" i="2"/>
  <c r="IX46" i="2"/>
  <c r="IY46" i="2"/>
  <c r="JA46" i="2"/>
  <c r="JB46" i="2"/>
  <c r="JC46" i="2"/>
  <c r="JE46" i="2"/>
  <c r="JF46" i="2"/>
  <c r="JG46" i="2"/>
  <c r="JJ46" i="2"/>
  <c r="JM46" i="2"/>
  <c r="DK47" i="2"/>
  <c r="DL47" i="2"/>
  <c r="DM47" i="2"/>
  <c r="DP47" i="2"/>
  <c r="DQ47" i="2"/>
  <c r="DR47" i="2"/>
  <c r="DS47" i="2"/>
  <c r="DT47" i="2"/>
  <c r="DV47" i="2"/>
  <c r="DW47" i="2"/>
  <c r="DX47" i="2"/>
  <c r="EB47" i="2"/>
  <c r="EC47" i="2"/>
  <c r="EE47" i="2"/>
  <c r="EF47" i="2"/>
  <c r="EI47" i="2"/>
  <c r="EO47" i="2"/>
  <c r="EP47" i="2"/>
  <c r="ET47" i="2"/>
  <c r="EW47" i="2"/>
  <c r="EY47" i="2"/>
  <c r="EZ47" i="2"/>
  <c r="FC47" i="2"/>
  <c r="FD47" i="2"/>
  <c r="FE47" i="2"/>
  <c r="FF47" i="2"/>
  <c r="FG47" i="2"/>
  <c r="FI47" i="2"/>
  <c r="FK47" i="2"/>
  <c r="FN47" i="2"/>
  <c r="FO47" i="2"/>
  <c r="FT47" i="2"/>
  <c r="FU47" i="2"/>
  <c r="FW47" i="2"/>
  <c r="FY47" i="2"/>
  <c r="FZ47" i="2"/>
  <c r="GA47" i="2"/>
  <c r="GB47" i="2"/>
  <c r="GD47" i="2"/>
  <c r="GG47" i="2"/>
  <c r="GJ47" i="2"/>
  <c r="GN47" i="2"/>
  <c r="GP47" i="2"/>
  <c r="GQ47" i="2"/>
  <c r="GS47" i="2"/>
  <c r="GT47" i="2"/>
  <c r="GU47" i="2"/>
  <c r="GW47" i="2"/>
  <c r="GX47" i="2"/>
  <c r="GY47" i="2"/>
  <c r="GZ47" i="2"/>
  <c r="HD47" i="2"/>
  <c r="HE47" i="2"/>
  <c r="HJ47" i="2"/>
  <c r="HK47" i="2"/>
  <c r="HM47" i="2"/>
  <c r="HP47" i="2"/>
  <c r="HQ47" i="2"/>
  <c r="HS47" i="2"/>
  <c r="HT47" i="2"/>
  <c r="HU47" i="2"/>
  <c r="HX47" i="2"/>
  <c r="IE47" i="2"/>
  <c r="IG47" i="2"/>
  <c r="IJ47" i="2"/>
  <c r="IK47" i="2"/>
  <c r="IL47" i="2"/>
  <c r="IM47" i="2"/>
  <c r="IO47" i="2"/>
  <c r="IR47" i="2"/>
  <c r="IS47" i="2"/>
  <c r="IV47" i="2"/>
  <c r="IW47" i="2"/>
  <c r="JA47" i="2"/>
  <c r="JC47" i="2"/>
  <c r="JD47" i="2"/>
  <c r="JE47" i="2"/>
  <c r="JG47" i="2"/>
  <c r="JH47" i="2"/>
  <c r="JI47" i="2"/>
  <c r="JJ47" i="2"/>
  <c r="DL48" i="2"/>
  <c r="DM48" i="2"/>
  <c r="DR48" i="2"/>
  <c r="DS48" i="2"/>
  <c r="DT48" i="2"/>
  <c r="DW48" i="2"/>
  <c r="DY48" i="2"/>
  <c r="DZ48" i="2"/>
  <c r="EA48" i="2"/>
  <c r="ED48" i="2"/>
  <c r="EF48" i="2"/>
  <c r="EL48" i="2"/>
  <c r="ER48" i="2"/>
  <c r="ES48" i="2"/>
  <c r="EV48" i="2"/>
  <c r="EW48" i="2"/>
  <c r="EX48" i="2"/>
  <c r="EZ48" i="2"/>
  <c r="FA48" i="2"/>
  <c r="FB48" i="2"/>
  <c r="FF48" i="2"/>
  <c r="FG48" i="2"/>
  <c r="FH48" i="2"/>
  <c r="FK48" i="2"/>
  <c r="FM48" i="2"/>
  <c r="FO48" i="2"/>
  <c r="FR48" i="2"/>
  <c r="FT48" i="2"/>
  <c r="FU48" i="2"/>
  <c r="FZ48" i="2"/>
  <c r="GA48" i="2"/>
  <c r="GG48" i="2"/>
  <c r="GH48" i="2"/>
  <c r="GI48" i="2"/>
  <c r="GJ48" i="2"/>
  <c r="GM48" i="2"/>
  <c r="GN48" i="2"/>
  <c r="GP48" i="2"/>
  <c r="GV48" i="2"/>
  <c r="GW48" i="2"/>
  <c r="GX48" i="2"/>
  <c r="HA48" i="2"/>
  <c r="HB48" i="2"/>
  <c r="HD48" i="2"/>
  <c r="HE48" i="2"/>
  <c r="HJ48" i="2"/>
  <c r="HK48" i="2"/>
  <c r="HL48" i="2"/>
  <c r="HM48" i="2"/>
  <c r="HN48" i="2"/>
  <c r="HP48" i="2"/>
  <c r="HV48" i="2"/>
  <c r="HW48" i="2"/>
  <c r="HY48" i="2"/>
  <c r="IB48" i="2"/>
  <c r="ID48" i="2"/>
  <c r="IH48" i="2"/>
  <c r="IJ48" i="2"/>
  <c r="IO48" i="2"/>
  <c r="IQ48" i="2"/>
  <c r="IS48" i="2"/>
  <c r="IV48" i="2"/>
  <c r="IX48" i="2"/>
  <c r="IY48" i="2"/>
  <c r="JB48" i="2"/>
  <c r="JD48" i="2"/>
  <c r="JE48" i="2"/>
  <c r="JF48" i="2"/>
  <c r="JG48" i="2"/>
  <c r="JI48" i="2"/>
  <c r="JJ48" i="2"/>
  <c r="JK48" i="2"/>
  <c r="D49" i="2"/>
  <c r="G49" i="2"/>
  <c r="J49" i="2"/>
  <c r="K49" i="2"/>
  <c r="L49" i="2"/>
  <c r="N49" i="2"/>
  <c r="O49" i="2"/>
  <c r="P49" i="2"/>
  <c r="Q49" i="2"/>
  <c r="R49" i="2"/>
  <c r="T49" i="2"/>
  <c r="U49" i="2"/>
  <c r="V49" i="2"/>
  <c r="W49" i="2"/>
  <c r="X49" i="2"/>
  <c r="Z49" i="2"/>
  <c r="AA49" i="2"/>
  <c r="AE49" i="2"/>
  <c r="AH49" i="2"/>
  <c r="AI49" i="2"/>
  <c r="AJ49" i="2"/>
  <c r="AK49" i="2"/>
  <c r="AL49" i="2"/>
  <c r="AN49" i="2"/>
  <c r="AO49" i="2"/>
  <c r="AP49" i="2"/>
  <c r="AR49" i="2"/>
  <c r="AU49" i="2"/>
  <c r="AY49" i="2"/>
  <c r="BB49" i="2"/>
  <c r="BE49" i="2"/>
  <c r="BF49" i="2"/>
  <c r="BH49" i="2"/>
  <c r="BJ49" i="2"/>
  <c r="BK49" i="2"/>
  <c r="BM49" i="2"/>
  <c r="BP49" i="2"/>
  <c r="BT49" i="2"/>
  <c r="BV49" i="2"/>
  <c r="BW49" i="2"/>
  <c r="BZ49" i="2"/>
  <c r="CD49" i="2"/>
  <c r="CE49" i="2"/>
  <c r="CF49" i="2"/>
  <c r="CH49" i="2"/>
  <c r="CK49" i="2"/>
  <c r="CL49" i="2"/>
  <c r="CM49" i="2"/>
  <c r="CN49" i="2"/>
  <c r="CO49" i="2"/>
  <c r="CQ49" i="2"/>
  <c r="CR49" i="2"/>
  <c r="CS49" i="2"/>
  <c r="CU49" i="2"/>
  <c r="CX49" i="2"/>
  <c r="CY49" i="2"/>
  <c r="CZ49" i="2"/>
  <c r="DA49" i="2"/>
  <c r="DB49" i="2"/>
  <c r="DE49" i="2"/>
  <c r="DF49" i="2"/>
  <c r="DH49" i="2"/>
  <c r="DI49" i="2"/>
  <c r="DL49" i="2"/>
  <c r="DM49" i="2"/>
  <c r="DN49" i="2"/>
  <c r="DO49" i="2"/>
  <c r="DS49" i="2"/>
  <c r="DT49" i="2"/>
  <c r="DU49" i="2"/>
  <c r="DV49" i="2"/>
  <c r="DW49" i="2"/>
  <c r="DZ49" i="2"/>
  <c r="EA49" i="2"/>
  <c r="ED49" i="2"/>
  <c r="EF49" i="2"/>
  <c r="EG49" i="2"/>
  <c r="EH49" i="2"/>
  <c r="EI49" i="2"/>
  <c r="EK49" i="2"/>
  <c r="EM49" i="2"/>
  <c r="EO49" i="2"/>
  <c r="EP49" i="2"/>
  <c r="EQ49" i="2"/>
  <c r="ET49" i="2"/>
  <c r="EU49" i="2"/>
  <c r="EX49" i="2"/>
  <c r="EZ49" i="2"/>
  <c r="FA49" i="2"/>
  <c r="FB49" i="2"/>
  <c r="FC49" i="2"/>
  <c r="FE49" i="2"/>
  <c r="FG49" i="2"/>
  <c r="FH49" i="2"/>
  <c r="FK49" i="2"/>
  <c r="FN49" i="2"/>
  <c r="FO49" i="2"/>
  <c r="FR49" i="2"/>
  <c r="FT49" i="2"/>
  <c r="FU49" i="2"/>
  <c r="FV49" i="2"/>
  <c r="FW49" i="2"/>
  <c r="FY49" i="2"/>
  <c r="GA49" i="2"/>
  <c r="GB49" i="2"/>
  <c r="GC49" i="2"/>
  <c r="GG49" i="2"/>
  <c r="GJ49" i="2"/>
  <c r="GK49" i="2"/>
  <c r="GN49" i="2"/>
  <c r="GP49" i="2"/>
  <c r="GQ49" i="2"/>
  <c r="GR49" i="2"/>
  <c r="GS49" i="2"/>
  <c r="GT49" i="2"/>
  <c r="GW49" i="2"/>
  <c r="GY49" i="2"/>
  <c r="GZ49" i="2"/>
  <c r="HA49" i="2"/>
  <c r="HD49" i="2"/>
  <c r="HE49" i="2"/>
  <c r="HH49" i="2"/>
  <c r="HJ49" i="2"/>
  <c r="HK49" i="2"/>
  <c r="HL49" i="2"/>
  <c r="HM49" i="2"/>
  <c r="HN49" i="2"/>
  <c r="HO49" i="2"/>
  <c r="HQ49" i="2"/>
  <c r="HT49" i="2"/>
  <c r="HU49" i="2"/>
  <c r="HX49" i="2"/>
  <c r="HY49" i="2"/>
  <c r="HZ49" i="2"/>
  <c r="IB49" i="2"/>
  <c r="ID49" i="2"/>
  <c r="IE49" i="2"/>
  <c r="IF49" i="2"/>
  <c r="IG49" i="2"/>
  <c r="IH49" i="2"/>
  <c r="II49" i="2"/>
  <c r="IJ49" i="2"/>
  <c r="IK49" i="2"/>
  <c r="IL49" i="2"/>
  <c r="IO49" i="2"/>
  <c r="IR49" i="2"/>
  <c r="IS49" i="2"/>
  <c r="IT49" i="2"/>
  <c r="IU49" i="2"/>
  <c r="IV49" i="2"/>
  <c r="IW49" i="2"/>
  <c r="IX49" i="2"/>
  <c r="IY49" i="2"/>
  <c r="IZ49" i="2"/>
  <c r="JA49" i="2"/>
  <c r="JB49" i="2"/>
  <c r="JC49" i="2"/>
  <c r="JD49" i="2"/>
  <c r="JE49" i="2"/>
  <c r="JG49" i="2"/>
  <c r="JL49" i="2"/>
  <c r="JM49" i="2"/>
  <c r="E50" i="2"/>
  <c r="G50" i="2"/>
  <c r="I50" i="2"/>
  <c r="J50" i="2"/>
  <c r="K50" i="2"/>
  <c r="L50" i="2"/>
  <c r="U50" i="2"/>
  <c r="Y50" i="2"/>
  <c r="AA50" i="2"/>
  <c r="AB50" i="2"/>
  <c r="AD50" i="2"/>
  <c r="AE50" i="2"/>
  <c r="AF50" i="2"/>
  <c r="AG50" i="2"/>
  <c r="AJ50" i="2"/>
  <c r="AO50" i="2"/>
  <c r="AQ50" i="2"/>
  <c r="AU50" i="2"/>
  <c r="AV50" i="2"/>
  <c r="AY50" i="2"/>
  <c r="BC50" i="2"/>
  <c r="BD50" i="2"/>
  <c r="BI50" i="2"/>
  <c r="BN50" i="2"/>
  <c r="BP50" i="2"/>
  <c r="BQ50" i="2"/>
  <c r="BR50" i="2"/>
  <c r="BS50" i="2"/>
  <c r="BU50" i="2"/>
  <c r="BV50" i="2"/>
  <c r="BX50" i="2"/>
  <c r="BZ50" i="2"/>
  <c r="CE50" i="2"/>
  <c r="CI50" i="2"/>
  <c r="CK50" i="2"/>
  <c r="CL50" i="2"/>
  <c r="CM50" i="2"/>
  <c r="CN50" i="2"/>
  <c r="CO50" i="2"/>
  <c r="CP50" i="2"/>
  <c r="CS50" i="2"/>
  <c r="CT50" i="2"/>
  <c r="CY50" i="2"/>
  <c r="DA50" i="2"/>
  <c r="DD50" i="2"/>
  <c r="DE50" i="2"/>
  <c r="DG50" i="2"/>
  <c r="DI50" i="2"/>
  <c r="DN50" i="2"/>
  <c r="DO50" i="2"/>
  <c r="DQ50" i="2"/>
  <c r="DT50" i="2"/>
  <c r="DX50" i="2"/>
  <c r="DZ50" i="2"/>
  <c r="EA50" i="2"/>
  <c r="EB50" i="2"/>
  <c r="EC50" i="2"/>
  <c r="EF50" i="2"/>
  <c r="EJ50" i="2"/>
  <c r="EK50" i="2"/>
  <c r="EN50" i="2"/>
  <c r="EO50" i="2"/>
  <c r="ER50" i="2"/>
  <c r="ET50" i="2"/>
  <c r="EU50" i="2"/>
  <c r="EV50" i="2"/>
  <c r="EW50" i="2"/>
  <c r="EX50" i="2"/>
  <c r="EY50" i="2"/>
  <c r="FB50" i="2"/>
  <c r="FH50" i="2"/>
  <c r="FJ50" i="2"/>
  <c r="FK50" i="2"/>
  <c r="FL50" i="2"/>
  <c r="FN50" i="2"/>
  <c r="FO50" i="2"/>
  <c r="FQ50" i="2"/>
  <c r="FR50" i="2"/>
  <c r="FS50" i="2"/>
  <c r="FT50" i="2"/>
  <c r="FV50" i="2"/>
  <c r="FW50" i="2"/>
  <c r="GB50" i="2"/>
  <c r="GC50" i="2"/>
  <c r="GH50" i="2"/>
  <c r="GJ50" i="2"/>
  <c r="GK50" i="2"/>
  <c r="GL50" i="2"/>
  <c r="GM50" i="2"/>
  <c r="GO50" i="2"/>
  <c r="GR50" i="2"/>
  <c r="GX50" i="2"/>
  <c r="HB50" i="2"/>
  <c r="HD50" i="2"/>
  <c r="HF50" i="2"/>
  <c r="HI50" i="2"/>
  <c r="HL50" i="2"/>
  <c r="HM50" i="2"/>
  <c r="HR50" i="2"/>
  <c r="HT50" i="2"/>
  <c r="HU50" i="2"/>
  <c r="HV50" i="2"/>
  <c r="HX50" i="2"/>
  <c r="HY50" i="2"/>
  <c r="HZ50" i="2"/>
  <c r="IA50" i="2"/>
  <c r="IB50" i="2"/>
  <c r="IC50" i="2"/>
  <c r="IF50" i="2"/>
  <c r="IP50" i="2"/>
  <c r="IR50" i="2"/>
  <c r="IS50" i="2"/>
  <c r="IT50" i="2"/>
  <c r="IU50" i="2"/>
  <c r="IW50" i="2"/>
  <c r="IX50" i="2"/>
  <c r="IZ50" i="2"/>
  <c r="JA50" i="2"/>
  <c r="JF50" i="2"/>
  <c r="JG50" i="2"/>
  <c r="JJ50" i="2"/>
  <c r="E51" i="2"/>
  <c r="F51" i="2"/>
  <c r="G51" i="2"/>
  <c r="H51" i="2"/>
  <c r="I51" i="2"/>
  <c r="J51" i="2"/>
  <c r="K51" i="2"/>
  <c r="P51" i="2"/>
  <c r="Q51" i="2"/>
  <c r="T51" i="2"/>
  <c r="V51" i="2"/>
  <c r="Y51" i="2"/>
  <c r="AB51" i="2"/>
  <c r="AC51" i="2"/>
  <c r="AD51" i="2"/>
  <c r="AE51" i="2"/>
  <c r="AF51" i="2"/>
  <c r="AJ51" i="2"/>
  <c r="AK51" i="2"/>
  <c r="AN51" i="2"/>
  <c r="AP51" i="2"/>
  <c r="AR51" i="2"/>
  <c r="AS51" i="2"/>
  <c r="AT51" i="2"/>
  <c r="AW51" i="2"/>
  <c r="BD51" i="2"/>
  <c r="BE51" i="2"/>
  <c r="BH51" i="2"/>
  <c r="BJ51" i="2"/>
  <c r="BM51" i="2"/>
  <c r="BN51" i="2"/>
  <c r="BO51" i="2"/>
  <c r="BP51" i="2"/>
  <c r="BQ51" i="2"/>
  <c r="BR51" i="2"/>
  <c r="BT51" i="2"/>
  <c r="CA51" i="2"/>
  <c r="CD51" i="2"/>
  <c r="CF51" i="2"/>
  <c r="CG51" i="2"/>
  <c r="CH51" i="2"/>
  <c r="CI51" i="2"/>
  <c r="CJ51" i="2"/>
  <c r="CK51" i="2"/>
  <c r="CL51" i="2"/>
  <c r="CM51" i="2"/>
  <c r="CN51" i="2"/>
  <c r="CO51" i="2"/>
  <c r="CR51" i="2"/>
  <c r="CU51" i="2"/>
  <c r="CV51" i="2"/>
  <c r="CX51" i="2"/>
  <c r="CZ51" i="2"/>
  <c r="DA51" i="2"/>
  <c r="DB51" i="2"/>
  <c r="DC51" i="2"/>
  <c r="DE51" i="2"/>
  <c r="DF51" i="2"/>
  <c r="DG51" i="2"/>
  <c r="DH51" i="2"/>
  <c r="DI51" i="2"/>
  <c r="DK51" i="2"/>
  <c r="DP51" i="2"/>
  <c r="DS51" i="2"/>
  <c r="DW51" i="2"/>
  <c r="DX51" i="2"/>
  <c r="EA51" i="2"/>
  <c r="EB51" i="2"/>
  <c r="EC51" i="2"/>
  <c r="ED51" i="2"/>
  <c r="EJ51" i="2"/>
  <c r="EM51" i="2"/>
  <c r="EO51" i="2"/>
  <c r="EQ51" i="2"/>
  <c r="ES51" i="2"/>
  <c r="EV51" i="2"/>
  <c r="EX51" i="2"/>
  <c r="FA51" i="2"/>
  <c r="FB51" i="2"/>
  <c r="FD51" i="2"/>
  <c r="FE51" i="2"/>
  <c r="FG51" i="2"/>
  <c r="FI51" i="2"/>
  <c r="FK51" i="2"/>
  <c r="FL51" i="2"/>
  <c r="FM51" i="2"/>
  <c r="FN51" i="2"/>
  <c r="FP51" i="2"/>
  <c r="FR51" i="2"/>
  <c r="FU51" i="2"/>
  <c r="FX51" i="2"/>
  <c r="GA51" i="2"/>
  <c r="GC51" i="2"/>
  <c r="GD51" i="2"/>
  <c r="GG51" i="2"/>
  <c r="GH51" i="2"/>
  <c r="GI51" i="2"/>
  <c r="GL51" i="2"/>
  <c r="GM51" i="2"/>
  <c r="GO51" i="2"/>
  <c r="GT51" i="2"/>
  <c r="GW51" i="2"/>
  <c r="GY51" i="2"/>
  <c r="GZ51" i="2"/>
  <c r="HA51" i="2"/>
  <c r="HB51" i="2"/>
  <c r="HD51" i="2"/>
  <c r="HE51" i="2"/>
  <c r="HF51" i="2"/>
  <c r="HG51" i="2"/>
  <c r="HQ51" i="2"/>
  <c r="HT51" i="2"/>
  <c r="HU51" i="2"/>
  <c r="HV51" i="2"/>
  <c r="HW51" i="2"/>
  <c r="HY51" i="2"/>
  <c r="HZ51" i="2"/>
  <c r="IC51" i="2"/>
  <c r="IH51" i="2"/>
  <c r="II51" i="2"/>
  <c r="IJ51" i="2"/>
  <c r="IK51" i="2"/>
  <c r="IM51" i="2"/>
  <c r="IN51" i="2"/>
  <c r="IR51" i="2"/>
  <c r="IT51" i="2"/>
  <c r="IU51" i="2"/>
  <c r="IV51" i="2"/>
  <c r="IW51" i="2"/>
  <c r="JA51" i="2"/>
  <c r="JH51" i="2"/>
  <c r="JI51" i="2"/>
  <c r="JK51" i="2"/>
  <c r="JM51" i="2"/>
  <c r="JO51" i="2" s="1"/>
  <c r="D52" i="2"/>
  <c r="H52" i="2"/>
  <c r="I52" i="2"/>
  <c r="K52" i="2"/>
  <c r="L52" i="2"/>
  <c r="O52" i="2"/>
  <c r="Q52" i="2"/>
  <c r="R52" i="2"/>
  <c r="S52" i="2"/>
  <c r="T52" i="2"/>
  <c r="U52" i="2"/>
  <c r="W52" i="2"/>
  <c r="X52" i="2"/>
  <c r="AB52" i="2"/>
  <c r="AC52" i="2"/>
  <c r="AE52" i="2"/>
  <c r="AF52" i="2"/>
  <c r="AI52" i="2"/>
  <c r="AK52" i="2"/>
  <c r="AL52" i="2"/>
  <c r="AM52" i="2"/>
  <c r="AN52" i="2"/>
  <c r="AO52" i="2"/>
  <c r="AP52" i="2"/>
  <c r="AR52" i="2"/>
  <c r="AU52" i="2"/>
  <c r="AV52" i="2"/>
  <c r="AW52" i="2"/>
  <c r="AY52" i="2"/>
  <c r="AZ52" i="2"/>
  <c r="BC52" i="2"/>
  <c r="BE52" i="2"/>
  <c r="BF52" i="2"/>
  <c r="BG52" i="2"/>
  <c r="BH52" i="2"/>
  <c r="BI52" i="2"/>
  <c r="BJ52" i="2"/>
  <c r="BK52" i="2"/>
  <c r="BM52" i="2"/>
  <c r="BN52" i="2"/>
  <c r="BQ52" i="2"/>
  <c r="BR52" i="2"/>
  <c r="BT52" i="2"/>
  <c r="BU52" i="2"/>
  <c r="BV52" i="2"/>
  <c r="BW52" i="2"/>
  <c r="BX52" i="2"/>
  <c r="CA52" i="2"/>
  <c r="CC52" i="2"/>
  <c r="CD52" i="2"/>
  <c r="CE52" i="2"/>
  <c r="CF52" i="2"/>
  <c r="CG52" i="2"/>
  <c r="CH52" i="2"/>
  <c r="CM52" i="2"/>
  <c r="CO52" i="2"/>
  <c r="CP52" i="2"/>
  <c r="CS52" i="2"/>
  <c r="CU52" i="2"/>
  <c r="CV52" i="2"/>
  <c r="CW52" i="2"/>
  <c r="CX52" i="2"/>
  <c r="CY52" i="2"/>
  <c r="DB52" i="2"/>
  <c r="DC52" i="2"/>
  <c r="DG52" i="2"/>
  <c r="DI52" i="2"/>
  <c r="DK52" i="2"/>
  <c r="DN52" i="2"/>
  <c r="DP52" i="2"/>
  <c r="DQ52" i="2"/>
  <c r="DR52" i="2"/>
  <c r="DS52" i="2"/>
  <c r="DT52" i="2"/>
  <c r="DU52" i="2"/>
  <c r="DW52" i="2"/>
  <c r="EB52" i="2"/>
  <c r="ED52" i="2"/>
  <c r="EE52" i="2"/>
  <c r="EH52" i="2"/>
  <c r="EJ52" i="2"/>
  <c r="EK52" i="2"/>
  <c r="EL52" i="2"/>
  <c r="EM52" i="2"/>
  <c r="EN52" i="2"/>
  <c r="EO52" i="2"/>
  <c r="EP52" i="2"/>
  <c r="EQ52" i="2"/>
  <c r="EV52" i="2"/>
  <c r="EX52" i="2"/>
  <c r="EY52" i="2"/>
  <c r="FB52" i="2"/>
  <c r="FD52" i="2"/>
  <c r="FE52" i="2"/>
  <c r="FF52" i="2"/>
  <c r="FG52" i="2"/>
  <c r="FH52" i="2"/>
  <c r="FJ52" i="2"/>
  <c r="FK52" i="2"/>
  <c r="FL52" i="2"/>
  <c r="FO52" i="2"/>
  <c r="FP52" i="2"/>
  <c r="FR52" i="2"/>
  <c r="FS52" i="2"/>
  <c r="FV52" i="2"/>
  <c r="FX52" i="2"/>
  <c r="FY52" i="2"/>
  <c r="FZ52" i="2"/>
  <c r="GA52" i="2"/>
  <c r="GB52" i="2"/>
  <c r="GC52" i="2"/>
  <c r="GG52" i="2"/>
  <c r="GH52" i="2"/>
  <c r="GJ52" i="2"/>
  <c r="GK52" i="2"/>
  <c r="GL52" i="2"/>
  <c r="GN52" i="2"/>
  <c r="GR52" i="2"/>
  <c r="GT52" i="2"/>
  <c r="GU52" i="2"/>
  <c r="GV52" i="2"/>
  <c r="GW52" i="2"/>
  <c r="GX52" i="2"/>
  <c r="GY52" i="2"/>
  <c r="GZ52" i="2"/>
  <c r="HA52" i="2"/>
  <c r="HB52" i="2"/>
  <c r="HD52" i="2"/>
  <c r="HE52" i="2"/>
  <c r="HF52" i="2"/>
  <c r="HH52" i="2"/>
  <c r="HJ52" i="2"/>
  <c r="HK52" i="2"/>
  <c r="HL52" i="2"/>
  <c r="HN52" i="2"/>
  <c r="HQ52" i="2"/>
  <c r="HS52" i="2"/>
  <c r="HU52" i="2"/>
  <c r="HX52" i="2"/>
  <c r="HY52" i="2"/>
  <c r="HZ52" i="2"/>
  <c r="IB52" i="2"/>
  <c r="IF52" i="2"/>
  <c r="IH52" i="2"/>
  <c r="II52" i="2"/>
  <c r="IJ52" i="2"/>
  <c r="IM52" i="2"/>
  <c r="IO52" i="2"/>
  <c r="IS52" i="2"/>
  <c r="IT52" i="2"/>
  <c r="IV52" i="2"/>
  <c r="IZ52" i="2"/>
  <c r="JB52" i="2"/>
  <c r="JD52" i="2"/>
  <c r="JE52" i="2"/>
  <c r="JF52" i="2"/>
  <c r="JH52" i="2"/>
  <c r="JI52" i="2"/>
  <c r="JL52" i="2"/>
  <c r="JM52" i="2"/>
  <c r="JN52" i="2" s="1"/>
  <c r="D53" i="2"/>
  <c r="F53" i="2"/>
  <c r="G53" i="2"/>
  <c r="M53" i="2"/>
  <c r="N53" i="2"/>
  <c r="O53" i="2"/>
  <c r="P53" i="2"/>
  <c r="Q53" i="2"/>
  <c r="R53" i="2"/>
  <c r="S53" i="2"/>
  <c r="T53" i="2"/>
  <c r="X53" i="2"/>
  <c r="Z53" i="2"/>
  <c r="AA53" i="2"/>
  <c r="AG53" i="2"/>
  <c r="AH53" i="2"/>
  <c r="AI53" i="2"/>
  <c r="AJ53" i="2"/>
  <c r="AK53" i="2"/>
  <c r="AM53" i="2"/>
  <c r="AN53" i="2"/>
  <c r="AR53" i="2"/>
  <c r="AT53" i="2"/>
  <c r="AU53" i="2"/>
  <c r="AV53" i="2"/>
  <c r="AW53" i="2"/>
  <c r="BA53" i="2"/>
  <c r="BB53" i="2"/>
  <c r="BC53" i="2"/>
  <c r="BD53" i="2"/>
  <c r="BG53" i="2"/>
  <c r="BH53" i="2"/>
  <c r="BK53" i="2"/>
  <c r="BM53" i="2"/>
  <c r="BO53" i="2"/>
  <c r="BP53" i="2"/>
  <c r="BV53" i="2"/>
  <c r="BW53" i="2"/>
  <c r="BX53" i="2"/>
  <c r="BZ53" i="2"/>
  <c r="CA53" i="2"/>
  <c r="CC53" i="2"/>
  <c r="CG53" i="2"/>
  <c r="CH53" i="2"/>
  <c r="CJ53" i="2"/>
  <c r="CK53" i="2"/>
  <c r="CS53" i="2"/>
  <c r="CT53" i="2"/>
  <c r="CV53" i="2"/>
  <c r="CW53" i="2"/>
  <c r="CX53" i="2"/>
  <c r="DA53" i="2"/>
  <c r="DB53" i="2"/>
  <c r="DD53" i="2"/>
  <c r="DE53" i="2"/>
  <c r="DL53" i="2"/>
  <c r="DM53" i="2"/>
  <c r="DP53" i="2"/>
  <c r="DR53" i="2"/>
  <c r="DS53" i="2"/>
  <c r="DU53" i="2"/>
  <c r="DV53" i="2"/>
  <c r="DW53" i="2"/>
  <c r="DY53" i="2"/>
  <c r="DZ53" i="2"/>
  <c r="EF53" i="2"/>
  <c r="EG53" i="2"/>
  <c r="EH53" i="2"/>
  <c r="EI53" i="2"/>
  <c r="EJ53" i="2"/>
  <c r="EL53" i="2"/>
  <c r="EM53" i="2"/>
  <c r="EP53" i="2"/>
  <c r="EQ53" i="2"/>
  <c r="ES53" i="2"/>
  <c r="ET53" i="2"/>
  <c r="EU53" i="2"/>
  <c r="EV53" i="2"/>
  <c r="EZ53" i="2"/>
  <c r="FA53" i="2"/>
  <c r="FB53" i="2"/>
  <c r="FD53" i="2"/>
  <c r="FF53" i="2"/>
  <c r="FJ53" i="2"/>
  <c r="FK53" i="2"/>
  <c r="FM53" i="2"/>
  <c r="FN53" i="2"/>
  <c r="FT53" i="2"/>
  <c r="FV53" i="2"/>
  <c r="FW53" i="2"/>
  <c r="FX53" i="2"/>
  <c r="FZ53" i="2"/>
  <c r="GD53" i="2"/>
  <c r="GG53" i="2"/>
  <c r="GI53" i="2"/>
  <c r="GJ53" i="2"/>
  <c r="GP53" i="2"/>
  <c r="GQ53" i="2"/>
  <c r="GR53" i="2"/>
  <c r="GS53" i="2"/>
  <c r="GU53" i="2"/>
  <c r="GV53" i="2"/>
  <c r="GW53" i="2"/>
  <c r="GZ53" i="2"/>
  <c r="HA53" i="2"/>
  <c r="HC53" i="2"/>
  <c r="HD53" i="2"/>
  <c r="HJ53" i="2"/>
  <c r="HK53" i="2"/>
  <c r="HL53" i="2"/>
  <c r="HM53" i="2"/>
  <c r="HN53" i="2"/>
  <c r="HP53" i="2"/>
  <c r="HQ53" i="2"/>
  <c r="HS53" i="2"/>
  <c r="HT53" i="2"/>
  <c r="HU53" i="2"/>
  <c r="HW53" i="2"/>
  <c r="HX53" i="2"/>
  <c r="IE53" i="2"/>
  <c r="IF53" i="2"/>
  <c r="IG53" i="2"/>
  <c r="IH53" i="2"/>
  <c r="II53" i="2"/>
  <c r="IJ53" i="2"/>
  <c r="IK53" i="2"/>
  <c r="IN53" i="2"/>
  <c r="IO53" i="2"/>
  <c r="IQ53" i="2"/>
  <c r="IR53" i="2"/>
  <c r="IS53" i="2"/>
  <c r="IT53" i="2"/>
  <c r="IX53" i="2"/>
  <c r="IY53" i="2"/>
  <c r="IZ53" i="2"/>
  <c r="JD53" i="2"/>
  <c r="JG53" i="2"/>
  <c r="JH53" i="2"/>
  <c r="JI53" i="2"/>
  <c r="JK53" i="2"/>
  <c r="JL53" i="2"/>
  <c r="GE54" i="2"/>
  <c r="GE68" i="2" s="1"/>
  <c r="JM112" i="2"/>
  <c r="JL112" i="2"/>
  <c r="JK112" i="2"/>
  <c r="JJ112" i="2"/>
  <c r="JI112" i="2"/>
  <c r="JH112" i="2"/>
  <c r="JG112" i="2"/>
  <c r="JF112" i="2"/>
  <c r="JE112" i="2"/>
  <c r="JD112" i="2"/>
  <c r="JC112" i="2"/>
  <c r="JB112" i="2"/>
  <c r="JA112" i="2"/>
  <c r="IZ112" i="2"/>
  <c r="IY112" i="2"/>
  <c r="IX112" i="2"/>
  <c r="IW112" i="2"/>
  <c r="IV112" i="2"/>
  <c r="IU112" i="2"/>
  <c r="IT112" i="2"/>
  <c r="IS112" i="2"/>
  <c r="IR112" i="2"/>
  <c r="IQ112" i="2"/>
  <c r="IP112" i="2"/>
  <c r="IO112" i="2"/>
  <c r="IN112" i="2"/>
  <c r="IM112" i="2"/>
  <c r="IL112" i="2"/>
  <c r="IK112" i="2"/>
  <c r="IJ112" i="2"/>
  <c r="II112" i="2"/>
  <c r="IH112" i="2"/>
  <c r="IG112" i="2"/>
  <c r="IF112" i="2"/>
  <c r="IE112" i="2"/>
  <c r="ID112" i="2"/>
  <c r="IC112" i="2"/>
  <c r="IB112" i="2"/>
  <c r="IA112" i="2"/>
  <c r="HZ112" i="2"/>
  <c r="HY112" i="2"/>
  <c r="HX112" i="2"/>
  <c r="HW112" i="2"/>
  <c r="HV112" i="2"/>
  <c r="HU112" i="2"/>
  <c r="HT112" i="2"/>
  <c r="HS112" i="2"/>
  <c r="HR112" i="2"/>
  <c r="HQ112" i="2"/>
  <c r="HP112" i="2"/>
  <c r="HO112" i="2"/>
  <c r="HN112" i="2"/>
  <c r="HM112" i="2"/>
  <c r="JM111" i="2"/>
  <c r="JL111" i="2"/>
  <c r="JK111" i="2"/>
  <c r="JJ111" i="2"/>
  <c r="JI111" i="2"/>
  <c r="JH111" i="2"/>
  <c r="JG111" i="2"/>
  <c r="JF111" i="2"/>
  <c r="JE111" i="2"/>
  <c r="JD111" i="2"/>
  <c r="JC111" i="2"/>
  <c r="JB111" i="2"/>
  <c r="JA111" i="2"/>
  <c r="IZ111" i="2"/>
  <c r="IY111" i="2"/>
  <c r="IX111" i="2"/>
  <c r="IW111" i="2"/>
  <c r="IV111" i="2"/>
  <c r="IU111" i="2"/>
  <c r="IT111" i="2"/>
  <c r="IS111" i="2"/>
  <c r="IR111" i="2"/>
  <c r="IQ111" i="2"/>
  <c r="IP111" i="2"/>
  <c r="IO111" i="2"/>
  <c r="IN111" i="2"/>
  <c r="IM111" i="2"/>
  <c r="IL111" i="2"/>
  <c r="IK111" i="2"/>
  <c r="IJ111" i="2"/>
  <c r="II111" i="2"/>
  <c r="IH111" i="2"/>
  <c r="IG111" i="2"/>
  <c r="IF111" i="2"/>
  <c r="IE111" i="2"/>
  <c r="ID111" i="2"/>
  <c r="IC111" i="2"/>
  <c r="IB111" i="2"/>
  <c r="IA111" i="2"/>
  <c r="HZ111" i="2"/>
  <c r="HY111" i="2"/>
  <c r="HX111" i="2"/>
  <c r="HW111" i="2"/>
  <c r="HV111" i="2"/>
  <c r="HU111" i="2"/>
  <c r="HT111" i="2"/>
  <c r="HS111" i="2"/>
  <c r="HR111" i="2"/>
  <c r="HQ111" i="2"/>
  <c r="HP111" i="2"/>
  <c r="HO111" i="2"/>
  <c r="HN111" i="2"/>
  <c r="HM111" i="2"/>
  <c r="HL111" i="2"/>
  <c r="HK111" i="2"/>
  <c r="HI111" i="2"/>
  <c r="HH111" i="2"/>
  <c r="HG111" i="2"/>
  <c r="HF111" i="2"/>
  <c r="HE111" i="2"/>
  <c r="HD111" i="2"/>
  <c r="HC111" i="2"/>
  <c r="HB111" i="2"/>
  <c r="HA111" i="2"/>
  <c r="GZ111" i="2"/>
  <c r="GY111" i="2"/>
  <c r="GX111" i="2"/>
  <c r="GW111" i="2"/>
  <c r="GV111" i="2"/>
  <c r="GU111" i="2"/>
  <c r="GT111" i="2"/>
  <c r="GS111" i="2"/>
  <c r="GD111" i="2"/>
  <c r="GC111" i="2"/>
  <c r="GB111" i="2"/>
  <c r="GA111" i="2"/>
  <c r="FZ111" i="2"/>
  <c r="FY111" i="2"/>
  <c r="FX111" i="2"/>
  <c r="FW111" i="2"/>
  <c r="FV111" i="2"/>
  <c r="FU111" i="2"/>
  <c r="FT111" i="2"/>
  <c r="FS111" i="2"/>
  <c r="FR111" i="2"/>
  <c r="FQ111" i="2"/>
  <c r="FP111" i="2"/>
  <c r="FO111" i="2"/>
  <c r="FN111" i="2"/>
  <c r="FM111" i="2"/>
  <c r="FL111" i="2"/>
  <c r="FK111" i="2"/>
  <c r="FJ111" i="2"/>
  <c r="FI111" i="2"/>
  <c r="FH111" i="2"/>
  <c r="FG111" i="2"/>
  <c r="FF111" i="2"/>
  <c r="FE111" i="2"/>
  <c r="FD111" i="2"/>
  <c r="FC111" i="2"/>
  <c r="FB111" i="2"/>
  <c r="FA111" i="2"/>
  <c r="EZ111" i="2"/>
  <c r="EY111" i="2"/>
  <c r="EX111" i="2"/>
  <c r="EW111" i="2"/>
  <c r="EV111" i="2"/>
  <c r="EU111" i="2"/>
  <c r="ET111" i="2"/>
  <c r="ES111" i="2"/>
  <c r="ER111" i="2"/>
  <c r="EQ111" i="2"/>
  <c r="EP111" i="2"/>
  <c r="EO111" i="2"/>
  <c r="EN111" i="2"/>
  <c r="EM111" i="2"/>
  <c r="EL111" i="2"/>
  <c r="EK111" i="2"/>
  <c r="EJ111" i="2"/>
  <c r="EI111" i="2"/>
  <c r="EH111" i="2"/>
  <c r="EG111" i="2"/>
  <c r="EF111" i="2"/>
  <c r="EE111" i="2"/>
  <c r="ED111" i="2"/>
  <c r="EC111" i="2"/>
  <c r="EB111" i="2"/>
  <c r="EA111" i="2"/>
  <c r="DZ111" i="2"/>
  <c r="DY111" i="2"/>
  <c r="DX111" i="2"/>
  <c r="DW111" i="2"/>
  <c r="DV111" i="2"/>
  <c r="DU111" i="2"/>
  <c r="DT111" i="2"/>
  <c r="DS111" i="2"/>
  <c r="DR111" i="2"/>
  <c r="DQ111" i="2"/>
  <c r="DP111" i="2"/>
  <c r="DO111" i="2"/>
  <c r="DN111" i="2"/>
  <c r="DM111" i="2"/>
  <c r="DL111" i="2"/>
  <c r="DK111" i="2"/>
  <c r="DI111" i="2"/>
  <c r="DH111" i="2"/>
  <c r="DG111" i="2"/>
  <c r="DF111" i="2"/>
  <c r="DE111" i="2"/>
  <c r="DD111" i="2"/>
  <c r="DC111" i="2"/>
  <c r="DB111" i="2"/>
  <c r="DA111" i="2"/>
  <c r="CZ111" i="2"/>
  <c r="CY111" i="2"/>
  <c r="CX111" i="2"/>
  <c r="CW111" i="2"/>
  <c r="CV111" i="2"/>
  <c r="CU111" i="2"/>
  <c r="CT111" i="2"/>
  <c r="CS111" i="2"/>
  <c r="CR111" i="2"/>
  <c r="CQ111" i="2"/>
  <c r="CP111" i="2"/>
  <c r="CO111" i="2"/>
  <c r="CN111" i="2"/>
  <c r="CM111" i="2"/>
  <c r="CL111" i="2"/>
  <c r="CK111" i="2"/>
  <c r="CJ111" i="2"/>
  <c r="CI111" i="2"/>
  <c r="CH111" i="2"/>
  <c r="CG111" i="2"/>
  <c r="CF111" i="2"/>
  <c r="CE111" i="2"/>
  <c r="CD111" i="2"/>
  <c r="CC111" i="2"/>
  <c r="CB111" i="2"/>
  <c r="CA111" i="2"/>
  <c r="BZ111" i="2"/>
  <c r="BX111" i="2"/>
  <c r="BW111" i="2"/>
  <c r="BV111" i="2"/>
  <c r="BU111" i="2"/>
  <c r="BT111" i="2"/>
  <c r="BS111" i="2"/>
  <c r="BR111" i="2"/>
  <c r="BQ111" i="2"/>
  <c r="BP111" i="2"/>
  <c r="BO111" i="2"/>
  <c r="BN111" i="2"/>
  <c r="BM111" i="2"/>
  <c r="BK111" i="2"/>
  <c r="BJ111" i="2"/>
  <c r="BI111" i="2"/>
  <c r="BH111" i="2"/>
  <c r="BG111" i="2"/>
  <c r="BF111" i="2"/>
  <c r="BE111" i="2"/>
  <c r="BD111" i="2"/>
  <c r="BC111" i="2"/>
  <c r="BB111" i="2"/>
  <c r="BA111" i="2"/>
  <c r="AZ111" i="2"/>
  <c r="AY111" i="2"/>
  <c r="AX111" i="2"/>
  <c r="AW111" i="2"/>
  <c r="AV111" i="2"/>
  <c r="AU111" i="2"/>
  <c r="AT111" i="2"/>
  <c r="AS111" i="2"/>
  <c r="AR111" i="2"/>
  <c r="AQ111" i="2"/>
  <c r="AP111" i="2"/>
  <c r="AO111" i="2"/>
  <c r="AN111" i="2"/>
  <c r="AM111" i="2"/>
  <c r="AL111" i="2"/>
  <c r="AK111" i="2"/>
  <c r="AJ111" i="2"/>
  <c r="AI111" i="2"/>
  <c r="AH111" i="2"/>
  <c r="AG111" i="2"/>
  <c r="AF111" i="2"/>
  <c r="AE111" i="2"/>
  <c r="AD111" i="2"/>
  <c r="AC111" i="2"/>
  <c r="AB111" i="2"/>
  <c r="AA111" i="2"/>
  <c r="Z111" i="2"/>
  <c r="Y111" i="2"/>
  <c r="X111" i="2"/>
  <c r="W111" i="2"/>
  <c r="V111" i="2"/>
  <c r="U111" i="2"/>
  <c r="T111" i="2"/>
  <c r="S111" i="2"/>
  <c r="R111" i="2"/>
  <c r="Q111" i="2"/>
  <c r="P111" i="2"/>
  <c r="O111" i="2"/>
  <c r="N111" i="2"/>
  <c r="M111" i="2"/>
  <c r="L111" i="2"/>
  <c r="K111" i="2"/>
  <c r="J111" i="2"/>
  <c r="I111" i="2"/>
  <c r="H111" i="2"/>
  <c r="G111" i="2"/>
  <c r="F111" i="2"/>
  <c r="E111" i="2"/>
  <c r="D111" i="2"/>
  <c r="JM110" i="2"/>
  <c r="JL110" i="2"/>
  <c r="JK110" i="2"/>
  <c r="JJ110" i="2"/>
  <c r="JI110" i="2"/>
  <c r="JH110" i="2"/>
  <c r="JG110" i="2"/>
  <c r="JF110" i="2"/>
  <c r="JE110" i="2"/>
  <c r="JD110" i="2"/>
  <c r="JC110" i="2"/>
  <c r="JB110" i="2"/>
  <c r="JA110" i="2"/>
  <c r="IZ110" i="2"/>
  <c r="IY110" i="2"/>
  <c r="IX110" i="2"/>
  <c r="IW110" i="2"/>
  <c r="IV110" i="2"/>
  <c r="IU110" i="2"/>
  <c r="IT110" i="2"/>
  <c r="IS110" i="2"/>
  <c r="IR110" i="2"/>
  <c r="IQ110" i="2"/>
  <c r="IP110" i="2"/>
  <c r="IO110" i="2"/>
  <c r="IN110" i="2"/>
  <c r="IM110" i="2"/>
  <c r="IL110" i="2"/>
  <c r="IK110" i="2"/>
  <c r="IJ110" i="2"/>
  <c r="II110" i="2"/>
  <c r="IH110" i="2"/>
  <c r="IG110" i="2"/>
  <c r="IF110" i="2"/>
  <c r="IE110" i="2"/>
  <c r="ID110" i="2"/>
  <c r="IC110" i="2"/>
  <c r="IB110" i="2"/>
  <c r="IA110" i="2"/>
  <c r="HZ110" i="2"/>
  <c r="HY110" i="2"/>
  <c r="HX110" i="2"/>
  <c r="HW110" i="2"/>
  <c r="HV110" i="2"/>
  <c r="HU110" i="2"/>
  <c r="HT110" i="2"/>
  <c r="HS110" i="2"/>
  <c r="HR110" i="2"/>
  <c r="HQ110" i="2"/>
  <c r="HP110" i="2"/>
  <c r="HO110" i="2"/>
  <c r="HN110" i="2"/>
  <c r="HM110" i="2"/>
  <c r="HL110" i="2"/>
  <c r="HK110" i="2"/>
  <c r="HJ110" i="2"/>
  <c r="HI110" i="2"/>
  <c r="HH110" i="2"/>
  <c r="HG110" i="2"/>
  <c r="HF110" i="2"/>
  <c r="HE110" i="2"/>
  <c r="HD110" i="2"/>
  <c r="HC110" i="2"/>
  <c r="HB110" i="2"/>
  <c r="HA110" i="2"/>
  <c r="GZ110" i="2"/>
  <c r="GY110" i="2"/>
  <c r="GX110" i="2"/>
  <c r="GW110" i="2"/>
  <c r="GV110" i="2"/>
  <c r="GU110" i="2"/>
  <c r="GT110" i="2"/>
  <c r="GS110" i="2"/>
  <c r="GD110" i="2"/>
  <c r="GC110" i="2"/>
  <c r="GB110" i="2"/>
  <c r="GA110" i="2"/>
  <c r="FZ110" i="2"/>
  <c r="FY110" i="2"/>
  <c r="FX110" i="2"/>
  <c r="FW110" i="2"/>
  <c r="FV110" i="2"/>
  <c r="FU110" i="2"/>
  <c r="FT110" i="2"/>
  <c r="FS110" i="2"/>
  <c r="FR110" i="2"/>
  <c r="FQ110" i="2"/>
  <c r="FP110" i="2"/>
  <c r="FO110" i="2"/>
  <c r="FN110" i="2"/>
  <c r="FM110" i="2"/>
  <c r="FL110" i="2"/>
  <c r="FK110" i="2"/>
  <c r="FJ110" i="2"/>
  <c r="FI110" i="2"/>
  <c r="FH110" i="2"/>
  <c r="FG110" i="2"/>
  <c r="FF110" i="2"/>
  <c r="FE110" i="2"/>
  <c r="FD110" i="2"/>
  <c r="FC110" i="2"/>
  <c r="FB110" i="2"/>
  <c r="FA110" i="2"/>
  <c r="EZ110" i="2"/>
  <c r="EY110" i="2"/>
  <c r="EX110" i="2"/>
  <c r="EW110" i="2"/>
  <c r="EV110" i="2"/>
  <c r="EU110" i="2"/>
  <c r="ET110" i="2"/>
  <c r="ES110" i="2"/>
  <c r="ER110" i="2"/>
  <c r="EQ110" i="2"/>
  <c r="EP110" i="2"/>
  <c r="EO110" i="2"/>
  <c r="EN110" i="2"/>
  <c r="EM110" i="2"/>
  <c r="EL110" i="2"/>
  <c r="EK110" i="2"/>
  <c r="EJ110" i="2"/>
  <c r="EI110" i="2"/>
  <c r="EH110" i="2"/>
  <c r="EG110" i="2"/>
  <c r="EF110" i="2"/>
  <c r="EE110" i="2"/>
  <c r="ED110" i="2"/>
  <c r="EC110" i="2"/>
  <c r="EB110" i="2"/>
  <c r="EA110" i="2"/>
  <c r="DZ110" i="2"/>
  <c r="DY110" i="2"/>
  <c r="DX110" i="2"/>
  <c r="DW110" i="2"/>
  <c r="DV110" i="2"/>
  <c r="DU110" i="2"/>
  <c r="DT110" i="2"/>
  <c r="DS110" i="2"/>
  <c r="DR110" i="2"/>
  <c r="DQ110" i="2"/>
  <c r="DP110" i="2"/>
  <c r="DO110" i="2"/>
  <c r="DN110" i="2"/>
  <c r="DM110" i="2"/>
  <c r="DL110" i="2"/>
  <c r="DK110" i="2"/>
  <c r="DI110" i="2"/>
  <c r="DH110" i="2"/>
  <c r="DG110" i="2"/>
  <c r="DF110" i="2"/>
  <c r="DE110" i="2"/>
  <c r="DD110" i="2"/>
  <c r="DC110" i="2"/>
  <c r="DB110" i="2"/>
  <c r="DA110" i="2"/>
  <c r="CZ110" i="2"/>
  <c r="CY110" i="2"/>
  <c r="CX110" i="2"/>
  <c r="CW110" i="2"/>
  <c r="CV110" i="2"/>
  <c r="CU110" i="2"/>
  <c r="CT110" i="2"/>
  <c r="CS110" i="2"/>
  <c r="CR110" i="2"/>
  <c r="CQ110" i="2"/>
  <c r="CP110" i="2"/>
  <c r="CO110" i="2"/>
  <c r="CN110" i="2"/>
  <c r="CM110" i="2"/>
  <c r="CL110" i="2"/>
  <c r="CK110" i="2"/>
  <c r="CJ110" i="2"/>
  <c r="CI110" i="2"/>
  <c r="CH110" i="2"/>
  <c r="CG110" i="2"/>
  <c r="CF110" i="2"/>
  <c r="CE110" i="2"/>
  <c r="CD110" i="2"/>
  <c r="CC110" i="2"/>
  <c r="CB110" i="2"/>
  <c r="CA110" i="2"/>
  <c r="BZ110" i="2"/>
  <c r="BX110" i="2"/>
  <c r="BW110" i="2"/>
  <c r="BV110" i="2"/>
  <c r="BU110" i="2"/>
  <c r="BT110" i="2"/>
  <c r="BS110" i="2"/>
  <c r="BR110" i="2"/>
  <c r="BQ110" i="2"/>
  <c r="BP110" i="2"/>
  <c r="BO110" i="2"/>
  <c r="BN110" i="2"/>
  <c r="BM110" i="2"/>
  <c r="BK110" i="2"/>
  <c r="BJ110" i="2"/>
  <c r="BI110" i="2"/>
  <c r="BH110" i="2"/>
  <c r="BG110" i="2"/>
  <c r="BF110" i="2"/>
  <c r="BE110" i="2"/>
  <c r="BD110" i="2"/>
  <c r="BC110" i="2"/>
  <c r="BB110" i="2"/>
  <c r="BA110" i="2"/>
  <c r="AZ110" i="2"/>
  <c r="AY110" i="2"/>
  <c r="AX110" i="2"/>
  <c r="AW110" i="2"/>
  <c r="AV110" i="2"/>
  <c r="AU110" i="2"/>
  <c r="AT110" i="2"/>
  <c r="AS110" i="2"/>
  <c r="AR110" i="2"/>
  <c r="AQ110" i="2"/>
  <c r="AP110" i="2"/>
  <c r="AO110" i="2"/>
  <c r="AN110" i="2"/>
  <c r="AM110" i="2"/>
  <c r="AL110" i="2"/>
  <c r="AK110" i="2"/>
  <c r="AJ110" i="2"/>
  <c r="AI110" i="2"/>
  <c r="AH110" i="2"/>
  <c r="AG110" i="2"/>
  <c r="AF110" i="2"/>
  <c r="AE110" i="2"/>
  <c r="AD110" i="2"/>
  <c r="AC110" i="2"/>
  <c r="AB110" i="2"/>
  <c r="AA110" i="2"/>
  <c r="Z110" i="2"/>
  <c r="Y110" i="2"/>
  <c r="X110" i="2"/>
  <c r="W110" i="2"/>
  <c r="V110" i="2"/>
  <c r="U110" i="2"/>
  <c r="T110" i="2"/>
  <c r="S110" i="2"/>
  <c r="R110" i="2"/>
  <c r="Q110" i="2"/>
  <c r="P110" i="2"/>
  <c r="O110" i="2"/>
  <c r="N110" i="2"/>
  <c r="M110" i="2"/>
  <c r="L110" i="2"/>
  <c r="K110" i="2"/>
  <c r="J110" i="2"/>
  <c r="I110" i="2"/>
  <c r="H110" i="2"/>
  <c r="G110" i="2"/>
  <c r="F110" i="2"/>
  <c r="E110" i="2"/>
  <c r="D110" i="2"/>
  <c r="JM109" i="2"/>
  <c r="JL109" i="2"/>
  <c r="JK109" i="2"/>
  <c r="JJ109" i="2"/>
  <c r="JI109" i="2"/>
  <c r="JH109" i="2"/>
  <c r="JG109" i="2"/>
  <c r="JF109" i="2"/>
  <c r="JE109" i="2"/>
  <c r="JD109" i="2"/>
  <c r="JC109" i="2"/>
  <c r="JB109" i="2"/>
  <c r="JA109" i="2"/>
  <c r="IZ109" i="2"/>
  <c r="IY109" i="2"/>
  <c r="IX109" i="2"/>
  <c r="IW109" i="2"/>
  <c r="IV109" i="2"/>
  <c r="IU109" i="2"/>
  <c r="IT109" i="2"/>
  <c r="IS109" i="2"/>
  <c r="IR109" i="2"/>
  <c r="IQ109" i="2"/>
  <c r="IP109" i="2"/>
  <c r="IO109" i="2"/>
  <c r="IN109" i="2"/>
  <c r="IM109" i="2"/>
  <c r="IL109" i="2"/>
  <c r="IK109" i="2"/>
  <c r="IJ109" i="2"/>
  <c r="II109" i="2"/>
  <c r="IH109" i="2"/>
  <c r="IG109" i="2"/>
  <c r="IF109" i="2"/>
  <c r="IE109" i="2"/>
  <c r="ID109" i="2"/>
  <c r="IC109" i="2"/>
  <c r="IB109" i="2"/>
  <c r="IA109" i="2"/>
  <c r="HZ109" i="2"/>
  <c r="HY109" i="2"/>
  <c r="HX109" i="2"/>
  <c r="HW109" i="2"/>
  <c r="HV109" i="2"/>
  <c r="HU109" i="2"/>
  <c r="HT109" i="2"/>
  <c r="HS109" i="2"/>
  <c r="HR109" i="2"/>
  <c r="HQ109" i="2"/>
  <c r="HP109" i="2"/>
  <c r="HO109" i="2"/>
  <c r="HN109" i="2"/>
  <c r="HM109" i="2"/>
  <c r="HL109" i="2"/>
  <c r="HK109" i="2"/>
  <c r="HJ109" i="2"/>
  <c r="HI109" i="2"/>
  <c r="HH109" i="2"/>
  <c r="HG109" i="2"/>
  <c r="HF109" i="2"/>
  <c r="HE109" i="2"/>
  <c r="HD109" i="2"/>
  <c r="HC109" i="2"/>
  <c r="HB109" i="2"/>
  <c r="HA109" i="2"/>
  <c r="GZ109" i="2"/>
  <c r="GY109" i="2"/>
  <c r="GX109" i="2"/>
  <c r="GW109" i="2"/>
  <c r="GV109" i="2"/>
  <c r="GU109" i="2"/>
  <c r="GT109" i="2"/>
  <c r="GS109" i="2"/>
  <c r="GD109" i="2"/>
  <c r="GC109" i="2"/>
  <c r="GB109" i="2"/>
  <c r="GA109" i="2"/>
  <c r="FZ109" i="2"/>
  <c r="FY109" i="2"/>
  <c r="FX109" i="2"/>
  <c r="FW109" i="2"/>
  <c r="FV109" i="2"/>
  <c r="FU109" i="2"/>
  <c r="FT109" i="2"/>
  <c r="FS109" i="2"/>
  <c r="FR109" i="2"/>
  <c r="FQ109" i="2"/>
  <c r="FP109" i="2"/>
  <c r="FO109" i="2"/>
  <c r="FN109" i="2"/>
  <c r="FM109" i="2"/>
  <c r="FL109" i="2"/>
  <c r="FK109" i="2"/>
  <c r="FJ109" i="2"/>
  <c r="FI109" i="2"/>
  <c r="FH109" i="2"/>
  <c r="FG109" i="2"/>
  <c r="FF109" i="2"/>
  <c r="FE109" i="2"/>
  <c r="FD109" i="2"/>
  <c r="FC109" i="2"/>
  <c r="FB109" i="2"/>
  <c r="FA109" i="2"/>
  <c r="EZ109" i="2"/>
  <c r="EY109" i="2"/>
  <c r="EX109" i="2"/>
  <c r="EW109" i="2"/>
  <c r="EV109" i="2"/>
  <c r="EU109" i="2"/>
  <c r="ET109" i="2"/>
  <c r="ES109" i="2"/>
  <c r="ER109" i="2"/>
  <c r="EQ109" i="2"/>
  <c r="EP109" i="2"/>
  <c r="EO109" i="2"/>
  <c r="EN109" i="2"/>
  <c r="EM109" i="2"/>
  <c r="EL109" i="2"/>
  <c r="EK109" i="2"/>
  <c r="EJ109" i="2"/>
  <c r="EI109" i="2"/>
  <c r="EH109" i="2"/>
  <c r="EG109" i="2"/>
  <c r="EF109" i="2"/>
  <c r="EE109" i="2"/>
  <c r="ED109" i="2"/>
  <c r="EC109" i="2"/>
  <c r="EB109" i="2"/>
  <c r="EA109" i="2"/>
  <c r="DZ109" i="2"/>
  <c r="DY109" i="2"/>
  <c r="DX109" i="2"/>
  <c r="DW109" i="2"/>
  <c r="DV109" i="2"/>
  <c r="DU109" i="2"/>
  <c r="DT109" i="2"/>
  <c r="DS109" i="2"/>
  <c r="DR109" i="2"/>
  <c r="DQ109" i="2"/>
  <c r="DP109" i="2"/>
  <c r="DO109" i="2"/>
  <c r="DN109" i="2"/>
  <c r="DM109" i="2"/>
  <c r="DL109" i="2"/>
  <c r="DK109" i="2"/>
  <c r="DI109" i="2"/>
  <c r="DH109" i="2"/>
  <c r="DG109" i="2"/>
  <c r="DF109" i="2"/>
  <c r="DE109" i="2"/>
  <c r="DD109" i="2"/>
  <c r="DC109" i="2"/>
  <c r="DB109" i="2"/>
  <c r="DA109" i="2"/>
  <c r="CZ109" i="2"/>
  <c r="CY109" i="2"/>
  <c r="CX109" i="2"/>
  <c r="CW109" i="2"/>
  <c r="CV109" i="2"/>
  <c r="CU109" i="2"/>
  <c r="CT109" i="2"/>
  <c r="CS109" i="2"/>
  <c r="CR109" i="2"/>
  <c r="CQ109" i="2"/>
  <c r="CP109" i="2"/>
  <c r="CO109" i="2"/>
  <c r="CN109" i="2"/>
  <c r="CM109" i="2"/>
  <c r="CL109" i="2"/>
  <c r="CK109" i="2"/>
  <c r="CJ109" i="2"/>
  <c r="CI109" i="2"/>
  <c r="CH109" i="2"/>
  <c r="CG109" i="2"/>
  <c r="CF109" i="2"/>
  <c r="CE109" i="2"/>
  <c r="CD109" i="2"/>
  <c r="CC109" i="2"/>
  <c r="CB109" i="2"/>
  <c r="CA109" i="2"/>
  <c r="BZ109" i="2"/>
  <c r="BX109" i="2"/>
  <c r="BW109" i="2"/>
  <c r="BV109" i="2"/>
  <c r="BU109" i="2"/>
  <c r="BT109" i="2"/>
  <c r="BS109" i="2"/>
  <c r="BR109" i="2"/>
  <c r="BQ109" i="2"/>
  <c r="BP109" i="2"/>
  <c r="BO109" i="2"/>
  <c r="BN109" i="2"/>
  <c r="BM109" i="2"/>
  <c r="BK109" i="2"/>
  <c r="BJ109" i="2"/>
  <c r="BI109" i="2"/>
  <c r="BH109" i="2"/>
  <c r="BG109" i="2"/>
  <c r="BF109" i="2"/>
  <c r="BE109" i="2"/>
  <c r="BD109" i="2"/>
  <c r="BC109" i="2"/>
  <c r="BB109" i="2"/>
  <c r="BA109" i="2"/>
  <c r="AZ109" i="2"/>
  <c r="AY109" i="2"/>
  <c r="AX109" i="2"/>
  <c r="AW109" i="2"/>
  <c r="AV109" i="2"/>
  <c r="AU109" i="2"/>
  <c r="AT109" i="2"/>
  <c r="AS109" i="2"/>
  <c r="AR109" i="2"/>
  <c r="AQ109" i="2"/>
  <c r="AP109" i="2"/>
  <c r="AO109" i="2"/>
  <c r="AN109" i="2"/>
  <c r="AM109" i="2"/>
  <c r="AL109" i="2"/>
  <c r="AK109" i="2"/>
  <c r="AJ109" i="2"/>
  <c r="AI109" i="2"/>
  <c r="AH109" i="2"/>
  <c r="AG109" i="2"/>
  <c r="AF109" i="2"/>
  <c r="AE109" i="2"/>
  <c r="AD109" i="2"/>
  <c r="AC109" i="2"/>
  <c r="AB109" i="2"/>
  <c r="AA109" i="2"/>
  <c r="Z109" i="2"/>
  <c r="Y109" i="2"/>
  <c r="X109" i="2"/>
  <c r="W109" i="2"/>
  <c r="V109" i="2"/>
  <c r="U109" i="2"/>
  <c r="T109" i="2"/>
  <c r="S109" i="2"/>
  <c r="R109" i="2"/>
  <c r="Q109" i="2"/>
  <c r="P109" i="2"/>
  <c r="O109" i="2"/>
  <c r="N109" i="2"/>
  <c r="M109" i="2"/>
  <c r="L109" i="2"/>
  <c r="K109" i="2"/>
  <c r="J109" i="2"/>
  <c r="I109" i="2"/>
  <c r="H109" i="2"/>
  <c r="G109" i="2"/>
  <c r="F109" i="2"/>
  <c r="E109" i="2"/>
  <c r="D109" i="2"/>
  <c r="JM108" i="2"/>
  <c r="JL108" i="2"/>
  <c r="JK108" i="2"/>
  <c r="JJ108" i="2"/>
  <c r="JI108" i="2"/>
  <c r="JH108" i="2"/>
  <c r="JG108" i="2"/>
  <c r="JF108" i="2"/>
  <c r="JE108" i="2"/>
  <c r="JD108" i="2"/>
  <c r="JC108" i="2"/>
  <c r="JB108" i="2"/>
  <c r="JA108" i="2"/>
  <c r="IZ108" i="2"/>
  <c r="IY108" i="2"/>
  <c r="IX108" i="2"/>
  <c r="IW108" i="2"/>
  <c r="IV108" i="2"/>
  <c r="IU108" i="2"/>
  <c r="IT108" i="2"/>
  <c r="IS108" i="2"/>
  <c r="IR108" i="2"/>
  <c r="IQ108" i="2"/>
  <c r="IP108" i="2"/>
  <c r="IO108" i="2"/>
  <c r="IN108" i="2"/>
  <c r="IM108" i="2"/>
  <c r="IL108" i="2"/>
  <c r="IK108" i="2"/>
  <c r="IJ108" i="2"/>
  <c r="II108" i="2"/>
  <c r="IH108" i="2"/>
  <c r="IG108" i="2"/>
  <c r="IF108" i="2"/>
  <c r="IE108" i="2"/>
  <c r="ID108" i="2"/>
  <c r="IC108" i="2"/>
  <c r="IB108" i="2"/>
  <c r="IA108" i="2"/>
  <c r="HZ108" i="2"/>
  <c r="HY108" i="2"/>
  <c r="HX108" i="2"/>
  <c r="HW108" i="2"/>
  <c r="HV108" i="2"/>
  <c r="HU108" i="2"/>
  <c r="HT108" i="2"/>
  <c r="HS108" i="2"/>
  <c r="HR108" i="2"/>
  <c r="HQ108" i="2"/>
  <c r="HP108" i="2"/>
  <c r="HO108" i="2"/>
  <c r="HN108" i="2"/>
  <c r="HM108" i="2"/>
  <c r="HL108" i="2"/>
  <c r="HK108" i="2"/>
  <c r="HJ108" i="2"/>
  <c r="HI108" i="2"/>
  <c r="HH108" i="2"/>
  <c r="HG108" i="2"/>
  <c r="HF108" i="2"/>
  <c r="HE108" i="2"/>
  <c r="HD108" i="2"/>
  <c r="HC108" i="2"/>
  <c r="HB108" i="2"/>
  <c r="HA108" i="2"/>
  <c r="GZ108" i="2"/>
  <c r="GY108" i="2"/>
  <c r="GX108" i="2"/>
  <c r="GW108" i="2"/>
  <c r="GV108" i="2"/>
  <c r="GU108" i="2"/>
  <c r="GT108" i="2"/>
  <c r="GS108" i="2"/>
  <c r="GD108" i="2"/>
  <c r="GC108" i="2"/>
  <c r="GB108" i="2"/>
  <c r="GA108" i="2"/>
  <c r="FZ108" i="2"/>
  <c r="FY108" i="2"/>
  <c r="FX108" i="2"/>
  <c r="FW108" i="2"/>
  <c r="FV108" i="2"/>
  <c r="FU108" i="2"/>
  <c r="FT108" i="2"/>
  <c r="FS108" i="2"/>
  <c r="FR108" i="2"/>
  <c r="FQ108" i="2"/>
  <c r="FP108" i="2"/>
  <c r="FO108" i="2"/>
  <c r="FN108" i="2"/>
  <c r="FM108" i="2"/>
  <c r="FL108" i="2"/>
  <c r="FK108" i="2"/>
  <c r="FJ108" i="2"/>
  <c r="FI108" i="2"/>
  <c r="FH108" i="2"/>
  <c r="FG108" i="2"/>
  <c r="FF108" i="2"/>
  <c r="FE108" i="2"/>
  <c r="FD108" i="2"/>
  <c r="FC108" i="2"/>
  <c r="FB108" i="2"/>
  <c r="FA108" i="2"/>
  <c r="EZ108" i="2"/>
  <c r="EY108" i="2"/>
  <c r="EX108" i="2"/>
  <c r="EW108" i="2"/>
  <c r="EV108" i="2"/>
  <c r="EU108" i="2"/>
  <c r="ET108" i="2"/>
  <c r="ES108" i="2"/>
  <c r="ER108" i="2"/>
  <c r="EQ108" i="2"/>
  <c r="EP108" i="2"/>
  <c r="EO108" i="2"/>
  <c r="EN108" i="2"/>
  <c r="EM108" i="2"/>
  <c r="EL108" i="2"/>
  <c r="EK108" i="2"/>
  <c r="EJ108" i="2"/>
  <c r="EI108" i="2"/>
  <c r="EH108" i="2"/>
  <c r="EG108" i="2"/>
  <c r="EF108" i="2"/>
  <c r="EE108" i="2"/>
  <c r="ED108" i="2"/>
  <c r="EC108" i="2"/>
  <c r="EB108" i="2"/>
  <c r="EA108" i="2"/>
  <c r="DZ108" i="2"/>
  <c r="DY108" i="2"/>
  <c r="DX108" i="2"/>
  <c r="DW108" i="2"/>
  <c r="DV108" i="2"/>
  <c r="DU108" i="2"/>
  <c r="DT108" i="2"/>
  <c r="DS108" i="2"/>
  <c r="DR108" i="2"/>
  <c r="DQ108" i="2"/>
  <c r="DP108" i="2"/>
  <c r="DO108" i="2"/>
  <c r="DN108" i="2"/>
  <c r="DM108" i="2"/>
  <c r="DL108" i="2"/>
  <c r="DK108" i="2"/>
  <c r="DI108" i="2"/>
  <c r="DH108" i="2"/>
  <c r="DG108" i="2"/>
  <c r="DF108" i="2"/>
  <c r="DE108" i="2"/>
  <c r="DD108" i="2"/>
  <c r="DC108" i="2"/>
  <c r="DB108" i="2"/>
  <c r="DA108" i="2"/>
  <c r="CZ108" i="2"/>
  <c r="CY108" i="2"/>
  <c r="CX108" i="2"/>
  <c r="CW108" i="2"/>
  <c r="CV108" i="2"/>
  <c r="CU108" i="2"/>
  <c r="CT108" i="2"/>
  <c r="CS108" i="2"/>
  <c r="CR108" i="2"/>
  <c r="CQ108" i="2"/>
  <c r="CP108" i="2"/>
  <c r="CO108" i="2"/>
  <c r="CN108" i="2"/>
  <c r="CM108" i="2"/>
  <c r="CL108" i="2"/>
  <c r="CK108" i="2"/>
  <c r="CJ108" i="2"/>
  <c r="CI108" i="2"/>
  <c r="CH108" i="2"/>
  <c r="CG108" i="2"/>
  <c r="CF108" i="2"/>
  <c r="CE108" i="2"/>
  <c r="CD108" i="2"/>
  <c r="CC108" i="2"/>
  <c r="CB108" i="2"/>
  <c r="CA108" i="2"/>
  <c r="BZ108" i="2"/>
  <c r="BX108" i="2"/>
  <c r="BW108" i="2"/>
  <c r="BV108" i="2"/>
  <c r="BU108" i="2"/>
  <c r="BT108" i="2"/>
  <c r="BS108" i="2"/>
  <c r="BR108" i="2"/>
  <c r="BQ108" i="2"/>
  <c r="BP108" i="2"/>
  <c r="BO108" i="2"/>
  <c r="BN108" i="2"/>
  <c r="BM108" i="2"/>
  <c r="BK108" i="2"/>
  <c r="BJ108" i="2"/>
  <c r="BI108" i="2"/>
  <c r="BH108" i="2"/>
  <c r="BG108" i="2"/>
  <c r="BF108" i="2"/>
  <c r="BE108" i="2"/>
  <c r="BD108" i="2"/>
  <c r="BC108" i="2"/>
  <c r="BB108" i="2"/>
  <c r="BA108" i="2"/>
  <c r="AZ108" i="2"/>
  <c r="AY108" i="2"/>
  <c r="AX108" i="2"/>
  <c r="AW108" i="2"/>
  <c r="AV108" i="2"/>
  <c r="AU108" i="2"/>
  <c r="AT108" i="2"/>
  <c r="AS108" i="2"/>
  <c r="AR108" i="2"/>
  <c r="AQ108" i="2"/>
  <c r="AP108" i="2"/>
  <c r="AO108" i="2"/>
  <c r="AN108" i="2"/>
  <c r="AM108" i="2"/>
  <c r="AL108" i="2"/>
  <c r="AK108" i="2"/>
  <c r="AJ108" i="2"/>
  <c r="AI108" i="2"/>
  <c r="AH108" i="2"/>
  <c r="AG108" i="2"/>
  <c r="AF108" i="2"/>
  <c r="AE108" i="2"/>
  <c r="AD108" i="2"/>
  <c r="AC108" i="2"/>
  <c r="AB108" i="2"/>
  <c r="AA108" i="2"/>
  <c r="Z108" i="2"/>
  <c r="Y108" i="2"/>
  <c r="X108" i="2"/>
  <c r="W108" i="2"/>
  <c r="V108" i="2"/>
  <c r="U108" i="2"/>
  <c r="T108" i="2"/>
  <c r="S108" i="2"/>
  <c r="R108" i="2"/>
  <c r="Q108" i="2"/>
  <c r="P108" i="2"/>
  <c r="O108" i="2"/>
  <c r="N108" i="2"/>
  <c r="M108" i="2"/>
  <c r="L108" i="2"/>
  <c r="K108" i="2"/>
  <c r="J108" i="2"/>
  <c r="I108" i="2"/>
  <c r="H108" i="2"/>
  <c r="G108" i="2"/>
  <c r="F108" i="2"/>
  <c r="E108" i="2"/>
  <c r="D108" i="2"/>
  <c r="JM107" i="2"/>
  <c r="JL107" i="2"/>
  <c r="JK107" i="2"/>
  <c r="JJ107" i="2"/>
  <c r="JI107" i="2"/>
  <c r="JH107" i="2"/>
  <c r="JG107" i="2"/>
  <c r="JF107" i="2"/>
  <c r="JE107" i="2"/>
  <c r="JD107" i="2"/>
  <c r="JC107" i="2"/>
  <c r="JB107" i="2"/>
  <c r="JA107" i="2"/>
  <c r="IZ107" i="2"/>
  <c r="IY107" i="2"/>
  <c r="IX107" i="2"/>
  <c r="IW107" i="2"/>
  <c r="IV107" i="2"/>
  <c r="IU107" i="2"/>
  <c r="IT107" i="2"/>
  <c r="IS107" i="2"/>
  <c r="IR107" i="2"/>
  <c r="IQ107" i="2"/>
  <c r="IP107" i="2"/>
  <c r="IO107" i="2"/>
  <c r="IN107" i="2"/>
  <c r="IM107" i="2"/>
  <c r="IL107" i="2"/>
  <c r="IK107" i="2"/>
  <c r="IJ107" i="2"/>
  <c r="II107" i="2"/>
  <c r="IH107" i="2"/>
  <c r="IG107" i="2"/>
  <c r="IF107" i="2"/>
  <c r="IE107" i="2"/>
  <c r="ID107" i="2"/>
  <c r="IC107" i="2"/>
  <c r="IB107" i="2"/>
  <c r="IA107" i="2"/>
  <c r="HZ107" i="2"/>
  <c r="HY107" i="2"/>
  <c r="HX107" i="2"/>
  <c r="HW107" i="2"/>
  <c r="HV107" i="2"/>
  <c r="HU107" i="2"/>
  <c r="HT107" i="2"/>
  <c r="HS107" i="2"/>
  <c r="HR107" i="2"/>
  <c r="HQ107" i="2"/>
  <c r="HP107" i="2"/>
  <c r="HO107" i="2"/>
  <c r="HN107" i="2"/>
  <c r="HM107" i="2"/>
  <c r="HL107" i="2"/>
  <c r="HK107" i="2"/>
  <c r="HJ107" i="2"/>
  <c r="HI107" i="2"/>
  <c r="HH107" i="2"/>
  <c r="HG107" i="2"/>
  <c r="HF107" i="2"/>
  <c r="HE107" i="2"/>
  <c r="HD107" i="2"/>
  <c r="HC107" i="2"/>
  <c r="HB107" i="2"/>
  <c r="HA107" i="2"/>
  <c r="GZ107" i="2"/>
  <c r="GY107" i="2"/>
  <c r="GX107" i="2"/>
  <c r="GW107" i="2"/>
  <c r="GV107" i="2"/>
  <c r="GU107" i="2"/>
  <c r="GT107" i="2"/>
  <c r="GS107" i="2"/>
  <c r="GD107" i="2"/>
  <c r="GC107" i="2"/>
  <c r="GB107" i="2"/>
  <c r="GA107" i="2"/>
  <c r="FZ107" i="2"/>
  <c r="FY107" i="2"/>
  <c r="FX107" i="2"/>
  <c r="FW107" i="2"/>
  <c r="FV107" i="2"/>
  <c r="FU107" i="2"/>
  <c r="FT107" i="2"/>
  <c r="FS107" i="2"/>
  <c r="FR107" i="2"/>
  <c r="FQ107" i="2"/>
  <c r="FP107" i="2"/>
  <c r="FO107" i="2"/>
  <c r="FN107" i="2"/>
  <c r="FM107" i="2"/>
  <c r="FL107" i="2"/>
  <c r="FK107" i="2"/>
  <c r="FJ107" i="2"/>
  <c r="FI107" i="2"/>
  <c r="FH107" i="2"/>
  <c r="FG107" i="2"/>
  <c r="FF107" i="2"/>
  <c r="FE107" i="2"/>
  <c r="FD107" i="2"/>
  <c r="FC107" i="2"/>
  <c r="FB107" i="2"/>
  <c r="FA107" i="2"/>
  <c r="EZ107" i="2"/>
  <c r="EY107" i="2"/>
  <c r="EX107" i="2"/>
  <c r="EW107" i="2"/>
  <c r="EV107" i="2"/>
  <c r="EU107" i="2"/>
  <c r="ET107" i="2"/>
  <c r="ES107" i="2"/>
  <c r="ER107" i="2"/>
  <c r="EQ107" i="2"/>
  <c r="EP107" i="2"/>
  <c r="EO107" i="2"/>
  <c r="EN107" i="2"/>
  <c r="EM107" i="2"/>
  <c r="EL107" i="2"/>
  <c r="EK107" i="2"/>
  <c r="EJ107" i="2"/>
  <c r="EI107" i="2"/>
  <c r="EH107" i="2"/>
  <c r="EG107" i="2"/>
  <c r="EF107" i="2"/>
  <c r="EE107" i="2"/>
  <c r="ED107" i="2"/>
  <c r="EC107" i="2"/>
  <c r="EB107" i="2"/>
  <c r="EA107" i="2"/>
  <c r="DZ107" i="2"/>
  <c r="DY107" i="2"/>
  <c r="DX107" i="2"/>
  <c r="DW107" i="2"/>
  <c r="DV107" i="2"/>
  <c r="DU107" i="2"/>
  <c r="DT107" i="2"/>
  <c r="DS107" i="2"/>
  <c r="DR107" i="2"/>
  <c r="DQ107" i="2"/>
  <c r="DP107" i="2"/>
  <c r="DO107" i="2"/>
  <c r="DN107" i="2"/>
  <c r="DM107" i="2"/>
  <c r="DL107" i="2"/>
  <c r="DK107" i="2"/>
  <c r="DI107" i="2"/>
  <c r="DH107" i="2"/>
  <c r="DG107" i="2"/>
  <c r="DF107" i="2"/>
  <c r="DE107" i="2"/>
  <c r="DD107" i="2"/>
  <c r="DC107" i="2"/>
  <c r="DB107" i="2"/>
  <c r="DA107" i="2"/>
  <c r="CZ107" i="2"/>
  <c r="CY107" i="2"/>
  <c r="CX107" i="2"/>
  <c r="CW107" i="2"/>
  <c r="CV107" i="2"/>
  <c r="CU107" i="2"/>
  <c r="CT107" i="2"/>
  <c r="CS107" i="2"/>
  <c r="CR107" i="2"/>
  <c r="CQ107" i="2"/>
  <c r="CP107" i="2"/>
  <c r="CO107" i="2"/>
  <c r="CN107" i="2"/>
  <c r="CM107" i="2"/>
  <c r="CL107" i="2"/>
  <c r="CK107" i="2"/>
  <c r="CJ107" i="2"/>
  <c r="CI107" i="2"/>
  <c r="CH107" i="2"/>
  <c r="CG107" i="2"/>
  <c r="CF107" i="2"/>
  <c r="CE107" i="2"/>
  <c r="CD107" i="2"/>
  <c r="CC107" i="2"/>
  <c r="CB107" i="2"/>
  <c r="CA107" i="2"/>
  <c r="BZ107" i="2"/>
  <c r="BX107" i="2"/>
  <c r="BW107" i="2"/>
  <c r="BV107" i="2"/>
  <c r="BU107" i="2"/>
  <c r="BT107" i="2"/>
  <c r="BS107" i="2"/>
  <c r="BR107" i="2"/>
  <c r="BQ107" i="2"/>
  <c r="BP107" i="2"/>
  <c r="BO107" i="2"/>
  <c r="BN107" i="2"/>
  <c r="BM107" i="2"/>
  <c r="BK107" i="2"/>
  <c r="BJ107" i="2"/>
  <c r="BI107" i="2"/>
  <c r="BH107" i="2"/>
  <c r="BG107" i="2"/>
  <c r="BF107" i="2"/>
  <c r="BE107" i="2"/>
  <c r="BD107" i="2"/>
  <c r="BC107" i="2"/>
  <c r="BB107" i="2"/>
  <c r="BA107" i="2"/>
  <c r="AZ107" i="2"/>
  <c r="AY107" i="2"/>
  <c r="AX107" i="2"/>
  <c r="AW107" i="2"/>
  <c r="AV107" i="2"/>
  <c r="AU107" i="2"/>
  <c r="AT107" i="2"/>
  <c r="AS107" i="2"/>
  <c r="AR107" i="2"/>
  <c r="AQ107" i="2"/>
  <c r="AP107" i="2"/>
  <c r="AO107" i="2"/>
  <c r="AN107" i="2"/>
  <c r="AM107" i="2"/>
  <c r="AL107" i="2"/>
  <c r="AK107" i="2"/>
  <c r="AJ107" i="2"/>
  <c r="AI107" i="2"/>
  <c r="AH107" i="2"/>
  <c r="AG107" i="2"/>
  <c r="AF107" i="2"/>
  <c r="AE107" i="2"/>
  <c r="AD107" i="2"/>
  <c r="AC107" i="2"/>
  <c r="AB107" i="2"/>
  <c r="AA107" i="2"/>
  <c r="Z107" i="2"/>
  <c r="Y107" i="2"/>
  <c r="X107" i="2"/>
  <c r="W107" i="2"/>
  <c r="V107" i="2"/>
  <c r="U107" i="2"/>
  <c r="T107" i="2"/>
  <c r="S107" i="2"/>
  <c r="R107" i="2"/>
  <c r="Q107" i="2"/>
  <c r="P107" i="2"/>
  <c r="O107" i="2"/>
  <c r="N107" i="2"/>
  <c r="M107" i="2"/>
  <c r="L107" i="2"/>
  <c r="K107" i="2"/>
  <c r="J107" i="2"/>
  <c r="I107" i="2"/>
  <c r="H107" i="2"/>
  <c r="G107" i="2"/>
  <c r="F107" i="2"/>
  <c r="E107" i="2"/>
  <c r="D107" i="2"/>
  <c r="JM106" i="2"/>
  <c r="JL106" i="2"/>
  <c r="JK106" i="2"/>
  <c r="JJ106" i="2"/>
  <c r="JI106" i="2"/>
  <c r="JH106" i="2"/>
  <c r="JG106" i="2"/>
  <c r="JF106" i="2"/>
  <c r="JE106" i="2"/>
  <c r="JD106" i="2"/>
  <c r="JC106" i="2"/>
  <c r="JB106" i="2"/>
  <c r="JA106" i="2"/>
  <c r="IZ106" i="2"/>
  <c r="IY106" i="2"/>
  <c r="IX106" i="2"/>
  <c r="IW106" i="2"/>
  <c r="IV106" i="2"/>
  <c r="IU106" i="2"/>
  <c r="IT106" i="2"/>
  <c r="IS106" i="2"/>
  <c r="IR106" i="2"/>
  <c r="IQ106" i="2"/>
  <c r="IP106" i="2"/>
  <c r="IO106" i="2"/>
  <c r="IN106" i="2"/>
  <c r="IM106" i="2"/>
  <c r="IL106" i="2"/>
  <c r="IK106" i="2"/>
  <c r="IJ106" i="2"/>
  <c r="II106" i="2"/>
  <c r="IH106" i="2"/>
  <c r="IG106" i="2"/>
  <c r="IF106" i="2"/>
  <c r="IE106" i="2"/>
  <c r="ID106" i="2"/>
  <c r="IC106" i="2"/>
  <c r="IB106" i="2"/>
  <c r="IA106" i="2"/>
  <c r="HZ106" i="2"/>
  <c r="HY106" i="2"/>
  <c r="HX106" i="2"/>
  <c r="HW106" i="2"/>
  <c r="HV106" i="2"/>
  <c r="HU106" i="2"/>
  <c r="HT106" i="2"/>
  <c r="HS106" i="2"/>
  <c r="HR106" i="2"/>
  <c r="HQ106" i="2"/>
  <c r="HP106" i="2"/>
  <c r="HO106" i="2"/>
  <c r="HN106" i="2"/>
  <c r="HM106" i="2"/>
  <c r="HL106" i="2"/>
  <c r="HK106" i="2"/>
  <c r="HJ106" i="2"/>
  <c r="HI106" i="2"/>
  <c r="HH106" i="2"/>
  <c r="HG106" i="2"/>
  <c r="HF106" i="2"/>
  <c r="HE106" i="2"/>
  <c r="HD106" i="2"/>
  <c r="HC106" i="2"/>
  <c r="HB106" i="2"/>
  <c r="HA106" i="2"/>
  <c r="GZ106" i="2"/>
  <c r="GY106" i="2"/>
  <c r="GX106" i="2"/>
  <c r="GW106" i="2"/>
  <c r="GV106" i="2"/>
  <c r="GU106" i="2"/>
  <c r="GT106" i="2"/>
  <c r="GS106" i="2"/>
  <c r="GD106" i="2"/>
  <c r="GC106" i="2"/>
  <c r="GB106" i="2"/>
  <c r="GA106" i="2"/>
  <c r="FZ106" i="2"/>
  <c r="FY106" i="2"/>
  <c r="FX106" i="2"/>
  <c r="FW106" i="2"/>
  <c r="FV106" i="2"/>
  <c r="FU106" i="2"/>
  <c r="FT106" i="2"/>
  <c r="FS106" i="2"/>
  <c r="FR106" i="2"/>
  <c r="FQ106" i="2"/>
  <c r="FP106" i="2"/>
  <c r="FO106" i="2"/>
  <c r="FN106" i="2"/>
  <c r="FM106" i="2"/>
  <c r="FL106" i="2"/>
  <c r="FK106" i="2"/>
  <c r="FJ106" i="2"/>
  <c r="FI106" i="2"/>
  <c r="FH106" i="2"/>
  <c r="FG106" i="2"/>
  <c r="FF106" i="2"/>
  <c r="FE106" i="2"/>
  <c r="FD106" i="2"/>
  <c r="FC106" i="2"/>
  <c r="FB106" i="2"/>
  <c r="FA106" i="2"/>
  <c r="EZ106" i="2"/>
  <c r="EY106" i="2"/>
  <c r="EX106" i="2"/>
  <c r="EW106" i="2"/>
  <c r="EV106" i="2"/>
  <c r="EU106" i="2"/>
  <c r="ET106" i="2"/>
  <c r="ES106" i="2"/>
  <c r="ER106" i="2"/>
  <c r="EQ106" i="2"/>
  <c r="EP106" i="2"/>
  <c r="EO106" i="2"/>
  <c r="EN106" i="2"/>
  <c r="EM106" i="2"/>
  <c r="EL106" i="2"/>
  <c r="EK106" i="2"/>
  <c r="EJ106" i="2"/>
  <c r="EI106" i="2"/>
  <c r="EH106" i="2"/>
  <c r="EG106" i="2"/>
  <c r="EF106" i="2"/>
  <c r="EE106" i="2"/>
  <c r="ED106" i="2"/>
  <c r="EC106" i="2"/>
  <c r="EB106" i="2"/>
  <c r="EA106" i="2"/>
  <c r="DZ106" i="2"/>
  <c r="DY106" i="2"/>
  <c r="DX106" i="2"/>
  <c r="DW106" i="2"/>
  <c r="DV106" i="2"/>
  <c r="DU106" i="2"/>
  <c r="DT106" i="2"/>
  <c r="DS106" i="2"/>
  <c r="DR106" i="2"/>
  <c r="DQ106" i="2"/>
  <c r="DP106" i="2"/>
  <c r="DO106" i="2"/>
  <c r="DN106" i="2"/>
  <c r="DM106" i="2"/>
  <c r="DL106" i="2"/>
  <c r="DK106" i="2"/>
  <c r="JM105" i="2"/>
  <c r="JL105" i="2"/>
  <c r="JK105" i="2"/>
  <c r="JJ105" i="2"/>
  <c r="JI105" i="2"/>
  <c r="JH105" i="2"/>
  <c r="JG105" i="2"/>
  <c r="JF105" i="2"/>
  <c r="JE105" i="2"/>
  <c r="JD105" i="2"/>
  <c r="JC105" i="2"/>
  <c r="JB105" i="2"/>
  <c r="JA105" i="2"/>
  <c r="IZ105" i="2"/>
  <c r="IY105" i="2"/>
  <c r="IX105" i="2"/>
  <c r="IW105" i="2"/>
  <c r="IV105" i="2"/>
  <c r="IU105" i="2"/>
  <c r="IT105" i="2"/>
  <c r="IS105" i="2"/>
  <c r="IR105" i="2"/>
  <c r="IQ105" i="2"/>
  <c r="IP105" i="2"/>
  <c r="IO105" i="2"/>
  <c r="IN105" i="2"/>
  <c r="IM105" i="2"/>
  <c r="IL105" i="2"/>
  <c r="IK105" i="2"/>
  <c r="IJ105" i="2"/>
  <c r="II105" i="2"/>
  <c r="IH105" i="2"/>
  <c r="IG105" i="2"/>
  <c r="IF105" i="2"/>
  <c r="IE105" i="2"/>
  <c r="ID105" i="2"/>
  <c r="IC105" i="2"/>
  <c r="IB105" i="2"/>
  <c r="IA105" i="2"/>
  <c r="HZ105" i="2"/>
  <c r="HY105" i="2"/>
  <c r="HX105" i="2"/>
  <c r="HW105" i="2"/>
  <c r="HV105" i="2"/>
  <c r="HU105" i="2"/>
  <c r="HT105" i="2"/>
  <c r="HS105" i="2"/>
  <c r="HR105" i="2"/>
  <c r="HQ105" i="2"/>
  <c r="HP105" i="2"/>
  <c r="HO105" i="2"/>
  <c r="HN105" i="2"/>
  <c r="HM105" i="2"/>
  <c r="HL105" i="2"/>
  <c r="HK105" i="2"/>
  <c r="HJ105" i="2"/>
  <c r="HI105" i="2"/>
  <c r="HH105" i="2"/>
  <c r="HG105" i="2"/>
  <c r="HF105" i="2"/>
  <c r="HE105" i="2"/>
  <c r="HD105" i="2"/>
  <c r="HC105" i="2"/>
  <c r="HB105" i="2"/>
  <c r="HA105" i="2"/>
  <c r="GZ105" i="2"/>
  <c r="GY105" i="2"/>
  <c r="GX105" i="2"/>
  <c r="GW105" i="2"/>
  <c r="GV105" i="2"/>
  <c r="GU105" i="2"/>
  <c r="GT105" i="2"/>
  <c r="GS105" i="2"/>
  <c r="GD105" i="2"/>
  <c r="GC105" i="2"/>
  <c r="GB105" i="2"/>
  <c r="GA105" i="2"/>
  <c r="FZ105" i="2"/>
  <c r="FY105" i="2"/>
  <c r="FX105" i="2"/>
  <c r="FW105" i="2"/>
  <c r="FV105" i="2"/>
  <c r="FU105" i="2"/>
  <c r="FT105" i="2"/>
  <c r="FS105" i="2"/>
  <c r="FR105" i="2"/>
  <c r="FQ105" i="2"/>
  <c r="FP105" i="2"/>
  <c r="FO105" i="2"/>
  <c r="FN105" i="2"/>
  <c r="FM105" i="2"/>
  <c r="FL105" i="2"/>
  <c r="FK105" i="2"/>
  <c r="FJ105" i="2"/>
  <c r="FI105" i="2"/>
  <c r="FH105" i="2"/>
  <c r="FG105" i="2"/>
  <c r="FF105" i="2"/>
  <c r="FE105" i="2"/>
  <c r="FD105" i="2"/>
  <c r="FC105" i="2"/>
  <c r="FB105" i="2"/>
  <c r="FA105" i="2"/>
  <c r="EZ105" i="2"/>
  <c r="EY105" i="2"/>
  <c r="EX105" i="2"/>
  <c r="EW105" i="2"/>
  <c r="EV105" i="2"/>
  <c r="EU105" i="2"/>
  <c r="ET105" i="2"/>
  <c r="ES105" i="2"/>
  <c r="ER105" i="2"/>
  <c r="EQ105" i="2"/>
  <c r="EP105" i="2"/>
  <c r="EO105" i="2"/>
  <c r="EN105" i="2"/>
  <c r="EM105" i="2"/>
  <c r="EL105" i="2"/>
  <c r="EK105" i="2"/>
  <c r="EJ105" i="2"/>
  <c r="EI105" i="2"/>
  <c r="EH105" i="2"/>
  <c r="EG105" i="2"/>
  <c r="EF105" i="2"/>
  <c r="EE105" i="2"/>
  <c r="ED105" i="2"/>
  <c r="EC105" i="2"/>
  <c r="EB105" i="2"/>
  <c r="EA105" i="2"/>
  <c r="DZ105" i="2"/>
  <c r="DY105" i="2"/>
  <c r="DX105" i="2"/>
  <c r="DW105" i="2"/>
  <c r="DV105" i="2"/>
  <c r="DU105" i="2"/>
  <c r="DT105" i="2"/>
  <c r="DS105" i="2"/>
  <c r="DR105" i="2"/>
  <c r="DQ105" i="2"/>
  <c r="DP105" i="2"/>
  <c r="DO105" i="2"/>
  <c r="DN105" i="2"/>
  <c r="DM105" i="2"/>
  <c r="DL105" i="2"/>
  <c r="DK105" i="2"/>
  <c r="JM104" i="2"/>
  <c r="JL104" i="2"/>
  <c r="JK104" i="2"/>
  <c r="JJ104" i="2"/>
  <c r="JI104" i="2"/>
  <c r="JH104" i="2"/>
  <c r="JG104" i="2"/>
  <c r="JF104" i="2"/>
  <c r="JE104" i="2"/>
  <c r="JD104" i="2"/>
  <c r="JC104" i="2"/>
  <c r="JB104" i="2"/>
  <c r="JA104" i="2"/>
  <c r="IZ104" i="2"/>
  <c r="IY104" i="2"/>
  <c r="IX104" i="2"/>
  <c r="IW104" i="2"/>
  <c r="IV104" i="2"/>
  <c r="IU104" i="2"/>
  <c r="IT104" i="2"/>
  <c r="IS104" i="2"/>
  <c r="IR104" i="2"/>
  <c r="IQ104" i="2"/>
  <c r="IP104" i="2"/>
  <c r="IO104" i="2"/>
  <c r="IN104" i="2"/>
  <c r="IM104" i="2"/>
  <c r="IL104" i="2"/>
  <c r="IK104" i="2"/>
  <c r="IJ104" i="2"/>
  <c r="II104" i="2"/>
  <c r="IH104" i="2"/>
  <c r="IG104" i="2"/>
  <c r="IF104" i="2"/>
  <c r="IE104" i="2"/>
  <c r="ID104" i="2"/>
  <c r="IC104" i="2"/>
  <c r="IB104" i="2"/>
  <c r="IA104" i="2"/>
  <c r="HZ104" i="2"/>
  <c r="HY104" i="2"/>
  <c r="HX104" i="2"/>
  <c r="HW104" i="2"/>
  <c r="HV104" i="2"/>
  <c r="HU104" i="2"/>
  <c r="HT104" i="2"/>
  <c r="HS104" i="2"/>
  <c r="HR104" i="2"/>
  <c r="HQ104" i="2"/>
  <c r="HP104" i="2"/>
  <c r="HO104" i="2"/>
  <c r="HN104" i="2"/>
  <c r="HM104" i="2"/>
  <c r="HL104" i="2"/>
  <c r="HK104" i="2"/>
  <c r="HJ104" i="2"/>
  <c r="HI104" i="2"/>
  <c r="HH104" i="2"/>
  <c r="HG104" i="2"/>
  <c r="HF104" i="2"/>
  <c r="HE104" i="2"/>
  <c r="HD104" i="2"/>
  <c r="HC104" i="2"/>
  <c r="HB104" i="2"/>
  <c r="HA104" i="2"/>
  <c r="GZ104" i="2"/>
  <c r="GY104" i="2"/>
  <c r="GX104" i="2"/>
  <c r="GW104" i="2"/>
  <c r="GV104" i="2"/>
  <c r="GU104" i="2"/>
  <c r="GT104" i="2"/>
  <c r="GS104" i="2"/>
  <c r="GD104" i="2"/>
  <c r="GC104" i="2"/>
  <c r="GB104" i="2"/>
  <c r="GA104" i="2"/>
  <c r="FZ104" i="2"/>
  <c r="FY104" i="2"/>
  <c r="FX104" i="2"/>
  <c r="FW104" i="2"/>
  <c r="FV104" i="2"/>
  <c r="FU104" i="2"/>
  <c r="FT104" i="2"/>
  <c r="FS104" i="2"/>
  <c r="FR104" i="2"/>
  <c r="FQ104" i="2"/>
  <c r="FP104" i="2"/>
  <c r="FO104" i="2"/>
  <c r="FN104" i="2"/>
  <c r="FM104" i="2"/>
  <c r="FL104" i="2"/>
  <c r="FK104" i="2"/>
  <c r="FJ104" i="2"/>
  <c r="FI104" i="2"/>
  <c r="FH104" i="2"/>
  <c r="FG104" i="2"/>
  <c r="FF104" i="2"/>
  <c r="FE104" i="2"/>
  <c r="FD104" i="2"/>
  <c r="FC104" i="2"/>
  <c r="FB104" i="2"/>
  <c r="FA104" i="2"/>
  <c r="EZ104" i="2"/>
  <c r="EY104" i="2"/>
  <c r="EX104" i="2"/>
  <c r="EW104" i="2"/>
  <c r="EV104" i="2"/>
  <c r="EU104" i="2"/>
  <c r="ET104" i="2"/>
  <c r="ES104" i="2"/>
  <c r="ER104" i="2"/>
  <c r="EQ104" i="2"/>
  <c r="EP104" i="2"/>
  <c r="EO104" i="2"/>
  <c r="EN104" i="2"/>
  <c r="EM104" i="2"/>
  <c r="EL104" i="2"/>
  <c r="EK104" i="2"/>
  <c r="EJ104" i="2"/>
  <c r="EI104" i="2"/>
  <c r="EH104" i="2"/>
  <c r="EG104" i="2"/>
  <c r="EF104" i="2"/>
  <c r="EE104" i="2"/>
  <c r="ED104" i="2"/>
  <c r="EC104" i="2"/>
  <c r="EB104" i="2"/>
  <c r="EA104" i="2"/>
  <c r="DZ104" i="2"/>
  <c r="DY104" i="2"/>
  <c r="DX104" i="2"/>
  <c r="DW104" i="2"/>
  <c r="DV104" i="2"/>
  <c r="DU104" i="2"/>
  <c r="DT104" i="2"/>
  <c r="DS104" i="2"/>
  <c r="DR104" i="2"/>
  <c r="DQ104" i="2"/>
  <c r="DP104" i="2"/>
  <c r="DO104" i="2"/>
  <c r="DN104" i="2"/>
  <c r="DM104" i="2"/>
  <c r="DL104" i="2"/>
  <c r="DK104" i="2"/>
  <c r="DI104" i="2"/>
  <c r="DH104" i="2"/>
  <c r="DG104" i="2"/>
  <c r="DF104" i="2"/>
  <c r="DE104" i="2"/>
  <c r="DD104" i="2"/>
  <c r="DC104" i="2"/>
  <c r="DB104" i="2"/>
  <c r="DA104" i="2"/>
  <c r="CZ104" i="2"/>
  <c r="CY104" i="2"/>
  <c r="CX104" i="2"/>
  <c r="CW104" i="2"/>
  <c r="CV104" i="2"/>
  <c r="CU104" i="2"/>
  <c r="CT104" i="2"/>
  <c r="CS104" i="2"/>
  <c r="CR104" i="2"/>
  <c r="CQ104" i="2"/>
  <c r="CP104" i="2"/>
  <c r="CO104" i="2"/>
  <c r="CN104" i="2"/>
  <c r="CM104" i="2"/>
  <c r="CL104" i="2"/>
  <c r="CK104" i="2"/>
  <c r="CJ104" i="2"/>
  <c r="CI104" i="2"/>
  <c r="CH104" i="2"/>
  <c r="CG104" i="2"/>
  <c r="CF104" i="2"/>
  <c r="CE104" i="2"/>
  <c r="CD104" i="2"/>
  <c r="CC104" i="2"/>
  <c r="CB104" i="2"/>
  <c r="CA104" i="2"/>
  <c r="BZ104" i="2"/>
  <c r="BX104" i="2"/>
  <c r="BW104" i="2"/>
  <c r="BV104" i="2"/>
  <c r="BU104" i="2"/>
  <c r="BT104" i="2"/>
  <c r="BS104" i="2"/>
  <c r="BR104" i="2"/>
  <c r="BQ104" i="2"/>
  <c r="BP104" i="2"/>
  <c r="BO104" i="2"/>
  <c r="BN104" i="2"/>
  <c r="BM104" i="2"/>
  <c r="BK104" i="2"/>
  <c r="BJ104" i="2"/>
  <c r="BI104" i="2"/>
  <c r="BH104" i="2"/>
  <c r="BG104" i="2"/>
  <c r="BF104" i="2"/>
  <c r="BE104" i="2"/>
  <c r="BD104" i="2"/>
  <c r="BC104" i="2"/>
  <c r="BB104" i="2"/>
  <c r="BA104" i="2"/>
  <c r="AZ104" i="2"/>
  <c r="AY104" i="2"/>
  <c r="AX104" i="2"/>
  <c r="AW104" i="2"/>
  <c r="AV104" i="2"/>
  <c r="AU104" i="2"/>
  <c r="AT104" i="2"/>
  <c r="AS104" i="2"/>
  <c r="AR104" i="2"/>
  <c r="AQ104" i="2"/>
  <c r="AP104" i="2"/>
  <c r="AO104" i="2"/>
  <c r="AN104" i="2"/>
  <c r="AM104" i="2"/>
  <c r="AL104" i="2"/>
  <c r="AK104" i="2"/>
  <c r="AJ104" i="2"/>
  <c r="AI104" i="2"/>
  <c r="AH104" i="2"/>
  <c r="AG104" i="2"/>
  <c r="AF104" i="2"/>
  <c r="AE104" i="2"/>
  <c r="AD104" i="2"/>
  <c r="AC104" i="2"/>
  <c r="AB104" i="2"/>
  <c r="AA104" i="2"/>
  <c r="Z104" i="2"/>
  <c r="Y104" i="2"/>
  <c r="X104" i="2"/>
  <c r="W104" i="2"/>
  <c r="V104" i="2"/>
  <c r="U104" i="2"/>
  <c r="T104" i="2"/>
  <c r="S104" i="2"/>
  <c r="R104" i="2"/>
  <c r="Q104" i="2"/>
  <c r="P104" i="2"/>
  <c r="O104" i="2"/>
  <c r="N104" i="2"/>
  <c r="M104" i="2"/>
  <c r="L104" i="2"/>
  <c r="K104" i="2"/>
  <c r="J104" i="2"/>
  <c r="I104" i="2"/>
  <c r="H104" i="2"/>
  <c r="G104" i="2"/>
  <c r="F104" i="2"/>
  <c r="E104" i="2"/>
  <c r="D104" i="2"/>
  <c r="JM103" i="2"/>
  <c r="JL103" i="2"/>
  <c r="JK103" i="2"/>
  <c r="JJ103" i="2"/>
  <c r="JI103" i="2"/>
  <c r="JH103" i="2"/>
  <c r="JG103" i="2"/>
  <c r="JF103" i="2"/>
  <c r="JE103" i="2"/>
  <c r="JD103" i="2"/>
  <c r="JC103" i="2"/>
  <c r="JB103" i="2"/>
  <c r="JA103" i="2"/>
  <c r="IZ103" i="2"/>
  <c r="IY103" i="2"/>
  <c r="IX103" i="2"/>
  <c r="IW103" i="2"/>
  <c r="IV103" i="2"/>
  <c r="IU103" i="2"/>
  <c r="IT103" i="2"/>
  <c r="IS103" i="2"/>
  <c r="IR103" i="2"/>
  <c r="IQ103" i="2"/>
  <c r="IP103" i="2"/>
  <c r="IO103" i="2"/>
  <c r="IN103" i="2"/>
  <c r="IM103" i="2"/>
  <c r="IL103" i="2"/>
  <c r="IK103" i="2"/>
  <c r="IJ103" i="2"/>
  <c r="II103" i="2"/>
  <c r="IH103" i="2"/>
  <c r="IG103" i="2"/>
  <c r="IF103" i="2"/>
  <c r="IE103" i="2"/>
  <c r="ID103" i="2"/>
  <c r="IC103" i="2"/>
  <c r="IB103" i="2"/>
  <c r="IA103" i="2"/>
  <c r="HZ103" i="2"/>
  <c r="HY103" i="2"/>
  <c r="HX103" i="2"/>
  <c r="HW103" i="2"/>
  <c r="HV103" i="2"/>
  <c r="HU103" i="2"/>
  <c r="HT103" i="2"/>
  <c r="HS103" i="2"/>
  <c r="HR103" i="2"/>
  <c r="HQ103" i="2"/>
  <c r="HP103" i="2"/>
  <c r="HO103" i="2"/>
  <c r="HN103" i="2"/>
  <c r="HM103" i="2"/>
  <c r="HL103" i="2"/>
  <c r="HK103" i="2"/>
  <c r="HJ103" i="2"/>
  <c r="HI103" i="2"/>
  <c r="HH103" i="2"/>
  <c r="HG103" i="2"/>
  <c r="HF103" i="2"/>
  <c r="HE103" i="2"/>
  <c r="HD103" i="2"/>
  <c r="HC103" i="2"/>
  <c r="HB103" i="2"/>
  <c r="HA103" i="2"/>
  <c r="GZ103" i="2"/>
  <c r="GY103" i="2"/>
  <c r="GX103" i="2"/>
  <c r="GW103" i="2"/>
  <c r="GV103" i="2"/>
  <c r="GU103" i="2"/>
  <c r="GT103" i="2"/>
  <c r="GS103" i="2"/>
  <c r="GD103" i="2"/>
  <c r="GC103" i="2"/>
  <c r="GB103" i="2"/>
  <c r="GA103" i="2"/>
  <c r="FZ103" i="2"/>
  <c r="FY103" i="2"/>
  <c r="FX103" i="2"/>
  <c r="FW103" i="2"/>
  <c r="FV103" i="2"/>
  <c r="FU103" i="2"/>
  <c r="FT103" i="2"/>
  <c r="FS103" i="2"/>
  <c r="FR103" i="2"/>
  <c r="FQ103" i="2"/>
  <c r="FP103" i="2"/>
  <c r="FO103" i="2"/>
  <c r="FN103" i="2"/>
  <c r="FM103" i="2"/>
  <c r="FL103" i="2"/>
  <c r="FK103" i="2"/>
  <c r="FJ103" i="2"/>
  <c r="FI103" i="2"/>
  <c r="FH103" i="2"/>
  <c r="FG103" i="2"/>
  <c r="FF103" i="2"/>
  <c r="FE103" i="2"/>
  <c r="FD103" i="2"/>
  <c r="FC103" i="2"/>
  <c r="FB103" i="2"/>
  <c r="FA103" i="2"/>
  <c r="EZ103" i="2"/>
  <c r="EY103" i="2"/>
  <c r="EX103" i="2"/>
  <c r="EW103" i="2"/>
  <c r="EV103" i="2"/>
  <c r="EU103" i="2"/>
  <c r="ET103" i="2"/>
  <c r="ES103" i="2"/>
  <c r="ER103" i="2"/>
  <c r="EQ103" i="2"/>
  <c r="EP103" i="2"/>
  <c r="EO103" i="2"/>
  <c r="EN103" i="2"/>
  <c r="EM103" i="2"/>
  <c r="EL103" i="2"/>
  <c r="EK103" i="2"/>
  <c r="EJ103" i="2"/>
  <c r="EI103" i="2"/>
  <c r="EH103" i="2"/>
  <c r="EG103" i="2"/>
  <c r="EF103" i="2"/>
  <c r="EE103" i="2"/>
  <c r="ED103" i="2"/>
  <c r="EC103" i="2"/>
  <c r="EB103" i="2"/>
  <c r="EA103" i="2"/>
  <c r="DZ103" i="2"/>
  <c r="DY103" i="2"/>
  <c r="DX103" i="2"/>
  <c r="DW103" i="2"/>
  <c r="DV103" i="2"/>
  <c r="DU103" i="2"/>
  <c r="DT103" i="2"/>
  <c r="DS103" i="2"/>
  <c r="DR103" i="2"/>
  <c r="DQ103" i="2"/>
  <c r="DP103" i="2"/>
  <c r="DO103" i="2"/>
  <c r="DN103" i="2"/>
  <c r="DM103" i="2"/>
  <c r="DL103" i="2"/>
  <c r="DK103" i="2"/>
  <c r="DI103" i="2"/>
  <c r="DH103" i="2"/>
  <c r="DG103" i="2"/>
  <c r="DF103" i="2"/>
  <c r="DE103" i="2"/>
  <c r="DD103" i="2"/>
  <c r="DC103" i="2"/>
  <c r="DB103" i="2"/>
  <c r="DA103" i="2"/>
  <c r="CZ103" i="2"/>
  <c r="CY103" i="2"/>
  <c r="CX103" i="2"/>
  <c r="CW103" i="2"/>
  <c r="CV103" i="2"/>
  <c r="CU103" i="2"/>
  <c r="CT103" i="2"/>
  <c r="CS103" i="2"/>
  <c r="CR103" i="2"/>
  <c r="CQ103" i="2"/>
  <c r="CP103" i="2"/>
  <c r="CO103" i="2"/>
  <c r="CN103" i="2"/>
  <c r="CM103" i="2"/>
  <c r="CL103" i="2"/>
  <c r="CK103" i="2"/>
  <c r="CJ103" i="2"/>
  <c r="CI103" i="2"/>
  <c r="CH103" i="2"/>
  <c r="CG103" i="2"/>
  <c r="CF103" i="2"/>
  <c r="CE103" i="2"/>
  <c r="CD103" i="2"/>
  <c r="CC103" i="2"/>
  <c r="CB103" i="2"/>
  <c r="CA103" i="2"/>
  <c r="BZ103" i="2"/>
  <c r="BX103" i="2"/>
  <c r="BW103" i="2"/>
  <c r="BV103" i="2"/>
  <c r="BU103" i="2"/>
  <c r="BT103" i="2"/>
  <c r="BS103" i="2"/>
  <c r="BR103" i="2"/>
  <c r="BQ103" i="2"/>
  <c r="BP103" i="2"/>
  <c r="BO103" i="2"/>
  <c r="BN103" i="2"/>
  <c r="BM103" i="2"/>
  <c r="BK103" i="2"/>
  <c r="BJ103" i="2"/>
  <c r="BI103" i="2"/>
  <c r="BH103" i="2"/>
  <c r="BG103" i="2"/>
  <c r="BF103" i="2"/>
  <c r="BE103" i="2"/>
  <c r="BD103" i="2"/>
  <c r="BC103" i="2"/>
  <c r="BB103" i="2"/>
  <c r="BA103" i="2"/>
  <c r="AZ103" i="2"/>
  <c r="AY103" i="2"/>
  <c r="AX103" i="2"/>
  <c r="AW103" i="2"/>
  <c r="AV103" i="2"/>
  <c r="AU103" i="2"/>
  <c r="AT103" i="2"/>
  <c r="AS103" i="2"/>
  <c r="AR103" i="2"/>
  <c r="AQ103" i="2"/>
  <c r="AP103" i="2"/>
  <c r="AO103" i="2"/>
  <c r="AN103" i="2"/>
  <c r="AM103" i="2"/>
  <c r="AL103" i="2"/>
  <c r="AK103" i="2"/>
  <c r="AJ103" i="2"/>
  <c r="AI103" i="2"/>
  <c r="AH103" i="2"/>
  <c r="AG103" i="2"/>
  <c r="AF103" i="2"/>
  <c r="AE103" i="2"/>
  <c r="AD103" i="2"/>
  <c r="AC103" i="2"/>
  <c r="AB103" i="2"/>
  <c r="AA103" i="2"/>
  <c r="Z103" i="2"/>
  <c r="Y103" i="2"/>
  <c r="X103" i="2"/>
  <c r="W103" i="2"/>
  <c r="V103" i="2"/>
  <c r="U103" i="2"/>
  <c r="T103" i="2"/>
  <c r="S103" i="2"/>
  <c r="R103" i="2"/>
  <c r="Q103" i="2"/>
  <c r="P103" i="2"/>
  <c r="O103" i="2"/>
  <c r="N103" i="2"/>
  <c r="M103" i="2"/>
  <c r="L103" i="2"/>
  <c r="K103" i="2"/>
  <c r="J103" i="2"/>
  <c r="I103" i="2"/>
  <c r="H103" i="2"/>
  <c r="G103" i="2"/>
  <c r="F103" i="2"/>
  <c r="E103" i="2"/>
  <c r="D103" i="2"/>
  <c r="JM102" i="2"/>
  <c r="JL102" i="2"/>
  <c r="JK102" i="2"/>
  <c r="JJ102" i="2"/>
  <c r="JI102" i="2"/>
  <c r="JH102" i="2"/>
  <c r="JG102" i="2"/>
  <c r="JF102" i="2"/>
  <c r="JE102" i="2"/>
  <c r="JD102" i="2"/>
  <c r="JC102" i="2"/>
  <c r="JB102" i="2"/>
  <c r="JA102" i="2"/>
  <c r="IZ102" i="2"/>
  <c r="IY102" i="2"/>
  <c r="IX102" i="2"/>
  <c r="IW102" i="2"/>
  <c r="IV102" i="2"/>
  <c r="IU102" i="2"/>
  <c r="IT102" i="2"/>
  <c r="IS102" i="2"/>
  <c r="IQ102" i="2"/>
  <c r="IP102" i="2"/>
  <c r="IO102" i="2"/>
  <c r="IN102" i="2"/>
  <c r="IM102" i="2"/>
  <c r="IL102" i="2"/>
  <c r="IK102" i="2"/>
  <c r="IJ102" i="2"/>
  <c r="II102" i="2"/>
  <c r="IH102" i="2"/>
  <c r="IG102" i="2"/>
  <c r="IF102" i="2"/>
  <c r="IE102" i="2"/>
  <c r="ID102" i="2"/>
  <c r="IC102" i="2"/>
  <c r="IB102" i="2"/>
  <c r="IA102" i="2"/>
  <c r="HZ102" i="2"/>
  <c r="HY102" i="2"/>
  <c r="HX102" i="2"/>
  <c r="HW102" i="2"/>
  <c r="HV102" i="2"/>
  <c r="HU102" i="2"/>
  <c r="HT102" i="2"/>
  <c r="HS102" i="2"/>
  <c r="HR102" i="2"/>
  <c r="HQ102" i="2"/>
  <c r="HP102" i="2"/>
  <c r="HO102" i="2"/>
  <c r="HN102" i="2"/>
  <c r="HM102" i="2"/>
  <c r="HL102" i="2"/>
  <c r="HK102" i="2"/>
  <c r="HJ102" i="2"/>
  <c r="HI102" i="2"/>
  <c r="HH102" i="2"/>
  <c r="HG102" i="2"/>
  <c r="HF102" i="2"/>
  <c r="HE102" i="2"/>
  <c r="HD102" i="2"/>
  <c r="HC102" i="2"/>
  <c r="HB102" i="2"/>
  <c r="HA102" i="2"/>
  <c r="GZ102" i="2"/>
  <c r="GY102" i="2"/>
  <c r="GX102" i="2"/>
  <c r="GW102" i="2"/>
  <c r="GV102" i="2"/>
  <c r="GU102" i="2"/>
  <c r="GT102" i="2"/>
  <c r="GS102" i="2"/>
  <c r="GD102" i="2"/>
  <c r="GC102" i="2"/>
  <c r="GB102" i="2"/>
  <c r="GA102" i="2"/>
  <c r="FZ102" i="2"/>
  <c r="FY102" i="2"/>
  <c r="FX102" i="2"/>
  <c r="FW102" i="2"/>
  <c r="FV102" i="2"/>
  <c r="FU102" i="2"/>
  <c r="FT102" i="2"/>
  <c r="FS102" i="2"/>
  <c r="FR102" i="2"/>
  <c r="FQ102" i="2"/>
  <c r="FP102" i="2"/>
  <c r="FO102" i="2"/>
  <c r="FN102" i="2"/>
  <c r="FM102" i="2"/>
  <c r="FL102" i="2"/>
  <c r="FK102" i="2"/>
  <c r="FJ102" i="2"/>
  <c r="FI102" i="2"/>
  <c r="FH102" i="2"/>
  <c r="FG102" i="2"/>
  <c r="FF102" i="2"/>
  <c r="FE102" i="2"/>
  <c r="FD102" i="2"/>
  <c r="FC102" i="2"/>
  <c r="FB102" i="2"/>
  <c r="FA102" i="2"/>
  <c r="EZ102" i="2"/>
  <c r="EY102" i="2"/>
  <c r="EX102" i="2"/>
  <c r="EW102" i="2"/>
  <c r="EV102" i="2"/>
  <c r="EU102" i="2"/>
  <c r="ET102" i="2"/>
  <c r="ES102" i="2"/>
  <c r="ER102" i="2"/>
  <c r="EQ102" i="2"/>
  <c r="EP102" i="2"/>
  <c r="EO102" i="2"/>
  <c r="EN102" i="2"/>
  <c r="EM102" i="2"/>
  <c r="EL102" i="2"/>
  <c r="EK102" i="2"/>
  <c r="EJ102" i="2"/>
  <c r="EI102" i="2"/>
  <c r="EH102" i="2"/>
  <c r="EG102" i="2"/>
  <c r="EF102" i="2"/>
  <c r="EE102" i="2"/>
  <c r="ED102" i="2"/>
  <c r="EC102" i="2"/>
  <c r="EB102" i="2"/>
  <c r="EA102" i="2"/>
  <c r="DZ102" i="2"/>
  <c r="DY102" i="2"/>
  <c r="DX102" i="2"/>
  <c r="DW102" i="2"/>
  <c r="DV102" i="2"/>
  <c r="DU102" i="2"/>
  <c r="DT102" i="2"/>
  <c r="DS102" i="2"/>
  <c r="DR102" i="2"/>
  <c r="DQ102" i="2"/>
  <c r="DP102" i="2"/>
  <c r="DO102" i="2"/>
  <c r="DN102" i="2"/>
  <c r="DM102" i="2"/>
  <c r="DL102" i="2"/>
  <c r="DK102" i="2"/>
  <c r="DI102" i="2"/>
  <c r="DH102" i="2"/>
  <c r="DG102" i="2"/>
  <c r="DF102" i="2"/>
  <c r="DE102" i="2"/>
  <c r="DD102" i="2"/>
  <c r="DC102" i="2"/>
  <c r="DB102" i="2"/>
  <c r="DA102" i="2"/>
  <c r="CZ102" i="2"/>
  <c r="CY102" i="2"/>
  <c r="CX102" i="2"/>
  <c r="CW102" i="2"/>
  <c r="CV102" i="2"/>
  <c r="CU102" i="2"/>
  <c r="CT102" i="2"/>
  <c r="CS102" i="2"/>
  <c r="CR102" i="2"/>
  <c r="CQ102" i="2"/>
  <c r="CP102" i="2"/>
  <c r="CO102" i="2"/>
  <c r="CN102" i="2"/>
  <c r="CM102" i="2"/>
  <c r="CL102" i="2"/>
  <c r="CK102" i="2"/>
  <c r="CJ102" i="2"/>
  <c r="CI102" i="2"/>
  <c r="CH102" i="2"/>
  <c r="CG102" i="2"/>
  <c r="CF102" i="2"/>
  <c r="CE102" i="2"/>
  <c r="CD102" i="2"/>
  <c r="CC102" i="2"/>
  <c r="CB102" i="2"/>
  <c r="CA102" i="2"/>
  <c r="BZ102" i="2"/>
  <c r="BX102" i="2"/>
  <c r="BW102" i="2"/>
  <c r="BV102" i="2"/>
  <c r="BU102" i="2"/>
  <c r="BT102" i="2"/>
  <c r="BS102" i="2"/>
  <c r="BR102" i="2"/>
  <c r="BQ102" i="2"/>
  <c r="BP102" i="2"/>
  <c r="BO102" i="2"/>
  <c r="BN102" i="2"/>
  <c r="BM102" i="2"/>
  <c r="BK102" i="2"/>
  <c r="BJ102" i="2"/>
  <c r="BI102" i="2"/>
  <c r="BH102" i="2"/>
  <c r="BG102" i="2"/>
  <c r="BF102" i="2"/>
  <c r="BE102" i="2"/>
  <c r="BD102" i="2"/>
  <c r="BC102" i="2"/>
  <c r="JM101" i="2"/>
  <c r="JL101" i="2"/>
  <c r="JK101" i="2"/>
  <c r="JJ101" i="2"/>
  <c r="JI101" i="2"/>
  <c r="JH101" i="2"/>
  <c r="JG101" i="2"/>
  <c r="JF101" i="2"/>
  <c r="JE101" i="2"/>
  <c r="JD101" i="2"/>
  <c r="JC101" i="2"/>
  <c r="JB101" i="2"/>
  <c r="JA101" i="2"/>
  <c r="IZ101" i="2"/>
  <c r="IY101" i="2"/>
  <c r="IX101" i="2"/>
  <c r="IW101" i="2"/>
  <c r="IV101" i="2"/>
  <c r="IU101" i="2"/>
  <c r="IT101" i="2"/>
  <c r="IS101" i="2"/>
  <c r="IR101" i="2"/>
  <c r="IQ101" i="2"/>
  <c r="IP101" i="2"/>
  <c r="IO101" i="2"/>
  <c r="IN101" i="2"/>
  <c r="IM101" i="2"/>
  <c r="IL101" i="2"/>
  <c r="IK101" i="2"/>
  <c r="IJ101" i="2"/>
  <c r="II101" i="2"/>
  <c r="IH101" i="2"/>
  <c r="IG101" i="2"/>
  <c r="IF101" i="2"/>
  <c r="IE101" i="2"/>
  <c r="ID101" i="2"/>
  <c r="IC101" i="2"/>
  <c r="IB101" i="2"/>
  <c r="IA101" i="2"/>
  <c r="HZ101" i="2"/>
  <c r="HY101" i="2"/>
  <c r="HX101" i="2"/>
  <c r="HW101" i="2"/>
  <c r="HV101" i="2"/>
  <c r="HU101" i="2"/>
  <c r="HT101" i="2"/>
  <c r="HS101" i="2"/>
  <c r="HR101" i="2"/>
  <c r="HQ101" i="2"/>
  <c r="HP101" i="2"/>
  <c r="HO101" i="2"/>
  <c r="HN101" i="2"/>
  <c r="HM101" i="2"/>
  <c r="HL101" i="2"/>
  <c r="HK101" i="2"/>
  <c r="HJ101" i="2"/>
  <c r="HI101" i="2"/>
  <c r="HH101" i="2"/>
  <c r="HG101" i="2"/>
  <c r="HF101" i="2"/>
  <c r="HE101" i="2"/>
  <c r="HD101" i="2"/>
  <c r="HC101" i="2"/>
  <c r="HB101" i="2"/>
  <c r="HA101" i="2"/>
  <c r="GZ101" i="2"/>
  <c r="GY101" i="2"/>
  <c r="GX101" i="2"/>
  <c r="GW101" i="2"/>
  <c r="GV101" i="2"/>
  <c r="GU101" i="2"/>
  <c r="GT101" i="2"/>
  <c r="GS101" i="2"/>
  <c r="GD101" i="2"/>
  <c r="GC101" i="2"/>
  <c r="GB101" i="2"/>
  <c r="GA101" i="2"/>
  <c r="FZ101" i="2"/>
  <c r="FY101" i="2"/>
  <c r="FX101" i="2"/>
  <c r="FW101" i="2"/>
  <c r="FV101" i="2"/>
  <c r="FU101" i="2"/>
  <c r="FT101" i="2"/>
  <c r="FS101" i="2"/>
  <c r="FR101" i="2"/>
  <c r="FQ101" i="2"/>
  <c r="FP101" i="2"/>
  <c r="FO101" i="2"/>
  <c r="FN101" i="2"/>
  <c r="FM101" i="2"/>
  <c r="FL101" i="2"/>
  <c r="FK101" i="2"/>
  <c r="FJ101" i="2"/>
  <c r="FI101" i="2"/>
  <c r="FH101" i="2"/>
  <c r="FG101" i="2"/>
  <c r="FF101" i="2"/>
  <c r="FE101" i="2"/>
  <c r="FD101" i="2"/>
  <c r="FC101" i="2"/>
  <c r="FB101" i="2"/>
  <c r="FA101" i="2"/>
  <c r="EZ101" i="2"/>
  <c r="EY101" i="2"/>
  <c r="EX101" i="2"/>
  <c r="EW101" i="2"/>
  <c r="EV101" i="2"/>
  <c r="EU101" i="2"/>
  <c r="ET101" i="2"/>
  <c r="ES101" i="2"/>
  <c r="ER101" i="2"/>
  <c r="EQ101" i="2"/>
  <c r="EP101" i="2"/>
  <c r="EO101" i="2"/>
  <c r="EN101" i="2"/>
  <c r="EM101" i="2"/>
  <c r="EL101" i="2"/>
  <c r="EK101" i="2"/>
  <c r="EJ101" i="2"/>
  <c r="EI101" i="2"/>
  <c r="EH101" i="2"/>
  <c r="EG101" i="2"/>
  <c r="EF101" i="2"/>
  <c r="EE101" i="2"/>
  <c r="ED101" i="2"/>
  <c r="EC101" i="2"/>
  <c r="EB101" i="2"/>
  <c r="EA101" i="2"/>
  <c r="DZ101" i="2"/>
  <c r="DY101" i="2"/>
  <c r="DX101" i="2"/>
  <c r="DW101" i="2"/>
  <c r="DV101" i="2"/>
  <c r="DU101" i="2"/>
  <c r="DT101" i="2"/>
  <c r="DS101" i="2"/>
  <c r="DR101" i="2"/>
  <c r="DQ101" i="2"/>
  <c r="DP101" i="2"/>
  <c r="DO101" i="2"/>
  <c r="DN101" i="2"/>
  <c r="DM101" i="2"/>
  <c r="DL101" i="2"/>
  <c r="DK101" i="2"/>
  <c r="DI101" i="2"/>
  <c r="DH101" i="2"/>
  <c r="DG101" i="2"/>
  <c r="DF101" i="2"/>
  <c r="DE101" i="2"/>
  <c r="DD101" i="2"/>
  <c r="DC101" i="2"/>
  <c r="DB101" i="2"/>
  <c r="DA101" i="2"/>
  <c r="CZ101" i="2"/>
  <c r="CY101" i="2"/>
  <c r="CX101" i="2"/>
  <c r="CW101" i="2"/>
  <c r="CV101" i="2"/>
  <c r="CU101" i="2"/>
  <c r="CT101" i="2"/>
  <c r="CS101" i="2"/>
  <c r="CR101" i="2"/>
  <c r="CQ101" i="2"/>
  <c r="CP101" i="2"/>
  <c r="CO101" i="2"/>
  <c r="CN101" i="2"/>
  <c r="CM101" i="2"/>
  <c r="CL101" i="2"/>
  <c r="CK101" i="2"/>
  <c r="CJ101" i="2"/>
  <c r="CI101" i="2"/>
  <c r="CH101" i="2"/>
  <c r="CG101" i="2"/>
  <c r="CF101" i="2"/>
  <c r="CE101" i="2"/>
  <c r="CD101" i="2"/>
  <c r="CC101" i="2"/>
  <c r="CB101" i="2"/>
  <c r="CA101" i="2"/>
  <c r="BZ101" i="2"/>
  <c r="BX101" i="2"/>
  <c r="BW101" i="2"/>
  <c r="BV101" i="2"/>
  <c r="BU101" i="2"/>
  <c r="BT101" i="2"/>
  <c r="BS101" i="2"/>
  <c r="BR101" i="2"/>
  <c r="BQ101" i="2"/>
  <c r="BP101" i="2"/>
  <c r="BO101" i="2"/>
  <c r="BN101" i="2"/>
  <c r="BM101" i="2"/>
  <c r="BK101" i="2"/>
  <c r="BJ101" i="2"/>
  <c r="BI101" i="2"/>
  <c r="BH101" i="2"/>
  <c r="BG101" i="2"/>
  <c r="BF101" i="2"/>
  <c r="BE101" i="2"/>
  <c r="BD101" i="2"/>
  <c r="BC101" i="2"/>
  <c r="BB101" i="2"/>
  <c r="BA101" i="2"/>
  <c r="AZ101" i="2"/>
  <c r="AY101" i="2"/>
  <c r="AX101" i="2"/>
  <c r="AW101" i="2"/>
  <c r="AV101" i="2"/>
  <c r="AU101" i="2"/>
  <c r="AT101" i="2"/>
  <c r="AS101" i="2"/>
  <c r="AR101" i="2"/>
  <c r="AQ101" i="2"/>
  <c r="AP101" i="2"/>
  <c r="AO101" i="2"/>
  <c r="AN101" i="2"/>
  <c r="AM101" i="2"/>
  <c r="AL101" i="2"/>
  <c r="AK101" i="2"/>
  <c r="AJ101" i="2"/>
  <c r="AI101" i="2"/>
  <c r="AH101" i="2"/>
  <c r="AG101" i="2"/>
  <c r="AF101" i="2"/>
  <c r="AE101" i="2"/>
  <c r="AD101" i="2"/>
  <c r="AC101" i="2"/>
  <c r="AB101" i="2"/>
  <c r="AA101" i="2"/>
  <c r="Z101" i="2"/>
  <c r="Y101" i="2"/>
  <c r="X101" i="2"/>
  <c r="W101" i="2"/>
  <c r="V101" i="2"/>
  <c r="U101" i="2"/>
  <c r="T101" i="2"/>
  <c r="S101" i="2"/>
  <c r="R101" i="2"/>
  <c r="Q101" i="2"/>
  <c r="P101" i="2"/>
  <c r="O101" i="2"/>
  <c r="N101" i="2"/>
  <c r="M101" i="2"/>
  <c r="L101" i="2"/>
  <c r="K101" i="2"/>
  <c r="J101" i="2"/>
  <c r="I101" i="2"/>
  <c r="H101" i="2"/>
  <c r="G101" i="2"/>
  <c r="F101" i="2"/>
  <c r="E101" i="2"/>
  <c r="D101" i="2"/>
  <c r="JM100" i="2"/>
  <c r="JL100" i="2"/>
  <c r="JK100" i="2"/>
  <c r="JJ100" i="2"/>
  <c r="JI100" i="2"/>
  <c r="JH100" i="2"/>
  <c r="JG100" i="2"/>
  <c r="JF100" i="2"/>
  <c r="JE100" i="2"/>
  <c r="JD100" i="2"/>
  <c r="JC100" i="2"/>
  <c r="JB100" i="2"/>
  <c r="JA100" i="2"/>
  <c r="IZ100" i="2"/>
  <c r="IY100" i="2"/>
  <c r="IX100" i="2"/>
  <c r="IW100" i="2"/>
  <c r="IV100" i="2"/>
  <c r="IU100" i="2"/>
  <c r="IT100" i="2"/>
  <c r="IS100" i="2"/>
  <c r="IR100" i="2"/>
  <c r="IQ100" i="2"/>
  <c r="IP100" i="2"/>
  <c r="IO100" i="2"/>
  <c r="IN100" i="2"/>
  <c r="IM100" i="2"/>
  <c r="IL100" i="2"/>
  <c r="IK100" i="2"/>
  <c r="IJ100" i="2"/>
  <c r="II100" i="2"/>
  <c r="IH100" i="2"/>
  <c r="IG100" i="2"/>
  <c r="IF100" i="2"/>
  <c r="IE100" i="2"/>
  <c r="ID100" i="2"/>
  <c r="IC100" i="2"/>
  <c r="IB100" i="2"/>
  <c r="IA100" i="2"/>
  <c r="HZ100" i="2"/>
  <c r="HY100" i="2"/>
  <c r="HX100" i="2"/>
  <c r="HW100" i="2"/>
  <c r="HV100" i="2"/>
  <c r="HU100" i="2"/>
  <c r="HT100" i="2"/>
  <c r="HS100" i="2"/>
  <c r="HR100" i="2"/>
  <c r="HQ100" i="2"/>
  <c r="HP100" i="2"/>
  <c r="HO100" i="2"/>
  <c r="HN100" i="2"/>
  <c r="HM100" i="2"/>
  <c r="HL100" i="2"/>
  <c r="HK100" i="2"/>
  <c r="HJ100" i="2"/>
  <c r="HI100" i="2"/>
  <c r="HH100" i="2"/>
  <c r="HG100" i="2"/>
  <c r="HF100" i="2"/>
  <c r="HE100" i="2"/>
  <c r="HD100" i="2"/>
  <c r="HC100" i="2"/>
  <c r="HB100" i="2"/>
  <c r="HA100" i="2"/>
  <c r="GZ100" i="2"/>
  <c r="GY100" i="2"/>
  <c r="GX100" i="2"/>
  <c r="GW100" i="2"/>
  <c r="GV100" i="2"/>
  <c r="GU100" i="2"/>
  <c r="GT100" i="2"/>
  <c r="GS100" i="2"/>
  <c r="GD100" i="2"/>
  <c r="GC100" i="2"/>
  <c r="GB100" i="2"/>
  <c r="GA100" i="2"/>
  <c r="FZ100" i="2"/>
  <c r="FY100" i="2"/>
  <c r="FX100" i="2"/>
  <c r="FW100" i="2"/>
  <c r="FV100" i="2"/>
  <c r="FU100" i="2"/>
  <c r="FT100" i="2"/>
  <c r="FS100" i="2"/>
  <c r="FR100" i="2"/>
  <c r="FQ100" i="2"/>
  <c r="FP100" i="2"/>
  <c r="FO100" i="2"/>
  <c r="FN100" i="2"/>
  <c r="FM100" i="2"/>
  <c r="FL100" i="2"/>
  <c r="FK100" i="2"/>
  <c r="FJ100" i="2"/>
  <c r="FI100" i="2"/>
  <c r="FH100" i="2"/>
  <c r="FG100" i="2"/>
  <c r="FF100" i="2"/>
  <c r="FE100" i="2"/>
  <c r="FD100" i="2"/>
  <c r="FC100" i="2"/>
  <c r="FB100" i="2"/>
  <c r="FA100" i="2"/>
  <c r="EZ100" i="2"/>
  <c r="EY100" i="2"/>
  <c r="EX100" i="2"/>
  <c r="EW100" i="2"/>
  <c r="EV100" i="2"/>
  <c r="EU100" i="2"/>
  <c r="ET100" i="2"/>
  <c r="ES100" i="2"/>
  <c r="ER100" i="2"/>
  <c r="EQ100" i="2"/>
  <c r="EP100" i="2"/>
  <c r="EO100" i="2"/>
  <c r="EN100" i="2"/>
  <c r="EM100" i="2"/>
  <c r="EL100" i="2"/>
  <c r="EK100" i="2"/>
  <c r="EJ100" i="2"/>
  <c r="EI100" i="2"/>
  <c r="EH100" i="2"/>
  <c r="EG100" i="2"/>
  <c r="EF100" i="2"/>
  <c r="EE100" i="2"/>
  <c r="ED100" i="2"/>
  <c r="EC100" i="2"/>
  <c r="EB100" i="2"/>
  <c r="EA100" i="2"/>
  <c r="DZ100" i="2"/>
  <c r="DY100" i="2"/>
  <c r="DX100" i="2"/>
  <c r="DW100" i="2"/>
  <c r="DV100" i="2"/>
  <c r="DU100" i="2"/>
  <c r="DT100" i="2"/>
  <c r="DS100" i="2"/>
  <c r="DR100" i="2"/>
  <c r="DQ100" i="2"/>
  <c r="DP100" i="2"/>
  <c r="DO100" i="2"/>
  <c r="DN100" i="2"/>
  <c r="DM100" i="2"/>
  <c r="DL100" i="2"/>
  <c r="DK100" i="2"/>
  <c r="DI100" i="2"/>
  <c r="DH100" i="2"/>
  <c r="DG100" i="2"/>
  <c r="DF100" i="2"/>
  <c r="DE100" i="2"/>
  <c r="DD100" i="2"/>
  <c r="DC100" i="2"/>
  <c r="DB100" i="2"/>
  <c r="DA100" i="2"/>
  <c r="CZ100" i="2"/>
  <c r="CY100" i="2"/>
  <c r="CX100" i="2"/>
  <c r="CW100" i="2"/>
  <c r="CV100" i="2"/>
  <c r="CU100" i="2"/>
  <c r="CT100" i="2"/>
  <c r="CS100" i="2"/>
  <c r="CR100" i="2"/>
  <c r="CQ100" i="2"/>
  <c r="CP100" i="2"/>
  <c r="CO100" i="2"/>
  <c r="CN100" i="2"/>
  <c r="CM100" i="2"/>
  <c r="CL100" i="2"/>
  <c r="CK100" i="2"/>
  <c r="CJ100" i="2"/>
  <c r="CI100" i="2"/>
  <c r="CH100" i="2"/>
  <c r="CG100" i="2"/>
  <c r="CF100" i="2"/>
  <c r="CE100" i="2"/>
  <c r="CD100" i="2"/>
  <c r="CC100" i="2"/>
  <c r="CB100" i="2"/>
  <c r="CA100" i="2"/>
  <c r="BZ100" i="2"/>
  <c r="BX100" i="2"/>
  <c r="BW100" i="2"/>
  <c r="BV100" i="2"/>
  <c r="BU100" i="2"/>
  <c r="BT100" i="2"/>
  <c r="BS100" i="2"/>
  <c r="BR100" i="2"/>
  <c r="BQ100" i="2"/>
  <c r="BP100" i="2"/>
  <c r="BO100" i="2"/>
  <c r="BN100" i="2"/>
  <c r="BM100" i="2"/>
  <c r="BK100" i="2"/>
  <c r="BJ100" i="2"/>
  <c r="BI100" i="2"/>
  <c r="BH100" i="2"/>
  <c r="BG100" i="2"/>
  <c r="BF100" i="2"/>
  <c r="BE100" i="2"/>
  <c r="BD100" i="2"/>
  <c r="BC100" i="2"/>
  <c r="BB100" i="2"/>
  <c r="BA100" i="2"/>
  <c r="AZ100" i="2"/>
  <c r="AY100" i="2"/>
  <c r="AX100" i="2"/>
  <c r="AW100" i="2"/>
  <c r="AV100" i="2"/>
  <c r="AU100" i="2"/>
  <c r="AT100" i="2"/>
  <c r="AS100" i="2"/>
  <c r="AR100" i="2"/>
  <c r="AQ100" i="2"/>
  <c r="AP100" i="2"/>
  <c r="AO100" i="2"/>
  <c r="AN100" i="2"/>
  <c r="AM100" i="2"/>
  <c r="AL100" i="2"/>
  <c r="AK100" i="2"/>
  <c r="AJ100" i="2"/>
  <c r="AI100" i="2"/>
  <c r="AH100" i="2"/>
  <c r="AG100" i="2"/>
  <c r="AF100" i="2"/>
  <c r="AE100" i="2"/>
  <c r="AD100" i="2"/>
  <c r="AC100" i="2"/>
  <c r="AB100" i="2"/>
  <c r="AA100" i="2"/>
  <c r="Z100" i="2"/>
  <c r="Y100" i="2"/>
  <c r="X100" i="2"/>
  <c r="W100" i="2"/>
  <c r="V100" i="2"/>
  <c r="U100" i="2"/>
  <c r="T100" i="2"/>
  <c r="S100" i="2"/>
  <c r="R100" i="2"/>
  <c r="Q100" i="2"/>
  <c r="P100" i="2"/>
  <c r="O100" i="2"/>
  <c r="N100" i="2"/>
  <c r="M100" i="2"/>
  <c r="L100" i="2"/>
  <c r="K100" i="2"/>
  <c r="J100" i="2"/>
  <c r="I100" i="2"/>
  <c r="H100" i="2"/>
  <c r="G100" i="2"/>
  <c r="F100" i="2"/>
  <c r="E100" i="2"/>
  <c r="D100" i="2"/>
  <c r="JR99" i="2"/>
  <c r="JQ99" i="2"/>
  <c r="JP99" i="2"/>
  <c r="HK99" i="2"/>
  <c r="HJ99" i="2"/>
  <c r="HI99" i="2"/>
  <c r="HH99" i="2"/>
  <c r="HG99" i="2"/>
  <c r="HF99" i="2"/>
  <c r="HE99" i="2"/>
  <c r="HD99" i="2"/>
  <c r="HC99" i="2"/>
  <c r="HB99" i="2"/>
  <c r="HA99" i="2"/>
  <c r="GZ99" i="2"/>
  <c r="GY99" i="2"/>
  <c r="GX99" i="2"/>
  <c r="GW99" i="2"/>
  <c r="GV99" i="2"/>
  <c r="GU99" i="2"/>
  <c r="GT99" i="2"/>
  <c r="GS99" i="2"/>
  <c r="GR99" i="2"/>
  <c r="GQ99" i="2"/>
  <c r="GP99" i="2"/>
  <c r="GO99" i="2"/>
  <c r="GN99" i="2"/>
  <c r="GM99" i="2"/>
  <c r="GL99" i="2"/>
  <c r="GK99" i="2"/>
  <c r="GJ99" i="2"/>
  <c r="GI99" i="2"/>
  <c r="GH99" i="2"/>
  <c r="GG99" i="2"/>
  <c r="GD99" i="2"/>
  <c r="GC99" i="2"/>
  <c r="GB99" i="2"/>
  <c r="GA99" i="2"/>
  <c r="FZ99" i="2"/>
  <c r="FY99" i="2"/>
  <c r="FX99" i="2"/>
  <c r="FW99" i="2"/>
  <c r="FV99" i="2"/>
  <c r="FU99" i="2"/>
  <c r="FT99" i="2"/>
  <c r="FS99" i="2"/>
  <c r="FR99" i="2"/>
  <c r="FQ99" i="2"/>
  <c r="FP99" i="2"/>
  <c r="FO99" i="2"/>
  <c r="FN99" i="2"/>
  <c r="FM99" i="2"/>
  <c r="FL99" i="2"/>
  <c r="FK99" i="2"/>
  <c r="FJ99" i="2"/>
  <c r="FI99" i="2"/>
  <c r="FH99" i="2"/>
  <c r="FG99" i="2"/>
  <c r="FF99" i="2"/>
  <c r="FE99" i="2"/>
  <c r="FD99" i="2"/>
  <c r="FC99" i="2"/>
  <c r="FB99" i="2"/>
  <c r="FA99" i="2"/>
  <c r="EZ99" i="2"/>
  <c r="EY99" i="2"/>
  <c r="EX99" i="2"/>
  <c r="EW99" i="2"/>
  <c r="EV99" i="2"/>
  <c r="EU99" i="2"/>
  <c r="ET99" i="2"/>
  <c r="ES99" i="2"/>
  <c r="ER99" i="2"/>
  <c r="EQ99" i="2"/>
  <c r="EP99" i="2"/>
  <c r="EO99" i="2"/>
  <c r="EN99" i="2"/>
  <c r="EM99" i="2"/>
  <c r="EL99" i="2"/>
  <c r="EK99" i="2"/>
  <c r="EJ99" i="2"/>
  <c r="EI99" i="2"/>
  <c r="EH99" i="2"/>
  <c r="EG99" i="2"/>
  <c r="EF99" i="2"/>
  <c r="EE99" i="2"/>
  <c r="ED99" i="2"/>
  <c r="EC99" i="2"/>
  <c r="EB99" i="2"/>
  <c r="EA99" i="2"/>
  <c r="DZ99" i="2"/>
  <c r="DY99" i="2"/>
  <c r="DX99" i="2"/>
  <c r="DW99" i="2"/>
  <c r="DV99" i="2"/>
  <c r="DU99" i="2"/>
  <c r="DT99" i="2"/>
  <c r="DS99" i="2"/>
  <c r="DR99" i="2"/>
  <c r="DQ99" i="2"/>
  <c r="DP99" i="2"/>
  <c r="DO99" i="2"/>
  <c r="DN99" i="2"/>
  <c r="DM99" i="2"/>
  <c r="GE94" i="2"/>
  <c r="C94" i="2"/>
  <c r="JR93" i="2"/>
  <c r="GF93" i="2"/>
  <c r="GF92" i="2"/>
  <c r="GF91" i="2"/>
  <c r="GF90" i="2"/>
  <c r="GF89" i="2"/>
  <c r="GF88" i="2"/>
  <c r="GF87" i="2"/>
  <c r="GF86" i="2"/>
  <c r="GF85" i="2"/>
  <c r="GF83" i="2"/>
  <c r="GF82" i="2"/>
  <c r="W82" i="2"/>
  <c r="V82" i="2"/>
  <c r="HK81" i="2"/>
  <c r="HJ81" i="2"/>
  <c r="HI81" i="2"/>
  <c r="HH81" i="2"/>
  <c r="HG81" i="2"/>
  <c r="HF81" i="2"/>
  <c r="HE81" i="2"/>
  <c r="HD81" i="2"/>
  <c r="HC81" i="2"/>
  <c r="HB81" i="2"/>
  <c r="HA81" i="2"/>
  <c r="GZ81" i="2"/>
  <c r="GY81" i="2"/>
  <c r="GX81" i="2"/>
  <c r="GW81" i="2"/>
  <c r="GV81" i="2"/>
  <c r="GU81" i="2"/>
  <c r="GT81" i="2"/>
  <c r="GS81" i="2"/>
  <c r="GR81" i="2"/>
  <c r="GQ81" i="2"/>
  <c r="GP81" i="2"/>
  <c r="GO81" i="2"/>
  <c r="GN81" i="2"/>
  <c r="GM81" i="2"/>
  <c r="GL81" i="2"/>
  <c r="GK81" i="2"/>
  <c r="GJ81" i="2"/>
  <c r="GI81" i="2"/>
  <c r="GH81" i="2"/>
  <c r="GG81" i="2"/>
  <c r="GD81" i="2"/>
  <c r="GC81" i="2"/>
  <c r="GB81" i="2"/>
  <c r="GA81" i="2"/>
  <c r="FZ81" i="2"/>
  <c r="FY81" i="2"/>
  <c r="FX81" i="2"/>
  <c r="FW81" i="2"/>
  <c r="FV81" i="2"/>
  <c r="FU81" i="2"/>
  <c r="FT81" i="2"/>
  <c r="FS81" i="2"/>
  <c r="FR81" i="2"/>
  <c r="FQ81" i="2"/>
  <c r="FP81" i="2"/>
  <c r="FO81" i="2"/>
  <c r="FN81" i="2"/>
  <c r="FM81" i="2"/>
  <c r="FL81" i="2"/>
  <c r="FK81" i="2"/>
  <c r="FJ81" i="2"/>
  <c r="FI81" i="2"/>
  <c r="FH81" i="2"/>
  <c r="FG81" i="2"/>
  <c r="FF81" i="2"/>
  <c r="FE81" i="2"/>
  <c r="FD81" i="2"/>
  <c r="FC81" i="2"/>
  <c r="FB81" i="2"/>
  <c r="FA81" i="2"/>
  <c r="EZ81" i="2"/>
  <c r="EY81" i="2"/>
  <c r="EX81" i="2"/>
  <c r="EW81" i="2"/>
  <c r="EV81" i="2"/>
  <c r="EU81" i="2"/>
  <c r="ET81" i="2"/>
  <c r="ES81" i="2"/>
  <c r="ER81" i="2"/>
  <c r="EQ81" i="2"/>
  <c r="EP81" i="2"/>
  <c r="EO81" i="2"/>
  <c r="EN81" i="2"/>
  <c r="EM81" i="2"/>
  <c r="EL81" i="2"/>
  <c r="EK81" i="2"/>
  <c r="EJ81" i="2"/>
  <c r="EI81" i="2"/>
  <c r="EH81" i="2"/>
  <c r="EG81" i="2"/>
  <c r="EF81" i="2"/>
  <c r="EE81" i="2"/>
  <c r="ED81" i="2"/>
  <c r="EC81" i="2"/>
  <c r="EB81" i="2"/>
  <c r="EA81" i="2"/>
  <c r="DZ81" i="2"/>
  <c r="DY81" i="2"/>
  <c r="DX81" i="2"/>
  <c r="DW81" i="2"/>
  <c r="DV81" i="2"/>
  <c r="DU81" i="2"/>
  <c r="DT81" i="2"/>
  <c r="DS81" i="2"/>
  <c r="DR81" i="2"/>
  <c r="DQ81" i="2"/>
  <c r="DP81" i="2"/>
  <c r="DO81" i="2"/>
  <c r="DN81" i="2"/>
  <c r="DM81" i="2"/>
  <c r="C75" i="2"/>
  <c r="JR74" i="2"/>
  <c r="JQ74" i="2"/>
  <c r="JQ93" i="2" s="1"/>
  <c r="JP74" i="2"/>
  <c r="JP93" i="2" s="1"/>
  <c r="GF74" i="2"/>
  <c r="GF73" i="2"/>
  <c r="GF72" i="2"/>
  <c r="GF71" i="2"/>
  <c r="GF70" i="2"/>
  <c r="HD69" i="2"/>
  <c r="GF69" i="2"/>
  <c r="GF68" i="2"/>
  <c r="GF67" i="2"/>
  <c r="GF66" i="2"/>
  <c r="GF64" i="2"/>
  <c r="GF63" i="2"/>
  <c r="HK62" i="2"/>
  <c r="HJ62" i="2"/>
  <c r="HI62" i="2"/>
  <c r="HH62" i="2"/>
  <c r="HG62" i="2"/>
  <c r="HF62" i="2"/>
  <c r="HE62" i="2"/>
  <c r="HD62" i="2"/>
  <c r="HC62" i="2"/>
  <c r="HB62" i="2"/>
  <c r="HA62" i="2"/>
  <c r="GZ62" i="2"/>
  <c r="GY62" i="2"/>
  <c r="GX62" i="2"/>
  <c r="GW62" i="2"/>
  <c r="GV62" i="2"/>
  <c r="GU62" i="2"/>
  <c r="GT62" i="2"/>
  <c r="GS62" i="2"/>
  <c r="GR62" i="2"/>
  <c r="GQ62" i="2"/>
  <c r="GP62" i="2"/>
  <c r="GO62" i="2"/>
  <c r="GN62" i="2"/>
  <c r="GM62" i="2"/>
  <c r="GL62" i="2"/>
  <c r="GK62" i="2"/>
  <c r="GJ62" i="2"/>
  <c r="GI62" i="2"/>
  <c r="GH62" i="2"/>
  <c r="GG62" i="2"/>
  <c r="GD62" i="2"/>
  <c r="GC62" i="2"/>
  <c r="GB62" i="2"/>
  <c r="GA62" i="2"/>
  <c r="FZ62" i="2"/>
  <c r="FY62" i="2"/>
  <c r="FX62" i="2"/>
  <c r="FW62" i="2"/>
  <c r="FV62" i="2"/>
  <c r="FU62" i="2"/>
  <c r="FT62" i="2"/>
  <c r="FS62" i="2"/>
  <c r="FR62" i="2"/>
  <c r="FQ62" i="2"/>
  <c r="FP62" i="2"/>
  <c r="FO62" i="2"/>
  <c r="FN62" i="2"/>
  <c r="FM62" i="2"/>
  <c r="FL62" i="2"/>
  <c r="FK62" i="2"/>
  <c r="FJ62" i="2"/>
  <c r="FI62" i="2"/>
  <c r="FH62" i="2"/>
  <c r="FG62" i="2"/>
  <c r="FF62" i="2"/>
  <c r="FE62" i="2"/>
  <c r="FD62" i="2"/>
  <c r="FC62" i="2"/>
  <c r="FB62" i="2"/>
  <c r="FA62" i="2"/>
  <c r="EZ62" i="2"/>
  <c r="EY62" i="2"/>
  <c r="EX62" i="2"/>
  <c r="EW62" i="2"/>
  <c r="EV62" i="2"/>
  <c r="EU62" i="2"/>
  <c r="ET62" i="2"/>
  <c r="ES62" i="2"/>
  <c r="ER62" i="2"/>
  <c r="EQ62" i="2"/>
  <c r="EP62" i="2"/>
  <c r="EO62" i="2"/>
  <c r="EN62" i="2"/>
  <c r="EM62" i="2"/>
  <c r="EL62" i="2"/>
  <c r="EK62" i="2"/>
  <c r="EJ62" i="2"/>
  <c r="EI62" i="2"/>
  <c r="EH62" i="2"/>
  <c r="EG62" i="2"/>
  <c r="EF62" i="2"/>
  <c r="EE62" i="2"/>
  <c r="ED62" i="2"/>
  <c r="EC62" i="2"/>
  <c r="EB62" i="2"/>
  <c r="EA62" i="2"/>
  <c r="DZ62" i="2"/>
  <c r="DY62" i="2"/>
  <c r="DX62" i="2"/>
  <c r="DW62" i="2"/>
  <c r="DV62" i="2"/>
  <c r="DU62" i="2"/>
  <c r="DT62" i="2"/>
  <c r="DS62" i="2"/>
  <c r="DR62" i="2"/>
  <c r="DQ62" i="2"/>
  <c r="DP62" i="2"/>
  <c r="DO62" i="2"/>
  <c r="DN62" i="2"/>
  <c r="DM62" i="2"/>
  <c r="JL93" i="2"/>
  <c r="JK93" i="2"/>
  <c r="JI93" i="2"/>
  <c r="JH93" i="2"/>
  <c r="JF93" i="2"/>
  <c r="JE93" i="2"/>
  <c r="JD93" i="2"/>
  <c r="JB93" i="2"/>
  <c r="HD93" i="2"/>
  <c r="HC93" i="2"/>
  <c r="HA93" i="2"/>
  <c r="GZ93" i="2"/>
  <c r="GY93" i="2"/>
  <c r="GX93" i="2"/>
  <c r="GW93" i="2"/>
  <c r="GV93" i="2"/>
  <c r="GU93" i="2"/>
  <c r="GT93" i="2"/>
  <c r="GS93" i="2"/>
  <c r="GR93" i="2"/>
  <c r="GQ93" i="2"/>
  <c r="GP93" i="2"/>
  <c r="GO93" i="2"/>
  <c r="GJ93" i="2"/>
  <c r="GI93" i="2"/>
  <c r="GG93" i="2"/>
  <c r="GD93" i="2"/>
  <c r="GC93" i="2"/>
  <c r="GA93" i="2"/>
  <c r="FZ93" i="2"/>
  <c r="FY93" i="2"/>
  <c r="FX93" i="2"/>
  <c r="FW93" i="2"/>
  <c r="FV93" i="2"/>
  <c r="FU93" i="2"/>
  <c r="FT93" i="2"/>
  <c r="FS93" i="2"/>
  <c r="FN93" i="2"/>
  <c r="FM93" i="2"/>
  <c r="FK93" i="2"/>
  <c r="FJ93" i="2"/>
  <c r="FI93" i="2"/>
  <c r="FH93" i="2"/>
  <c r="FG93" i="2"/>
  <c r="FF93" i="2"/>
  <c r="FE93" i="2"/>
  <c r="FD93" i="2"/>
  <c r="FC93" i="2"/>
  <c r="FB93" i="2"/>
  <c r="FA93" i="2"/>
  <c r="EZ93" i="2"/>
  <c r="EY93" i="2"/>
  <c r="ET93" i="2"/>
  <c r="ES93" i="2"/>
  <c r="ER93" i="2"/>
  <c r="EQ93" i="2"/>
  <c r="EP93" i="2"/>
  <c r="EO93" i="2"/>
  <c r="EN93" i="2"/>
  <c r="EM93" i="2"/>
  <c r="EL93" i="2"/>
  <c r="EK93" i="2"/>
  <c r="EJ93" i="2"/>
  <c r="EI93" i="2"/>
  <c r="EH93" i="2"/>
  <c r="EG93" i="2"/>
  <c r="EF93" i="2"/>
  <c r="EE93" i="2"/>
  <c r="DZ93" i="2"/>
  <c r="DY93" i="2"/>
  <c r="DW93" i="2"/>
  <c r="DV93" i="2"/>
  <c r="DU93" i="2"/>
  <c r="DT93" i="2"/>
  <c r="DS93" i="2"/>
  <c r="DR93" i="2"/>
  <c r="DQ93" i="2"/>
  <c r="DP93" i="2"/>
  <c r="DO93" i="2"/>
  <c r="DN93" i="2"/>
  <c r="DM93" i="2"/>
  <c r="DL93" i="2"/>
  <c r="DK93" i="2"/>
  <c r="DE93" i="2"/>
  <c r="DD93" i="2"/>
  <c r="DB93" i="2"/>
  <c r="DA93" i="2"/>
  <c r="CZ93" i="2"/>
  <c r="CY93" i="2"/>
  <c r="CX93" i="2"/>
  <c r="CW93" i="2"/>
  <c r="CV93" i="2"/>
  <c r="CU93" i="2"/>
  <c r="CT93" i="2"/>
  <c r="CS93" i="2"/>
  <c r="CR93" i="2"/>
  <c r="CQ93" i="2"/>
  <c r="CP93" i="2"/>
  <c r="CM93" i="2"/>
  <c r="CL93" i="2"/>
  <c r="CK93" i="2"/>
  <c r="CJ93" i="2"/>
  <c r="CH93" i="2"/>
  <c r="CG93" i="2"/>
  <c r="CF93" i="2"/>
  <c r="CE93" i="2"/>
  <c r="CD93" i="2"/>
  <c r="CC93" i="2"/>
  <c r="CB93" i="2"/>
  <c r="CA93" i="2"/>
  <c r="BZ93" i="2"/>
  <c r="BX93" i="2"/>
  <c r="BW93" i="2"/>
  <c r="BV93" i="2"/>
  <c r="BU93" i="2"/>
  <c r="BS93" i="2"/>
  <c r="BR93" i="2"/>
  <c r="BQ93" i="2"/>
  <c r="BP93" i="2"/>
  <c r="BO93" i="2"/>
  <c r="BK93" i="2"/>
  <c r="BJ93" i="2"/>
  <c r="BI93" i="2"/>
  <c r="BH93" i="2"/>
  <c r="BG93" i="2"/>
  <c r="BF93" i="2"/>
  <c r="BE93" i="2"/>
  <c r="BD93" i="2"/>
  <c r="BC93" i="2"/>
  <c r="BB93" i="2"/>
  <c r="BA93" i="2"/>
  <c r="AZ93" i="2"/>
  <c r="AV93" i="2"/>
  <c r="AU93" i="2"/>
  <c r="AT93" i="2"/>
  <c r="AR93" i="2"/>
  <c r="AQ93" i="2"/>
  <c r="AP93" i="2"/>
  <c r="AO93" i="2"/>
  <c r="AN93" i="2"/>
  <c r="AM93" i="2"/>
  <c r="AL93" i="2"/>
  <c r="AK93" i="2"/>
  <c r="AJ93" i="2"/>
  <c r="AI93" i="2"/>
  <c r="AH93" i="2"/>
  <c r="AG93" i="2"/>
  <c r="AF93" i="2"/>
  <c r="AA93" i="2"/>
  <c r="Z93" i="2"/>
  <c r="X93" i="2"/>
  <c r="W93" i="2"/>
  <c r="V93" i="2"/>
  <c r="U93" i="2"/>
  <c r="T93" i="2"/>
  <c r="S93" i="2"/>
  <c r="R93" i="2"/>
  <c r="Q93" i="2"/>
  <c r="P93" i="2"/>
  <c r="O93" i="2"/>
  <c r="N93" i="2"/>
  <c r="M93" i="2"/>
  <c r="L93" i="2"/>
  <c r="G93" i="2"/>
  <c r="F93" i="2"/>
  <c r="D93" i="2"/>
  <c r="JM92" i="2"/>
  <c r="JL92" i="2"/>
  <c r="JK92" i="2"/>
  <c r="JJ92" i="2"/>
  <c r="JI92" i="2"/>
  <c r="JH92" i="2"/>
  <c r="JG92" i="2"/>
  <c r="JF92" i="2"/>
  <c r="JE92" i="2"/>
  <c r="JD92" i="2"/>
  <c r="JC92" i="2"/>
  <c r="HD92" i="2"/>
  <c r="HC92" i="2"/>
  <c r="HB92" i="2"/>
  <c r="HA92" i="2"/>
  <c r="GZ92" i="2"/>
  <c r="GY92" i="2"/>
  <c r="GX92" i="2"/>
  <c r="GW92" i="2"/>
  <c r="GV92" i="2"/>
  <c r="GU92" i="2"/>
  <c r="GT92" i="2"/>
  <c r="GR92" i="2"/>
  <c r="GN92" i="2"/>
  <c r="GL92" i="2"/>
  <c r="GK92" i="2"/>
  <c r="GJ92" i="2"/>
  <c r="GI92" i="2"/>
  <c r="GH92" i="2"/>
  <c r="GG92" i="2"/>
  <c r="GD92" i="2"/>
  <c r="GC92" i="2"/>
  <c r="GB92" i="2"/>
  <c r="GA92" i="2"/>
  <c r="FZ92" i="2"/>
  <c r="FY92" i="2"/>
  <c r="FX92" i="2"/>
  <c r="FV92" i="2"/>
  <c r="FS92" i="2"/>
  <c r="FR92" i="2"/>
  <c r="FQ92" i="2"/>
  <c r="FP92" i="2"/>
  <c r="FO92" i="2"/>
  <c r="FN92" i="2"/>
  <c r="FM92" i="2"/>
  <c r="FL92" i="2"/>
  <c r="FK92" i="2"/>
  <c r="FJ92" i="2"/>
  <c r="FI92" i="2"/>
  <c r="FH92" i="2"/>
  <c r="FG92" i="2"/>
  <c r="FF92" i="2"/>
  <c r="FE92" i="2"/>
  <c r="FD92" i="2"/>
  <c r="FB92" i="2"/>
  <c r="EY92" i="2"/>
  <c r="EX92" i="2"/>
  <c r="EV92" i="2"/>
  <c r="EU92" i="2"/>
  <c r="ET92" i="2"/>
  <c r="ES92" i="2"/>
  <c r="ER92" i="2"/>
  <c r="EQ92" i="2"/>
  <c r="EP92" i="2"/>
  <c r="EO92" i="2"/>
  <c r="EN92" i="2"/>
  <c r="EM92" i="2"/>
  <c r="EL92" i="2"/>
  <c r="EK92" i="2"/>
  <c r="EJ92" i="2"/>
  <c r="EH92" i="2"/>
  <c r="EE92" i="2"/>
  <c r="ED92" i="2"/>
  <c r="EB92" i="2"/>
  <c r="EA92" i="2"/>
  <c r="DZ92" i="2"/>
  <c r="DY92" i="2"/>
  <c r="DX92" i="2"/>
  <c r="DW92" i="2"/>
  <c r="DV92" i="2"/>
  <c r="DU92" i="2"/>
  <c r="DT92" i="2"/>
  <c r="DS92" i="2"/>
  <c r="DR92" i="2"/>
  <c r="DQ92" i="2"/>
  <c r="DP92" i="2"/>
  <c r="DN92" i="2"/>
  <c r="DK92" i="2"/>
  <c r="DI92" i="2"/>
  <c r="DG92" i="2"/>
  <c r="DF92" i="2"/>
  <c r="DE92" i="2"/>
  <c r="DD92" i="2"/>
  <c r="DC92" i="2"/>
  <c r="DB92" i="2"/>
  <c r="DA92" i="2"/>
  <c r="CZ92" i="2"/>
  <c r="CY92" i="2"/>
  <c r="CX92" i="2"/>
  <c r="CW92" i="2"/>
  <c r="CV92" i="2"/>
  <c r="CU92" i="2"/>
  <c r="CS92" i="2"/>
  <c r="CP92" i="2"/>
  <c r="CO92" i="2"/>
  <c r="CM92" i="2"/>
  <c r="CL92" i="2"/>
  <c r="CK92" i="2"/>
  <c r="CJ92" i="2"/>
  <c r="CI92" i="2"/>
  <c r="CH92" i="2"/>
  <c r="CG92" i="2"/>
  <c r="CF92" i="2"/>
  <c r="CE92" i="2"/>
  <c r="CD92" i="2"/>
  <c r="CC92" i="2"/>
  <c r="CB92" i="2"/>
  <c r="CA92" i="2"/>
  <c r="BX92" i="2"/>
  <c r="BU92" i="2"/>
  <c r="BT92" i="2"/>
  <c r="BR92" i="2"/>
  <c r="BQ92" i="2"/>
  <c r="BP92" i="2"/>
  <c r="BO92" i="2"/>
  <c r="BN92" i="2"/>
  <c r="BK92" i="2"/>
  <c r="BJ92" i="2"/>
  <c r="BI92" i="2"/>
  <c r="BH92" i="2"/>
  <c r="BG92" i="2"/>
  <c r="BF92" i="2"/>
  <c r="BE92" i="2"/>
  <c r="BC92" i="2"/>
  <c r="AZ92" i="2"/>
  <c r="AY92" i="2"/>
  <c r="AW92" i="2"/>
  <c r="AV92" i="2"/>
  <c r="AU92" i="2"/>
  <c r="AT92" i="2"/>
  <c r="AS92" i="2"/>
  <c r="AR92" i="2"/>
  <c r="AQ92" i="2"/>
  <c r="AP92" i="2"/>
  <c r="AO92" i="2"/>
  <c r="AN92" i="2"/>
  <c r="AM92" i="2"/>
  <c r="AL92" i="2"/>
  <c r="AK92" i="2"/>
  <c r="AI92" i="2"/>
  <c r="AF92" i="2"/>
  <c r="AE92" i="2"/>
  <c r="AD92" i="2"/>
  <c r="AC92" i="2"/>
  <c r="AB92" i="2"/>
  <c r="AA92" i="2"/>
  <c r="Z92" i="2"/>
  <c r="Y92" i="2"/>
  <c r="X92" i="2"/>
  <c r="W92" i="2"/>
  <c r="V92" i="2"/>
  <c r="U92" i="2"/>
  <c r="T92" i="2"/>
  <c r="S92" i="2"/>
  <c r="R92" i="2"/>
  <c r="Q92" i="2"/>
  <c r="O92" i="2"/>
  <c r="L92" i="2"/>
  <c r="K92" i="2"/>
  <c r="I92" i="2"/>
  <c r="H92" i="2"/>
  <c r="G92" i="2"/>
  <c r="F92" i="2"/>
  <c r="E92" i="2"/>
  <c r="D92" i="2"/>
  <c r="JL91" i="2"/>
  <c r="JK91" i="2"/>
  <c r="JJ91" i="2"/>
  <c r="JI91" i="2"/>
  <c r="JH91" i="2"/>
  <c r="JG91" i="2"/>
  <c r="JF91" i="2"/>
  <c r="JE91" i="2"/>
  <c r="JA91" i="2"/>
  <c r="HD91" i="2"/>
  <c r="HC91" i="2"/>
  <c r="HB91" i="2"/>
  <c r="HA91" i="2"/>
  <c r="GZ91" i="2"/>
  <c r="GY91" i="2"/>
  <c r="GW91" i="2"/>
  <c r="GT91" i="2"/>
  <c r="GS91" i="2"/>
  <c r="GR91" i="2"/>
  <c r="GQ91" i="2"/>
  <c r="GP91" i="2"/>
  <c r="GO91" i="2"/>
  <c r="GN91" i="2"/>
  <c r="GM91" i="2"/>
  <c r="GL91" i="2"/>
  <c r="GK91" i="2"/>
  <c r="GJ91" i="2"/>
  <c r="GI91" i="2"/>
  <c r="GH91" i="2"/>
  <c r="GG91" i="2"/>
  <c r="GD91" i="2"/>
  <c r="GC91" i="2"/>
  <c r="GA91" i="2"/>
  <c r="FX91" i="2"/>
  <c r="FW91" i="2"/>
  <c r="FU91" i="2"/>
  <c r="FT91" i="2"/>
  <c r="FS91" i="2"/>
  <c r="FR91" i="2"/>
  <c r="FQ91" i="2"/>
  <c r="FP91" i="2"/>
  <c r="FO91" i="2"/>
  <c r="FN91" i="2"/>
  <c r="FM91" i="2"/>
  <c r="FL91" i="2"/>
  <c r="FK91" i="2"/>
  <c r="FJ91" i="2"/>
  <c r="FI91" i="2"/>
  <c r="FG91" i="2"/>
  <c r="FD91" i="2"/>
  <c r="FC91" i="2"/>
  <c r="FA91" i="2"/>
  <c r="EZ91" i="2"/>
  <c r="EY91" i="2"/>
  <c r="EX91" i="2"/>
  <c r="EW91" i="2"/>
  <c r="EV91" i="2"/>
  <c r="EU91" i="2"/>
  <c r="ET91" i="2"/>
  <c r="ES91" i="2"/>
  <c r="ER91" i="2"/>
  <c r="EQ91" i="2"/>
  <c r="EP91" i="2"/>
  <c r="EO91" i="2"/>
  <c r="EM91" i="2"/>
  <c r="EJ91" i="2"/>
  <c r="EI91" i="2"/>
  <c r="EG91" i="2"/>
  <c r="EF91" i="2"/>
  <c r="EE91" i="2"/>
  <c r="ED91" i="2"/>
  <c r="EC91" i="2"/>
  <c r="EB91" i="2"/>
  <c r="EA91" i="2"/>
  <c r="DZ91" i="2"/>
  <c r="DY91" i="2"/>
  <c r="DX91" i="2"/>
  <c r="DW91" i="2"/>
  <c r="DV91" i="2"/>
  <c r="DU91" i="2"/>
  <c r="DS91" i="2"/>
  <c r="DP91" i="2"/>
  <c r="DO91" i="2"/>
  <c r="DM91" i="2"/>
  <c r="DL91" i="2"/>
  <c r="DK91" i="2"/>
  <c r="DI91" i="2"/>
  <c r="DH91" i="2"/>
  <c r="DG91" i="2"/>
  <c r="DF91" i="2"/>
  <c r="DE91" i="2"/>
  <c r="DD91" i="2"/>
  <c r="DC91" i="2"/>
  <c r="DB91" i="2"/>
  <c r="DA91" i="2"/>
  <c r="CZ91" i="2"/>
  <c r="CX91" i="2"/>
  <c r="CU91" i="2"/>
  <c r="CT91" i="2"/>
  <c r="CR91" i="2"/>
  <c r="CQ91" i="2"/>
  <c r="CP91" i="2"/>
  <c r="CO91" i="2"/>
  <c r="CN91" i="2"/>
  <c r="CM91" i="2"/>
  <c r="CL91" i="2"/>
  <c r="CK91" i="2"/>
  <c r="CJ91" i="2"/>
  <c r="CI91" i="2"/>
  <c r="CH91" i="2"/>
  <c r="CG91" i="2"/>
  <c r="CF91" i="2"/>
  <c r="CD91" i="2"/>
  <c r="CA91" i="2"/>
  <c r="BZ91" i="2"/>
  <c r="BW91" i="2"/>
  <c r="BV91" i="2"/>
  <c r="BU91" i="2"/>
  <c r="BT91" i="2"/>
  <c r="BS91" i="2"/>
  <c r="BR91" i="2"/>
  <c r="BQ91" i="2"/>
  <c r="BP91" i="2"/>
  <c r="BO91" i="2"/>
  <c r="BN91" i="2"/>
  <c r="BK91" i="2"/>
  <c r="BJ91" i="2"/>
  <c r="BH91" i="2"/>
  <c r="BE91" i="2"/>
  <c r="BD91" i="2"/>
  <c r="BC91" i="2"/>
  <c r="BB91" i="2"/>
  <c r="BA91" i="2"/>
  <c r="AZ91" i="2"/>
  <c r="AY91" i="2"/>
  <c r="AX91" i="2"/>
  <c r="AW91" i="2"/>
  <c r="AV91" i="2"/>
  <c r="AU91" i="2"/>
  <c r="AT91" i="2"/>
  <c r="AS91" i="2"/>
  <c r="AR91" i="2"/>
  <c r="AQ91" i="2"/>
  <c r="AP91" i="2"/>
  <c r="AN91" i="2"/>
  <c r="AK91" i="2"/>
  <c r="AJ91" i="2"/>
  <c r="AH91" i="2"/>
  <c r="AG91" i="2"/>
  <c r="AF91" i="2"/>
  <c r="AE91" i="2"/>
  <c r="AD91" i="2"/>
  <c r="AC91" i="2"/>
  <c r="AB91" i="2"/>
  <c r="AA91" i="2"/>
  <c r="Z91" i="2"/>
  <c r="Y91" i="2"/>
  <c r="X91" i="2"/>
  <c r="W91" i="2"/>
  <c r="V91" i="2"/>
  <c r="T91" i="2"/>
  <c r="Q91" i="2"/>
  <c r="P91" i="2"/>
  <c r="N91" i="2"/>
  <c r="M91" i="2"/>
  <c r="L91" i="2"/>
  <c r="K91" i="2"/>
  <c r="J91" i="2"/>
  <c r="I91" i="2"/>
  <c r="H91" i="2"/>
  <c r="G91" i="2"/>
  <c r="F91" i="2"/>
  <c r="E91" i="2"/>
  <c r="D91" i="2"/>
  <c r="JM90" i="2"/>
  <c r="JL90" i="2"/>
  <c r="JJ90" i="2"/>
  <c r="JG90" i="2"/>
  <c r="JF90" i="2"/>
  <c r="JD90" i="2"/>
  <c r="JC90" i="2"/>
  <c r="JB90" i="2"/>
  <c r="JA90" i="2"/>
  <c r="HD90" i="2"/>
  <c r="HB90" i="2"/>
  <c r="GY90" i="2"/>
  <c r="GX90" i="2"/>
  <c r="GW90" i="2"/>
  <c r="GV90" i="2"/>
  <c r="GU90" i="2"/>
  <c r="GT90" i="2"/>
  <c r="GS90" i="2"/>
  <c r="GR90" i="2"/>
  <c r="GQ90" i="2"/>
  <c r="GP90" i="2"/>
  <c r="GN90" i="2"/>
  <c r="GM90" i="2"/>
  <c r="GL90" i="2"/>
  <c r="GK90" i="2"/>
  <c r="GJ90" i="2"/>
  <c r="GH90" i="2"/>
  <c r="GB90" i="2"/>
  <c r="FZ90" i="2"/>
  <c r="FY90" i="2"/>
  <c r="FX90" i="2"/>
  <c r="FW90" i="2"/>
  <c r="FV90" i="2"/>
  <c r="FU90" i="2"/>
  <c r="FT90" i="2"/>
  <c r="FS90" i="2"/>
  <c r="FR90" i="2"/>
  <c r="FQ90" i="2"/>
  <c r="FP90" i="2"/>
  <c r="FO90" i="2"/>
  <c r="FN90" i="2"/>
  <c r="FL90" i="2"/>
  <c r="FH90" i="2"/>
  <c r="FF90" i="2"/>
  <c r="FE90" i="2"/>
  <c r="FD90" i="2"/>
  <c r="FC90" i="2"/>
  <c r="FB90" i="2"/>
  <c r="FA90" i="2"/>
  <c r="EZ90" i="2"/>
  <c r="EY90" i="2"/>
  <c r="EX90" i="2"/>
  <c r="EW90" i="2"/>
  <c r="EV90" i="2"/>
  <c r="EU90" i="2"/>
  <c r="ET90" i="2"/>
  <c r="ER90" i="2"/>
  <c r="EN90" i="2"/>
  <c r="EL90" i="2"/>
  <c r="EK90" i="2"/>
  <c r="EJ90" i="2"/>
  <c r="EI90" i="2"/>
  <c r="EH90" i="2"/>
  <c r="EG90" i="2"/>
  <c r="EF90" i="2"/>
  <c r="EE90" i="2"/>
  <c r="ED90" i="2"/>
  <c r="EC90" i="2"/>
  <c r="EB90" i="2"/>
  <c r="EA90" i="2"/>
  <c r="DZ90" i="2"/>
  <c r="DX90" i="2"/>
  <c r="DT90" i="2"/>
  <c r="DR90" i="2"/>
  <c r="DQ90" i="2"/>
  <c r="DP90" i="2"/>
  <c r="DO90" i="2"/>
  <c r="DN90" i="2"/>
  <c r="DM90" i="2"/>
  <c r="DL90" i="2"/>
  <c r="DK90" i="2"/>
  <c r="DI90" i="2"/>
  <c r="DH90" i="2"/>
  <c r="DG90" i="2"/>
  <c r="DF90" i="2"/>
  <c r="DE90" i="2"/>
  <c r="DC90" i="2"/>
  <c r="CY90" i="2"/>
  <c r="CW90" i="2"/>
  <c r="CV90" i="2"/>
  <c r="CU90" i="2"/>
  <c r="CT90" i="2"/>
  <c r="CS90" i="2"/>
  <c r="CR90" i="2"/>
  <c r="CQ90" i="2"/>
  <c r="CP90" i="2"/>
  <c r="CO90" i="2"/>
  <c r="CN90" i="2"/>
  <c r="CM90" i="2"/>
  <c r="CL90" i="2"/>
  <c r="CK90" i="2"/>
  <c r="CI90" i="2"/>
  <c r="CE90" i="2"/>
  <c r="CC90" i="2"/>
  <c r="CB90" i="2"/>
  <c r="CA90" i="2"/>
  <c r="BZ90" i="2"/>
  <c r="BX90" i="2"/>
  <c r="BW90" i="2"/>
  <c r="BV90" i="2"/>
  <c r="BU90" i="2"/>
  <c r="BT90" i="2"/>
  <c r="BS90" i="2"/>
  <c r="BR90" i="2"/>
  <c r="BQ90" i="2"/>
  <c r="BP90" i="2"/>
  <c r="BN90" i="2"/>
  <c r="BJ90" i="2"/>
  <c r="BI90" i="2"/>
  <c r="BG90" i="2"/>
  <c r="BF90" i="2"/>
  <c r="BE90" i="2"/>
  <c r="BD90" i="2"/>
  <c r="BC90" i="2"/>
  <c r="BB90" i="2"/>
  <c r="BA90" i="2"/>
  <c r="AZ90" i="2"/>
  <c r="AY90" i="2"/>
  <c r="AX90" i="2"/>
  <c r="AW90" i="2"/>
  <c r="AV90" i="2"/>
  <c r="AU90" i="2"/>
  <c r="AS90" i="2"/>
  <c r="AP90" i="2"/>
  <c r="AO90" i="2"/>
  <c r="AM90" i="2"/>
  <c r="AL90" i="2"/>
  <c r="AK90" i="2"/>
  <c r="AJ90" i="2"/>
  <c r="AI90" i="2"/>
  <c r="AH90" i="2"/>
  <c r="AG90" i="2"/>
  <c r="AF90" i="2"/>
  <c r="AE90" i="2"/>
  <c r="AD90" i="2"/>
  <c r="AC90" i="2"/>
  <c r="AB90" i="2"/>
  <c r="AA90" i="2"/>
  <c r="Y90" i="2"/>
  <c r="V90" i="2"/>
  <c r="U90" i="2"/>
  <c r="S90" i="2"/>
  <c r="R90" i="2"/>
  <c r="Q90" i="2"/>
  <c r="P90" i="2"/>
  <c r="O90" i="2"/>
  <c r="N90" i="2"/>
  <c r="M90" i="2"/>
  <c r="L90" i="2"/>
  <c r="K90" i="2"/>
  <c r="J90" i="2"/>
  <c r="I90" i="2"/>
  <c r="H90" i="2"/>
  <c r="G90" i="2"/>
  <c r="E90" i="2"/>
  <c r="JM89" i="2"/>
  <c r="JL89" i="2"/>
  <c r="JJ89" i="2"/>
  <c r="JI89" i="2"/>
  <c r="JH89" i="2"/>
  <c r="JG89" i="2"/>
  <c r="JF89" i="2"/>
  <c r="JE89" i="2"/>
  <c r="JD89" i="2"/>
  <c r="JC89" i="2"/>
  <c r="JA89" i="2"/>
  <c r="HD89" i="2"/>
  <c r="HB89" i="2"/>
  <c r="HA89" i="2"/>
  <c r="GZ89" i="2"/>
  <c r="GY89" i="2"/>
  <c r="GX89" i="2"/>
  <c r="GW89" i="2"/>
  <c r="GV89" i="2"/>
  <c r="GU89" i="2"/>
  <c r="GT89" i="2"/>
  <c r="GS89" i="2"/>
  <c r="GR89" i="2"/>
  <c r="GQ89" i="2"/>
  <c r="GP89" i="2"/>
  <c r="GN89" i="2"/>
  <c r="GK89" i="2"/>
  <c r="GJ89" i="2"/>
  <c r="GH89" i="2"/>
  <c r="GG89" i="2"/>
  <c r="GD89" i="2"/>
  <c r="GC89" i="2"/>
  <c r="GB89" i="2"/>
  <c r="GA89" i="2"/>
  <c r="FZ89" i="2"/>
  <c r="FY89" i="2"/>
  <c r="FX89" i="2"/>
  <c r="FW89" i="2"/>
  <c r="FV89" i="2"/>
  <c r="FU89" i="2"/>
  <c r="FT89" i="2"/>
  <c r="FR89" i="2"/>
  <c r="FO89" i="2"/>
  <c r="FN89" i="2"/>
  <c r="FL89" i="2"/>
  <c r="FK89" i="2"/>
  <c r="FJ89" i="2"/>
  <c r="FI89" i="2"/>
  <c r="FH89" i="2"/>
  <c r="FG89" i="2"/>
  <c r="FF89" i="2"/>
  <c r="FE89" i="2"/>
  <c r="FD89" i="2"/>
  <c r="FC89" i="2"/>
  <c r="FB89" i="2"/>
  <c r="FA89" i="2"/>
  <c r="EZ89" i="2"/>
  <c r="EX89" i="2"/>
  <c r="EU89" i="2"/>
  <c r="ET89" i="2"/>
  <c r="ER89" i="2"/>
  <c r="EQ89" i="2"/>
  <c r="EP89" i="2"/>
  <c r="EO89" i="2"/>
  <c r="EN89" i="2"/>
  <c r="EM89" i="2"/>
  <c r="EL89" i="2"/>
  <c r="EK89" i="2"/>
  <c r="EJ89" i="2"/>
  <c r="EI89" i="2"/>
  <c r="EH89" i="2"/>
  <c r="EG89" i="2"/>
  <c r="EF89" i="2"/>
  <c r="ED89" i="2"/>
  <c r="EA89" i="2"/>
  <c r="DZ89" i="2"/>
  <c r="DY89" i="2"/>
  <c r="DX89" i="2"/>
  <c r="DW89" i="2"/>
  <c r="DV89" i="2"/>
  <c r="DU89" i="2"/>
  <c r="DT89" i="2"/>
  <c r="DS89" i="2"/>
  <c r="DR89" i="2"/>
  <c r="DQ89" i="2"/>
  <c r="DP89" i="2"/>
  <c r="DO89" i="2"/>
  <c r="DN89" i="2"/>
  <c r="DM89" i="2"/>
  <c r="DL89" i="2"/>
  <c r="DI89" i="2"/>
  <c r="DF89" i="2"/>
  <c r="DE89" i="2"/>
  <c r="DC89" i="2"/>
  <c r="DB89" i="2"/>
  <c r="DA89" i="2"/>
  <c r="CZ89" i="2"/>
  <c r="CY89" i="2"/>
  <c r="CX89" i="2"/>
  <c r="CW89" i="2"/>
  <c r="CV89" i="2"/>
  <c r="CU89" i="2"/>
  <c r="CT89" i="2"/>
  <c r="CS89" i="2"/>
  <c r="CR89" i="2"/>
  <c r="CQ89" i="2"/>
  <c r="CO89" i="2"/>
  <c r="CL89" i="2"/>
  <c r="CK89" i="2"/>
  <c r="CI89" i="2"/>
  <c r="CH89" i="2"/>
  <c r="CG89" i="2"/>
  <c r="CF89" i="2"/>
  <c r="CE89" i="2"/>
  <c r="CD89" i="2"/>
  <c r="CC89" i="2"/>
  <c r="CB89" i="2"/>
  <c r="CA89" i="2"/>
  <c r="BZ89" i="2"/>
  <c r="BX89" i="2"/>
  <c r="BW89" i="2"/>
  <c r="BV89" i="2"/>
  <c r="BT89" i="2"/>
  <c r="BQ89" i="2"/>
  <c r="BP89" i="2"/>
  <c r="BN89" i="2"/>
  <c r="BK89" i="2"/>
  <c r="BJ89" i="2"/>
  <c r="BI89" i="2"/>
  <c r="BH89" i="2"/>
  <c r="BG89" i="2"/>
  <c r="BF89" i="2"/>
  <c r="BE89" i="2"/>
  <c r="BD89" i="2"/>
  <c r="BC89" i="2"/>
  <c r="BB89" i="2"/>
  <c r="BA89" i="2"/>
  <c r="AY89" i="2"/>
  <c r="AV89" i="2"/>
  <c r="AU89" i="2"/>
  <c r="AS89" i="2"/>
  <c r="AR89" i="2"/>
  <c r="AQ89" i="2"/>
  <c r="AP89" i="2"/>
  <c r="AO89" i="2"/>
  <c r="AN89" i="2"/>
  <c r="AM89" i="2"/>
  <c r="AL89" i="2"/>
  <c r="AK89" i="2"/>
  <c r="AJ89" i="2"/>
  <c r="AI89" i="2"/>
  <c r="AH89" i="2"/>
  <c r="AG89" i="2"/>
  <c r="AE89" i="2"/>
  <c r="AB89" i="2"/>
  <c r="AA89" i="2"/>
  <c r="Y89" i="2"/>
  <c r="X89" i="2"/>
  <c r="W89" i="2"/>
  <c r="V89" i="2"/>
  <c r="U89" i="2"/>
  <c r="T89" i="2"/>
  <c r="S89" i="2"/>
  <c r="R89" i="2"/>
  <c r="Q89" i="2"/>
  <c r="P89" i="2"/>
  <c r="O89" i="2"/>
  <c r="N89" i="2"/>
  <c r="M89" i="2"/>
  <c r="K89" i="2"/>
  <c r="H89" i="2"/>
  <c r="G89" i="2"/>
  <c r="E89" i="2"/>
  <c r="D89" i="2"/>
  <c r="JL88" i="2"/>
  <c r="JK88" i="2"/>
  <c r="JJ88" i="2"/>
  <c r="JI88" i="2"/>
  <c r="JH88" i="2"/>
  <c r="JG88" i="2"/>
  <c r="JF88" i="2"/>
  <c r="JE88" i="2"/>
  <c r="JD88" i="2"/>
  <c r="HD88" i="2"/>
  <c r="HC88" i="2"/>
  <c r="HB88" i="2"/>
  <c r="HA88" i="2"/>
  <c r="GZ88" i="2"/>
  <c r="GY88" i="2"/>
  <c r="GX88" i="2"/>
  <c r="GW88" i="2"/>
  <c r="GV88" i="2"/>
  <c r="GT88" i="2"/>
  <c r="GQ88" i="2"/>
  <c r="GP88" i="2"/>
  <c r="GN88" i="2"/>
  <c r="GL88" i="2"/>
  <c r="GK88" i="2"/>
  <c r="GJ88" i="2"/>
  <c r="GI88" i="2"/>
  <c r="GH88" i="2"/>
  <c r="GG88" i="2"/>
  <c r="JM87" i="2"/>
  <c r="JK87" i="2"/>
  <c r="JJ87" i="2"/>
  <c r="JI87" i="2"/>
  <c r="JH87" i="2"/>
  <c r="JG87" i="2"/>
  <c r="JF87" i="2"/>
  <c r="JE87" i="2"/>
  <c r="JD87" i="2"/>
  <c r="JC87" i="2"/>
  <c r="JA87" i="2"/>
  <c r="HD87" i="2"/>
  <c r="HC87" i="2"/>
  <c r="HA87" i="2"/>
  <c r="GZ87" i="2"/>
  <c r="GY87" i="2"/>
  <c r="GX87" i="2"/>
  <c r="GW87" i="2"/>
  <c r="GV87" i="2"/>
  <c r="GU87" i="2"/>
  <c r="GT87" i="2"/>
  <c r="GS87" i="2"/>
  <c r="GR87" i="2"/>
  <c r="GQ87" i="2"/>
  <c r="GP87" i="2"/>
  <c r="GN87" i="2"/>
  <c r="GM87" i="2"/>
  <c r="GK87" i="2"/>
  <c r="GJ87" i="2"/>
  <c r="GI87" i="2"/>
  <c r="GG87" i="2"/>
  <c r="JM86" i="2"/>
  <c r="JL86" i="2"/>
  <c r="JJ86" i="2"/>
  <c r="JH86" i="2"/>
  <c r="JG86" i="2"/>
  <c r="JF86" i="2"/>
  <c r="JE86" i="2"/>
  <c r="JC86" i="2"/>
  <c r="JA86" i="2"/>
  <c r="HD86" i="2"/>
  <c r="HC86" i="2"/>
  <c r="HB86" i="2"/>
  <c r="GZ86" i="2"/>
  <c r="GY86" i="2"/>
  <c r="GX86" i="2"/>
  <c r="GU86" i="2"/>
  <c r="GT86" i="2"/>
  <c r="GS86" i="2"/>
  <c r="GR86" i="2"/>
  <c r="GQ86" i="2"/>
  <c r="GP86" i="2"/>
  <c r="GO86" i="2"/>
  <c r="GN86" i="2"/>
  <c r="GM86" i="2"/>
  <c r="GL86" i="2"/>
  <c r="GK86" i="2"/>
  <c r="GJ86" i="2"/>
  <c r="GI86" i="2"/>
  <c r="GH86" i="2"/>
  <c r="GG86" i="2"/>
  <c r="GD86" i="2"/>
  <c r="GC86" i="2"/>
  <c r="GB86" i="2"/>
  <c r="FX86" i="2"/>
  <c r="FW86" i="2"/>
  <c r="FV86" i="2"/>
  <c r="FU86" i="2"/>
  <c r="FT86" i="2"/>
  <c r="FS86" i="2"/>
  <c r="FR86" i="2"/>
  <c r="FQ86" i="2"/>
  <c r="FP86" i="2"/>
  <c r="FO86" i="2"/>
  <c r="FN86" i="2"/>
  <c r="FM86" i="2"/>
  <c r="FL86" i="2"/>
  <c r="FK86" i="2"/>
  <c r="FJ86" i="2"/>
  <c r="FI86" i="2"/>
  <c r="FH86" i="2"/>
  <c r="FE86" i="2"/>
  <c r="FD86" i="2"/>
  <c r="FC86" i="2"/>
  <c r="FB86" i="2"/>
  <c r="FA86" i="2"/>
  <c r="EZ86" i="2"/>
  <c r="EY86" i="2"/>
  <c r="EX86" i="2"/>
  <c r="EW86" i="2"/>
  <c r="EV86" i="2"/>
  <c r="EU86" i="2"/>
  <c r="ET86" i="2"/>
  <c r="ES86" i="2"/>
  <c r="ER86" i="2"/>
  <c r="EQ86" i="2"/>
  <c r="EP86" i="2"/>
  <c r="EO86" i="2"/>
  <c r="EN86" i="2"/>
  <c r="EL86" i="2"/>
  <c r="EK86" i="2"/>
  <c r="EJ86" i="2"/>
  <c r="EI86" i="2"/>
  <c r="EH86" i="2"/>
  <c r="EG86" i="2"/>
  <c r="EF86" i="2"/>
  <c r="EE86" i="2"/>
  <c r="ED86" i="2"/>
  <c r="EC86" i="2"/>
  <c r="EB86" i="2"/>
  <c r="EA86" i="2"/>
  <c r="DZ86" i="2"/>
  <c r="DY86" i="2"/>
  <c r="DX86" i="2"/>
  <c r="DW86" i="2"/>
  <c r="DV86" i="2"/>
  <c r="DU86" i="2"/>
  <c r="DT86" i="2"/>
  <c r="DQ86" i="2"/>
  <c r="DP86" i="2"/>
  <c r="DO86" i="2"/>
  <c r="DN86" i="2"/>
  <c r="DM86" i="2"/>
  <c r="DL86" i="2"/>
  <c r="DK86" i="2"/>
  <c r="DI86" i="2"/>
  <c r="DH86" i="2"/>
  <c r="DG86" i="2"/>
  <c r="DF86" i="2"/>
  <c r="DE86" i="2"/>
  <c r="DD86" i="2"/>
  <c r="DC86" i="2"/>
  <c r="DB86" i="2"/>
  <c r="DA86" i="2"/>
  <c r="CZ86" i="2"/>
  <c r="CY86" i="2"/>
  <c r="CV86" i="2"/>
  <c r="CU86" i="2"/>
  <c r="CT86" i="2"/>
  <c r="CS86" i="2"/>
  <c r="CR86" i="2"/>
  <c r="CQ86" i="2"/>
  <c r="CP86" i="2"/>
  <c r="CO86" i="2"/>
  <c r="CN86" i="2"/>
  <c r="CM86" i="2"/>
  <c r="CL86" i="2"/>
  <c r="CK86" i="2"/>
  <c r="CJ86" i="2"/>
  <c r="CI86" i="2"/>
  <c r="CH86" i="2"/>
  <c r="CG86" i="2"/>
  <c r="CF86" i="2"/>
  <c r="CE86" i="2"/>
  <c r="CB86" i="2"/>
  <c r="CA86" i="2"/>
  <c r="BZ86" i="2"/>
  <c r="BX86" i="2"/>
  <c r="BW86" i="2"/>
  <c r="BV86" i="2"/>
  <c r="BU86" i="2"/>
  <c r="BT86" i="2"/>
  <c r="BS86" i="2"/>
  <c r="BR86" i="2"/>
  <c r="BQ86" i="2"/>
  <c r="BP86" i="2"/>
  <c r="BO86" i="2"/>
  <c r="BN86" i="2"/>
  <c r="BK86" i="2"/>
  <c r="BJ86" i="2"/>
  <c r="BI86" i="2"/>
  <c r="BF86" i="2"/>
  <c r="BE86" i="2"/>
  <c r="BD86" i="2"/>
  <c r="BC86" i="2"/>
  <c r="BB86" i="2"/>
  <c r="BA86" i="2"/>
  <c r="AZ86" i="2"/>
  <c r="AY86" i="2"/>
  <c r="AX86" i="2"/>
  <c r="AW86" i="2"/>
  <c r="AV86" i="2"/>
  <c r="AU86" i="2"/>
  <c r="AT86" i="2"/>
  <c r="AS86" i="2"/>
  <c r="AR86" i="2"/>
  <c r="AQ86" i="2"/>
  <c r="AP86" i="2"/>
  <c r="AO86" i="2"/>
  <c r="AL86" i="2"/>
  <c r="AK86" i="2"/>
  <c r="AJ86" i="2"/>
  <c r="AI86" i="2"/>
  <c r="AH86" i="2"/>
  <c r="AG86" i="2"/>
  <c r="AF86" i="2"/>
  <c r="AE86" i="2"/>
  <c r="AD86" i="2"/>
  <c r="AC86" i="2"/>
  <c r="AB86" i="2"/>
  <c r="AA86" i="2"/>
  <c r="Z86" i="2"/>
  <c r="Y86" i="2"/>
  <c r="X86" i="2"/>
  <c r="W86" i="2"/>
  <c r="V86" i="2"/>
  <c r="U86" i="2"/>
  <c r="R86" i="2"/>
  <c r="Q86" i="2"/>
  <c r="P86" i="2"/>
  <c r="O86" i="2"/>
  <c r="N86" i="2"/>
  <c r="M86" i="2"/>
  <c r="L86" i="2"/>
  <c r="K86" i="2"/>
  <c r="J86" i="2"/>
  <c r="I86" i="2"/>
  <c r="H86" i="2"/>
  <c r="G86" i="2"/>
  <c r="F86" i="2"/>
  <c r="E86" i="2"/>
  <c r="D86" i="2"/>
  <c r="JM85" i="2"/>
  <c r="JL85" i="2"/>
  <c r="JK85" i="2"/>
  <c r="JJ85" i="2"/>
  <c r="JH85" i="2"/>
  <c r="JG85" i="2"/>
  <c r="JF85" i="2"/>
  <c r="JE85" i="2"/>
  <c r="JD85" i="2"/>
  <c r="JC85" i="2"/>
  <c r="JA85" i="2"/>
  <c r="HD85" i="2"/>
  <c r="HC85" i="2"/>
  <c r="HB85" i="2"/>
  <c r="GZ85" i="2"/>
  <c r="GX85" i="2"/>
  <c r="GW85" i="2"/>
  <c r="GV85" i="2"/>
  <c r="GU85" i="2"/>
  <c r="GT85" i="2"/>
  <c r="GS85" i="2"/>
  <c r="GR85" i="2"/>
  <c r="GQ85" i="2"/>
  <c r="GP85" i="2"/>
  <c r="GO85" i="2"/>
  <c r="GM85" i="2"/>
  <c r="GL85" i="2"/>
  <c r="GK85" i="2"/>
  <c r="GJ85" i="2"/>
  <c r="GI85" i="2"/>
  <c r="GH85" i="2"/>
  <c r="GG85" i="2"/>
  <c r="GD85" i="2"/>
  <c r="GB85" i="2"/>
  <c r="GA85" i="2"/>
  <c r="FZ85" i="2"/>
  <c r="FY85" i="2"/>
  <c r="FX85" i="2"/>
  <c r="FW85" i="2"/>
  <c r="FV85" i="2"/>
  <c r="FU85" i="2"/>
  <c r="FT85" i="2"/>
  <c r="FS85" i="2"/>
  <c r="FR85" i="2"/>
  <c r="FQ85" i="2"/>
  <c r="FP85" i="2"/>
  <c r="FO85" i="2"/>
  <c r="FN85" i="2"/>
  <c r="FM85" i="2"/>
  <c r="FL85" i="2"/>
  <c r="FJ85" i="2"/>
  <c r="FH85" i="2"/>
  <c r="FG85" i="2"/>
  <c r="FF85" i="2"/>
  <c r="FE85" i="2"/>
  <c r="FD85" i="2"/>
  <c r="FC85" i="2"/>
  <c r="FB85" i="2"/>
  <c r="FA85" i="2"/>
  <c r="EZ85" i="2"/>
  <c r="EY85" i="2"/>
  <c r="EX85" i="2"/>
  <c r="EW85" i="2"/>
  <c r="EV85" i="2"/>
  <c r="EU85" i="2"/>
  <c r="ET85" i="2"/>
  <c r="ES85" i="2"/>
  <c r="ER85" i="2"/>
  <c r="EQ85" i="2"/>
  <c r="EP85" i="2"/>
  <c r="EN85" i="2"/>
  <c r="EM85" i="2"/>
  <c r="EL85" i="2"/>
  <c r="EK85" i="2"/>
  <c r="EJ85" i="2"/>
  <c r="EI85" i="2"/>
  <c r="EH85" i="2"/>
  <c r="EG85" i="2"/>
  <c r="EE85" i="2"/>
  <c r="ED85" i="2"/>
  <c r="EC85" i="2"/>
  <c r="EB85" i="2"/>
  <c r="EA85" i="2"/>
  <c r="DZ85" i="2"/>
  <c r="DY85" i="2"/>
  <c r="DX85" i="2"/>
  <c r="DV85" i="2"/>
  <c r="DU85" i="2"/>
  <c r="DT85" i="2"/>
  <c r="DS85" i="2"/>
  <c r="DR85" i="2"/>
  <c r="DQ85" i="2"/>
  <c r="DP85" i="2"/>
  <c r="DO85" i="2"/>
  <c r="DN85" i="2"/>
  <c r="DM85" i="2"/>
  <c r="DL85" i="2"/>
  <c r="DK85" i="2"/>
  <c r="DI85" i="2"/>
  <c r="DH85" i="2"/>
  <c r="DG85" i="2"/>
  <c r="DF85" i="2"/>
  <c r="DD85" i="2"/>
  <c r="DC85" i="2"/>
  <c r="DA85" i="2"/>
  <c r="CZ85" i="2"/>
  <c r="CY85" i="2"/>
  <c r="CX85" i="2"/>
  <c r="CW85" i="2"/>
  <c r="CV85" i="2"/>
  <c r="CU85" i="2"/>
  <c r="CT85" i="2"/>
  <c r="CS85" i="2"/>
  <c r="CR85" i="2"/>
  <c r="CQ85" i="2"/>
  <c r="CP85" i="2"/>
  <c r="CO85" i="2"/>
  <c r="CN85" i="2"/>
  <c r="CM85" i="2"/>
  <c r="CL85" i="2"/>
  <c r="CK85" i="2"/>
  <c r="CJ85" i="2"/>
  <c r="CI85" i="2"/>
  <c r="CG85" i="2"/>
  <c r="CF85" i="2"/>
  <c r="CE85" i="2"/>
  <c r="CD85" i="2"/>
  <c r="CC85" i="2"/>
  <c r="CB85" i="2"/>
  <c r="CA85" i="2"/>
  <c r="BZ85" i="2"/>
  <c r="BX85" i="2"/>
  <c r="BW85" i="2"/>
  <c r="BV85" i="2"/>
  <c r="BU85" i="2"/>
  <c r="BT85" i="2"/>
  <c r="BS85" i="2"/>
  <c r="BR85" i="2"/>
  <c r="BQ85" i="2"/>
  <c r="BP85" i="2"/>
  <c r="BO85" i="2"/>
  <c r="BN85" i="2"/>
  <c r="BK85" i="2"/>
  <c r="BJ85" i="2"/>
  <c r="BI85" i="2"/>
  <c r="BH85" i="2"/>
  <c r="BG85" i="2"/>
  <c r="BF85" i="2"/>
  <c r="BE85" i="2"/>
  <c r="BD85" i="2"/>
  <c r="BC85" i="2"/>
  <c r="BB85" i="2"/>
  <c r="BA85" i="2"/>
  <c r="AZ85" i="2"/>
  <c r="AY85" i="2"/>
  <c r="AX85" i="2"/>
  <c r="AW85" i="2"/>
  <c r="AV85" i="2"/>
  <c r="AU85" i="2"/>
  <c r="AT85" i="2"/>
  <c r="AS85" i="2"/>
  <c r="AQ85" i="2"/>
  <c r="AP85" i="2"/>
  <c r="AO85" i="2"/>
  <c r="AN85" i="2"/>
  <c r="AM85" i="2"/>
  <c r="AL85" i="2"/>
  <c r="AK85" i="2"/>
  <c r="AJ85" i="2"/>
  <c r="AI85" i="2"/>
  <c r="AH85" i="2"/>
  <c r="AG85" i="2"/>
  <c r="AF85" i="2"/>
  <c r="AE85" i="2"/>
  <c r="AD85" i="2"/>
  <c r="AC85" i="2"/>
  <c r="AB85" i="2"/>
  <c r="AA85" i="2"/>
  <c r="Z85" i="2"/>
  <c r="Y85" i="2"/>
  <c r="W85" i="2"/>
  <c r="V85" i="2"/>
  <c r="U85" i="2"/>
  <c r="T85" i="2"/>
  <c r="S85" i="2"/>
  <c r="R85" i="2"/>
  <c r="Q85" i="2"/>
  <c r="P85" i="2"/>
  <c r="O85" i="2"/>
  <c r="N85" i="2"/>
  <c r="M85" i="2"/>
  <c r="L85" i="2"/>
  <c r="K85" i="2"/>
  <c r="J85" i="2"/>
  <c r="I85" i="2"/>
  <c r="H85" i="2"/>
  <c r="G85" i="2"/>
  <c r="F85" i="2"/>
  <c r="E85" i="2"/>
  <c r="JM84" i="2"/>
  <c r="JL84" i="2"/>
  <c r="JK84" i="2"/>
  <c r="JJ84" i="2"/>
  <c r="JI84" i="2"/>
  <c r="JH84" i="2"/>
  <c r="JG84" i="2"/>
  <c r="JF84" i="2"/>
  <c r="JE84" i="2"/>
  <c r="JD84" i="2"/>
  <c r="JC84" i="2"/>
  <c r="JA84" i="2"/>
  <c r="HD84" i="2"/>
  <c r="HC84" i="2"/>
  <c r="HB84" i="2"/>
  <c r="HA84" i="2"/>
  <c r="GZ84" i="2"/>
  <c r="GY84" i="2"/>
  <c r="GX84" i="2"/>
  <c r="GW84" i="2"/>
  <c r="GV84" i="2"/>
  <c r="GU84" i="2"/>
  <c r="GT84" i="2"/>
  <c r="GS84" i="2"/>
  <c r="GR84" i="2"/>
  <c r="GQ84" i="2"/>
  <c r="GP84" i="2"/>
  <c r="GO84" i="2"/>
  <c r="GN84" i="2"/>
  <c r="GM84" i="2"/>
  <c r="GK84" i="2"/>
  <c r="GJ84" i="2"/>
  <c r="GI84" i="2"/>
  <c r="GH84" i="2"/>
  <c r="GG84" i="2"/>
  <c r="GD84" i="2"/>
  <c r="GC84" i="2"/>
  <c r="GB84" i="2"/>
  <c r="GA84" i="2"/>
  <c r="FZ84" i="2"/>
  <c r="FY84" i="2"/>
  <c r="FX84" i="2"/>
  <c r="FW84" i="2"/>
  <c r="FV84" i="2"/>
  <c r="FU84" i="2"/>
  <c r="FT84" i="2"/>
  <c r="FS84" i="2"/>
  <c r="FR84" i="2"/>
  <c r="FQ84" i="2"/>
  <c r="FO84" i="2"/>
  <c r="FN84" i="2"/>
  <c r="FM84" i="2"/>
  <c r="FL84" i="2"/>
  <c r="FK84" i="2"/>
  <c r="FJ84" i="2"/>
  <c r="FI84" i="2"/>
  <c r="FH84" i="2"/>
  <c r="FG84" i="2"/>
  <c r="FF84" i="2"/>
  <c r="FE84" i="2"/>
  <c r="FD84" i="2"/>
  <c r="FC84" i="2"/>
  <c r="FB84" i="2"/>
  <c r="FA84" i="2"/>
  <c r="EZ84" i="2"/>
  <c r="EY84" i="2"/>
  <c r="EX84" i="2"/>
  <c r="EW84" i="2"/>
  <c r="EU84" i="2"/>
  <c r="ET84" i="2"/>
  <c r="ES84" i="2"/>
  <c r="ER84" i="2"/>
  <c r="EQ84" i="2"/>
  <c r="EP84" i="2"/>
  <c r="EO84" i="2"/>
  <c r="EN84" i="2"/>
  <c r="EM84" i="2"/>
  <c r="EL84" i="2"/>
  <c r="EK84" i="2"/>
  <c r="EJ84" i="2"/>
  <c r="EI84" i="2"/>
  <c r="EH84" i="2"/>
  <c r="EG84" i="2"/>
  <c r="EF84" i="2"/>
  <c r="EE84" i="2"/>
  <c r="ED84" i="2"/>
  <c r="EC84" i="2"/>
  <c r="EA84" i="2"/>
  <c r="DZ84" i="2"/>
  <c r="DY84" i="2"/>
  <c r="DX84" i="2"/>
  <c r="DW84" i="2"/>
  <c r="DV84" i="2"/>
  <c r="DU84" i="2"/>
  <c r="DT84" i="2"/>
  <c r="DS84" i="2"/>
  <c r="DR84" i="2"/>
  <c r="DQ84" i="2"/>
  <c r="DP84" i="2"/>
  <c r="DO84" i="2"/>
  <c r="DN84" i="2"/>
  <c r="DM84" i="2"/>
  <c r="DL84" i="2"/>
  <c r="DK84" i="2"/>
  <c r="DI84" i="2"/>
  <c r="DH84" i="2"/>
  <c r="DF84" i="2"/>
  <c r="DE84" i="2"/>
  <c r="DD84" i="2"/>
  <c r="DC84" i="2"/>
  <c r="DB84" i="2"/>
  <c r="DA84" i="2"/>
  <c r="CZ84" i="2"/>
  <c r="CY84" i="2"/>
  <c r="CX84" i="2"/>
  <c r="CW84" i="2"/>
  <c r="CV84" i="2"/>
  <c r="CU84" i="2"/>
  <c r="CT84" i="2"/>
  <c r="CS84" i="2"/>
  <c r="CR84" i="2"/>
  <c r="CQ84" i="2"/>
  <c r="CP84" i="2"/>
  <c r="CO84" i="2"/>
  <c r="CN84" i="2"/>
  <c r="CL84" i="2"/>
  <c r="CK84" i="2"/>
  <c r="CJ84" i="2"/>
  <c r="CI84" i="2"/>
  <c r="CH84" i="2"/>
  <c r="CG84" i="2"/>
  <c r="CF84" i="2"/>
  <c r="CE84" i="2"/>
  <c r="CD84" i="2"/>
  <c r="CC84" i="2"/>
  <c r="CB84" i="2"/>
  <c r="CA84" i="2"/>
  <c r="BZ84" i="2"/>
  <c r="BX84" i="2"/>
  <c r="BW84" i="2"/>
  <c r="BV84" i="2"/>
  <c r="BU84" i="2"/>
  <c r="BT84" i="2"/>
  <c r="BS84" i="2"/>
  <c r="BQ84" i="2"/>
  <c r="BP84" i="2"/>
  <c r="BO84" i="2"/>
  <c r="BN84" i="2"/>
  <c r="BM84" i="2"/>
  <c r="JM83" i="2"/>
  <c r="JL83" i="2"/>
  <c r="JK83" i="2"/>
  <c r="JJ83" i="2"/>
  <c r="JI83" i="2"/>
  <c r="JG83" i="2"/>
  <c r="JF83" i="2"/>
  <c r="JE83" i="2"/>
  <c r="JD83" i="2"/>
  <c r="JC83" i="2"/>
  <c r="JB83" i="2"/>
  <c r="JA83" i="2"/>
  <c r="HC83" i="2"/>
  <c r="HB83" i="2"/>
  <c r="HA83" i="2"/>
  <c r="GY83" i="2"/>
  <c r="GX83" i="2"/>
  <c r="GW83" i="2"/>
  <c r="GV83" i="2"/>
  <c r="GU83" i="2"/>
  <c r="GT83" i="2"/>
  <c r="GS83" i="2"/>
  <c r="GR83" i="2"/>
  <c r="GQ83" i="2"/>
  <c r="GP83" i="2"/>
  <c r="GN83" i="2"/>
  <c r="GM83" i="2"/>
  <c r="GL83" i="2"/>
  <c r="GI83" i="2"/>
  <c r="GH83" i="2"/>
  <c r="GG83" i="2"/>
  <c r="GC83" i="2"/>
  <c r="GB83" i="2"/>
  <c r="GA83" i="2"/>
  <c r="FZ83" i="2"/>
  <c r="FX83" i="2"/>
  <c r="FW83" i="2"/>
  <c r="FV83" i="2"/>
  <c r="FU83" i="2"/>
  <c r="FT83" i="2"/>
  <c r="FS83" i="2"/>
  <c r="FR83" i="2"/>
  <c r="FQ83" i="2"/>
  <c r="FP83" i="2"/>
  <c r="FO83" i="2"/>
  <c r="FM83" i="2"/>
  <c r="FL83" i="2"/>
  <c r="FK83" i="2"/>
  <c r="FI83" i="2"/>
  <c r="FH83" i="2"/>
  <c r="FG83" i="2"/>
  <c r="FF83" i="2"/>
  <c r="FE83" i="2"/>
  <c r="FD83" i="2"/>
  <c r="FC83" i="2"/>
  <c r="FB83" i="2"/>
  <c r="FA83" i="2"/>
  <c r="EZ83" i="2"/>
  <c r="EY83" i="2"/>
  <c r="EX83" i="2"/>
  <c r="EW83" i="2"/>
  <c r="EV83" i="2"/>
  <c r="EU83" i="2"/>
  <c r="ES83" i="2"/>
  <c r="ER83" i="2"/>
  <c r="EQ83" i="2"/>
  <c r="EO83" i="2"/>
  <c r="EN83" i="2"/>
  <c r="EM83" i="2"/>
  <c r="EL83" i="2"/>
  <c r="EK83" i="2"/>
  <c r="EJ83" i="2"/>
  <c r="EI83" i="2"/>
  <c r="EH83" i="2"/>
  <c r="EG83" i="2"/>
  <c r="EF83" i="2"/>
  <c r="EE83" i="2"/>
  <c r="ED83" i="2"/>
  <c r="EC83" i="2"/>
  <c r="EB83" i="2"/>
  <c r="DZ83" i="2"/>
  <c r="DY83" i="2"/>
  <c r="DX83" i="2"/>
  <c r="DW83" i="2"/>
  <c r="DV83" i="2"/>
  <c r="DU83" i="2"/>
  <c r="DT83" i="2"/>
  <c r="DS83" i="2"/>
  <c r="DR83" i="2"/>
  <c r="DQ83" i="2"/>
  <c r="DP83" i="2"/>
  <c r="DO83" i="2"/>
  <c r="DN83" i="2"/>
  <c r="DM83" i="2"/>
  <c r="DL83" i="2"/>
  <c r="DK83" i="2"/>
  <c r="DI83" i="2"/>
  <c r="DH83" i="2"/>
  <c r="DG83" i="2"/>
  <c r="DF83" i="2"/>
  <c r="DE83" i="2"/>
  <c r="DD83" i="2"/>
  <c r="DC83" i="2"/>
  <c r="DB83" i="2"/>
  <c r="DA83" i="2"/>
  <c r="CZ83" i="2"/>
  <c r="CY83" i="2"/>
  <c r="CX83" i="2"/>
  <c r="CW83" i="2"/>
  <c r="CV83" i="2"/>
  <c r="CU83" i="2"/>
  <c r="CT83" i="2"/>
  <c r="CS83" i="2"/>
  <c r="CR83" i="2"/>
  <c r="CQ83" i="2"/>
  <c r="CP83" i="2"/>
  <c r="CO83" i="2"/>
  <c r="CN83" i="2"/>
  <c r="CM83" i="2"/>
  <c r="CL83" i="2"/>
  <c r="CK83" i="2"/>
  <c r="CJ83" i="2"/>
  <c r="CI83" i="2"/>
  <c r="CH83" i="2"/>
  <c r="CG83" i="2"/>
  <c r="CF83" i="2"/>
  <c r="CE83" i="2"/>
  <c r="CD83" i="2"/>
  <c r="CC83" i="2"/>
  <c r="CB83" i="2"/>
  <c r="CA83" i="2"/>
  <c r="BZ83" i="2"/>
  <c r="BX83" i="2"/>
  <c r="BW83" i="2"/>
  <c r="BV83" i="2"/>
  <c r="BU83" i="2"/>
  <c r="BT83" i="2"/>
  <c r="BS83" i="2"/>
  <c r="BR83" i="2"/>
  <c r="BQ83" i="2"/>
  <c r="BP83" i="2"/>
  <c r="BO83" i="2"/>
  <c r="BN83" i="2"/>
  <c r="BJ83" i="2"/>
  <c r="BI83" i="2"/>
  <c r="BH83" i="2"/>
  <c r="BG83" i="2"/>
  <c r="BF83" i="2"/>
  <c r="BE83" i="2"/>
  <c r="BD83" i="2"/>
  <c r="BC83" i="2"/>
  <c r="BB83" i="2"/>
  <c r="BA83" i="2"/>
  <c r="AZ83" i="2"/>
  <c r="AY83" i="2"/>
  <c r="AX83" i="2"/>
  <c r="AW83" i="2"/>
  <c r="AV83" i="2"/>
  <c r="AU83" i="2"/>
  <c r="AT83" i="2"/>
  <c r="AS83" i="2"/>
  <c r="AR83" i="2"/>
  <c r="AP83" i="2"/>
  <c r="AO83" i="2"/>
  <c r="AN83" i="2"/>
  <c r="AM83" i="2"/>
  <c r="AL83" i="2"/>
  <c r="AK83" i="2"/>
  <c r="AJ83" i="2"/>
  <c r="AI83" i="2"/>
  <c r="AH83" i="2"/>
  <c r="AG83" i="2"/>
  <c r="AF83" i="2"/>
  <c r="AE83" i="2"/>
  <c r="AD83" i="2"/>
  <c r="AC83" i="2"/>
  <c r="AB83" i="2"/>
  <c r="AA83" i="2"/>
  <c r="Z83" i="2"/>
  <c r="Y83" i="2"/>
  <c r="X83" i="2"/>
  <c r="V83" i="2"/>
  <c r="U83" i="2"/>
  <c r="T83" i="2"/>
  <c r="S83" i="2"/>
  <c r="R83" i="2"/>
  <c r="Q83" i="2"/>
  <c r="P83" i="2"/>
  <c r="O83" i="2"/>
  <c r="N83" i="2"/>
  <c r="M83" i="2"/>
  <c r="L83" i="2"/>
  <c r="K83" i="2"/>
  <c r="J83" i="2"/>
  <c r="I83" i="2"/>
  <c r="H83" i="2"/>
  <c r="G83" i="2"/>
  <c r="F83" i="2"/>
  <c r="E83" i="2"/>
  <c r="D83" i="2"/>
  <c r="JL82" i="2"/>
  <c r="JK82" i="2"/>
  <c r="JJ82" i="2"/>
  <c r="JI82" i="2"/>
  <c r="JH82" i="2"/>
  <c r="JG82" i="2"/>
  <c r="JF82" i="2"/>
  <c r="JE82" i="2"/>
  <c r="JD82" i="2"/>
  <c r="JC82" i="2"/>
  <c r="JB82" i="2"/>
  <c r="JA82" i="2"/>
  <c r="HD82" i="2"/>
  <c r="HC82" i="2"/>
  <c r="HB82" i="2"/>
  <c r="HA82" i="2"/>
  <c r="GZ82" i="2"/>
  <c r="GY82" i="2"/>
  <c r="GX82" i="2"/>
  <c r="GW82" i="2"/>
  <c r="GV82" i="2"/>
  <c r="GU82" i="2"/>
  <c r="GT82" i="2"/>
  <c r="GS82" i="2"/>
  <c r="GR82" i="2"/>
  <c r="GQ82" i="2"/>
  <c r="GP82" i="2"/>
  <c r="GO82" i="2"/>
  <c r="GN82" i="2"/>
  <c r="GM82" i="2"/>
  <c r="GL82" i="2"/>
  <c r="GJ82" i="2"/>
  <c r="GI82" i="2"/>
  <c r="GH82" i="2"/>
  <c r="GG82" i="2"/>
  <c r="GD82" i="2"/>
  <c r="GC82" i="2"/>
  <c r="GB82" i="2"/>
  <c r="GA82" i="2"/>
  <c r="FZ82" i="2"/>
  <c r="FY82" i="2"/>
  <c r="FX82" i="2"/>
  <c r="FW82" i="2"/>
  <c r="FV82" i="2"/>
  <c r="FU82" i="2"/>
  <c r="FT82" i="2"/>
  <c r="FS82" i="2"/>
  <c r="FR82" i="2"/>
  <c r="FQ82" i="2"/>
  <c r="FP82" i="2"/>
  <c r="FN82" i="2"/>
  <c r="FM82" i="2"/>
  <c r="FL82" i="2"/>
  <c r="FK82" i="2"/>
  <c r="FJ82" i="2"/>
  <c r="FI82" i="2"/>
  <c r="FH82" i="2"/>
  <c r="FG82" i="2"/>
  <c r="FF82" i="2"/>
  <c r="FE82" i="2"/>
  <c r="FD82" i="2"/>
  <c r="FC82" i="2"/>
  <c r="FB82" i="2"/>
  <c r="FA82" i="2"/>
  <c r="EZ82" i="2"/>
  <c r="EY82" i="2"/>
  <c r="EX82" i="2"/>
  <c r="EW82" i="2"/>
  <c r="EV82" i="2"/>
  <c r="ET82" i="2"/>
  <c r="ES82" i="2"/>
  <c r="ER82" i="2"/>
  <c r="EQ82" i="2"/>
  <c r="EP82" i="2"/>
  <c r="EO82" i="2"/>
  <c r="EN82" i="2"/>
  <c r="EM82" i="2"/>
  <c r="EL82" i="2"/>
  <c r="EK82" i="2"/>
  <c r="EJ82" i="2"/>
  <c r="EI82" i="2"/>
  <c r="EH82" i="2"/>
  <c r="EG82" i="2"/>
  <c r="EF82" i="2"/>
  <c r="EE82" i="2"/>
  <c r="ED82" i="2"/>
  <c r="EC82" i="2"/>
  <c r="EB82" i="2"/>
  <c r="DZ82" i="2"/>
  <c r="DY82" i="2"/>
  <c r="DX82" i="2"/>
  <c r="DW82" i="2"/>
  <c r="DV82" i="2"/>
  <c r="DU82" i="2"/>
  <c r="DT82" i="2"/>
  <c r="DS82" i="2"/>
  <c r="DR82" i="2"/>
  <c r="DQ82" i="2"/>
  <c r="DP82" i="2"/>
  <c r="DO82" i="2"/>
  <c r="DN82" i="2"/>
  <c r="DM82" i="2"/>
  <c r="DL82" i="2"/>
  <c r="DK82" i="2"/>
  <c r="DI82" i="2"/>
  <c r="DH82" i="2"/>
  <c r="DG82" i="2"/>
  <c r="DE82" i="2"/>
  <c r="DD82" i="2"/>
  <c r="DC82" i="2"/>
  <c r="DB82" i="2"/>
  <c r="DA82" i="2"/>
  <c r="CZ82" i="2"/>
  <c r="CY82" i="2"/>
  <c r="CX82" i="2"/>
  <c r="CW82" i="2"/>
  <c r="CV82" i="2"/>
  <c r="CU82" i="2"/>
  <c r="CT82" i="2"/>
  <c r="CS82" i="2"/>
  <c r="CR82" i="2"/>
  <c r="CQ82" i="2"/>
  <c r="CP82" i="2"/>
  <c r="CO82" i="2"/>
  <c r="CN82" i="2"/>
  <c r="CM82" i="2"/>
  <c r="CK82" i="2"/>
  <c r="CJ82" i="2"/>
  <c r="CI82" i="2"/>
  <c r="CH82" i="2"/>
  <c r="CG82" i="2"/>
  <c r="CF82" i="2"/>
  <c r="CE82" i="2"/>
  <c r="CD82" i="2"/>
  <c r="CC82" i="2"/>
  <c r="CB82" i="2"/>
  <c r="CA82" i="2"/>
  <c r="BZ82" i="2"/>
  <c r="BX82" i="2"/>
  <c r="BW82" i="2"/>
  <c r="BV82" i="2"/>
  <c r="BU82" i="2"/>
  <c r="BT82" i="2"/>
  <c r="BS82" i="2"/>
  <c r="BR82" i="2"/>
  <c r="BP82" i="2"/>
  <c r="BO82" i="2"/>
  <c r="BN82" i="2"/>
  <c r="BK82" i="2"/>
  <c r="BJ82" i="2"/>
  <c r="BI82" i="2"/>
  <c r="BH82" i="2"/>
  <c r="BG82" i="2"/>
  <c r="BF82" i="2"/>
  <c r="BE82" i="2"/>
  <c r="BD82" i="2"/>
  <c r="BC82" i="2"/>
  <c r="BB82" i="2"/>
  <c r="BA82" i="2"/>
  <c r="AZ82" i="2"/>
  <c r="AY82" i="2"/>
  <c r="AX82" i="2"/>
  <c r="AW82" i="2"/>
  <c r="AU82" i="2"/>
  <c r="AT82" i="2"/>
  <c r="AS82" i="2"/>
  <c r="AR82" i="2"/>
  <c r="AQ82" i="2"/>
  <c r="AP82" i="2"/>
  <c r="AO82" i="2"/>
  <c r="AN82" i="2"/>
  <c r="AM82" i="2"/>
  <c r="AL82" i="2"/>
  <c r="AK82" i="2"/>
  <c r="AJ82" i="2"/>
  <c r="AI82" i="2"/>
  <c r="AH82" i="2"/>
  <c r="AG82" i="2"/>
  <c r="AF82" i="2"/>
  <c r="AE82" i="2"/>
  <c r="AD82" i="2"/>
  <c r="AC82" i="2"/>
  <c r="AA82" i="2"/>
  <c r="Z82" i="2"/>
  <c r="Y82" i="2"/>
  <c r="X82" i="2"/>
  <c r="U82" i="2"/>
  <c r="T82" i="2"/>
  <c r="S82" i="2"/>
  <c r="R82" i="2"/>
  <c r="Q82" i="2"/>
  <c r="P82" i="2"/>
  <c r="O82" i="2"/>
  <c r="N82" i="2"/>
  <c r="M82" i="2"/>
  <c r="L82" i="2"/>
  <c r="K82" i="2"/>
  <c r="J82" i="2"/>
  <c r="I82" i="2"/>
  <c r="H82" i="2"/>
  <c r="G82" i="2"/>
  <c r="E82" i="2"/>
  <c r="D82" i="2"/>
  <c r="IF74" i="2"/>
  <c r="GV74" i="2"/>
  <c r="GN74" i="2"/>
  <c r="GM74" i="2"/>
  <c r="FU74" i="2"/>
  <c r="ES74" i="2"/>
  <c r="EP74" i="2"/>
  <c r="EM74" i="2"/>
  <c r="DS74" i="2"/>
  <c r="CR74" i="2"/>
  <c r="CK74" i="2"/>
  <c r="CH74" i="2"/>
  <c r="BC74" i="2"/>
  <c r="AW74" i="2"/>
  <c r="AL74" i="2"/>
  <c r="AB74" i="2"/>
  <c r="N74" i="2"/>
  <c r="M74" i="2"/>
  <c r="IY73" i="2"/>
  <c r="IP73" i="2"/>
  <c r="HL73" i="2"/>
  <c r="HK73" i="2"/>
  <c r="FO73" i="2"/>
  <c r="ER73" i="2"/>
  <c r="EO73" i="2"/>
  <c r="EN73" i="2"/>
  <c r="DN73" i="2"/>
  <c r="CS73" i="2"/>
  <c r="CR73" i="2"/>
  <c r="CL73" i="2"/>
  <c r="BK73" i="2"/>
  <c r="AQ73" i="2"/>
  <c r="E73" i="2"/>
  <c r="JA72" i="2"/>
  <c r="IA72" i="2"/>
  <c r="HD72" i="2"/>
  <c r="FH72" i="2"/>
  <c r="FG72" i="2"/>
  <c r="FF72" i="2"/>
  <c r="FC72" i="2"/>
  <c r="EB72" i="2"/>
  <c r="DT72" i="2"/>
  <c r="CZ72" i="2"/>
  <c r="CD72" i="2"/>
  <c r="BQ72" i="2"/>
  <c r="BJ72" i="2"/>
  <c r="BI72" i="2"/>
  <c r="AM72" i="2"/>
  <c r="W72" i="2"/>
  <c r="S72" i="2"/>
  <c r="R72" i="2"/>
  <c r="IO71" i="2"/>
  <c r="IG71" i="2"/>
  <c r="HU71" i="2"/>
  <c r="HM71" i="2"/>
  <c r="GZ71" i="2"/>
  <c r="GS71" i="2"/>
  <c r="GO71" i="2"/>
  <c r="FB71" i="2"/>
  <c r="EY71" i="2"/>
  <c r="EB71" i="2"/>
  <c r="DY71" i="2"/>
  <c r="DV71" i="2"/>
  <c r="DE71" i="2"/>
  <c r="CQ71" i="2"/>
  <c r="CG71" i="2"/>
  <c r="BP71" i="2"/>
  <c r="AX71" i="2"/>
  <c r="AW71" i="2"/>
  <c r="Y71" i="2"/>
  <c r="F71" i="2"/>
  <c r="JM70" i="2"/>
  <c r="JG70" i="2"/>
  <c r="JF70" i="2"/>
  <c r="IZ70" i="2"/>
  <c r="IN70" i="2"/>
  <c r="IF70" i="2"/>
  <c r="IE70" i="2"/>
  <c r="IB70" i="2"/>
  <c r="HQ70" i="2"/>
  <c r="HN70" i="2"/>
  <c r="HJ70" i="2"/>
  <c r="GZ70" i="2"/>
  <c r="GS70" i="2"/>
  <c r="GR70" i="2"/>
  <c r="FZ70" i="2"/>
  <c r="FW70" i="2"/>
  <c r="EP70" i="2"/>
  <c r="EO70" i="2"/>
  <c r="EI70" i="2"/>
  <c r="DO70" i="2"/>
  <c r="DN70" i="2"/>
  <c r="DI70" i="2"/>
  <c r="CY70" i="2"/>
  <c r="CR70" i="2"/>
  <c r="BX70" i="2"/>
  <c r="BW70" i="2"/>
  <c r="AZ70" i="2"/>
  <c r="W70" i="2"/>
  <c r="P70" i="2"/>
  <c r="IW69" i="2"/>
  <c r="HX69" i="2"/>
  <c r="HA69" i="2"/>
  <c r="JC68" i="2"/>
  <c r="IN68" i="2"/>
  <c r="IH68" i="2"/>
  <c r="HR68" i="2"/>
  <c r="HQ68" i="2"/>
  <c r="HM68" i="2"/>
  <c r="GV68" i="2"/>
  <c r="GS68" i="2"/>
  <c r="GQ68" i="2"/>
  <c r="JJ67" i="2"/>
  <c r="JD67" i="2"/>
  <c r="IZ67" i="2"/>
  <c r="IY67" i="2"/>
  <c r="IC67" i="2"/>
  <c r="HX67" i="2"/>
  <c r="HQ67" i="2"/>
  <c r="HI67" i="2"/>
  <c r="GI67" i="2"/>
  <c r="GH67" i="2"/>
  <c r="FG67" i="2"/>
  <c r="FF67" i="2"/>
  <c r="EM67" i="2"/>
  <c r="EL67" i="2"/>
  <c r="EE67" i="2"/>
  <c r="DU67" i="2"/>
  <c r="DT67" i="2"/>
  <c r="CW67" i="2"/>
  <c r="CV67" i="2"/>
  <c r="CC67" i="2"/>
  <c r="BX67" i="2"/>
  <c r="BI67" i="2"/>
  <c r="BH67" i="2"/>
  <c r="BG67" i="2"/>
  <c r="BF67" i="2"/>
  <c r="BE67" i="2"/>
  <c r="BD67" i="2"/>
  <c r="BC67" i="2"/>
  <c r="BB67" i="2"/>
  <c r="BA67" i="2"/>
  <c r="AZ67" i="2"/>
  <c r="AY67" i="2"/>
  <c r="AX67" i="2"/>
  <c r="AW67" i="2"/>
  <c r="AV67" i="2"/>
  <c r="AU67" i="2"/>
  <c r="AT67" i="2"/>
  <c r="AS67" i="2"/>
  <c r="AQ67" i="2"/>
  <c r="AP67" i="2"/>
  <c r="AO67" i="2"/>
  <c r="AN67" i="2"/>
  <c r="AL67" i="2"/>
  <c r="AH67" i="2"/>
  <c r="AA67" i="2"/>
  <c r="JD66" i="2"/>
  <c r="JC66" i="2"/>
  <c r="IL66" i="2"/>
  <c r="IK66" i="2"/>
  <c r="HR66" i="2"/>
  <c r="GY66" i="2"/>
  <c r="GX66" i="2"/>
  <c r="GW66" i="2"/>
  <c r="GK66" i="2"/>
  <c r="GA66" i="2"/>
  <c r="FL66" i="2"/>
  <c r="FH66" i="2"/>
  <c r="FD66" i="2"/>
  <c r="FC66" i="2"/>
  <c r="ET66" i="2"/>
  <c r="ES66" i="2"/>
  <c r="EE66" i="2"/>
  <c r="DZ66" i="2"/>
  <c r="DY66" i="2"/>
  <c r="DX66" i="2"/>
  <c r="DW66" i="2"/>
  <c r="DE66" i="2"/>
  <c r="DB66" i="2"/>
  <c r="DA66" i="2"/>
  <c r="CZ66" i="2"/>
  <c r="CI66" i="2"/>
  <c r="CE66" i="2"/>
  <c r="CD66" i="2"/>
  <c r="BQ66" i="2"/>
  <c r="BN66" i="2"/>
  <c r="BK66" i="2"/>
  <c r="AJ66" i="2"/>
  <c r="Y66" i="2"/>
  <c r="W66" i="2"/>
  <c r="V66" i="2"/>
  <c r="N66" i="2"/>
  <c r="L66" i="2"/>
  <c r="K66" i="2"/>
  <c r="JK65" i="2"/>
  <c r="JI65" i="2"/>
  <c r="JH65" i="2"/>
  <c r="IZ65" i="2"/>
  <c r="IT65" i="2"/>
  <c r="IF65" i="2"/>
  <c r="GZ65" i="2"/>
  <c r="GO65" i="2"/>
  <c r="GN65" i="2"/>
  <c r="GL65" i="2"/>
  <c r="FY65" i="2"/>
  <c r="FS65" i="2"/>
  <c r="FR65" i="2"/>
  <c r="FP65" i="2"/>
  <c r="EP65" i="2"/>
  <c r="EF65" i="2"/>
  <c r="DR65" i="2"/>
  <c r="DQ65" i="2"/>
  <c r="DL65" i="2"/>
  <c r="CU65" i="2"/>
  <c r="CT65" i="2"/>
  <c r="CO65" i="2"/>
  <c r="CM65" i="2"/>
  <c r="BV65" i="2"/>
  <c r="BR65" i="2"/>
  <c r="JF64" i="2"/>
  <c r="IT64" i="2"/>
  <c r="IS64" i="2"/>
  <c r="HY64" i="2"/>
  <c r="HX64" i="2"/>
  <c r="GZ64" i="2"/>
  <c r="GI64" i="2"/>
  <c r="GH64" i="2"/>
  <c r="FZ64" i="2"/>
  <c r="FO64" i="2"/>
  <c r="FN64" i="2"/>
  <c r="EY64" i="2"/>
  <c r="EU64" i="2"/>
  <c r="EA64" i="2"/>
  <c r="DZ64" i="2"/>
  <c r="DU64" i="2"/>
  <c r="DB64" i="2"/>
  <c r="CR64" i="2"/>
  <c r="BQ64" i="2"/>
  <c r="BP64" i="2"/>
  <c r="BL64" i="2"/>
  <c r="BJ64" i="2"/>
  <c r="AX64" i="2"/>
  <c r="AA64" i="2"/>
  <c r="D64" i="2"/>
  <c r="IV63" i="2"/>
  <c r="IL63" i="2"/>
  <c r="IK63" i="2"/>
  <c r="IC63" i="2"/>
  <c r="HF63" i="2"/>
  <c r="GS63" i="2"/>
  <c r="GO63" i="2"/>
  <c r="GN63" i="2"/>
  <c r="GK63" i="2"/>
  <c r="FV63" i="2"/>
  <c r="FB63" i="2"/>
  <c r="EZ63" i="2"/>
  <c r="DR63" i="2"/>
  <c r="CQ63" i="2"/>
  <c r="CP63" i="2"/>
  <c r="CO63" i="2"/>
  <c r="BX63" i="2"/>
  <c r="BP63" i="2"/>
  <c r="BI63" i="2"/>
  <c r="BH63" i="2"/>
  <c r="BC63" i="2"/>
  <c r="AI63" i="2"/>
  <c r="Z63" i="2"/>
  <c r="K63" i="2"/>
  <c r="GE54" i="1"/>
  <c r="HK41" i="1"/>
  <c r="HJ41" i="1"/>
  <c r="HI41" i="1"/>
  <c r="HH41" i="1"/>
  <c r="HG41" i="1"/>
  <c r="HF41" i="1"/>
  <c r="HE41" i="1"/>
  <c r="HD41" i="1"/>
  <c r="HC41" i="1"/>
  <c r="HB41" i="1"/>
  <c r="HA41" i="1"/>
  <c r="GZ41" i="1"/>
  <c r="GY41" i="1"/>
  <c r="GX41" i="1"/>
  <c r="GW41" i="1"/>
  <c r="GV41" i="1"/>
  <c r="GU41" i="1"/>
  <c r="GT41" i="1"/>
  <c r="GS41" i="1"/>
  <c r="GR41" i="1"/>
  <c r="GQ41" i="1"/>
  <c r="GP41" i="1"/>
  <c r="GO41" i="1"/>
  <c r="GN41" i="1"/>
  <c r="GM41" i="1"/>
  <c r="GL41" i="1"/>
  <c r="GK41" i="1"/>
  <c r="GJ41" i="1"/>
  <c r="GI41" i="1"/>
  <c r="GH41" i="1"/>
  <c r="GG41" i="1"/>
  <c r="GD41" i="1"/>
  <c r="GC41" i="1"/>
  <c r="GB41" i="1"/>
  <c r="GA41" i="1"/>
  <c r="FZ41" i="1"/>
  <c r="FY41" i="1"/>
  <c r="FX41" i="1"/>
  <c r="FW41" i="1"/>
  <c r="FV41" i="1"/>
  <c r="FU41" i="1"/>
  <c r="FT41" i="1"/>
  <c r="FS41" i="1"/>
  <c r="FR41" i="1"/>
  <c r="FQ41" i="1"/>
  <c r="FP41" i="1"/>
  <c r="FO41" i="1"/>
  <c r="FN41" i="1"/>
  <c r="FM41" i="1"/>
  <c r="FL41" i="1"/>
  <c r="FK41" i="1"/>
  <c r="FJ41" i="1"/>
  <c r="FI41" i="1"/>
  <c r="FH41" i="1"/>
  <c r="FG41" i="1"/>
  <c r="FF41" i="1"/>
  <c r="FE41" i="1"/>
  <c r="FD41" i="1"/>
  <c r="FC41" i="1"/>
  <c r="FB41" i="1"/>
  <c r="FA41" i="1"/>
  <c r="EZ41" i="1"/>
  <c r="EY41" i="1"/>
  <c r="EX41" i="1"/>
  <c r="EW41" i="1"/>
  <c r="EV41" i="1"/>
  <c r="EU41" i="1"/>
  <c r="ET41" i="1"/>
  <c r="ES41" i="1"/>
  <c r="ER41" i="1"/>
  <c r="EQ41" i="1"/>
  <c r="EP41" i="1"/>
  <c r="EO41" i="1"/>
  <c r="EN41" i="1"/>
  <c r="EM41" i="1"/>
  <c r="EL41" i="1"/>
  <c r="EK41" i="1"/>
  <c r="EJ41" i="1"/>
  <c r="EI41" i="1"/>
  <c r="EH41" i="1"/>
  <c r="EG41" i="1"/>
  <c r="EF41" i="1"/>
  <c r="EE41" i="1"/>
  <c r="ED41" i="1"/>
  <c r="EC41" i="1"/>
  <c r="EB41" i="1"/>
  <c r="EA41" i="1"/>
  <c r="DZ41" i="1"/>
  <c r="DY41" i="1"/>
  <c r="DX41" i="1"/>
  <c r="DW41" i="1"/>
  <c r="DV41" i="1"/>
  <c r="DU41" i="1"/>
  <c r="DT41" i="1"/>
  <c r="DS41" i="1"/>
  <c r="DR41" i="1"/>
  <c r="DQ41" i="1"/>
  <c r="DP41" i="1"/>
  <c r="DO41" i="1"/>
  <c r="DN41" i="1"/>
  <c r="DM41" i="1"/>
  <c r="JM35" i="1"/>
  <c r="JL35" i="1"/>
  <c r="JK35" i="1"/>
  <c r="JJ35" i="1"/>
  <c r="JI35" i="1"/>
  <c r="JH35" i="1"/>
  <c r="JG35" i="1"/>
  <c r="JF35" i="1"/>
  <c r="JE35" i="1"/>
  <c r="JD35" i="1"/>
  <c r="JC35" i="1"/>
  <c r="JB35" i="1"/>
  <c r="JA35" i="1"/>
  <c r="IZ35" i="1"/>
  <c r="IY35" i="1"/>
  <c r="IX35" i="1"/>
  <c r="IW35" i="1"/>
  <c r="IV35" i="1"/>
  <c r="IU35" i="1"/>
  <c r="IT35" i="1"/>
  <c r="IS35" i="1"/>
  <c r="IR35" i="1"/>
  <c r="IQ35" i="1"/>
  <c r="IP35" i="1"/>
  <c r="IO35" i="1"/>
  <c r="IN35" i="1"/>
  <c r="IM35" i="1"/>
  <c r="IL35" i="1"/>
  <c r="IK35" i="1"/>
  <c r="IJ35" i="1"/>
  <c r="II35" i="1"/>
  <c r="IH35" i="1"/>
  <c r="IG35" i="1"/>
  <c r="IF35" i="1"/>
  <c r="IE35" i="1"/>
  <c r="ID35" i="1"/>
  <c r="IC35" i="1"/>
  <c r="IB35" i="1"/>
  <c r="IA35" i="1"/>
  <c r="HZ35" i="1"/>
  <c r="HY35" i="1"/>
  <c r="HX35" i="1"/>
  <c r="HW35" i="1"/>
  <c r="HV35" i="1"/>
  <c r="HU35" i="1"/>
  <c r="HT35" i="1"/>
  <c r="HS35" i="1"/>
  <c r="HR35" i="1"/>
  <c r="HQ35" i="1"/>
  <c r="HP35" i="1"/>
  <c r="HO35" i="1"/>
  <c r="HN35" i="1"/>
  <c r="HM35" i="1"/>
  <c r="HL35" i="1"/>
  <c r="HK35" i="1"/>
  <c r="HJ35" i="1"/>
  <c r="HI35" i="1"/>
  <c r="HH35" i="1"/>
  <c r="HG35" i="1"/>
  <c r="HF35" i="1"/>
  <c r="HE35" i="1"/>
  <c r="HD35" i="1"/>
  <c r="HC35" i="1"/>
  <c r="HB35" i="1"/>
  <c r="HA35" i="1"/>
  <c r="GZ35" i="1"/>
  <c r="GY35" i="1"/>
  <c r="GX35" i="1"/>
  <c r="GW35" i="1"/>
  <c r="GV35" i="1"/>
  <c r="GU35" i="1"/>
  <c r="GT35" i="1"/>
  <c r="GS35" i="1"/>
  <c r="GR35" i="1"/>
  <c r="GQ35" i="1"/>
  <c r="GP35" i="1"/>
  <c r="GO35" i="1"/>
  <c r="GN35" i="1"/>
  <c r="GM35" i="1"/>
  <c r="GL35" i="1"/>
  <c r="GK35" i="1"/>
  <c r="GJ35" i="1"/>
  <c r="GI35" i="1"/>
  <c r="GH35" i="1"/>
  <c r="GG35" i="1"/>
  <c r="GD35" i="1"/>
  <c r="GC35" i="1"/>
  <c r="GB35" i="1"/>
  <c r="GA35" i="1"/>
  <c r="FZ35" i="1"/>
  <c r="FY35" i="1"/>
  <c r="FX35" i="1"/>
  <c r="FW35" i="1"/>
  <c r="FV35" i="1"/>
  <c r="FU35" i="1"/>
  <c r="FT35" i="1"/>
  <c r="FS35" i="1"/>
  <c r="FR35" i="1"/>
  <c r="FQ35" i="1"/>
  <c r="FP35" i="1"/>
  <c r="FO35" i="1"/>
  <c r="FN35" i="1"/>
  <c r="FM35" i="1"/>
  <c r="FL35" i="1"/>
  <c r="FK35" i="1"/>
  <c r="FJ35" i="1"/>
  <c r="FI35" i="1"/>
  <c r="FH35" i="1"/>
  <c r="FG35" i="1"/>
  <c r="FF35" i="1"/>
  <c r="FE35" i="1"/>
  <c r="FD35" i="1"/>
  <c r="FC35" i="1"/>
  <c r="FB35" i="1"/>
  <c r="FA35" i="1"/>
  <c r="EZ35" i="1"/>
  <c r="EY35" i="1"/>
  <c r="EX35" i="1"/>
  <c r="EW35" i="1"/>
  <c r="EV35" i="1"/>
  <c r="EU35" i="1"/>
  <c r="ET35" i="1"/>
  <c r="ES35" i="1"/>
  <c r="ER35" i="1"/>
  <c r="EQ35" i="1"/>
  <c r="EP35" i="1"/>
  <c r="EO35" i="1"/>
  <c r="EN35" i="1"/>
  <c r="EM35" i="1"/>
  <c r="EL35" i="1"/>
  <c r="EK35" i="1"/>
  <c r="EJ35" i="1"/>
  <c r="EI35" i="1"/>
  <c r="EH35" i="1"/>
  <c r="EG35" i="1"/>
  <c r="EF35" i="1"/>
  <c r="EE35" i="1"/>
  <c r="ED35" i="1"/>
  <c r="EC35" i="1"/>
  <c r="EB35" i="1"/>
  <c r="EA35" i="1"/>
  <c r="DZ35" i="1"/>
  <c r="DY35" i="1"/>
  <c r="DX35" i="1"/>
  <c r="DW35" i="1"/>
  <c r="DV35" i="1"/>
  <c r="DU35" i="1"/>
  <c r="DT35" i="1"/>
  <c r="DS35" i="1"/>
  <c r="DR35" i="1"/>
  <c r="DQ35" i="1"/>
  <c r="DP35" i="1"/>
  <c r="DO35" i="1"/>
  <c r="DN35" i="1"/>
  <c r="DM35" i="1"/>
  <c r="DL35" i="1"/>
  <c r="DK35" i="1"/>
  <c r="DI35" i="1"/>
  <c r="DH35" i="1"/>
  <c r="DG35" i="1"/>
  <c r="DF35" i="1"/>
  <c r="DE35" i="1"/>
  <c r="DD35" i="1"/>
  <c r="DC35" i="1"/>
  <c r="DB35" i="1"/>
  <c r="DA35" i="1"/>
  <c r="CZ35" i="1"/>
  <c r="CY35" i="1"/>
  <c r="CX35" i="1"/>
  <c r="CW35" i="1"/>
  <c r="CV35" i="1"/>
  <c r="CU35" i="1"/>
  <c r="CT35" i="1"/>
  <c r="CS35" i="1"/>
  <c r="CR35" i="1"/>
  <c r="CQ35" i="1"/>
  <c r="CP35" i="1"/>
  <c r="CO35" i="1"/>
  <c r="CN35" i="1"/>
  <c r="CM35" i="1"/>
  <c r="CL35" i="1"/>
  <c r="CK35" i="1"/>
  <c r="CJ35" i="1"/>
  <c r="CI35" i="1"/>
  <c r="CH35" i="1"/>
  <c r="CG35" i="1"/>
  <c r="CF35" i="1"/>
  <c r="CE35" i="1"/>
  <c r="CD35" i="1"/>
  <c r="CC35" i="1"/>
  <c r="CB35" i="1"/>
  <c r="CA35" i="1"/>
  <c r="BZ35" i="1"/>
  <c r="BX35" i="1"/>
  <c r="BW35" i="1"/>
  <c r="BV35" i="1"/>
  <c r="BU35" i="1"/>
  <c r="BT35" i="1"/>
  <c r="BS35" i="1"/>
  <c r="BR35" i="1"/>
  <c r="BQ35" i="1"/>
  <c r="BP35" i="1"/>
  <c r="BO35" i="1"/>
  <c r="BN35" i="1"/>
  <c r="BM35" i="1"/>
  <c r="BK35" i="1"/>
  <c r="BJ35" i="1"/>
  <c r="BI35" i="1"/>
  <c r="BH35" i="1"/>
  <c r="BG35" i="1"/>
  <c r="BF35" i="1"/>
  <c r="BE35" i="1"/>
  <c r="BD35" i="1"/>
  <c r="BC35" i="1"/>
  <c r="BB35" i="1"/>
  <c r="BA35" i="1"/>
  <c r="AZ35" i="1"/>
  <c r="AY35" i="1"/>
  <c r="AX35" i="1"/>
  <c r="AW35" i="1"/>
  <c r="AV35" i="1"/>
  <c r="AU35" i="1"/>
  <c r="AT35" i="1"/>
  <c r="AS35" i="1"/>
  <c r="AR35" i="1"/>
  <c r="AQ35" i="1"/>
  <c r="AP35" i="1"/>
  <c r="AO35" i="1"/>
  <c r="AN35" i="1"/>
  <c r="AM35" i="1"/>
  <c r="AL35" i="1"/>
  <c r="AK35" i="1"/>
  <c r="AJ35" i="1"/>
  <c r="AI35" i="1"/>
  <c r="AH35" i="1"/>
  <c r="AG35" i="1"/>
  <c r="AF35" i="1"/>
  <c r="AE35" i="1"/>
  <c r="AD35" i="1"/>
  <c r="AC35" i="1"/>
  <c r="AB35" i="1"/>
  <c r="AA35" i="1"/>
  <c r="Z35" i="1"/>
  <c r="Y35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JM34" i="1"/>
  <c r="JL34" i="1"/>
  <c r="JK34" i="1"/>
  <c r="JJ34" i="1"/>
  <c r="JI34" i="1"/>
  <c r="JH34" i="1"/>
  <c r="JG34" i="1"/>
  <c r="JF34" i="1"/>
  <c r="JE34" i="1"/>
  <c r="JD34" i="1"/>
  <c r="JC34" i="1"/>
  <c r="JB34" i="1"/>
  <c r="JA34" i="1"/>
  <c r="IZ34" i="1"/>
  <c r="IY34" i="1"/>
  <c r="IX34" i="1"/>
  <c r="IW34" i="1"/>
  <c r="IV34" i="1"/>
  <c r="IU34" i="1"/>
  <c r="IT34" i="1"/>
  <c r="IS34" i="1"/>
  <c r="IR34" i="1"/>
  <c r="IQ34" i="1"/>
  <c r="IP34" i="1"/>
  <c r="IO34" i="1"/>
  <c r="IN34" i="1"/>
  <c r="IM34" i="1"/>
  <c r="IL34" i="1"/>
  <c r="IK34" i="1"/>
  <c r="IJ34" i="1"/>
  <c r="II34" i="1"/>
  <c r="IH34" i="1"/>
  <c r="IG34" i="1"/>
  <c r="IF34" i="1"/>
  <c r="IE34" i="1"/>
  <c r="ID34" i="1"/>
  <c r="IC34" i="1"/>
  <c r="IB34" i="1"/>
  <c r="IA34" i="1"/>
  <c r="HZ34" i="1"/>
  <c r="HY34" i="1"/>
  <c r="HX34" i="1"/>
  <c r="HW34" i="1"/>
  <c r="HV34" i="1"/>
  <c r="HU34" i="1"/>
  <c r="HT34" i="1"/>
  <c r="HS34" i="1"/>
  <c r="HR34" i="1"/>
  <c r="HQ34" i="1"/>
  <c r="HP34" i="1"/>
  <c r="HO34" i="1"/>
  <c r="HN34" i="1"/>
  <c r="HM34" i="1"/>
  <c r="HL34" i="1"/>
  <c r="HK34" i="1"/>
  <c r="HJ34" i="1"/>
  <c r="HI34" i="1"/>
  <c r="HH34" i="1"/>
  <c r="HG34" i="1"/>
  <c r="HF34" i="1"/>
  <c r="HE34" i="1"/>
  <c r="HD34" i="1"/>
  <c r="HC34" i="1"/>
  <c r="HB34" i="1"/>
  <c r="HA34" i="1"/>
  <c r="GZ34" i="1"/>
  <c r="GY34" i="1"/>
  <c r="GX34" i="1"/>
  <c r="GW34" i="1"/>
  <c r="GV34" i="1"/>
  <c r="GU34" i="1"/>
  <c r="GT34" i="1"/>
  <c r="GS34" i="1"/>
  <c r="GR34" i="1"/>
  <c r="GQ34" i="1"/>
  <c r="GP34" i="1"/>
  <c r="GO34" i="1"/>
  <c r="GN34" i="1"/>
  <c r="GM34" i="1"/>
  <c r="GL34" i="1"/>
  <c r="GK34" i="1"/>
  <c r="GJ34" i="1"/>
  <c r="GI34" i="1"/>
  <c r="GH34" i="1"/>
  <c r="GG34" i="1"/>
  <c r="GD34" i="1"/>
  <c r="GC34" i="1"/>
  <c r="GB34" i="1"/>
  <c r="GA34" i="1"/>
  <c r="FZ34" i="1"/>
  <c r="FY34" i="1"/>
  <c r="FX34" i="1"/>
  <c r="FW34" i="1"/>
  <c r="FV34" i="1"/>
  <c r="FU34" i="1"/>
  <c r="FT34" i="1"/>
  <c r="FS34" i="1"/>
  <c r="FR34" i="1"/>
  <c r="FQ34" i="1"/>
  <c r="FP34" i="1"/>
  <c r="FO34" i="1"/>
  <c r="FN34" i="1"/>
  <c r="FM34" i="1"/>
  <c r="FL34" i="1"/>
  <c r="FK34" i="1"/>
  <c r="FJ34" i="1"/>
  <c r="FI34" i="1"/>
  <c r="FH34" i="1"/>
  <c r="FG34" i="1"/>
  <c r="FF34" i="1"/>
  <c r="FE34" i="1"/>
  <c r="FD34" i="1"/>
  <c r="FC34" i="1"/>
  <c r="FB34" i="1"/>
  <c r="FA34" i="1"/>
  <c r="EZ34" i="1"/>
  <c r="EY34" i="1"/>
  <c r="EX34" i="1"/>
  <c r="EW34" i="1"/>
  <c r="EV34" i="1"/>
  <c r="EU34" i="1"/>
  <c r="ET34" i="1"/>
  <c r="ES34" i="1"/>
  <c r="ER34" i="1"/>
  <c r="EQ34" i="1"/>
  <c r="EP34" i="1"/>
  <c r="EO34" i="1"/>
  <c r="EN34" i="1"/>
  <c r="EM34" i="1"/>
  <c r="EL34" i="1"/>
  <c r="EK34" i="1"/>
  <c r="EJ34" i="1"/>
  <c r="EI34" i="1"/>
  <c r="EH34" i="1"/>
  <c r="EG34" i="1"/>
  <c r="EF34" i="1"/>
  <c r="EE34" i="1"/>
  <c r="ED34" i="1"/>
  <c r="EC34" i="1"/>
  <c r="EB34" i="1"/>
  <c r="EA34" i="1"/>
  <c r="DZ34" i="1"/>
  <c r="DY34" i="1"/>
  <c r="DX34" i="1"/>
  <c r="DW34" i="1"/>
  <c r="DV34" i="1"/>
  <c r="DU34" i="1"/>
  <c r="DT34" i="1"/>
  <c r="DS34" i="1"/>
  <c r="DR34" i="1"/>
  <c r="DQ34" i="1"/>
  <c r="DP34" i="1"/>
  <c r="DO34" i="1"/>
  <c r="DN34" i="1"/>
  <c r="DM34" i="1"/>
  <c r="DL34" i="1"/>
  <c r="DK34" i="1"/>
  <c r="DI34" i="1"/>
  <c r="DH34" i="1"/>
  <c r="DG34" i="1"/>
  <c r="DF34" i="1"/>
  <c r="DE34" i="1"/>
  <c r="DD34" i="1"/>
  <c r="DC34" i="1"/>
  <c r="DB34" i="1"/>
  <c r="DA34" i="1"/>
  <c r="CZ34" i="1"/>
  <c r="CY34" i="1"/>
  <c r="CX34" i="1"/>
  <c r="CW34" i="1"/>
  <c r="CV34" i="1"/>
  <c r="CU34" i="1"/>
  <c r="CT34" i="1"/>
  <c r="CS34" i="1"/>
  <c r="CR34" i="1"/>
  <c r="CQ34" i="1"/>
  <c r="CP34" i="1"/>
  <c r="CO34" i="1"/>
  <c r="CN34" i="1"/>
  <c r="CM34" i="1"/>
  <c r="CL34" i="1"/>
  <c r="CK34" i="1"/>
  <c r="CJ34" i="1"/>
  <c r="CI34" i="1"/>
  <c r="CH34" i="1"/>
  <c r="CG34" i="1"/>
  <c r="CF34" i="1"/>
  <c r="CE34" i="1"/>
  <c r="CD34" i="1"/>
  <c r="CC34" i="1"/>
  <c r="CB34" i="1"/>
  <c r="CA34" i="1"/>
  <c r="BZ34" i="1"/>
  <c r="BX34" i="1"/>
  <c r="BW34" i="1"/>
  <c r="BV34" i="1"/>
  <c r="BU34" i="1"/>
  <c r="BT34" i="1"/>
  <c r="BS34" i="1"/>
  <c r="BR34" i="1"/>
  <c r="BQ34" i="1"/>
  <c r="BP34" i="1"/>
  <c r="BO34" i="1"/>
  <c r="BN34" i="1"/>
  <c r="BM34" i="1"/>
  <c r="BK34" i="1"/>
  <c r="BJ34" i="1"/>
  <c r="BI34" i="1"/>
  <c r="BH34" i="1"/>
  <c r="BG34" i="1"/>
  <c r="BF34" i="1"/>
  <c r="BE34" i="1"/>
  <c r="BD34" i="1"/>
  <c r="BC34" i="1"/>
  <c r="BB34" i="1"/>
  <c r="BA34" i="1"/>
  <c r="AZ34" i="1"/>
  <c r="AY34" i="1"/>
  <c r="AX34" i="1"/>
  <c r="AW34" i="1"/>
  <c r="AV34" i="1"/>
  <c r="AU34" i="1"/>
  <c r="AT34" i="1"/>
  <c r="AS34" i="1"/>
  <c r="AR34" i="1"/>
  <c r="AQ34" i="1"/>
  <c r="AP34" i="1"/>
  <c r="AO34" i="1"/>
  <c r="AN34" i="1"/>
  <c r="AM34" i="1"/>
  <c r="AL34" i="1"/>
  <c r="AK34" i="1"/>
  <c r="AJ34" i="1"/>
  <c r="AI34" i="1"/>
  <c r="AH34" i="1"/>
  <c r="AG34" i="1"/>
  <c r="AF34" i="1"/>
  <c r="AE34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JM33" i="1"/>
  <c r="JL33" i="1"/>
  <c r="JK33" i="1"/>
  <c r="JJ33" i="1"/>
  <c r="JI33" i="1"/>
  <c r="JH33" i="1"/>
  <c r="JG33" i="1"/>
  <c r="JF33" i="1"/>
  <c r="JE33" i="1"/>
  <c r="JD33" i="1"/>
  <c r="JC33" i="1"/>
  <c r="JB33" i="1"/>
  <c r="JA33" i="1"/>
  <c r="IZ33" i="1"/>
  <c r="IY33" i="1"/>
  <c r="IX33" i="1"/>
  <c r="IW33" i="1"/>
  <c r="IV33" i="1"/>
  <c r="IU33" i="1"/>
  <c r="IT33" i="1"/>
  <c r="IS33" i="1"/>
  <c r="IR33" i="1"/>
  <c r="IQ33" i="1"/>
  <c r="IP33" i="1"/>
  <c r="IO33" i="1"/>
  <c r="IN33" i="1"/>
  <c r="IM33" i="1"/>
  <c r="IL33" i="1"/>
  <c r="IK33" i="1"/>
  <c r="IJ33" i="1"/>
  <c r="II33" i="1"/>
  <c r="IH33" i="1"/>
  <c r="IG33" i="1"/>
  <c r="IF33" i="1"/>
  <c r="IE33" i="1"/>
  <c r="ID33" i="1"/>
  <c r="IC33" i="1"/>
  <c r="IB33" i="1"/>
  <c r="IA33" i="1"/>
  <c r="HZ33" i="1"/>
  <c r="HY33" i="1"/>
  <c r="HX33" i="1"/>
  <c r="HW33" i="1"/>
  <c r="HV33" i="1"/>
  <c r="HU33" i="1"/>
  <c r="HT33" i="1"/>
  <c r="HS33" i="1"/>
  <c r="HR33" i="1"/>
  <c r="HQ33" i="1"/>
  <c r="HP33" i="1"/>
  <c r="HO33" i="1"/>
  <c r="HN33" i="1"/>
  <c r="HM33" i="1"/>
  <c r="HL33" i="1"/>
  <c r="HK33" i="1"/>
  <c r="HJ33" i="1"/>
  <c r="HI33" i="1"/>
  <c r="HH33" i="1"/>
  <c r="HG33" i="1"/>
  <c r="HF33" i="1"/>
  <c r="HE33" i="1"/>
  <c r="HD33" i="1"/>
  <c r="HC33" i="1"/>
  <c r="HB33" i="1"/>
  <c r="HA33" i="1"/>
  <c r="GZ33" i="1"/>
  <c r="GY33" i="1"/>
  <c r="GX33" i="1"/>
  <c r="GW33" i="1"/>
  <c r="GV33" i="1"/>
  <c r="GU33" i="1"/>
  <c r="GT33" i="1"/>
  <c r="GS33" i="1"/>
  <c r="GR33" i="1"/>
  <c r="GQ33" i="1"/>
  <c r="GP33" i="1"/>
  <c r="GO33" i="1"/>
  <c r="GN33" i="1"/>
  <c r="GM33" i="1"/>
  <c r="GL33" i="1"/>
  <c r="GK33" i="1"/>
  <c r="GJ33" i="1"/>
  <c r="GI33" i="1"/>
  <c r="GH33" i="1"/>
  <c r="GG33" i="1"/>
  <c r="GD33" i="1"/>
  <c r="GC33" i="1"/>
  <c r="GB33" i="1"/>
  <c r="GA33" i="1"/>
  <c r="FZ33" i="1"/>
  <c r="FY33" i="1"/>
  <c r="FX33" i="1"/>
  <c r="FW33" i="1"/>
  <c r="FV33" i="1"/>
  <c r="FU33" i="1"/>
  <c r="FT33" i="1"/>
  <c r="FS33" i="1"/>
  <c r="FR33" i="1"/>
  <c r="FQ33" i="1"/>
  <c r="FP33" i="1"/>
  <c r="FO33" i="1"/>
  <c r="FN33" i="1"/>
  <c r="FM33" i="1"/>
  <c r="FL33" i="1"/>
  <c r="FK33" i="1"/>
  <c r="FJ33" i="1"/>
  <c r="FI33" i="1"/>
  <c r="FH33" i="1"/>
  <c r="FG33" i="1"/>
  <c r="FF33" i="1"/>
  <c r="FE33" i="1"/>
  <c r="FD33" i="1"/>
  <c r="FC33" i="1"/>
  <c r="FB33" i="1"/>
  <c r="FA33" i="1"/>
  <c r="EZ33" i="1"/>
  <c r="EY33" i="1"/>
  <c r="EX33" i="1"/>
  <c r="EW33" i="1"/>
  <c r="EV33" i="1"/>
  <c r="EU33" i="1"/>
  <c r="ET33" i="1"/>
  <c r="ES33" i="1"/>
  <c r="ER33" i="1"/>
  <c r="EQ33" i="1"/>
  <c r="EP33" i="1"/>
  <c r="EO33" i="1"/>
  <c r="EN33" i="1"/>
  <c r="EM33" i="1"/>
  <c r="EL33" i="1"/>
  <c r="EK33" i="1"/>
  <c r="EJ33" i="1"/>
  <c r="EI33" i="1"/>
  <c r="EH33" i="1"/>
  <c r="EG33" i="1"/>
  <c r="EF33" i="1"/>
  <c r="EE33" i="1"/>
  <c r="ED33" i="1"/>
  <c r="EC33" i="1"/>
  <c r="EB33" i="1"/>
  <c r="EA33" i="1"/>
  <c r="DZ33" i="1"/>
  <c r="DY33" i="1"/>
  <c r="DX33" i="1"/>
  <c r="DW33" i="1"/>
  <c r="DV33" i="1"/>
  <c r="DU33" i="1"/>
  <c r="DT33" i="1"/>
  <c r="DS33" i="1"/>
  <c r="DR33" i="1"/>
  <c r="DQ33" i="1"/>
  <c r="DP33" i="1"/>
  <c r="DO33" i="1"/>
  <c r="DN33" i="1"/>
  <c r="DM33" i="1"/>
  <c r="DL33" i="1"/>
  <c r="DK33" i="1"/>
  <c r="DI33" i="1"/>
  <c r="DH33" i="1"/>
  <c r="DG33" i="1"/>
  <c r="DF33" i="1"/>
  <c r="DE33" i="1"/>
  <c r="DD33" i="1"/>
  <c r="DC33" i="1"/>
  <c r="DB33" i="1"/>
  <c r="DA33" i="1"/>
  <c r="CZ33" i="1"/>
  <c r="CY33" i="1"/>
  <c r="CX33" i="1"/>
  <c r="CW33" i="1"/>
  <c r="CV33" i="1"/>
  <c r="CU33" i="1"/>
  <c r="CT33" i="1"/>
  <c r="CS33" i="1"/>
  <c r="CR33" i="1"/>
  <c r="CQ33" i="1"/>
  <c r="CP33" i="1"/>
  <c r="CO33" i="1"/>
  <c r="CN33" i="1"/>
  <c r="CM33" i="1"/>
  <c r="CL33" i="1"/>
  <c r="CK33" i="1"/>
  <c r="CJ33" i="1"/>
  <c r="CI33" i="1"/>
  <c r="CH33" i="1"/>
  <c r="CG33" i="1"/>
  <c r="CF33" i="1"/>
  <c r="CE33" i="1"/>
  <c r="CD33" i="1"/>
  <c r="CC33" i="1"/>
  <c r="CB33" i="1"/>
  <c r="CA33" i="1"/>
  <c r="BZ33" i="1"/>
  <c r="BX33" i="1"/>
  <c r="BW33" i="1"/>
  <c r="BV33" i="1"/>
  <c r="BU33" i="1"/>
  <c r="BT33" i="1"/>
  <c r="BS33" i="1"/>
  <c r="BR33" i="1"/>
  <c r="BQ33" i="1"/>
  <c r="BP33" i="1"/>
  <c r="BO33" i="1"/>
  <c r="BN33" i="1"/>
  <c r="BM33" i="1"/>
  <c r="BK33" i="1"/>
  <c r="BJ33" i="1"/>
  <c r="BI33" i="1"/>
  <c r="BH33" i="1"/>
  <c r="BG33" i="1"/>
  <c r="BF33" i="1"/>
  <c r="BE33" i="1"/>
  <c r="BD33" i="1"/>
  <c r="BC33" i="1"/>
  <c r="BB33" i="1"/>
  <c r="BA33" i="1"/>
  <c r="AZ33" i="1"/>
  <c r="AY33" i="1"/>
  <c r="AX33" i="1"/>
  <c r="AW33" i="1"/>
  <c r="AV33" i="1"/>
  <c r="AU33" i="1"/>
  <c r="AT33" i="1"/>
  <c r="AS33" i="1"/>
  <c r="AR33" i="1"/>
  <c r="AQ33" i="1"/>
  <c r="AP33" i="1"/>
  <c r="AO33" i="1"/>
  <c r="AN33" i="1"/>
  <c r="AM33" i="1"/>
  <c r="AL33" i="1"/>
  <c r="AK33" i="1"/>
  <c r="AJ33" i="1"/>
  <c r="AI33" i="1"/>
  <c r="AH33" i="1"/>
  <c r="AG33" i="1"/>
  <c r="AF33" i="1"/>
  <c r="AE33" i="1"/>
  <c r="AD33" i="1"/>
  <c r="AC33" i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JM32" i="1"/>
  <c r="JL32" i="1"/>
  <c r="JK32" i="1"/>
  <c r="JJ32" i="1"/>
  <c r="JI32" i="1"/>
  <c r="JH32" i="1"/>
  <c r="JG32" i="1"/>
  <c r="JF32" i="1"/>
  <c r="JE32" i="1"/>
  <c r="JD32" i="1"/>
  <c r="JC32" i="1"/>
  <c r="JB32" i="1"/>
  <c r="JA32" i="1"/>
  <c r="IZ32" i="1"/>
  <c r="IY32" i="1"/>
  <c r="IX32" i="1"/>
  <c r="IW32" i="1"/>
  <c r="IV32" i="1"/>
  <c r="IU32" i="1"/>
  <c r="IT32" i="1"/>
  <c r="IS32" i="1"/>
  <c r="IR32" i="1"/>
  <c r="IQ32" i="1"/>
  <c r="IP32" i="1"/>
  <c r="IO32" i="1"/>
  <c r="IN32" i="1"/>
  <c r="IM32" i="1"/>
  <c r="IL32" i="1"/>
  <c r="IK32" i="1"/>
  <c r="IJ32" i="1"/>
  <c r="II32" i="1"/>
  <c r="IH32" i="1"/>
  <c r="IG32" i="1"/>
  <c r="IF32" i="1"/>
  <c r="IE32" i="1"/>
  <c r="ID32" i="1"/>
  <c r="IC32" i="1"/>
  <c r="IB32" i="1"/>
  <c r="IA32" i="1"/>
  <c r="HZ32" i="1"/>
  <c r="HY32" i="1"/>
  <c r="HX32" i="1"/>
  <c r="HW32" i="1"/>
  <c r="HV32" i="1"/>
  <c r="HU32" i="1"/>
  <c r="HT32" i="1"/>
  <c r="HS32" i="1"/>
  <c r="HR32" i="1"/>
  <c r="HQ32" i="1"/>
  <c r="HP32" i="1"/>
  <c r="HO32" i="1"/>
  <c r="HN32" i="1"/>
  <c r="HM32" i="1"/>
  <c r="HL32" i="1"/>
  <c r="HK32" i="1"/>
  <c r="HJ32" i="1"/>
  <c r="HI32" i="1"/>
  <c r="HH32" i="1"/>
  <c r="HG32" i="1"/>
  <c r="HF32" i="1"/>
  <c r="HE32" i="1"/>
  <c r="HD32" i="1"/>
  <c r="HC32" i="1"/>
  <c r="HB32" i="1"/>
  <c r="HA32" i="1"/>
  <c r="GZ32" i="1"/>
  <c r="GY32" i="1"/>
  <c r="GX32" i="1"/>
  <c r="GW32" i="1"/>
  <c r="GV32" i="1"/>
  <c r="GU32" i="1"/>
  <c r="GT32" i="1"/>
  <c r="GS32" i="1"/>
  <c r="GR32" i="1"/>
  <c r="GQ32" i="1"/>
  <c r="GP32" i="1"/>
  <c r="GO32" i="1"/>
  <c r="GN32" i="1"/>
  <c r="GM32" i="1"/>
  <c r="GL32" i="1"/>
  <c r="GK32" i="1"/>
  <c r="GJ32" i="1"/>
  <c r="GI32" i="1"/>
  <c r="GH32" i="1"/>
  <c r="GG32" i="1"/>
  <c r="GD32" i="1"/>
  <c r="GC32" i="1"/>
  <c r="GB32" i="1"/>
  <c r="GA32" i="1"/>
  <c r="FZ32" i="1"/>
  <c r="FY32" i="1"/>
  <c r="FX32" i="1"/>
  <c r="FW32" i="1"/>
  <c r="FV32" i="1"/>
  <c r="FU32" i="1"/>
  <c r="FT32" i="1"/>
  <c r="FS32" i="1"/>
  <c r="FR32" i="1"/>
  <c r="FQ32" i="1"/>
  <c r="FP32" i="1"/>
  <c r="FO32" i="1"/>
  <c r="FN32" i="1"/>
  <c r="FM32" i="1"/>
  <c r="FL32" i="1"/>
  <c r="FK32" i="1"/>
  <c r="FJ32" i="1"/>
  <c r="FI32" i="1"/>
  <c r="FH32" i="1"/>
  <c r="FG32" i="1"/>
  <c r="FF32" i="1"/>
  <c r="FE32" i="1"/>
  <c r="FD32" i="1"/>
  <c r="FC32" i="1"/>
  <c r="FB32" i="1"/>
  <c r="FA32" i="1"/>
  <c r="EZ32" i="1"/>
  <c r="EY32" i="1"/>
  <c r="EX32" i="1"/>
  <c r="EW32" i="1"/>
  <c r="EV32" i="1"/>
  <c r="EU32" i="1"/>
  <c r="ET32" i="1"/>
  <c r="ES32" i="1"/>
  <c r="ER32" i="1"/>
  <c r="EQ32" i="1"/>
  <c r="EP32" i="1"/>
  <c r="EO32" i="1"/>
  <c r="EN32" i="1"/>
  <c r="EM32" i="1"/>
  <c r="EL32" i="1"/>
  <c r="EK32" i="1"/>
  <c r="EJ32" i="1"/>
  <c r="EI32" i="1"/>
  <c r="EH32" i="1"/>
  <c r="EG32" i="1"/>
  <c r="EF32" i="1"/>
  <c r="EE32" i="1"/>
  <c r="ED32" i="1"/>
  <c r="EC32" i="1"/>
  <c r="EB32" i="1"/>
  <c r="EA32" i="1"/>
  <c r="DZ32" i="1"/>
  <c r="DY32" i="1"/>
  <c r="DX32" i="1"/>
  <c r="DW32" i="1"/>
  <c r="DV32" i="1"/>
  <c r="DU32" i="1"/>
  <c r="DT32" i="1"/>
  <c r="DS32" i="1"/>
  <c r="DR32" i="1"/>
  <c r="DQ32" i="1"/>
  <c r="DP32" i="1"/>
  <c r="DO32" i="1"/>
  <c r="DN32" i="1"/>
  <c r="DM32" i="1"/>
  <c r="DL32" i="1"/>
  <c r="DK32" i="1"/>
  <c r="DI32" i="1"/>
  <c r="DH32" i="1"/>
  <c r="DG32" i="1"/>
  <c r="DF32" i="1"/>
  <c r="DE32" i="1"/>
  <c r="DD32" i="1"/>
  <c r="DC32" i="1"/>
  <c r="DB32" i="1"/>
  <c r="DA32" i="1"/>
  <c r="CZ32" i="1"/>
  <c r="CY32" i="1"/>
  <c r="CX32" i="1"/>
  <c r="CW32" i="1"/>
  <c r="CV32" i="1"/>
  <c r="CU32" i="1"/>
  <c r="CT32" i="1"/>
  <c r="CS32" i="1"/>
  <c r="CR32" i="1"/>
  <c r="CQ32" i="1"/>
  <c r="CP32" i="1"/>
  <c r="CO32" i="1"/>
  <c r="CN32" i="1"/>
  <c r="CM32" i="1"/>
  <c r="CL32" i="1"/>
  <c r="CK32" i="1"/>
  <c r="CJ32" i="1"/>
  <c r="CI32" i="1"/>
  <c r="CH32" i="1"/>
  <c r="CG32" i="1"/>
  <c r="CF32" i="1"/>
  <c r="CE32" i="1"/>
  <c r="CD32" i="1"/>
  <c r="CC32" i="1"/>
  <c r="CB32" i="1"/>
  <c r="CA32" i="1"/>
  <c r="BZ32" i="1"/>
  <c r="BX32" i="1"/>
  <c r="BW32" i="1"/>
  <c r="BV32" i="1"/>
  <c r="BU32" i="1"/>
  <c r="BT32" i="1"/>
  <c r="BS32" i="1"/>
  <c r="BR32" i="1"/>
  <c r="BQ32" i="1"/>
  <c r="BP32" i="1"/>
  <c r="BO32" i="1"/>
  <c r="BN32" i="1"/>
  <c r="BM32" i="1"/>
  <c r="BK32" i="1"/>
  <c r="BJ32" i="1"/>
  <c r="BI32" i="1"/>
  <c r="BH32" i="1"/>
  <c r="BG32" i="1"/>
  <c r="BF32" i="1"/>
  <c r="BE32" i="1"/>
  <c r="BD32" i="1"/>
  <c r="BC32" i="1"/>
  <c r="BB32" i="1"/>
  <c r="BA32" i="1"/>
  <c r="AZ32" i="1"/>
  <c r="AY32" i="1"/>
  <c r="AX32" i="1"/>
  <c r="AW32" i="1"/>
  <c r="AV32" i="1"/>
  <c r="AU32" i="1"/>
  <c r="AT32" i="1"/>
  <c r="AS32" i="1"/>
  <c r="AR32" i="1"/>
  <c r="AQ32" i="1"/>
  <c r="AP32" i="1"/>
  <c r="AO32" i="1"/>
  <c r="AN32" i="1"/>
  <c r="AM32" i="1"/>
  <c r="AL32" i="1"/>
  <c r="AK32" i="1"/>
  <c r="AJ32" i="1"/>
  <c r="AI32" i="1"/>
  <c r="AH32" i="1"/>
  <c r="AG32" i="1"/>
  <c r="AF32" i="1"/>
  <c r="AE32" i="1"/>
  <c r="AD32" i="1"/>
  <c r="AC32" i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JM31" i="1"/>
  <c r="JL31" i="1"/>
  <c r="JK31" i="1"/>
  <c r="JJ31" i="1"/>
  <c r="JI31" i="1"/>
  <c r="JH31" i="1"/>
  <c r="JG31" i="1"/>
  <c r="JF31" i="1"/>
  <c r="JE31" i="1"/>
  <c r="JD31" i="1"/>
  <c r="JC31" i="1"/>
  <c r="JB31" i="1"/>
  <c r="JA31" i="1"/>
  <c r="IZ31" i="1"/>
  <c r="IY31" i="1"/>
  <c r="IX31" i="1"/>
  <c r="IW31" i="1"/>
  <c r="IV31" i="1"/>
  <c r="IU31" i="1"/>
  <c r="IT31" i="1"/>
  <c r="IS31" i="1"/>
  <c r="IR31" i="1"/>
  <c r="IQ31" i="1"/>
  <c r="IP31" i="1"/>
  <c r="IO31" i="1"/>
  <c r="IN31" i="1"/>
  <c r="IM31" i="1"/>
  <c r="IL31" i="1"/>
  <c r="IK31" i="1"/>
  <c r="IJ31" i="1"/>
  <c r="II31" i="1"/>
  <c r="IH31" i="1"/>
  <c r="IG31" i="1"/>
  <c r="IF31" i="1"/>
  <c r="IE31" i="1"/>
  <c r="ID31" i="1"/>
  <c r="IC31" i="1"/>
  <c r="IB31" i="1"/>
  <c r="IA31" i="1"/>
  <c r="HZ31" i="1"/>
  <c r="HY31" i="1"/>
  <c r="HX31" i="1"/>
  <c r="HW31" i="1"/>
  <c r="HV31" i="1"/>
  <c r="HU31" i="1"/>
  <c r="HT31" i="1"/>
  <c r="HS31" i="1"/>
  <c r="HR31" i="1"/>
  <c r="HQ31" i="1"/>
  <c r="HP31" i="1"/>
  <c r="HO31" i="1"/>
  <c r="HN31" i="1"/>
  <c r="HM31" i="1"/>
  <c r="HL31" i="1"/>
  <c r="HK31" i="1"/>
  <c r="HJ31" i="1"/>
  <c r="HI31" i="1"/>
  <c r="HH31" i="1"/>
  <c r="HG31" i="1"/>
  <c r="HF31" i="1"/>
  <c r="HE31" i="1"/>
  <c r="HD31" i="1"/>
  <c r="HC31" i="1"/>
  <c r="HB31" i="1"/>
  <c r="HA31" i="1"/>
  <c r="GZ31" i="1"/>
  <c r="GY31" i="1"/>
  <c r="GX31" i="1"/>
  <c r="GW31" i="1"/>
  <c r="GV31" i="1"/>
  <c r="GU31" i="1"/>
  <c r="GT31" i="1"/>
  <c r="GS31" i="1"/>
  <c r="GR31" i="1"/>
  <c r="GQ31" i="1"/>
  <c r="GP31" i="1"/>
  <c r="GO31" i="1"/>
  <c r="GN31" i="1"/>
  <c r="GM31" i="1"/>
  <c r="GL31" i="1"/>
  <c r="GK31" i="1"/>
  <c r="GJ31" i="1"/>
  <c r="GI31" i="1"/>
  <c r="GH31" i="1"/>
  <c r="GG31" i="1"/>
  <c r="GD31" i="1"/>
  <c r="GC31" i="1"/>
  <c r="GB31" i="1"/>
  <c r="GA31" i="1"/>
  <c r="FZ31" i="1"/>
  <c r="FY31" i="1"/>
  <c r="FX31" i="1"/>
  <c r="FW31" i="1"/>
  <c r="FV31" i="1"/>
  <c r="FU31" i="1"/>
  <c r="FT31" i="1"/>
  <c r="FS31" i="1"/>
  <c r="FR31" i="1"/>
  <c r="FQ31" i="1"/>
  <c r="FP31" i="1"/>
  <c r="FO31" i="1"/>
  <c r="FN31" i="1"/>
  <c r="FM31" i="1"/>
  <c r="FL31" i="1"/>
  <c r="FK31" i="1"/>
  <c r="FJ31" i="1"/>
  <c r="FI31" i="1"/>
  <c r="FH31" i="1"/>
  <c r="FG31" i="1"/>
  <c r="FF31" i="1"/>
  <c r="FE31" i="1"/>
  <c r="FD31" i="1"/>
  <c r="FC31" i="1"/>
  <c r="FB31" i="1"/>
  <c r="FA31" i="1"/>
  <c r="EZ31" i="1"/>
  <c r="EY31" i="1"/>
  <c r="EX31" i="1"/>
  <c r="EW31" i="1"/>
  <c r="EV31" i="1"/>
  <c r="EU31" i="1"/>
  <c r="ET31" i="1"/>
  <c r="ES31" i="1"/>
  <c r="ER31" i="1"/>
  <c r="EQ31" i="1"/>
  <c r="EP31" i="1"/>
  <c r="EO31" i="1"/>
  <c r="EN31" i="1"/>
  <c r="EM31" i="1"/>
  <c r="EL31" i="1"/>
  <c r="EK31" i="1"/>
  <c r="EJ31" i="1"/>
  <c r="EI31" i="1"/>
  <c r="EH31" i="1"/>
  <c r="EG31" i="1"/>
  <c r="EF31" i="1"/>
  <c r="EE31" i="1"/>
  <c r="ED31" i="1"/>
  <c r="EC31" i="1"/>
  <c r="EB31" i="1"/>
  <c r="EA31" i="1"/>
  <c r="DZ31" i="1"/>
  <c r="DY31" i="1"/>
  <c r="DX31" i="1"/>
  <c r="DW31" i="1"/>
  <c r="DV31" i="1"/>
  <c r="DU31" i="1"/>
  <c r="DT31" i="1"/>
  <c r="DS31" i="1"/>
  <c r="DR31" i="1"/>
  <c r="DQ31" i="1"/>
  <c r="DP31" i="1"/>
  <c r="DO31" i="1"/>
  <c r="DN31" i="1"/>
  <c r="DM31" i="1"/>
  <c r="DL31" i="1"/>
  <c r="DK31" i="1"/>
  <c r="DI31" i="1"/>
  <c r="DH31" i="1"/>
  <c r="DG31" i="1"/>
  <c r="DF31" i="1"/>
  <c r="DE31" i="1"/>
  <c r="DD31" i="1"/>
  <c r="DC31" i="1"/>
  <c r="DB31" i="1"/>
  <c r="DA31" i="1"/>
  <c r="CZ31" i="1"/>
  <c r="CY31" i="1"/>
  <c r="CX31" i="1"/>
  <c r="CW31" i="1"/>
  <c r="CV31" i="1"/>
  <c r="CU31" i="1"/>
  <c r="CT31" i="1"/>
  <c r="CS31" i="1"/>
  <c r="CR31" i="1"/>
  <c r="CQ31" i="1"/>
  <c r="CP31" i="1"/>
  <c r="CO31" i="1"/>
  <c r="CN31" i="1"/>
  <c r="CM31" i="1"/>
  <c r="CL31" i="1"/>
  <c r="CK31" i="1"/>
  <c r="CJ31" i="1"/>
  <c r="CI31" i="1"/>
  <c r="CH31" i="1"/>
  <c r="CG31" i="1"/>
  <c r="CF31" i="1"/>
  <c r="CE31" i="1"/>
  <c r="CD31" i="1"/>
  <c r="CC31" i="1"/>
  <c r="CB31" i="1"/>
  <c r="CA31" i="1"/>
  <c r="BZ31" i="1"/>
  <c r="BX31" i="1"/>
  <c r="BW31" i="1"/>
  <c r="BV31" i="1"/>
  <c r="BU31" i="1"/>
  <c r="BT31" i="1"/>
  <c r="BS31" i="1"/>
  <c r="BR31" i="1"/>
  <c r="BQ31" i="1"/>
  <c r="BP31" i="1"/>
  <c r="BO31" i="1"/>
  <c r="BN31" i="1"/>
  <c r="BM31" i="1"/>
  <c r="BK31" i="1"/>
  <c r="BJ31" i="1"/>
  <c r="BI31" i="1"/>
  <c r="BH31" i="1"/>
  <c r="BG31" i="1"/>
  <c r="BF31" i="1"/>
  <c r="BE31" i="1"/>
  <c r="BD31" i="1"/>
  <c r="BC31" i="1"/>
  <c r="BB31" i="1"/>
  <c r="BA31" i="1"/>
  <c r="AZ31" i="1"/>
  <c r="AY31" i="1"/>
  <c r="AX31" i="1"/>
  <c r="AW31" i="1"/>
  <c r="AV31" i="1"/>
  <c r="AU31" i="1"/>
  <c r="AT31" i="1"/>
  <c r="AS31" i="1"/>
  <c r="AR31" i="1"/>
  <c r="AQ31" i="1"/>
  <c r="AP31" i="1"/>
  <c r="AO31" i="1"/>
  <c r="AN31" i="1"/>
  <c r="AM31" i="1"/>
  <c r="AL31" i="1"/>
  <c r="AK31" i="1"/>
  <c r="AJ31" i="1"/>
  <c r="AI31" i="1"/>
  <c r="AH31" i="1"/>
  <c r="AG31" i="1"/>
  <c r="AF31" i="1"/>
  <c r="AE31" i="1"/>
  <c r="AD31" i="1"/>
  <c r="AC31" i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JM30" i="1"/>
  <c r="JL30" i="1"/>
  <c r="JK30" i="1"/>
  <c r="JJ30" i="1"/>
  <c r="JI30" i="1"/>
  <c r="JH30" i="1"/>
  <c r="JG30" i="1"/>
  <c r="JF30" i="1"/>
  <c r="JE30" i="1"/>
  <c r="JD30" i="1"/>
  <c r="JC30" i="1"/>
  <c r="JB30" i="1"/>
  <c r="JA30" i="1"/>
  <c r="IZ30" i="1"/>
  <c r="IY30" i="1"/>
  <c r="IX30" i="1"/>
  <c r="IW30" i="1"/>
  <c r="IV30" i="1"/>
  <c r="IU30" i="1"/>
  <c r="IT30" i="1"/>
  <c r="IS30" i="1"/>
  <c r="IR30" i="1"/>
  <c r="IQ30" i="1"/>
  <c r="IP30" i="1"/>
  <c r="IO30" i="1"/>
  <c r="IN30" i="1"/>
  <c r="IM30" i="1"/>
  <c r="IL30" i="1"/>
  <c r="IK30" i="1"/>
  <c r="IJ30" i="1"/>
  <c r="II30" i="1"/>
  <c r="IH30" i="1"/>
  <c r="IG30" i="1"/>
  <c r="IF30" i="1"/>
  <c r="IE30" i="1"/>
  <c r="ID30" i="1"/>
  <c r="IC30" i="1"/>
  <c r="IB30" i="1"/>
  <c r="IA30" i="1"/>
  <c r="HZ30" i="1"/>
  <c r="HY30" i="1"/>
  <c r="HX30" i="1"/>
  <c r="HW30" i="1"/>
  <c r="HV30" i="1"/>
  <c r="HU30" i="1"/>
  <c r="HT30" i="1"/>
  <c r="HS30" i="1"/>
  <c r="HR30" i="1"/>
  <c r="HQ30" i="1"/>
  <c r="HP30" i="1"/>
  <c r="HO30" i="1"/>
  <c r="HN30" i="1"/>
  <c r="HM30" i="1"/>
  <c r="HL30" i="1"/>
  <c r="HK30" i="1"/>
  <c r="HJ30" i="1"/>
  <c r="HI30" i="1"/>
  <c r="HH30" i="1"/>
  <c r="HG30" i="1"/>
  <c r="HF30" i="1"/>
  <c r="HE30" i="1"/>
  <c r="HD30" i="1"/>
  <c r="HC30" i="1"/>
  <c r="HB30" i="1"/>
  <c r="HA30" i="1"/>
  <c r="GZ30" i="1"/>
  <c r="GY30" i="1"/>
  <c r="GX30" i="1"/>
  <c r="GW30" i="1"/>
  <c r="GV30" i="1"/>
  <c r="GU30" i="1"/>
  <c r="GT30" i="1"/>
  <c r="GS30" i="1"/>
  <c r="GR30" i="1"/>
  <c r="GQ30" i="1"/>
  <c r="GP30" i="1"/>
  <c r="GO30" i="1"/>
  <c r="GN30" i="1"/>
  <c r="GM30" i="1"/>
  <c r="GL30" i="1"/>
  <c r="GK30" i="1"/>
  <c r="GJ30" i="1"/>
  <c r="GI30" i="1"/>
  <c r="GH30" i="1"/>
  <c r="GG30" i="1"/>
  <c r="GD30" i="1"/>
  <c r="GC30" i="1"/>
  <c r="GB30" i="1"/>
  <c r="GA30" i="1"/>
  <c r="FZ30" i="1"/>
  <c r="FY30" i="1"/>
  <c r="FX30" i="1"/>
  <c r="FW30" i="1"/>
  <c r="FV30" i="1"/>
  <c r="FU30" i="1"/>
  <c r="FT30" i="1"/>
  <c r="FS30" i="1"/>
  <c r="FR30" i="1"/>
  <c r="FQ30" i="1"/>
  <c r="FP30" i="1"/>
  <c r="FO30" i="1"/>
  <c r="FN30" i="1"/>
  <c r="FM30" i="1"/>
  <c r="FL30" i="1"/>
  <c r="FK30" i="1"/>
  <c r="FJ30" i="1"/>
  <c r="FI30" i="1"/>
  <c r="FH30" i="1"/>
  <c r="FG30" i="1"/>
  <c r="FF30" i="1"/>
  <c r="FE30" i="1"/>
  <c r="FD30" i="1"/>
  <c r="FC30" i="1"/>
  <c r="FB30" i="1"/>
  <c r="FA30" i="1"/>
  <c r="EZ30" i="1"/>
  <c r="EY30" i="1"/>
  <c r="EX30" i="1"/>
  <c r="EW30" i="1"/>
  <c r="EV30" i="1"/>
  <c r="EU30" i="1"/>
  <c r="ET30" i="1"/>
  <c r="ES30" i="1"/>
  <c r="ER30" i="1"/>
  <c r="EQ30" i="1"/>
  <c r="EP30" i="1"/>
  <c r="EO30" i="1"/>
  <c r="EN30" i="1"/>
  <c r="EM30" i="1"/>
  <c r="EL30" i="1"/>
  <c r="EK30" i="1"/>
  <c r="EJ30" i="1"/>
  <c r="EI30" i="1"/>
  <c r="EH30" i="1"/>
  <c r="EG30" i="1"/>
  <c r="EF30" i="1"/>
  <c r="EE30" i="1"/>
  <c r="ED30" i="1"/>
  <c r="EC30" i="1"/>
  <c r="EB30" i="1"/>
  <c r="EA30" i="1"/>
  <c r="DZ30" i="1"/>
  <c r="DY30" i="1"/>
  <c r="DX30" i="1"/>
  <c r="DW30" i="1"/>
  <c r="DV30" i="1"/>
  <c r="DU30" i="1"/>
  <c r="DT30" i="1"/>
  <c r="DS30" i="1"/>
  <c r="DR30" i="1"/>
  <c r="DQ30" i="1"/>
  <c r="DP30" i="1"/>
  <c r="DO30" i="1"/>
  <c r="DN30" i="1"/>
  <c r="DM30" i="1"/>
  <c r="DL30" i="1"/>
  <c r="DK30" i="1"/>
  <c r="JM29" i="1"/>
  <c r="JL29" i="1"/>
  <c r="JK29" i="1"/>
  <c r="JJ29" i="1"/>
  <c r="JI29" i="1"/>
  <c r="JH29" i="1"/>
  <c r="JG29" i="1"/>
  <c r="JF29" i="1"/>
  <c r="JE29" i="1"/>
  <c r="JD29" i="1"/>
  <c r="JC29" i="1"/>
  <c r="JB29" i="1"/>
  <c r="JA29" i="1"/>
  <c r="IZ29" i="1"/>
  <c r="IY29" i="1"/>
  <c r="IX29" i="1"/>
  <c r="IW29" i="1"/>
  <c r="IV29" i="1"/>
  <c r="IU29" i="1"/>
  <c r="IT29" i="1"/>
  <c r="IS29" i="1"/>
  <c r="IR29" i="1"/>
  <c r="IQ29" i="1"/>
  <c r="IN29" i="1"/>
  <c r="IM29" i="1"/>
  <c r="IL29" i="1"/>
  <c r="IK29" i="1"/>
  <c r="IJ29" i="1"/>
  <c r="IG29" i="1"/>
  <c r="IF29" i="1"/>
  <c r="IE29" i="1"/>
  <c r="ID29" i="1"/>
  <c r="IC29" i="1"/>
  <c r="IB29" i="1"/>
  <c r="IA29" i="1"/>
  <c r="HZ29" i="1"/>
  <c r="HY29" i="1"/>
  <c r="HX29" i="1"/>
  <c r="HW29" i="1"/>
  <c r="HV29" i="1"/>
  <c r="HU29" i="1"/>
  <c r="HT29" i="1"/>
  <c r="HS29" i="1"/>
  <c r="HR29" i="1"/>
  <c r="HQ29" i="1"/>
  <c r="HP29" i="1"/>
  <c r="HO29" i="1"/>
  <c r="HN29" i="1"/>
  <c r="HM29" i="1"/>
  <c r="HL29" i="1"/>
  <c r="HK29" i="1"/>
  <c r="HJ29" i="1"/>
  <c r="HI29" i="1"/>
  <c r="HH29" i="1"/>
  <c r="HG29" i="1"/>
  <c r="HF29" i="1"/>
  <c r="HE29" i="1"/>
  <c r="HD29" i="1"/>
  <c r="HC29" i="1"/>
  <c r="HB29" i="1"/>
  <c r="HA29" i="1"/>
  <c r="GZ29" i="1"/>
  <c r="GY29" i="1"/>
  <c r="GX29" i="1"/>
  <c r="GW29" i="1"/>
  <c r="GV29" i="1"/>
  <c r="GU29" i="1"/>
  <c r="GT29" i="1"/>
  <c r="GS29" i="1"/>
  <c r="GR29" i="1"/>
  <c r="GQ29" i="1"/>
  <c r="GP29" i="1"/>
  <c r="GO29" i="1"/>
  <c r="GN29" i="1"/>
  <c r="GM29" i="1"/>
  <c r="GL29" i="1"/>
  <c r="GK29" i="1"/>
  <c r="GJ29" i="1"/>
  <c r="GI29" i="1"/>
  <c r="GH29" i="1"/>
  <c r="GG29" i="1"/>
  <c r="GD29" i="1"/>
  <c r="GC29" i="1"/>
  <c r="GB29" i="1"/>
  <c r="GA29" i="1"/>
  <c r="FZ29" i="1"/>
  <c r="FY29" i="1"/>
  <c r="FX29" i="1"/>
  <c r="FW29" i="1"/>
  <c r="FV29" i="1"/>
  <c r="FU29" i="1"/>
  <c r="FT29" i="1"/>
  <c r="FS29" i="1"/>
  <c r="FR29" i="1"/>
  <c r="FQ29" i="1"/>
  <c r="FP29" i="1"/>
  <c r="FO29" i="1"/>
  <c r="FN29" i="1"/>
  <c r="FM29" i="1"/>
  <c r="FL29" i="1"/>
  <c r="FK29" i="1"/>
  <c r="FJ29" i="1"/>
  <c r="FI29" i="1"/>
  <c r="FH29" i="1"/>
  <c r="FG29" i="1"/>
  <c r="FF29" i="1"/>
  <c r="FE29" i="1"/>
  <c r="FD29" i="1"/>
  <c r="FC29" i="1"/>
  <c r="FA29" i="1"/>
  <c r="EZ29" i="1"/>
  <c r="EY29" i="1"/>
  <c r="EX29" i="1"/>
  <c r="EW29" i="1"/>
  <c r="EV29" i="1"/>
  <c r="EU29" i="1"/>
  <c r="ET29" i="1"/>
  <c r="ES29" i="1"/>
  <c r="ER29" i="1"/>
  <c r="EQ29" i="1"/>
  <c r="EP29" i="1"/>
  <c r="EO29" i="1"/>
  <c r="EM29" i="1"/>
  <c r="EL29" i="1"/>
  <c r="EJ29" i="1"/>
  <c r="EI29" i="1"/>
  <c r="EH29" i="1"/>
  <c r="EG29" i="1"/>
  <c r="EF29" i="1"/>
  <c r="EE29" i="1"/>
  <c r="ED29" i="1"/>
  <c r="EC29" i="1"/>
  <c r="EB29" i="1"/>
  <c r="EA29" i="1"/>
  <c r="DZ29" i="1"/>
  <c r="DY29" i="1"/>
  <c r="DX29" i="1"/>
  <c r="DW29" i="1"/>
  <c r="DV29" i="1"/>
  <c r="DU29" i="1"/>
  <c r="DT29" i="1"/>
  <c r="DS29" i="1"/>
  <c r="DR29" i="1"/>
  <c r="DQ29" i="1"/>
  <c r="DP29" i="1"/>
  <c r="DO29" i="1"/>
  <c r="DN29" i="1"/>
  <c r="DM29" i="1"/>
  <c r="DL29" i="1"/>
  <c r="DK29" i="1"/>
  <c r="JM28" i="1"/>
  <c r="JL28" i="1"/>
  <c r="JK28" i="1"/>
  <c r="JJ28" i="1"/>
  <c r="JI28" i="1"/>
  <c r="JH28" i="1"/>
  <c r="JG28" i="1"/>
  <c r="JF28" i="1"/>
  <c r="JE28" i="1"/>
  <c r="JD28" i="1"/>
  <c r="JC28" i="1"/>
  <c r="JB28" i="1"/>
  <c r="JA28" i="1"/>
  <c r="IZ28" i="1"/>
  <c r="IY28" i="1"/>
  <c r="IX28" i="1"/>
  <c r="IW28" i="1"/>
  <c r="IV28" i="1"/>
  <c r="IU28" i="1"/>
  <c r="IT28" i="1"/>
  <c r="IS28" i="1"/>
  <c r="IR28" i="1"/>
  <c r="IQ28" i="1"/>
  <c r="IP28" i="1"/>
  <c r="IO28" i="1"/>
  <c r="IN28" i="1"/>
  <c r="IM28" i="1"/>
  <c r="IL28" i="1"/>
  <c r="IK28" i="1"/>
  <c r="IJ28" i="1"/>
  <c r="II28" i="1"/>
  <c r="IH28" i="1"/>
  <c r="IG28" i="1"/>
  <c r="IF28" i="1"/>
  <c r="IE28" i="1"/>
  <c r="ID28" i="1"/>
  <c r="IC28" i="1"/>
  <c r="IB28" i="1"/>
  <c r="IA28" i="1"/>
  <c r="HZ28" i="1"/>
  <c r="HY28" i="1"/>
  <c r="HX28" i="1"/>
  <c r="HW28" i="1"/>
  <c r="HV28" i="1"/>
  <c r="HU28" i="1"/>
  <c r="HT28" i="1"/>
  <c r="HS28" i="1"/>
  <c r="HR28" i="1"/>
  <c r="HQ28" i="1"/>
  <c r="HP28" i="1"/>
  <c r="HO28" i="1"/>
  <c r="HN28" i="1"/>
  <c r="HM28" i="1"/>
  <c r="HL28" i="1"/>
  <c r="HK28" i="1"/>
  <c r="HJ28" i="1"/>
  <c r="HI28" i="1"/>
  <c r="HH28" i="1"/>
  <c r="HG28" i="1"/>
  <c r="HF28" i="1"/>
  <c r="HE28" i="1"/>
  <c r="HD28" i="1"/>
  <c r="HC28" i="1"/>
  <c r="HB28" i="1"/>
  <c r="HA28" i="1"/>
  <c r="GZ28" i="1"/>
  <c r="GY28" i="1"/>
  <c r="GX28" i="1"/>
  <c r="GW28" i="1"/>
  <c r="GV28" i="1"/>
  <c r="GU28" i="1"/>
  <c r="GT28" i="1"/>
  <c r="GS28" i="1"/>
  <c r="GR28" i="1"/>
  <c r="GQ28" i="1"/>
  <c r="GP28" i="1"/>
  <c r="GO28" i="1"/>
  <c r="GN28" i="1"/>
  <c r="GM28" i="1"/>
  <c r="GL28" i="1"/>
  <c r="GK28" i="1"/>
  <c r="GJ28" i="1"/>
  <c r="GI28" i="1"/>
  <c r="GH28" i="1"/>
  <c r="GG28" i="1"/>
  <c r="GD28" i="1"/>
  <c r="GC28" i="1"/>
  <c r="GB28" i="1"/>
  <c r="GA28" i="1"/>
  <c r="FZ28" i="1"/>
  <c r="FY28" i="1"/>
  <c r="FX28" i="1"/>
  <c r="FW28" i="1"/>
  <c r="FV28" i="1"/>
  <c r="FU28" i="1"/>
  <c r="FT28" i="1"/>
  <c r="FS28" i="1"/>
  <c r="FR28" i="1"/>
  <c r="FQ28" i="1"/>
  <c r="FP28" i="1"/>
  <c r="FO28" i="1"/>
  <c r="FN28" i="1"/>
  <c r="FM28" i="1"/>
  <c r="FL28" i="1"/>
  <c r="FK28" i="1"/>
  <c r="FJ28" i="1"/>
  <c r="FI28" i="1"/>
  <c r="FH28" i="1"/>
  <c r="FG28" i="1"/>
  <c r="FF28" i="1"/>
  <c r="FE28" i="1"/>
  <c r="FD28" i="1"/>
  <c r="FC28" i="1"/>
  <c r="FB28" i="1"/>
  <c r="FA28" i="1"/>
  <c r="EZ28" i="1"/>
  <c r="EY28" i="1"/>
  <c r="EX28" i="1"/>
  <c r="EW28" i="1"/>
  <c r="EV28" i="1"/>
  <c r="EU28" i="1"/>
  <c r="ET28" i="1"/>
  <c r="ES28" i="1"/>
  <c r="ER28" i="1"/>
  <c r="EQ28" i="1"/>
  <c r="EP28" i="1"/>
  <c r="EO28" i="1"/>
  <c r="EN28" i="1"/>
  <c r="EM28" i="1"/>
  <c r="EL28" i="1"/>
  <c r="EK28" i="1"/>
  <c r="EJ28" i="1"/>
  <c r="EI28" i="1"/>
  <c r="EH28" i="1"/>
  <c r="EG28" i="1"/>
  <c r="EF28" i="1"/>
  <c r="EE28" i="1"/>
  <c r="ED28" i="1"/>
  <c r="EC28" i="1"/>
  <c r="EB28" i="1"/>
  <c r="EA28" i="1"/>
  <c r="DZ28" i="1"/>
  <c r="DY28" i="1"/>
  <c r="DX28" i="1"/>
  <c r="DW28" i="1"/>
  <c r="DV28" i="1"/>
  <c r="DU28" i="1"/>
  <c r="DT28" i="1"/>
  <c r="DS28" i="1"/>
  <c r="DR28" i="1"/>
  <c r="DQ28" i="1"/>
  <c r="DP28" i="1"/>
  <c r="DO28" i="1"/>
  <c r="DN28" i="1"/>
  <c r="DM28" i="1"/>
  <c r="DL28" i="1"/>
  <c r="DK28" i="1"/>
  <c r="DI28" i="1"/>
  <c r="DH28" i="1"/>
  <c r="DG28" i="1"/>
  <c r="DF28" i="1"/>
  <c r="DE28" i="1"/>
  <c r="DD28" i="1"/>
  <c r="DC28" i="1"/>
  <c r="DB28" i="1"/>
  <c r="DA28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JM27" i="1"/>
  <c r="JL27" i="1"/>
  <c r="JK27" i="1"/>
  <c r="JJ27" i="1"/>
  <c r="JI27" i="1"/>
  <c r="JH27" i="1"/>
  <c r="JG27" i="1"/>
  <c r="JF27" i="1"/>
  <c r="JE27" i="1"/>
  <c r="JD27" i="1"/>
  <c r="JC27" i="1"/>
  <c r="JB27" i="1"/>
  <c r="JA27" i="1"/>
  <c r="IZ27" i="1"/>
  <c r="IY27" i="1"/>
  <c r="IX27" i="1"/>
  <c r="IW27" i="1"/>
  <c r="IV27" i="1"/>
  <c r="IU27" i="1"/>
  <c r="IT27" i="1"/>
  <c r="IS27" i="1"/>
  <c r="IR27" i="1"/>
  <c r="IQ27" i="1"/>
  <c r="IP27" i="1"/>
  <c r="IO27" i="1"/>
  <c r="IN27" i="1"/>
  <c r="IM27" i="1"/>
  <c r="IL27" i="1"/>
  <c r="IK27" i="1"/>
  <c r="IJ27" i="1"/>
  <c r="II27" i="1"/>
  <c r="IH27" i="1"/>
  <c r="IG27" i="1"/>
  <c r="IF27" i="1"/>
  <c r="IE27" i="1"/>
  <c r="ID27" i="1"/>
  <c r="IC27" i="1"/>
  <c r="IB27" i="1"/>
  <c r="IA27" i="1"/>
  <c r="HZ27" i="1"/>
  <c r="HY27" i="1"/>
  <c r="HX27" i="1"/>
  <c r="HW27" i="1"/>
  <c r="HV27" i="1"/>
  <c r="HU27" i="1"/>
  <c r="HT27" i="1"/>
  <c r="HS27" i="1"/>
  <c r="HR27" i="1"/>
  <c r="HQ27" i="1"/>
  <c r="HP27" i="1"/>
  <c r="HO27" i="1"/>
  <c r="HN27" i="1"/>
  <c r="HM27" i="1"/>
  <c r="HL27" i="1"/>
  <c r="HK27" i="1"/>
  <c r="HJ27" i="1"/>
  <c r="HI27" i="1"/>
  <c r="HH27" i="1"/>
  <c r="HG27" i="1"/>
  <c r="HF27" i="1"/>
  <c r="HE27" i="1"/>
  <c r="HD27" i="1"/>
  <c r="HC27" i="1"/>
  <c r="HB27" i="1"/>
  <c r="HA27" i="1"/>
  <c r="GZ27" i="1"/>
  <c r="GY27" i="1"/>
  <c r="GX27" i="1"/>
  <c r="GW27" i="1"/>
  <c r="GV27" i="1"/>
  <c r="GU27" i="1"/>
  <c r="GT27" i="1"/>
  <c r="GS27" i="1"/>
  <c r="GR27" i="1"/>
  <c r="GQ27" i="1"/>
  <c r="GP27" i="1"/>
  <c r="GO27" i="1"/>
  <c r="GN27" i="1"/>
  <c r="GM27" i="1"/>
  <c r="GL27" i="1"/>
  <c r="GK27" i="1"/>
  <c r="GJ27" i="1"/>
  <c r="GI27" i="1"/>
  <c r="GH27" i="1"/>
  <c r="GG27" i="1"/>
  <c r="GD27" i="1"/>
  <c r="GC27" i="1"/>
  <c r="GB27" i="1"/>
  <c r="GA27" i="1"/>
  <c r="FZ27" i="1"/>
  <c r="FY27" i="1"/>
  <c r="FX27" i="1"/>
  <c r="FW27" i="1"/>
  <c r="FV27" i="1"/>
  <c r="FU27" i="1"/>
  <c r="FT27" i="1"/>
  <c r="FS27" i="1"/>
  <c r="FR27" i="1"/>
  <c r="FQ27" i="1"/>
  <c r="FP27" i="1"/>
  <c r="FO27" i="1"/>
  <c r="FN27" i="1"/>
  <c r="FM27" i="1"/>
  <c r="FL27" i="1"/>
  <c r="FK27" i="1"/>
  <c r="FJ27" i="1"/>
  <c r="FI27" i="1"/>
  <c r="FH27" i="1"/>
  <c r="FG27" i="1"/>
  <c r="FF27" i="1"/>
  <c r="FE27" i="1"/>
  <c r="FD27" i="1"/>
  <c r="FC27" i="1"/>
  <c r="FB27" i="1"/>
  <c r="FA27" i="1"/>
  <c r="EZ27" i="1"/>
  <c r="EY27" i="1"/>
  <c r="EX27" i="1"/>
  <c r="EW27" i="1"/>
  <c r="EV27" i="1"/>
  <c r="EU27" i="1"/>
  <c r="ET27" i="1"/>
  <c r="ES27" i="1"/>
  <c r="ER27" i="1"/>
  <c r="EQ27" i="1"/>
  <c r="EP27" i="1"/>
  <c r="EO27" i="1"/>
  <c r="EN27" i="1"/>
  <c r="EM27" i="1"/>
  <c r="EL27" i="1"/>
  <c r="EK27" i="1"/>
  <c r="EJ27" i="1"/>
  <c r="EI27" i="1"/>
  <c r="EH27" i="1"/>
  <c r="EG27" i="1"/>
  <c r="EF27" i="1"/>
  <c r="EE27" i="1"/>
  <c r="ED27" i="1"/>
  <c r="EC27" i="1"/>
  <c r="EB27" i="1"/>
  <c r="EA27" i="1"/>
  <c r="DZ27" i="1"/>
  <c r="DY27" i="1"/>
  <c r="DX27" i="1"/>
  <c r="DW27" i="1"/>
  <c r="DV27" i="1"/>
  <c r="DU27" i="1"/>
  <c r="DT27" i="1"/>
  <c r="DS27" i="1"/>
  <c r="DR27" i="1"/>
  <c r="DQ27" i="1"/>
  <c r="DP27" i="1"/>
  <c r="DO27" i="1"/>
  <c r="DN27" i="1"/>
  <c r="DM27" i="1"/>
  <c r="DL27" i="1"/>
  <c r="DK27" i="1"/>
  <c r="DI27" i="1"/>
  <c r="DH27" i="1"/>
  <c r="DG27" i="1"/>
  <c r="DF27" i="1"/>
  <c r="DE27" i="1"/>
  <c r="DD27" i="1"/>
  <c r="DC27" i="1"/>
  <c r="DB27" i="1"/>
  <c r="DA27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JM26" i="1"/>
  <c r="JL26" i="1"/>
  <c r="JK26" i="1"/>
  <c r="JJ26" i="1"/>
  <c r="JI26" i="1"/>
  <c r="JH26" i="1"/>
  <c r="JG26" i="1"/>
  <c r="JF26" i="1"/>
  <c r="JE26" i="1"/>
  <c r="JD26" i="1"/>
  <c r="JC26" i="1"/>
  <c r="JB26" i="1"/>
  <c r="JA26" i="1"/>
  <c r="IZ26" i="1"/>
  <c r="IY26" i="1"/>
  <c r="IX26" i="1"/>
  <c r="IW26" i="1"/>
  <c r="IV26" i="1"/>
  <c r="IU26" i="1"/>
  <c r="IT26" i="1"/>
  <c r="IS26" i="1"/>
  <c r="IR26" i="1"/>
  <c r="IQ26" i="1"/>
  <c r="IP26" i="1"/>
  <c r="IO26" i="1"/>
  <c r="IN26" i="1"/>
  <c r="IM26" i="1"/>
  <c r="IL26" i="1"/>
  <c r="IK26" i="1"/>
  <c r="IJ26" i="1"/>
  <c r="II26" i="1"/>
  <c r="IH26" i="1"/>
  <c r="IG26" i="1"/>
  <c r="IF26" i="1"/>
  <c r="IE26" i="1"/>
  <c r="ID26" i="1"/>
  <c r="IC26" i="1"/>
  <c r="IB26" i="1"/>
  <c r="IA26" i="1"/>
  <c r="HY26" i="1"/>
  <c r="HX26" i="1"/>
  <c r="HW26" i="1"/>
  <c r="HV26" i="1"/>
  <c r="HU26" i="1"/>
  <c r="HT26" i="1"/>
  <c r="HS26" i="1"/>
  <c r="HR26" i="1"/>
  <c r="HQ26" i="1"/>
  <c r="HP26" i="1"/>
  <c r="HO26" i="1"/>
  <c r="HN26" i="1"/>
  <c r="HM26" i="1"/>
  <c r="HL26" i="1"/>
  <c r="HK26" i="1"/>
  <c r="HJ26" i="1"/>
  <c r="HI26" i="1"/>
  <c r="HH26" i="1"/>
  <c r="HG26" i="1"/>
  <c r="HF26" i="1"/>
  <c r="HE26" i="1"/>
  <c r="HD26" i="1"/>
  <c r="HC26" i="1"/>
  <c r="HB26" i="1"/>
  <c r="HA26" i="1"/>
  <c r="GZ26" i="1"/>
  <c r="GY26" i="1"/>
  <c r="GX26" i="1"/>
  <c r="GW26" i="1"/>
  <c r="GV26" i="1"/>
  <c r="GU26" i="1"/>
  <c r="GT26" i="1"/>
  <c r="GS26" i="1"/>
  <c r="GR26" i="1"/>
  <c r="GQ26" i="1"/>
  <c r="GP26" i="1"/>
  <c r="GO26" i="1"/>
  <c r="GN26" i="1"/>
  <c r="GM26" i="1"/>
  <c r="GL26" i="1"/>
  <c r="GK26" i="1"/>
  <c r="GJ26" i="1"/>
  <c r="GI26" i="1"/>
  <c r="GH26" i="1"/>
  <c r="GG26" i="1"/>
  <c r="GD26" i="1"/>
  <c r="GC26" i="1"/>
  <c r="GB26" i="1"/>
  <c r="GA26" i="1"/>
  <c r="FZ26" i="1"/>
  <c r="FY26" i="1"/>
  <c r="FX26" i="1"/>
  <c r="FW26" i="1"/>
  <c r="FV26" i="1"/>
  <c r="FU26" i="1"/>
  <c r="FT26" i="1"/>
  <c r="FS26" i="1"/>
  <c r="FR26" i="1"/>
  <c r="FQ26" i="1"/>
  <c r="FP26" i="1"/>
  <c r="FO26" i="1"/>
  <c r="FN26" i="1"/>
  <c r="FM26" i="1"/>
  <c r="FL26" i="1"/>
  <c r="FK26" i="1"/>
  <c r="FJ26" i="1"/>
  <c r="FI26" i="1"/>
  <c r="FH26" i="1"/>
  <c r="FG26" i="1"/>
  <c r="FF26" i="1"/>
  <c r="FE26" i="1"/>
  <c r="FD26" i="1"/>
  <c r="FC26" i="1"/>
  <c r="FB26" i="1"/>
  <c r="FA26" i="1"/>
  <c r="EZ26" i="1"/>
  <c r="EY26" i="1"/>
  <c r="EX26" i="1"/>
  <c r="EW26" i="1"/>
  <c r="EV26" i="1"/>
  <c r="EU26" i="1"/>
  <c r="ET26" i="1"/>
  <c r="ES26" i="1"/>
  <c r="ER26" i="1"/>
  <c r="EQ26" i="1"/>
  <c r="EP26" i="1"/>
  <c r="EO26" i="1"/>
  <c r="EN26" i="1"/>
  <c r="EM26" i="1"/>
  <c r="EL26" i="1"/>
  <c r="EK26" i="1"/>
  <c r="EJ26" i="1"/>
  <c r="EI26" i="1"/>
  <c r="EH26" i="1"/>
  <c r="EG26" i="1"/>
  <c r="EF26" i="1"/>
  <c r="EE26" i="1"/>
  <c r="ED26" i="1"/>
  <c r="EC26" i="1"/>
  <c r="EB26" i="1"/>
  <c r="EA26" i="1"/>
  <c r="DZ26" i="1"/>
  <c r="DY26" i="1"/>
  <c r="DX26" i="1"/>
  <c r="DW26" i="1"/>
  <c r="DV26" i="1"/>
  <c r="DU26" i="1"/>
  <c r="DT26" i="1"/>
  <c r="DS26" i="1"/>
  <c r="DR26" i="1"/>
  <c r="DQ26" i="1"/>
  <c r="DP26" i="1"/>
  <c r="DO26" i="1"/>
  <c r="DN26" i="1"/>
  <c r="DM26" i="1"/>
  <c r="DL26" i="1"/>
  <c r="DK26" i="1"/>
  <c r="DI26" i="1"/>
  <c r="DH26" i="1"/>
  <c r="DG26" i="1"/>
  <c r="DF26" i="1"/>
  <c r="DE26" i="1"/>
  <c r="DD26" i="1"/>
  <c r="DC26" i="1"/>
  <c r="DB26" i="1"/>
  <c r="DA26" i="1"/>
  <c r="CZ26" i="1"/>
  <c r="CY26" i="1"/>
  <c r="CX26" i="1"/>
  <c r="CW26" i="1"/>
  <c r="CV26" i="1"/>
  <c r="CU26" i="1"/>
  <c r="CT26" i="1"/>
  <c r="CS26" i="1"/>
  <c r="CR26" i="1"/>
  <c r="CQ26" i="1"/>
  <c r="CP26" i="1"/>
  <c r="CO26" i="1"/>
  <c r="CN26" i="1"/>
  <c r="CM26" i="1"/>
  <c r="CL26" i="1"/>
  <c r="CK26" i="1"/>
  <c r="CJ26" i="1"/>
  <c r="CI26" i="1"/>
  <c r="CH26" i="1"/>
  <c r="CG26" i="1"/>
  <c r="CF26" i="1"/>
  <c r="CE26" i="1"/>
  <c r="CD26" i="1"/>
  <c r="CC26" i="1"/>
  <c r="CB26" i="1"/>
  <c r="CA26" i="1"/>
  <c r="BZ26" i="1"/>
  <c r="BX26" i="1"/>
  <c r="BW26" i="1"/>
  <c r="BV26" i="1"/>
  <c r="BU26" i="1"/>
  <c r="BT26" i="1"/>
  <c r="BS26" i="1"/>
  <c r="BR26" i="1"/>
  <c r="BQ26" i="1"/>
  <c r="BP26" i="1"/>
  <c r="BO26" i="1"/>
  <c r="BN26" i="1"/>
  <c r="BM26" i="1"/>
  <c r="BK26" i="1"/>
  <c r="BJ26" i="1"/>
  <c r="BI26" i="1"/>
  <c r="BH26" i="1"/>
  <c r="BG26" i="1"/>
  <c r="BF26" i="1"/>
  <c r="BE26" i="1"/>
  <c r="BD26" i="1"/>
  <c r="BC26" i="1"/>
  <c r="JM25" i="1"/>
  <c r="JL25" i="1"/>
  <c r="JK25" i="1"/>
  <c r="JJ25" i="1"/>
  <c r="JI25" i="1"/>
  <c r="JH25" i="1"/>
  <c r="JG25" i="1"/>
  <c r="JF25" i="1"/>
  <c r="JE25" i="1"/>
  <c r="JD25" i="1"/>
  <c r="JC25" i="1"/>
  <c r="JB25" i="1"/>
  <c r="JA25" i="1"/>
  <c r="IZ25" i="1"/>
  <c r="IY25" i="1"/>
  <c r="IX25" i="1"/>
  <c r="IW25" i="1"/>
  <c r="IV25" i="1"/>
  <c r="IU25" i="1"/>
  <c r="IT25" i="1"/>
  <c r="IS25" i="1"/>
  <c r="IR25" i="1"/>
  <c r="IQ25" i="1"/>
  <c r="IP25" i="1"/>
  <c r="IO25" i="1"/>
  <c r="IN25" i="1"/>
  <c r="IM25" i="1"/>
  <c r="IL25" i="1"/>
  <c r="IK25" i="1"/>
  <c r="IJ25" i="1"/>
  <c r="II25" i="1"/>
  <c r="IH25" i="1"/>
  <c r="IG25" i="1"/>
  <c r="IF25" i="1"/>
  <c r="IE25" i="1"/>
  <c r="ID25" i="1"/>
  <c r="IC25" i="1"/>
  <c r="IB25" i="1"/>
  <c r="IA25" i="1"/>
  <c r="HZ25" i="1"/>
  <c r="HY25" i="1"/>
  <c r="HX25" i="1"/>
  <c r="HW25" i="1"/>
  <c r="HV25" i="1"/>
  <c r="HU25" i="1"/>
  <c r="HT25" i="1"/>
  <c r="HS25" i="1"/>
  <c r="HR25" i="1"/>
  <c r="HQ25" i="1"/>
  <c r="HP25" i="1"/>
  <c r="HO25" i="1"/>
  <c r="HN25" i="1"/>
  <c r="HM25" i="1"/>
  <c r="HL25" i="1"/>
  <c r="HK25" i="1"/>
  <c r="HJ25" i="1"/>
  <c r="HI25" i="1"/>
  <c r="HH25" i="1"/>
  <c r="HG25" i="1"/>
  <c r="HF25" i="1"/>
  <c r="HE25" i="1"/>
  <c r="HD25" i="1"/>
  <c r="HC25" i="1"/>
  <c r="HB25" i="1"/>
  <c r="HA25" i="1"/>
  <c r="GZ25" i="1"/>
  <c r="GY25" i="1"/>
  <c r="GX25" i="1"/>
  <c r="GW25" i="1"/>
  <c r="GV25" i="1"/>
  <c r="GU25" i="1"/>
  <c r="GT25" i="1"/>
  <c r="GS25" i="1"/>
  <c r="GR25" i="1"/>
  <c r="GQ25" i="1"/>
  <c r="GP25" i="1"/>
  <c r="GO25" i="1"/>
  <c r="GN25" i="1"/>
  <c r="GM25" i="1"/>
  <c r="GL25" i="1"/>
  <c r="GK25" i="1"/>
  <c r="GJ25" i="1"/>
  <c r="GI25" i="1"/>
  <c r="GH25" i="1"/>
  <c r="GG25" i="1"/>
  <c r="GD25" i="1"/>
  <c r="GC25" i="1"/>
  <c r="GB25" i="1"/>
  <c r="GA25" i="1"/>
  <c r="FZ25" i="1"/>
  <c r="FY25" i="1"/>
  <c r="FX25" i="1"/>
  <c r="FW25" i="1"/>
  <c r="FV25" i="1"/>
  <c r="FU25" i="1"/>
  <c r="FT25" i="1"/>
  <c r="FS25" i="1"/>
  <c r="FR25" i="1"/>
  <c r="FQ25" i="1"/>
  <c r="FP25" i="1"/>
  <c r="FO25" i="1"/>
  <c r="FN25" i="1"/>
  <c r="FM25" i="1"/>
  <c r="FL25" i="1"/>
  <c r="FK25" i="1"/>
  <c r="FJ25" i="1"/>
  <c r="FI25" i="1"/>
  <c r="FH25" i="1"/>
  <c r="FG25" i="1"/>
  <c r="FF25" i="1"/>
  <c r="FE25" i="1"/>
  <c r="FD25" i="1"/>
  <c r="FC25" i="1"/>
  <c r="FB25" i="1"/>
  <c r="FA25" i="1"/>
  <c r="EZ25" i="1"/>
  <c r="EY25" i="1"/>
  <c r="EX25" i="1"/>
  <c r="EW25" i="1"/>
  <c r="EV25" i="1"/>
  <c r="EU25" i="1"/>
  <c r="ET25" i="1"/>
  <c r="ES25" i="1"/>
  <c r="ER25" i="1"/>
  <c r="EQ25" i="1"/>
  <c r="EP25" i="1"/>
  <c r="EO25" i="1"/>
  <c r="EN25" i="1"/>
  <c r="EM25" i="1"/>
  <c r="EL25" i="1"/>
  <c r="EK25" i="1"/>
  <c r="EJ25" i="1"/>
  <c r="EI25" i="1"/>
  <c r="EH25" i="1"/>
  <c r="EG25" i="1"/>
  <c r="EF25" i="1"/>
  <c r="EE25" i="1"/>
  <c r="ED25" i="1"/>
  <c r="EC25" i="1"/>
  <c r="EB25" i="1"/>
  <c r="EA25" i="1"/>
  <c r="DZ25" i="1"/>
  <c r="DY25" i="1"/>
  <c r="DX25" i="1"/>
  <c r="DW25" i="1"/>
  <c r="DV25" i="1"/>
  <c r="DU25" i="1"/>
  <c r="DT25" i="1"/>
  <c r="DS25" i="1"/>
  <c r="DR25" i="1"/>
  <c r="DQ25" i="1"/>
  <c r="DP25" i="1"/>
  <c r="DO25" i="1"/>
  <c r="DN25" i="1"/>
  <c r="DM25" i="1"/>
  <c r="DL25" i="1"/>
  <c r="DK25" i="1"/>
  <c r="DI25" i="1"/>
  <c r="DH25" i="1"/>
  <c r="DG25" i="1"/>
  <c r="DF25" i="1"/>
  <c r="DE25" i="1"/>
  <c r="DD25" i="1"/>
  <c r="DC25" i="1"/>
  <c r="DB25" i="1"/>
  <c r="DA25" i="1"/>
  <c r="CZ25" i="1"/>
  <c r="CY25" i="1"/>
  <c r="CX25" i="1"/>
  <c r="CW25" i="1"/>
  <c r="CV25" i="1"/>
  <c r="CU25" i="1"/>
  <c r="CT25" i="1"/>
  <c r="CS25" i="1"/>
  <c r="CR25" i="1"/>
  <c r="CQ25" i="1"/>
  <c r="CP25" i="1"/>
  <c r="CO25" i="1"/>
  <c r="CN25" i="1"/>
  <c r="CM25" i="1"/>
  <c r="CL25" i="1"/>
  <c r="CK25" i="1"/>
  <c r="CJ25" i="1"/>
  <c r="CI25" i="1"/>
  <c r="CH25" i="1"/>
  <c r="CG25" i="1"/>
  <c r="CF25" i="1"/>
  <c r="CE25" i="1"/>
  <c r="CD25" i="1"/>
  <c r="CC25" i="1"/>
  <c r="CB25" i="1"/>
  <c r="CA25" i="1"/>
  <c r="BZ25" i="1"/>
  <c r="BX25" i="1"/>
  <c r="BW25" i="1"/>
  <c r="BV25" i="1"/>
  <c r="BU25" i="1"/>
  <c r="BT25" i="1"/>
  <c r="BS25" i="1"/>
  <c r="BR25" i="1"/>
  <c r="BQ25" i="1"/>
  <c r="BP25" i="1"/>
  <c r="BO25" i="1"/>
  <c r="BN25" i="1"/>
  <c r="BM25" i="1"/>
  <c r="BK25" i="1"/>
  <c r="BJ25" i="1"/>
  <c r="BI25" i="1"/>
  <c r="BH25" i="1"/>
  <c r="BG25" i="1"/>
  <c r="BF25" i="1"/>
  <c r="BE25" i="1"/>
  <c r="BD25" i="1"/>
  <c r="BC25" i="1"/>
  <c r="BB25" i="1"/>
  <c r="BA25" i="1"/>
  <c r="AZ25" i="1"/>
  <c r="AY25" i="1"/>
  <c r="AX25" i="1"/>
  <c r="AW25" i="1"/>
  <c r="AV25" i="1"/>
  <c r="AU25" i="1"/>
  <c r="AT25" i="1"/>
  <c r="AS25" i="1"/>
  <c r="AR25" i="1"/>
  <c r="AQ25" i="1"/>
  <c r="AP25" i="1"/>
  <c r="AO25" i="1"/>
  <c r="AN25" i="1"/>
  <c r="AM25" i="1"/>
  <c r="AL25" i="1"/>
  <c r="AK25" i="1"/>
  <c r="AJ25" i="1"/>
  <c r="AI25" i="1"/>
  <c r="AH25" i="1"/>
  <c r="AG25" i="1"/>
  <c r="AF25" i="1"/>
  <c r="AE25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JM24" i="1"/>
  <c r="JL24" i="1"/>
  <c r="JK24" i="1"/>
  <c r="JJ24" i="1"/>
  <c r="JI24" i="1"/>
  <c r="JH24" i="1"/>
  <c r="JG24" i="1"/>
  <c r="JF24" i="1"/>
  <c r="JE24" i="1"/>
  <c r="JD24" i="1"/>
  <c r="JC24" i="1"/>
  <c r="JB24" i="1"/>
  <c r="JA24" i="1"/>
  <c r="IZ24" i="1"/>
  <c r="IY24" i="1"/>
  <c r="IX24" i="1"/>
  <c r="IW24" i="1"/>
  <c r="IV24" i="1"/>
  <c r="IU24" i="1"/>
  <c r="IT24" i="1"/>
  <c r="IS24" i="1"/>
  <c r="IR24" i="1"/>
  <c r="IQ24" i="1"/>
  <c r="IP24" i="1"/>
  <c r="IO24" i="1"/>
  <c r="IN24" i="1"/>
  <c r="IM24" i="1"/>
  <c r="IL24" i="1"/>
  <c r="IK24" i="1"/>
  <c r="IJ24" i="1"/>
  <c r="II24" i="1"/>
  <c r="IH24" i="1"/>
  <c r="IG24" i="1"/>
  <c r="IF24" i="1"/>
  <c r="IE24" i="1"/>
  <c r="ID24" i="1"/>
  <c r="IC24" i="1"/>
  <c r="IB24" i="1"/>
  <c r="IA24" i="1"/>
  <c r="HZ24" i="1"/>
  <c r="HY24" i="1"/>
  <c r="HX24" i="1"/>
  <c r="HW24" i="1"/>
  <c r="HV24" i="1"/>
  <c r="HU24" i="1"/>
  <c r="HT24" i="1"/>
  <c r="HS24" i="1"/>
  <c r="HR24" i="1"/>
  <c r="HQ24" i="1"/>
  <c r="HP24" i="1"/>
  <c r="HO24" i="1"/>
  <c r="HN24" i="1"/>
  <c r="HM24" i="1"/>
  <c r="HL24" i="1"/>
  <c r="HK24" i="1"/>
  <c r="HJ24" i="1"/>
  <c r="HI24" i="1"/>
  <c r="HH24" i="1"/>
  <c r="HG24" i="1"/>
  <c r="HF24" i="1"/>
  <c r="HE24" i="1"/>
  <c r="HD24" i="1"/>
  <c r="HC24" i="1"/>
  <c r="HB24" i="1"/>
  <c r="HA24" i="1"/>
  <c r="GZ24" i="1"/>
  <c r="GY24" i="1"/>
  <c r="GX24" i="1"/>
  <c r="GW24" i="1"/>
  <c r="GV24" i="1"/>
  <c r="GU24" i="1"/>
  <c r="GT24" i="1"/>
  <c r="GS24" i="1"/>
  <c r="GR24" i="1"/>
  <c r="GQ24" i="1"/>
  <c r="GP24" i="1"/>
  <c r="GO24" i="1"/>
  <c r="GN24" i="1"/>
  <c r="GM24" i="1"/>
  <c r="GL24" i="1"/>
  <c r="GK24" i="1"/>
  <c r="GJ24" i="1"/>
  <c r="GI24" i="1"/>
  <c r="GH24" i="1"/>
  <c r="GG24" i="1"/>
  <c r="GD24" i="1"/>
  <c r="GC24" i="1"/>
  <c r="GB24" i="1"/>
  <c r="GA24" i="1"/>
  <c r="FZ24" i="1"/>
  <c r="FY24" i="1"/>
  <c r="FX24" i="1"/>
  <c r="FW24" i="1"/>
  <c r="FV24" i="1"/>
  <c r="FU24" i="1"/>
  <c r="FT24" i="1"/>
  <c r="FS24" i="1"/>
  <c r="FR24" i="1"/>
  <c r="FQ24" i="1"/>
  <c r="FP24" i="1"/>
  <c r="FO24" i="1"/>
  <c r="FN24" i="1"/>
  <c r="FM24" i="1"/>
  <c r="FL24" i="1"/>
  <c r="FK24" i="1"/>
  <c r="FJ24" i="1"/>
  <c r="FI24" i="1"/>
  <c r="FH24" i="1"/>
  <c r="FG24" i="1"/>
  <c r="FF24" i="1"/>
  <c r="FE24" i="1"/>
  <c r="FD24" i="1"/>
  <c r="FC24" i="1"/>
  <c r="FB24" i="1"/>
  <c r="FA24" i="1"/>
  <c r="EZ24" i="1"/>
  <c r="EY24" i="1"/>
  <c r="EX24" i="1"/>
  <c r="EW24" i="1"/>
  <c r="EV24" i="1"/>
  <c r="EU24" i="1"/>
  <c r="ET24" i="1"/>
  <c r="ES24" i="1"/>
  <c r="ER24" i="1"/>
  <c r="EQ24" i="1"/>
  <c r="EP24" i="1"/>
  <c r="EO24" i="1"/>
  <c r="EN24" i="1"/>
  <c r="EM24" i="1"/>
  <c r="EL24" i="1"/>
  <c r="EK24" i="1"/>
  <c r="EJ24" i="1"/>
  <c r="EI24" i="1"/>
  <c r="EH24" i="1"/>
  <c r="EG24" i="1"/>
  <c r="EF24" i="1"/>
  <c r="EE24" i="1"/>
  <c r="ED24" i="1"/>
  <c r="EC24" i="1"/>
  <c r="EB24" i="1"/>
  <c r="EA24" i="1"/>
  <c r="DZ24" i="1"/>
  <c r="DY24" i="1"/>
  <c r="DX24" i="1"/>
  <c r="DW24" i="1"/>
  <c r="DV24" i="1"/>
  <c r="DU24" i="1"/>
  <c r="DT24" i="1"/>
  <c r="DS24" i="1"/>
  <c r="DR24" i="1"/>
  <c r="DQ24" i="1"/>
  <c r="DP24" i="1"/>
  <c r="DO24" i="1"/>
  <c r="DN24" i="1"/>
  <c r="DM24" i="1"/>
  <c r="DL24" i="1"/>
  <c r="DK24" i="1"/>
  <c r="DI24" i="1"/>
  <c r="DH24" i="1"/>
  <c r="DG24" i="1"/>
  <c r="DF24" i="1"/>
  <c r="DE24" i="1"/>
  <c r="DD24" i="1"/>
  <c r="DC24" i="1"/>
  <c r="DB24" i="1"/>
  <c r="DA24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HK23" i="1"/>
  <c r="HJ23" i="1"/>
  <c r="HI23" i="1"/>
  <c r="HH23" i="1"/>
  <c r="HG23" i="1"/>
  <c r="HF23" i="1"/>
  <c r="HE23" i="1"/>
  <c r="HD23" i="1"/>
  <c r="HC23" i="1"/>
  <c r="HB23" i="1"/>
  <c r="HA23" i="1"/>
  <c r="GZ23" i="1"/>
  <c r="GY23" i="1"/>
  <c r="GX23" i="1"/>
  <c r="GW23" i="1"/>
  <c r="GV23" i="1"/>
  <c r="GU23" i="1"/>
  <c r="GT23" i="1"/>
  <c r="GS23" i="1"/>
  <c r="GR23" i="1"/>
  <c r="GQ23" i="1"/>
  <c r="GP23" i="1"/>
  <c r="GO23" i="1"/>
  <c r="GN23" i="1"/>
  <c r="GM23" i="1"/>
  <c r="GL23" i="1"/>
  <c r="GK23" i="1"/>
  <c r="GJ23" i="1"/>
  <c r="GI23" i="1"/>
  <c r="GH23" i="1"/>
  <c r="GG23" i="1"/>
  <c r="GD23" i="1"/>
  <c r="GC23" i="1"/>
  <c r="GB23" i="1"/>
  <c r="GA23" i="1"/>
  <c r="FZ23" i="1"/>
  <c r="FY23" i="1"/>
  <c r="FX23" i="1"/>
  <c r="FW23" i="1"/>
  <c r="FV23" i="1"/>
  <c r="FU23" i="1"/>
  <c r="FT23" i="1"/>
  <c r="FS23" i="1"/>
  <c r="FR23" i="1"/>
  <c r="FQ23" i="1"/>
  <c r="FP23" i="1"/>
  <c r="FO23" i="1"/>
  <c r="FN23" i="1"/>
  <c r="FM23" i="1"/>
  <c r="FL23" i="1"/>
  <c r="FK23" i="1"/>
  <c r="FJ23" i="1"/>
  <c r="FI23" i="1"/>
  <c r="FH23" i="1"/>
  <c r="FG23" i="1"/>
  <c r="FF23" i="1"/>
  <c r="FE23" i="1"/>
  <c r="FD23" i="1"/>
  <c r="FC23" i="1"/>
  <c r="FB23" i="1"/>
  <c r="FA23" i="1"/>
  <c r="EZ23" i="1"/>
  <c r="EY23" i="1"/>
  <c r="EX23" i="1"/>
  <c r="EW23" i="1"/>
  <c r="EV23" i="1"/>
  <c r="EU23" i="1"/>
  <c r="ET23" i="1"/>
  <c r="ES23" i="1"/>
  <c r="ER23" i="1"/>
  <c r="EQ23" i="1"/>
  <c r="EP23" i="1"/>
  <c r="EO23" i="1"/>
  <c r="EN23" i="1"/>
  <c r="EM23" i="1"/>
  <c r="EL23" i="1"/>
  <c r="EK23" i="1"/>
  <c r="EJ23" i="1"/>
  <c r="EI23" i="1"/>
  <c r="EH23" i="1"/>
  <c r="EG23" i="1"/>
  <c r="EF23" i="1"/>
  <c r="EE23" i="1"/>
  <c r="ED23" i="1"/>
  <c r="EC23" i="1"/>
  <c r="EB23" i="1"/>
  <c r="EA23" i="1"/>
  <c r="DZ23" i="1"/>
  <c r="DY23" i="1"/>
  <c r="DX23" i="1"/>
  <c r="DW23" i="1"/>
  <c r="DV23" i="1"/>
  <c r="DU23" i="1"/>
  <c r="DT23" i="1"/>
  <c r="DS23" i="1"/>
  <c r="DR23" i="1"/>
  <c r="DQ23" i="1"/>
  <c r="DP23" i="1"/>
  <c r="DO23" i="1"/>
  <c r="DN23" i="1"/>
  <c r="DM23" i="1"/>
  <c r="DJ23" i="1"/>
  <c r="JQ19" i="1"/>
  <c r="JO19" i="1"/>
  <c r="JJ19" i="1"/>
  <c r="JH19" i="1"/>
  <c r="JN19" i="1" s="1"/>
  <c r="IG19" i="1"/>
  <c r="HE19" i="1"/>
  <c r="HD19" i="1"/>
  <c r="GZ19" i="1"/>
  <c r="GY19" i="1"/>
  <c r="GX19" i="1"/>
  <c r="GW19" i="1"/>
  <c r="GV19" i="1"/>
  <c r="GU19" i="1"/>
  <c r="GT19" i="1"/>
  <c r="GS19" i="1"/>
  <c r="GR19" i="1"/>
  <c r="GQ19" i="1"/>
  <c r="GP19" i="1"/>
  <c r="GO19" i="1"/>
  <c r="GN19" i="1"/>
  <c r="GM19" i="1"/>
  <c r="GL19" i="1"/>
  <c r="GK19" i="1"/>
  <c r="GJ19" i="1"/>
  <c r="GI19" i="1"/>
  <c r="GH19" i="1"/>
  <c r="JM18" i="1"/>
  <c r="JL18" i="1"/>
  <c r="JK18" i="1"/>
  <c r="JJ18" i="1"/>
  <c r="JI18" i="1"/>
  <c r="JH18" i="1"/>
  <c r="JG18" i="1"/>
  <c r="JF18" i="1"/>
  <c r="JE18" i="1"/>
  <c r="JD18" i="1"/>
  <c r="JC18" i="1"/>
  <c r="JB18" i="1"/>
  <c r="JA18" i="1"/>
  <c r="IZ18" i="1"/>
  <c r="IY18" i="1"/>
  <c r="IX18" i="1"/>
  <c r="IW18" i="1"/>
  <c r="IV18" i="1"/>
  <c r="IU18" i="1"/>
  <c r="IT18" i="1"/>
  <c r="IS18" i="1"/>
  <c r="IR18" i="1"/>
  <c r="IQ18" i="1"/>
  <c r="IP18" i="1"/>
  <c r="IO18" i="1"/>
  <c r="IN18" i="1"/>
  <c r="IM18" i="1"/>
  <c r="IL18" i="1"/>
  <c r="IK18" i="1"/>
  <c r="IJ18" i="1"/>
  <c r="II18" i="1"/>
  <c r="IH18" i="1"/>
  <c r="IG18" i="1"/>
  <c r="IF18" i="1"/>
  <c r="IE18" i="1"/>
  <c r="ID18" i="1"/>
  <c r="IC18" i="1"/>
  <c r="IB18" i="1"/>
  <c r="IA18" i="1"/>
  <c r="HZ18" i="1"/>
  <c r="HY18" i="1"/>
  <c r="HX18" i="1"/>
  <c r="HW18" i="1"/>
  <c r="HV18" i="1"/>
  <c r="HU18" i="1"/>
  <c r="HT18" i="1"/>
  <c r="HS18" i="1"/>
  <c r="HR18" i="1"/>
  <c r="HQ18" i="1"/>
  <c r="HP18" i="1"/>
  <c r="HO18" i="1"/>
  <c r="HN18" i="1"/>
  <c r="HM18" i="1"/>
  <c r="HL18" i="1"/>
  <c r="HK18" i="1"/>
  <c r="HJ18" i="1"/>
  <c r="HI18" i="1"/>
  <c r="HH18" i="1"/>
  <c r="HG18" i="1"/>
  <c r="HF18" i="1"/>
  <c r="HE18" i="1"/>
  <c r="HD18" i="1"/>
  <c r="HC18" i="1"/>
  <c r="HB18" i="1"/>
  <c r="HA18" i="1"/>
  <c r="GZ18" i="1"/>
  <c r="GY18" i="1"/>
  <c r="GX18" i="1"/>
  <c r="GW18" i="1"/>
  <c r="GV18" i="1"/>
  <c r="GU18" i="1"/>
  <c r="GT18" i="1"/>
  <c r="GS18" i="1"/>
  <c r="GR18" i="1"/>
  <c r="GQ18" i="1"/>
  <c r="GP18" i="1"/>
  <c r="GO18" i="1"/>
  <c r="GN18" i="1"/>
  <c r="GM18" i="1"/>
  <c r="GL18" i="1"/>
  <c r="GK18" i="1"/>
  <c r="GJ18" i="1"/>
  <c r="GI18" i="1"/>
  <c r="GH18" i="1"/>
  <c r="GG18" i="1"/>
  <c r="GD18" i="1"/>
  <c r="GC18" i="1"/>
  <c r="GB18" i="1"/>
  <c r="GA18" i="1"/>
  <c r="FZ18" i="1"/>
  <c r="FY18" i="1"/>
  <c r="FX18" i="1"/>
  <c r="FW18" i="1"/>
  <c r="FV18" i="1"/>
  <c r="FU18" i="1"/>
  <c r="FT18" i="1"/>
  <c r="FS18" i="1"/>
  <c r="FR18" i="1"/>
  <c r="FQ18" i="1"/>
  <c r="FP18" i="1"/>
  <c r="FO18" i="1"/>
  <c r="FN18" i="1"/>
  <c r="FM18" i="1"/>
  <c r="FL18" i="1"/>
  <c r="FK18" i="1"/>
  <c r="FJ18" i="1"/>
  <c r="FI18" i="1"/>
  <c r="FH18" i="1"/>
  <c r="FG18" i="1"/>
  <c r="FF18" i="1"/>
  <c r="FE18" i="1"/>
  <c r="FD18" i="1"/>
  <c r="FC18" i="1"/>
  <c r="FB18" i="1"/>
  <c r="FA18" i="1"/>
  <c r="EZ18" i="1"/>
  <c r="EY18" i="1"/>
  <c r="EX18" i="1"/>
  <c r="EW18" i="1"/>
  <c r="EV18" i="1"/>
  <c r="EU18" i="1"/>
  <c r="ET18" i="1"/>
  <c r="ES18" i="1"/>
  <c r="ER18" i="1"/>
  <c r="EQ18" i="1"/>
  <c r="EP18" i="1"/>
  <c r="EO18" i="1"/>
  <c r="EN18" i="1"/>
  <c r="EM18" i="1"/>
  <c r="EL18" i="1"/>
  <c r="EK18" i="1"/>
  <c r="EJ18" i="1"/>
  <c r="EI18" i="1"/>
  <c r="EH18" i="1"/>
  <c r="EG18" i="1"/>
  <c r="EF18" i="1"/>
  <c r="EE18" i="1"/>
  <c r="ED18" i="1"/>
  <c r="EC18" i="1"/>
  <c r="EB18" i="1"/>
  <c r="EA18" i="1"/>
  <c r="DZ18" i="1"/>
  <c r="DY18" i="1"/>
  <c r="DX18" i="1"/>
  <c r="DW18" i="1"/>
  <c r="DV18" i="1"/>
  <c r="DU18" i="1"/>
  <c r="DT18" i="1"/>
  <c r="DS18" i="1"/>
  <c r="DR18" i="1"/>
  <c r="DQ18" i="1"/>
  <c r="DP18" i="1"/>
  <c r="DO18" i="1"/>
  <c r="DN18" i="1"/>
  <c r="DM18" i="1"/>
  <c r="DL18" i="1"/>
  <c r="DK18" i="1"/>
  <c r="DI18" i="1"/>
  <c r="DH18" i="1"/>
  <c r="DG18" i="1"/>
  <c r="DF18" i="1"/>
  <c r="DE18" i="1"/>
  <c r="DD18" i="1"/>
  <c r="DC18" i="1"/>
  <c r="DB18" i="1"/>
  <c r="DA18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JM17" i="1"/>
  <c r="JL17" i="1"/>
  <c r="JK17" i="1"/>
  <c r="JJ17" i="1"/>
  <c r="JI17" i="1"/>
  <c r="JH17" i="1"/>
  <c r="JG17" i="1"/>
  <c r="JF17" i="1"/>
  <c r="JE17" i="1"/>
  <c r="JD17" i="1"/>
  <c r="JC17" i="1"/>
  <c r="JB17" i="1"/>
  <c r="JA17" i="1"/>
  <c r="IZ17" i="1"/>
  <c r="IY17" i="1"/>
  <c r="IX17" i="1"/>
  <c r="IW17" i="1"/>
  <c r="IV17" i="1"/>
  <c r="IU17" i="1"/>
  <c r="IT17" i="1"/>
  <c r="IS17" i="1"/>
  <c r="IR17" i="1"/>
  <c r="IQ17" i="1"/>
  <c r="IP17" i="1"/>
  <c r="IO17" i="1"/>
  <c r="IN17" i="1"/>
  <c r="IM17" i="1"/>
  <c r="IL17" i="1"/>
  <c r="IK17" i="1"/>
  <c r="IJ17" i="1"/>
  <c r="II17" i="1"/>
  <c r="IH17" i="1"/>
  <c r="IG17" i="1"/>
  <c r="IF17" i="1"/>
  <c r="IE17" i="1"/>
  <c r="ID17" i="1"/>
  <c r="IC17" i="1"/>
  <c r="IB17" i="1"/>
  <c r="IA17" i="1"/>
  <c r="HZ17" i="1"/>
  <c r="HY17" i="1"/>
  <c r="HX17" i="1"/>
  <c r="HW17" i="1"/>
  <c r="HV17" i="1"/>
  <c r="HU17" i="1"/>
  <c r="HT17" i="1"/>
  <c r="HS17" i="1"/>
  <c r="HR17" i="1"/>
  <c r="HQ17" i="1"/>
  <c r="HP17" i="1"/>
  <c r="HO17" i="1"/>
  <c r="HN17" i="1"/>
  <c r="HM17" i="1"/>
  <c r="HL17" i="1"/>
  <c r="HK17" i="1"/>
  <c r="HJ17" i="1"/>
  <c r="HI17" i="1"/>
  <c r="HH17" i="1"/>
  <c r="HG17" i="1"/>
  <c r="HF17" i="1"/>
  <c r="HE17" i="1"/>
  <c r="HD17" i="1"/>
  <c r="HC17" i="1"/>
  <c r="HB17" i="1"/>
  <c r="HA17" i="1"/>
  <c r="GZ17" i="1"/>
  <c r="GY17" i="1"/>
  <c r="GX17" i="1"/>
  <c r="GW17" i="1"/>
  <c r="GV17" i="1"/>
  <c r="GU17" i="1"/>
  <c r="GT17" i="1"/>
  <c r="GS17" i="1"/>
  <c r="GR17" i="1"/>
  <c r="GQ17" i="1"/>
  <c r="GP17" i="1"/>
  <c r="GO17" i="1"/>
  <c r="GN17" i="1"/>
  <c r="GM17" i="1"/>
  <c r="GL17" i="1"/>
  <c r="GK17" i="1"/>
  <c r="GJ17" i="1"/>
  <c r="GI17" i="1"/>
  <c r="GH17" i="1"/>
  <c r="GG17" i="1"/>
  <c r="GD17" i="1"/>
  <c r="GC17" i="1"/>
  <c r="GB17" i="1"/>
  <c r="GA17" i="1"/>
  <c r="FZ17" i="1"/>
  <c r="FY17" i="1"/>
  <c r="FX17" i="1"/>
  <c r="FW17" i="1"/>
  <c r="FV17" i="1"/>
  <c r="FU17" i="1"/>
  <c r="FT17" i="1"/>
  <c r="FS17" i="1"/>
  <c r="FR17" i="1"/>
  <c r="FQ17" i="1"/>
  <c r="FP17" i="1"/>
  <c r="FO17" i="1"/>
  <c r="FN17" i="1"/>
  <c r="FM17" i="1"/>
  <c r="FL17" i="1"/>
  <c r="FK17" i="1"/>
  <c r="FJ17" i="1"/>
  <c r="FI17" i="1"/>
  <c r="FH17" i="1"/>
  <c r="FG17" i="1"/>
  <c r="FF17" i="1"/>
  <c r="FE17" i="1"/>
  <c r="FD17" i="1"/>
  <c r="FC17" i="1"/>
  <c r="FB17" i="1"/>
  <c r="FA17" i="1"/>
  <c r="EZ17" i="1"/>
  <c r="EY17" i="1"/>
  <c r="EX17" i="1"/>
  <c r="EW17" i="1"/>
  <c r="EV17" i="1"/>
  <c r="EU17" i="1"/>
  <c r="ET17" i="1"/>
  <c r="ES17" i="1"/>
  <c r="ER17" i="1"/>
  <c r="EQ17" i="1"/>
  <c r="EP17" i="1"/>
  <c r="EO17" i="1"/>
  <c r="EN17" i="1"/>
  <c r="EM17" i="1"/>
  <c r="EL17" i="1"/>
  <c r="EK17" i="1"/>
  <c r="EJ17" i="1"/>
  <c r="EI17" i="1"/>
  <c r="EH17" i="1"/>
  <c r="EG17" i="1"/>
  <c r="EF17" i="1"/>
  <c r="EE17" i="1"/>
  <c r="ED17" i="1"/>
  <c r="EC17" i="1"/>
  <c r="EB17" i="1"/>
  <c r="EA17" i="1"/>
  <c r="DZ17" i="1"/>
  <c r="DY17" i="1"/>
  <c r="DX17" i="1"/>
  <c r="DW17" i="1"/>
  <c r="DV17" i="1"/>
  <c r="DU17" i="1"/>
  <c r="DT17" i="1"/>
  <c r="DS17" i="1"/>
  <c r="DR17" i="1"/>
  <c r="DQ17" i="1"/>
  <c r="DP17" i="1"/>
  <c r="DO17" i="1"/>
  <c r="DN17" i="1"/>
  <c r="DM17" i="1"/>
  <c r="DL17" i="1"/>
  <c r="DK17" i="1"/>
  <c r="DI17" i="1"/>
  <c r="DH17" i="1"/>
  <c r="DG17" i="1"/>
  <c r="DF17" i="1"/>
  <c r="DE17" i="1"/>
  <c r="DD17" i="1"/>
  <c r="DC17" i="1"/>
  <c r="DB17" i="1"/>
  <c r="DA17" i="1"/>
  <c r="CZ17" i="1"/>
  <c r="CY17" i="1"/>
  <c r="CX17" i="1"/>
  <c r="CW17" i="1"/>
  <c r="CV17" i="1"/>
  <c r="CU17" i="1"/>
  <c r="CT17" i="1"/>
  <c r="CS17" i="1"/>
  <c r="CR17" i="1"/>
  <c r="CQ17" i="1"/>
  <c r="CP17" i="1"/>
  <c r="CO17" i="1"/>
  <c r="CN17" i="1"/>
  <c r="CM17" i="1"/>
  <c r="CL17" i="1"/>
  <c r="CK17" i="1"/>
  <c r="CJ17" i="1"/>
  <c r="CI17" i="1"/>
  <c r="CH17" i="1"/>
  <c r="CG17" i="1"/>
  <c r="CF17" i="1"/>
  <c r="CE17" i="1"/>
  <c r="CD17" i="1"/>
  <c r="CC17" i="1"/>
  <c r="CB17" i="1"/>
  <c r="CA17" i="1"/>
  <c r="BZ17" i="1"/>
  <c r="BX17" i="1"/>
  <c r="BW17" i="1"/>
  <c r="BV17" i="1"/>
  <c r="BU17" i="1"/>
  <c r="BT17" i="1"/>
  <c r="BS17" i="1"/>
  <c r="BR17" i="1"/>
  <c r="BQ17" i="1"/>
  <c r="BP17" i="1"/>
  <c r="BO17" i="1"/>
  <c r="BN17" i="1"/>
  <c r="BM17" i="1"/>
  <c r="BK17" i="1"/>
  <c r="BJ17" i="1"/>
  <c r="BI17" i="1"/>
  <c r="BH17" i="1"/>
  <c r="BG17" i="1"/>
  <c r="BF17" i="1"/>
  <c r="BE17" i="1"/>
  <c r="BD17" i="1"/>
  <c r="BC17" i="1"/>
  <c r="BB17" i="1"/>
  <c r="BA17" i="1"/>
  <c r="AZ17" i="1"/>
  <c r="AY17" i="1"/>
  <c r="AX17" i="1"/>
  <c r="AW17" i="1"/>
  <c r="AV17" i="1"/>
  <c r="AU17" i="1"/>
  <c r="AT17" i="1"/>
  <c r="AS17" i="1"/>
  <c r="AR17" i="1"/>
  <c r="AQ17" i="1"/>
  <c r="AP17" i="1"/>
  <c r="AO17" i="1"/>
  <c r="AN17" i="1"/>
  <c r="AM17" i="1"/>
  <c r="AL17" i="1"/>
  <c r="AK17" i="1"/>
  <c r="AJ17" i="1"/>
  <c r="AI17" i="1"/>
  <c r="AH17" i="1"/>
  <c r="AG17" i="1"/>
  <c r="AF17" i="1"/>
  <c r="AE17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JM16" i="1"/>
  <c r="JL16" i="1"/>
  <c r="JK16" i="1"/>
  <c r="JJ16" i="1"/>
  <c r="JI16" i="1"/>
  <c r="JH16" i="1"/>
  <c r="JG16" i="1"/>
  <c r="JF16" i="1"/>
  <c r="JE16" i="1"/>
  <c r="JD16" i="1"/>
  <c r="JC16" i="1"/>
  <c r="JB16" i="1"/>
  <c r="JA16" i="1"/>
  <c r="IZ16" i="1"/>
  <c r="IY16" i="1"/>
  <c r="IX16" i="1"/>
  <c r="IW16" i="1"/>
  <c r="IV16" i="1"/>
  <c r="IU16" i="1"/>
  <c r="IT16" i="1"/>
  <c r="IS16" i="1"/>
  <c r="IR16" i="1"/>
  <c r="IQ16" i="1"/>
  <c r="IP16" i="1"/>
  <c r="IO16" i="1"/>
  <c r="IN16" i="1"/>
  <c r="IM16" i="1"/>
  <c r="IL16" i="1"/>
  <c r="IK16" i="1"/>
  <c r="IJ16" i="1"/>
  <c r="II16" i="1"/>
  <c r="IH16" i="1"/>
  <c r="IG16" i="1"/>
  <c r="IF16" i="1"/>
  <c r="IE16" i="1"/>
  <c r="ID16" i="1"/>
  <c r="IC16" i="1"/>
  <c r="IB16" i="1"/>
  <c r="IA16" i="1"/>
  <c r="HZ16" i="1"/>
  <c r="HY16" i="1"/>
  <c r="HX16" i="1"/>
  <c r="HW16" i="1"/>
  <c r="HV16" i="1"/>
  <c r="HU16" i="1"/>
  <c r="HT16" i="1"/>
  <c r="HS16" i="1"/>
  <c r="HR16" i="1"/>
  <c r="HQ16" i="1"/>
  <c r="HP16" i="1"/>
  <c r="HO16" i="1"/>
  <c r="HN16" i="1"/>
  <c r="HM16" i="1"/>
  <c r="HL16" i="1"/>
  <c r="HK16" i="1"/>
  <c r="HJ16" i="1"/>
  <c r="HI16" i="1"/>
  <c r="HH16" i="1"/>
  <c r="HG16" i="1"/>
  <c r="HF16" i="1"/>
  <c r="HE16" i="1"/>
  <c r="HD16" i="1"/>
  <c r="HC16" i="1"/>
  <c r="HB16" i="1"/>
  <c r="HA16" i="1"/>
  <c r="GZ16" i="1"/>
  <c r="GY16" i="1"/>
  <c r="GX16" i="1"/>
  <c r="GW16" i="1"/>
  <c r="GV16" i="1"/>
  <c r="GU16" i="1"/>
  <c r="GT16" i="1"/>
  <c r="GS16" i="1"/>
  <c r="GR16" i="1"/>
  <c r="GQ16" i="1"/>
  <c r="GP16" i="1"/>
  <c r="GO16" i="1"/>
  <c r="GN16" i="1"/>
  <c r="GM16" i="1"/>
  <c r="GL16" i="1"/>
  <c r="GK16" i="1"/>
  <c r="GJ16" i="1"/>
  <c r="GI16" i="1"/>
  <c r="GH16" i="1"/>
  <c r="GG16" i="1"/>
  <c r="GD16" i="1"/>
  <c r="GC16" i="1"/>
  <c r="GB16" i="1"/>
  <c r="GA16" i="1"/>
  <c r="FZ16" i="1"/>
  <c r="FY16" i="1"/>
  <c r="FX16" i="1"/>
  <c r="FW16" i="1"/>
  <c r="FV16" i="1"/>
  <c r="FU16" i="1"/>
  <c r="FT16" i="1"/>
  <c r="FS16" i="1"/>
  <c r="FR16" i="1"/>
  <c r="FQ16" i="1"/>
  <c r="FP16" i="1"/>
  <c r="FO16" i="1"/>
  <c r="FN16" i="1"/>
  <c r="FM16" i="1"/>
  <c r="FL16" i="1"/>
  <c r="FK16" i="1"/>
  <c r="FJ16" i="1"/>
  <c r="FI16" i="1"/>
  <c r="FH16" i="1"/>
  <c r="FG16" i="1"/>
  <c r="FF16" i="1"/>
  <c r="FE16" i="1"/>
  <c r="FD16" i="1"/>
  <c r="FC16" i="1"/>
  <c r="FB16" i="1"/>
  <c r="FA16" i="1"/>
  <c r="EZ16" i="1"/>
  <c r="EY16" i="1"/>
  <c r="EX16" i="1"/>
  <c r="EW16" i="1"/>
  <c r="EV16" i="1"/>
  <c r="EU16" i="1"/>
  <c r="ET16" i="1"/>
  <c r="ES16" i="1"/>
  <c r="ER16" i="1"/>
  <c r="EQ16" i="1"/>
  <c r="EP16" i="1"/>
  <c r="EO16" i="1"/>
  <c r="EN16" i="1"/>
  <c r="EM16" i="1"/>
  <c r="EL16" i="1"/>
  <c r="EK16" i="1"/>
  <c r="EJ16" i="1"/>
  <c r="EI16" i="1"/>
  <c r="EH16" i="1"/>
  <c r="EG16" i="1"/>
  <c r="EF16" i="1"/>
  <c r="EE16" i="1"/>
  <c r="ED16" i="1"/>
  <c r="EC16" i="1"/>
  <c r="EB16" i="1"/>
  <c r="EA16" i="1"/>
  <c r="DZ16" i="1"/>
  <c r="DY16" i="1"/>
  <c r="DX16" i="1"/>
  <c r="DW16" i="1"/>
  <c r="DV16" i="1"/>
  <c r="DU16" i="1"/>
  <c r="DT16" i="1"/>
  <c r="DS16" i="1"/>
  <c r="DR16" i="1"/>
  <c r="DQ16" i="1"/>
  <c r="DP16" i="1"/>
  <c r="DO16" i="1"/>
  <c r="DN16" i="1"/>
  <c r="DM16" i="1"/>
  <c r="DL16" i="1"/>
  <c r="DK16" i="1"/>
  <c r="DI16" i="1"/>
  <c r="DH16" i="1"/>
  <c r="DG16" i="1"/>
  <c r="DF16" i="1"/>
  <c r="DE16" i="1"/>
  <c r="DD16" i="1"/>
  <c r="DC16" i="1"/>
  <c r="DB16" i="1"/>
  <c r="DA16" i="1"/>
  <c r="CZ16" i="1"/>
  <c r="CY16" i="1"/>
  <c r="CX16" i="1"/>
  <c r="CW16" i="1"/>
  <c r="CV16" i="1"/>
  <c r="CU16" i="1"/>
  <c r="CT16" i="1"/>
  <c r="CS16" i="1"/>
  <c r="CR16" i="1"/>
  <c r="CQ16" i="1"/>
  <c r="CP16" i="1"/>
  <c r="CO16" i="1"/>
  <c r="CN16" i="1"/>
  <c r="CM16" i="1"/>
  <c r="CL16" i="1"/>
  <c r="CK16" i="1"/>
  <c r="CJ16" i="1"/>
  <c r="CI16" i="1"/>
  <c r="CH16" i="1"/>
  <c r="CG16" i="1"/>
  <c r="CF16" i="1"/>
  <c r="CE16" i="1"/>
  <c r="CD16" i="1"/>
  <c r="CC16" i="1"/>
  <c r="CB16" i="1"/>
  <c r="CA16" i="1"/>
  <c r="BZ16" i="1"/>
  <c r="BX16" i="1"/>
  <c r="BW16" i="1"/>
  <c r="BV16" i="1"/>
  <c r="BU16" i="1"/>
  <c r="BT16" i="1"/>
  <c r="BS16" i="1"/>
  <c r="BR16" i="1"/>
  <c r="BQ16" i="1"/>
  <c r="BP16" i="1"/>
  <c r="BO16" i="1"/>
  <c r="BN16" i="1"/>
  <c r="BM16" i="1"/>
  <c r="BK16" i="1"/>
  <c r="BJ16" i="1"/>
  <c r="BI16" i="1"/>
  <c r="BH16" i="1"/>
  <c r="BG16" i="1"/>
  <c r="BF16" i="1"/>
  <c r="BE16" i="1"/>
  <c r="BD16" i="1"/>
  <c r="BC16" i="1"/>
  <c r="BB16" i="1"/>
  <c r="BA16" i="1"/>
  <c r="AZ16" i="1"/>
  <c r="AY16" i="1"/>
  <c r="AX16" i="1"/>
  <c r="AW16" i="1"/>
  <c r="AV16" i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JM15" i="1"/>
  <c r="JL15" i="1"/>
  <c r="JL50" i="1" s="1"/>
  <c r="JK15" i="1"/>
  <c r="JJ15" i="1"/>
  <c r="JI15" i="1"/>
  <c r="JH15" i="1"/>
  <c r="JG15" i="1"/>
  <c r="JF15" i="1"/>
  <c r="JE15" i="1"/>
  <c r="JD15" i="1"/>
  <c r="JC15" i="1"/>
  <c r="JB15" i="1"/>
  <c r="JA15" i="1"/>
  <c r="IZ15" i="1"/>
  <c r="IY15" i="1"/>
  <c r="IX15" i="1"/>
  <c r="IW15" i="1"/>
  <c r="IV15" i="1"/>
  <c r="IU15" i="1"/>
  <c r="IT15" i="1"/>
  <c r="IS15" i="1"/>
  <c r="IR15" i="1"/>
  <c r="IQ15" i="1"/>
  <c r="IP15" i="1"/>
  <c r="IO15" i="1"/>
  <c r="IN15" i="1"/>
  <c r="IM15" i="1"/>
  <c r="IL15" i="1"/>
  <c r="IK15" i="1"/>
  <c r="IJ15" i="1"/>
  <c r="II15" i="1"/>
  <c r="IH15" i="1"/>
  <c r="IG15" i="1"/>
  <c r="IF15" i="1"/>
  <c r="IE15" i="1"/>
  <c r="ID15" i="1"/>
  <c r="IC15" i="1"/>
  <c r="IB15" i="1"/>
  <c r="IA15" i="1"/>
  <c r="HZ15" i="1"/>
  <c r="HY15" i="1"/>
  <c r="HX15" i="1"/>
  <c r="HW15" i="1"/>
  <c r="HV15" i="1"/>
  <c r="HU15" i="1"/>
  <c r="HT15" i="1"/>
  <c r="HS15" i="1"/>
  <c r="HR15" i="1"/>
  <c r="HQ15" i="1"/>
  <c r="HP15" i="1"/>
  <c r="HO15" i="1"/>
  <c r="HN15" i="1"/>
  <c r="HM15" i="1"/>
  <c r="HL15" i="1"/>
  <c r="HK15" i="1"/>
  <c r="HJ15" i="1"/>
  <c r="HI15" i="1"/>
  <c r="HH15" i="1"/>
  <c r="HG15" i="1"/>
  <c r="HF15" i="1"/>
  <c r="HE15" i="1"/>
  <c r="HD15" i="1"/>
  <c r="HC15" i="1"/>
  <c r="HB15" i="1"/>
  <c r="HA15" i="1"/>
  <c r="GZ15" i="1"/>
  <c r="GY15" i="1"/>
  <c r="GX15" i="1"/>
  <c r="GW15" i="1"/>
  <c r="GV15" i="1"/>
  <c r="GU15" i="1"/>
  <c r="GT15" i="1"/>
  <c r="GS15" i="1"/>
  <c r="GR15" i="1"/>
  <c r="GQ15" i="1"/>
  <c r="GP15" i="1"/>
  <c r="GO15" i="1"/>
  <c r="GN15" i="1"/>
  <c r="GM15" i="1"/>
  <c r="GL15" i="1"/>
  <c r="GK15" i="1"/>
  <c r="GJ15" i="1"/>
  <c r="GI15" i="1"/>
  <c r="GH15" i="1"/>
  <c r="GG15" i="1"/>
  <c r="GD15" i="1"/>
  <c r="GC15" i="1"/>
  <c r="GB15" i="1"/>
  <c r="GA15" i="1"/>
  <c r="FZ15" i="1"/>
  <c r="FY15" i="1"/>
  <c r="FX15" i="1"/>
  <c r="FW15" i="1"/>
  <c r="FV15" i="1"/>
  <c r="FU15" i="1"/>
  <c r="FT15" i="1"/>
  <c r="FS15" i="1"/>
  <c r="FR15" i="1"/>
  <c r="FQ15" i="1"/>
  <c r="FP15" i="1"/>
  <c r="FO15" i="1"/>
  <c r="FN15" i="1"/>
  <c r="FM15" i="1"/>
  <c r="FL15" i="1"/>
  <c r="FK15" i="1"/>
  <c r="FJ15" i="1"/>
  <c r="FI15" i="1"/>
  <c r="FH15" i="1"/>
  <c r="FG15" i="1"/>
  <c r="FF15" i="1"/>
  <c r="FE15" i="1"/>
  <c r="FD15" i="1"/>
  <c r="FC15" i="1"/>
  <c r="FB15" i="1"/>
  <c r="FA15" i="1"/>
  <c r="EZ15" i="1"/>
  <c r="EY15" i="1"/>
  <c r="EX15" i="1"/>
  <c r="EW15" i="1"/>
  <c r="EV15" i="1"/>
  <c r="EU15" i="1"/>
  <c r="ET15" i="1"/>
  <c r="ES15" i="1"/>
  <c r="ER15" i="1"/>
  <c r="EQ15" i="1"/>
  <c r="EP15" i="1"/>
  <c r="EO15" i="1"/>
  <c r="EN15" i="1"/>
  <c r="EM15" i="1"/>
  <c r="EL15" i="1"/>
  <c r="EK15" i="1"/>
  <c r="EJ15" i="1"/>
  <c r="EI15" i="1"/>
  <c r="EH15" i="1"/>
  <c r="EG15" i="1"/>
  <c r="EF15" i="1"/>
  <c r="EE15" i="1"/>
  <c r="ED15" i="1"/>
  <c r="EC15" i="1"/>
  <c r="EB15" i="1"/>
  <c r="EA15" i="1"/>
  <c r="DZ15" i="1"/>
  <c r="DY15" i="1"/>
  <c r="DX15" i="1"/>
  <c r="DW15" i="1"/>
  <c r="DV15" i="1"/>
  <c r="DU15" i="1"/>
  <c r="DT15" i="1"/>
  <c r="DS15" i="1"/>
  <c r="DR15" i="1"/>
  <c r="DQ15" i="1"/>
  <c r="DP15" i="1"/>
  <c r="DO15" i="1"/>
  <c r="DN15" i="1"/>
  <c r="DM15" i="1"/>
  <c r="DL15" i="1"/>
  <c r="DK15" i="1"/>
  <c r="DI15" i="1"/>
  <c r="DH15" i="1"/>
  <c r="DG15" i="1"/>
  <c r="DF15" i="1"/>
  <c r="DE15" i="1"/>
  <c r="DD15" i="1"/>
  <c r="DC15" i="1"/>
  <c r="DB15" i="1"/>
  <c r="DA15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JM14" i="1"/>
  <c r="JL14" i="1"/>
  <c r="JK14" i="1"/>
  <c r="JJ14" i="1"/>
  <c r="JI14" i="1"/>
  <c r="JH14" i="1"/>
  <c r="JG14" i="1"/>
  <c r="JF14" i="1"/>
  <c r="JE14" i="1"/>
  <c r="JD14" i="1"/>
  <c r="JC14" i="1"/>
  <c r="JB14" i="1"/>
  <c r="JA14" i="1"/>
  <c r="IZ14" i="1"/>
  <c r="IY14" i="1"/>
  <c r="IX14" i="1"/>
  <c r="IW14" i="1"/>
  <c r="IV14" i="1"/>
  <c r="IU14" i="1"/>
  <c r="IT14" i="1"/>
  <c r="IS14" i="1"/>
  <c r="IR14" i="1"/>
  <c r="IQ14" i="1"/>
  <c r="IP14" i="1"/>
  <c r="IO14" i="1"/>
  <c r="IN14" i="1"/>
  <c r="IM14" i="1"/>
  <c r="IL14" i="1"/>
  <c r="IK14" i="1"/>
  <c r="IJ14" i="1"/>
  <c r="II14" i="1"/>
  <c r="IH14" i="1"/>
  <c r="IG14" i="1"/>
  <c r="IF14" i="1"/>
  <c r="IE14" i="1"/>
  <c r="ID14" i="1"/>
  <c r="IC14" i="1"/>
  <c r="IB14" i="1"/>
  <c r="IA14" i="1"/>
  <c r="HZ14" i="1"/>
  <c r="HY14" i="1"/>
  <c r="HX14" i="1"/>
  <c r="HW14" i="1"/>
  <c r="HV14" i="1"/>
  <c r="HU14" i="1"/>
  <c r="HT14" i="1"/>
  <c r="HS14" i="1"/>
  <c r="HR14" i="1"/>
  <c r="HQ14" i="1"/>
  <c r="HP14" i="1"/>
  <c r="HO14" i="1"/>
  <c r="HN14" i="1"/>
  <c r="HM14" i="1"/>
  <c r="HL14" i="1"/>
  <c r="HK14" i="1"/>
  <c r="HJ14" i="1"/>
  <c r="HI14" i="1"/>
  <c r="HH14" i="1"/>
  <c r="HG14" i="1"/>
  <c r="HF14" i="1"/>
  <c r="HE14" i="1"/>
  <c r="HD14" i="1"/>
  <c r="HC14" i="1"/>
  <c r="HB14" i="1"/>
  <c r="HA14" i="1"/>
  <c r="GZ14" i="1"/>
  <c r="GY14" i="1"/>
  <c r="GX14" i="1"/>
  <c r="GW14" i="1"/>
  <c r="GV14" i="1"/>
  <c r="GU14" i="1"/>
  <c r="GT14" i="1"/>
  <c r="GS14" i="1"/>
  <c r="GR14" i="1"/>
  <c r="GQ14" i="1"/>
  <c r="GP14" i="1"/>
  <c r="GO14" i="1"/>
  <c r="GN14" i="1"/>
  <c r="GM14" i="1"/>
  <c r="GL14" i="1"/>
  <c r="GK14" i="1"/>
  <c r="GJ14" i="1"/>
  <c r="GI14" i="1"/>
  <c r="GH14" i="1"/>
  <c r="GG14" i="1"/>
  <c r="GD14" i="1"/>
  <c r="GC14" i="1"/>
  <c r="GB14" i="1"/>
  <c r="GA14" i="1"/>
  <c r="FZ14" i="1"/>
  <c r="FY14" i="1"/>
  <c r="FX14" i="1"/>
  <c r="FW14" i="1"/>
  <c r="FV14" i="1"/>
  <c r="FU14" i="1"/>
  <c r="FT14" i="1"/>
  <c r="FS14" i="1"/>
  <c r="FR14" i="1"/>
  <c r="FQ14" i="1"/>
  <c r="FP14" i="1"/>
  <c r="FO14" i="1"/>
  <c r="FN14" i="1"/>
  <c r="FM14" i="1"/>
  <c r="FL14" i="1"/>
  <c r="FK14" i="1"/>
  <c r="FJ14" i="1"/>
  <c r="FI14" i="1"/>
  <c r="FH14" i="1"/>
  <c r="FG14" i="1"/>
  <c r="FF14" i="1"/>
  <c r="FE14" i="1"/>
  <c r="FD14" i="1"/>
  <c r="FC14" i="1"/>
  <c r="FB14" i="1"/>
  <c r="FA14" i="1"/>
  <c r="EZ14" i="1"/>
  <c r="EY14" i="1"/>
  <c r="EX14" i="1"/>
  <c r="EW14" i="1"/>
  <c r="EV14" i="1"/>
  <c r="EU14" i="1"/>
  <c r="ET14" i="1"/>
  <c r="ES14" i="1"/>
  <c r="ER14" i="1"/>
  <c r="EQ14" i="1"/>
  <c r="EP14" i="1"/>
  <c r="EO14" i="1"/>
  <c r="EN14" i="1"/>
  <c r="EM14" i="1"/>
  <c r="EL14" i="1"/>
  <c r="EK14" i="1"/>
  <c r="EJ14" i="1"/>
  <c r="EI14" i="1"/>
  <c r="EH14" i="1"/>
  <c r="EG14" i="1"/>
  <c r="EF14" i="1"/>
  <c r="EE14" i="1"/>
  <c r="ED14" i="1"/>
  <c r="EC14" i="1"/>
  <c r="EB14" i="1"/>
  <c r="EA14" i="1"/>
  <c r="DZ14" i="1"/>
  <c r="DY14" i="1"/>
  <c r="DX14" i="1"/>
  <c r="DW14" i="1"/>
  <c r="DV14" i="1"/>
  <c r="DU14" i="1"/>
  <c r="DT14" i="1"/>
  <c r="DS14" i="1"/>
  <c r="DR14" i="1"/>
  <c r="DQ14" i="1"/>
  <c r="DP14" i="1"/>
  <c r="DO14" i="1"/>
  <c r="DN14" i="1"/>
  <c r="DM14" i="1"/>
  <c r="DL14" i="1"/>
  <c r="DK14" i="1"/>
  <c r="DI14" i="1"/>
  <c r="DH14" i="1"/>
  <c r="DG14" i="1"/>
  <c r="DF14" i="1"/>
  <c r="DE14" i="1"/>
  <c r="DD14" i="1"/>
  <c r="DC14" i="1"/>
  <c r="DB14" i="1"/>
  <c r="DA14" i="1"/>
  <c r="CZ14" i="1"/>
  <c r="CY14" i="1"/>
  <c r="CX14" i="1"/>
  <c r="CW14" i="1"/>
  <c r="CV14" i="1"/>
  <c r="CU14" i="1"/>
  <c r="CT14" i="1"/>
  <c r="CS14" i="1"/>
  <c r="CR14" i="1"/>
  <c r="CQ14" i="1"/>
  <c r="CP14" i="1"/>
  <c r="CO14" i="1"/>
  <c r="CN14" i="1"/>
  <c r="CM14" i="1"/>
  <c r="CL14" i="1"/>
  <c r="CK14" i="1"/>
  <c r="CJ14" i="1"/>
  <c r="CI14" i="1"/>
  <c r="CH14" i="1"/>
  <c r="CG14" i="1"/>
  <c r="CF14" i="1"/>
  <c r="CE14" i="1"/>
  <c r="CD14" i="1"/>
  <c r="CC14" i="1"/>
  <c r="CB14" i="1"/>
  <c r="CA14" i="1"/>
  <c r="BZ14" i="1"/>
  <c r="BX14" i="1"/>
  <c r="BW14" i="1"/>
  <c r="BV14" i="1"/>
  <c r="BU14" i="1"/>
  <c r="BT14" i="1"/>
  <c r="BS14" i="1"/>
  <c r="BR14" i="1"/>
  <c r="BQ14" i="1"/>
  <c r="BP14" i="1"/>
  <c r="BO14" i="1"/>
  <c r="BN14" i="1"/>
  <c r="BM14" i="1"/>
  <c r="BK14" i="1"/>
  <c r="BJ14" i="1"/>
  <c r="BI14" i="1"/>
  <c r="BH14" i="1"/>
  <c r="BG14" i="1"/>
  <c r="BF14" i="1"/>
  <c r="BE14" i="1"/>
  <c r="BD14" i="1"/>
  <c r="BC14" i="1"/>
  <c r="BB14" i="1"/>
  <c r="BA14" i="1"/>
  <c r="AZ14" i="1"/>
  <c r="AY14" i="1"/>
  <c r="AX14" i="1"/>
  <c r="AW14" i="1"/>
  <c r="AV14" i="1"/>
  <c r="AU14" i="1"/>
  <c r="AT14" i="1"/>
  <c r="AS14" i="1"/>
  <c r="AR14" i="1"/>
  <c r="AQ14" i="1"/>
  <c r="AP14" i="1"/>
  <c r="AO14" i="1"/>
  <c r="AN14" i="1"/>
  <c r="AM14" i="1"/>
  <c r="AL14" i="1"/>
  <c r="AK14" i="1"/>
  <c r="AJ14" i="1"/>
  <c r="AI14" i="1"/>
  <c r="AH14" i="1"/>
  <c r="AG14" i="1"/>
  <c r="AF14" i="1"/>
  <c r="AE14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JM13" i="1"/>
  <c r="JL13" i="1"/>
  <c r="JK13" i="1"/>
  <c r="JJ13" i="1"/>
  <c r="JI13" i="1"/>
  <c r="JH13" i="1"/>
  <c r="JG13" i="1"/>
  <c r="JF13" i="1"/>
  <c r="JE13" i="1"/>
  <c r="JD13" i="1"/>
  <c r="JC13" i="1"/>
  <c r="JB13" i="1"/>
  <c r="JA13" i="1"/>
  <c r="IZ13" i="1"/>
  <c r="IY13" i="1"/>
  <c r="IX13" i="1"/>
  <c r="IW13" i="1"/>
  <c r="IV13" i="1"/>
  <c r="IU13" i="1"/>
  <c r="IT13" i="1"/>
  <c r="IS13" i="1"/>
  <c r="IR13" i="1"/>
  <c r="IQ13" i="1"/>
  <c r="IP13" i="1"/>
  <c r="IO13" i="1"/>
  <c r="IN13" i="1"/>
  <c r="IM13" i="1"/>
  <c r="IL13" i="1"/>
  <c r="IK13" i="1"/>
  <c r="IJ13" i="1"/>
  <c r="II13" i="1"/>
  <c r="IH13" i="1"/>
  <c r="IG13" i="1"/>
  <c r="IF13" i="1"/>
  <c r="IE13" i="1"/>
  <c r="ID13" i="1"/>
  <c r="IC13" i="1"/>
  <c r="IB13" i="1"/>
  <c r="IA13" i="1"/>
  <c r="HZ13" i="1"/>
  <c r="HY13" i="1"/>
  <c r="HX13" i="1"/>
  <c r="HW13" i="1"/>
  <c r="HV13" i="1"/>
  <c r="HU13" i="1"/>
  <c r="HT13" i="1"/>
  <c r="HS13" i="1"/>
  <c r="HR13" i="1"/>
  <c r="HQ13" i="1"/>
  <c r="HP13" i="1"/>
  <c r="HO13" i="1"/>
  <c r="HN13" i="1"/>
  <c r="HM13" i="1"/>
  <c r="HL13" i="1"/>
  <c r="HK13" i="1"/>
  <c r="HJ13" i="1"/>
  <c r="HI13" i="1"/>
  <c r="HH13" i="1"/>
  <c r="HG13" i="1"/>
  <c r="HF13" i="1"/>
  <c r="HE13" i="1"/>
  <c r="HC13" i="1"/>
  <c r="HB13" i="1"/>
  <c r="HA13" i="1"/>
  <c r="GZ13" i="1"/>
  <c r="GY13" i="1"/>
  <c r="GX13" i="1"/>
  <c r="GW13" i="1"/>
  <c r="GV13" i="1"/>
  <c r="GU13" i="1"/>
  <c r="GT13" i="1"/>
  <c r="GS13" i="1"/>
  <c r="GR13" i="1"/>
  <c r="GQ13" i="1"/>
  <c r="GP13" i="1"/>
  <c r="GO13" i="1"/>
  <c r="GN13" i="1"/>
  <c r="GM13" i="1"/>
  <c r="GL13" i="1"/>
  <c r="GK13" i="1"/>
  <c r="GJ13" i="1"/>
  <c r="GI13" i="1"/>
  <c r="GH13" i="1"/>
  <c r="GG13" i="1"/>
  <c r="GD13" i="1"/>
  <c r="GC13" i="1"/>
  <c r="GB13" i="1"/>
  <c r="GA13" i="1"/>
  <c r="FZ13" i="1"/>
  <c r="FY13" i="1"/>
  <c r="FX13" i="1"/>
  <c r="FW13" i="1"/>
  <c r="FV13" i="1"/>
  <c r="FU13" i="1"/>
  <c r="FT13" i="1"/>
  <c r="FS13" i="1"/>
  <c r="FR13" i="1"/>
  <c r="FQ13" i="1"/>
  <c r="FP13" i="1"/>
  <c r="FO13" i="1"/>
  <c r="FN13" i="1"/>
  <c r="FM13" i="1"/>
  <c r="FL13" i="1"/>
  <c r="FK13" i="1"/>
  <c r="FJ13" i="1"/>
  <c r="FI13" i="1"/>
  <c r="FH13" i="1"/>
  <c r="FG13" i="1"/>
  <c r="FF13" i="1"/>
  <c r="FE13" i="1"/>
  <c r="FD13" i="1"/>
  <c r="FC13" i="1"/>
  <c r="FB13" i="1"/>
  <c r="FA13" i="1"/>
  <c r="EZ13" i="1"/>
  <c r="EY13" i="1"/>
  <c r="EX13" i="1"/>
  <c r="EW13" i="1"/>
  <c r="EV13" i="1"/>
  <c r="EU13" i="1"/>
  <c r="ET13" i="1"/>
  <c r="ES13" i="1"/>
  <c r="ER13" i="1"/>
  <c r="EQ13" i="1"/>
  <c r="EP13" i="1"/>
  <c r="EO13" i="1"/>
  <c r="EN13" i="1"/>
  <c r="EM13" i="1"/>
  <c r="EL13" i="1"/>
  <c r="EK13" i="1"/>
  <c r="EJ13" i="1"/>
  <c r="EI13" i="1"/>
  <c r="EH13" i="1"/>
  <c r="EG13" i="1"/>
  <c r="EF13" i="1"/>
  <c r="EE13" i="1"/>
  <c r="ED13" i="1"/>
  <c r="EC13" i="1"/>
  <c r="EB13" i="1"/>
  <c r="EA13" i="1"/>
  <c r="DZ13" i="1"/>
  <c r="DY13" i="1"/>
  <c r="DX13" i="1"/>
  <c r="DW13" i="1"/>
  <c r="DV13" i="1"/>
  <c r="DU13" i="1"/>
  <c r="DT13" i="1"/>
  <c r="DS13" i="1"/>
  <c r="DR13" i="1"/>
  <c r="DQ13" i="1"/>
  <c r="DP13" i="1"/>
  <c r="DO13" i="1"/>
  <c r="DN13" i="1"/>
  <c r="DM13" i="1"/>
  <c r="DL13" i="1"/>
  <c r="DK13" i="1"/>
  <c r="JM12" i="1"/>
  <c r="JL12" i="1"/>
  <c r="JK12" i="1"/>
  <c r="JJ12" i="1"/>
  <c r="JI12" i="1"/>
  <c r="JH12" i="1"/>
  <c r="JG12" i="1"/>
  <c r="JF12" i="1"/>
  <c r="JE12" i="1"/>
  <c r="JD12" i="1"/>
  <c r="JC12" i="1"/>
  <c r="JB12" i="1"/>
  <c r="JA12" i="1"/>
  <c r="IZ12" i="1"/>
  <c r="IY12" i="1"/>
  <c r="IX12" i="1"/>
  <c r="IW12" i="1"/>
  <c r="IV12" i="1"/>
  <c r="IU12" i="1"/>
  <c r="IT12" i="1"/>
  <c r="IS12" i="1"/>
  <c r="IR12" i="1"/>
  <c r="IQ12" i="1"/>
  <c r="IP12" i="1"/>
  <c r="IO12" i="1"/>
  <c r="IN12" i="1"/>
  <c r="IM12" i="1"/>
  <c r="IL12" i="1"/>
  <c r="IK12" i="1"/>
  <c r="IJ12" i="1"/>
  <c r="II12" i="1"/>
  <c r="IH12" i="1"/>
  <c r="IG12" i="1"/>
  <c r="IF12" i="1"/>
  <c r="IE12" i="1"/>
  <c r="ID12" i="1"/>
  <c r="IC12" i="1"/>
  <c r="IB12" i="1"/>
  <c r="IA12" i="1"/>
  <c r="HZ12" i="1"/>
  <c r="HY12" i="1"/>
  <c r="HX12" i="1"/>
  <c r="HW12" i="1"/>
  <c r="HV12" i="1"/>
  <c r="HU12" i="1"/>
  <c r="HT12" i="1"/>
  <c r="HS12" i="1"/>
  <c r="HR12" i="1"/>
  <c r="HQ12" i="1"/>
  <c r="HP12" i="1"/>
  <c r="HO12" i="1"/>
  <c r="HN12" i="1"/>
  <c r="HM12" i="1"/>
  <c r="HL12" i="1"/>
  <c r="HK12" i="1"/>
  <c r="HJ12" i="1"/>
  <c r="HI12" i="1"/>
  <c r="HH12" i="1"/>
  <c r="HG12" i="1"/>
  <c r="HF12" i="1"/>
  <c r="HE12" i="1"/>
  <c r="HD12" i="1"/>
  <c r="HC12" i="1"/>
  <c r="HB12" i="1"/>
  <c r="HA12" i="1"/>
  <c r="GZ12" i="1"/>
  <c r="GY12" i="1"/>
  <c r="GX12" i="1"/>
  <c r="GW12" i="1"/>
  <c r="GV12" i="1"/>
  <c r="GU12" i="1"/>
  <c r="GT12" i="1"/>
  <c r="GS12" i="1"/>
  <c r="GR12" i="1"/>
  <c r="GQ12" i="1"/>
  <c r="GP12" i="1"/>
  <c r="GO12" i="1"/>
  <c r="GN12" i="1"/>
  <c r="GM12" i="1"/>
  <c r="GL12" i="1"/>
  <c r="GK12" i="1"/>
  <c r="GJ12" i="1"/>
  <c r="GI12" i="1"/>
  <c r="GH12" i="1"/>
  <c r="GG12" i="1"/>
  <c r="GD12" i="1"/>
  <c r="GC12" i="1"/>
  <c r="GB12" i="1"/>
  <c r="GA12" i="1"/>
  <c r="FZ12" i="1"/>
  <c r="FY12" i="1"/>
  <c r="FX12" i="1"/>
  <c r="FW12" i="1"/>
  <c r="FV12" i="1"/>
  <c r="FU12" i="1"/>
  <c r="FT12" i="1"/>
  <c r="FS12" i="1"/>
  <c r="FR12" i="1"/>
  <c r="FQ12" i="1"/>
  <c r="FP12" i="1"/>
  <c r="FO12" i="1"/>
  <c r="FN12" i="1"/>
  <c r="FM12" i="1"/>
  <c r="FL12" i="1"/>
  <c r="FK12" i="1"/>
  <c r="FJ12" i="1"/>
  <c r="FI12" i="1"/>
  <c r="FH12" i="1"/>
  <c r="FG12" i="1"/>
  <c r="FF12" i="1"/>
  <c r="FE12" i="1"/>
  <c r="FD12" i="1"/>
  <c r="FD47" i="1" s="1"/>
  <c r="FC12" i="1"/>
  <c r="FB12" i="1"/>
  <c r="FA12" i="1"/>
  <c r="EZ12" i="1"/>
  <c r="EY12" i="1"/>
  <c r="EX12" i="1"/>
  <c r="EW12" i="1"/>
  <c r="EV12" i="1"/>
  <c r="EU12" i="1"/>
  <c r="ET12" i="1"/>
  <c r="ES12" i="1"/>
  <c r="ER12" i="1"/>
  <c r="EQ12" i="1"/>
  <c r="EP12" i="1"/>
  <c r="EO12" i="1"/>
  <c r="EN12" i="1"/>
  <c r="EM12" i="1"/>
  <c r="EL12" i="1"/>
  <c r="EK12" i="1"/>
  <c r="EJ12" i="1"/>
  <c r="EI12" i="1"/>
  <c r="EH12" i="1"/>
  <c r="EG12" i="1"/>
  <c r="EF12" i="1"/>
  <c r="EE12" i="1"/>
  <c r="ED12" i="1"/>
  <c r="EC12" i="1"/>
  <c r="EB12" i="1"/>
  <c r="EA12" i="1"/>
  <c r="DZ12" i="1"/>
  <c r="DY12" i="1"/>
  <c r="DX12" i="1"/>
  <c r="DW12" i="1"/>
  <c r="DV12" i="1"/>
  <c r="DU12" i="1"/>
  <c r="DT12" i="1"/>
  <c r="DS12" i="1"/>
  <c r="DR12" i="1"/>
  <c r="DQ12" i="1"/>
  <c r="DP12" i="1"/>
  <c r="DO12" i="1"/>
  <c r="DN12" i="1"/>
  <c r="DM12" i="1"/>
  <c r="DL12" i="1"/>
  <c r="DK12" i="1"/>
  <c r="JM11" i="1"/>
  <c r="JL11" i="1"/>
  <c r="JK11" i="1"/>
  <c r="JJ11" i="1"/>
  <c r="JI11" i="1"/>
  <c r="JH11" i="1"/>
  <c r="JG11" i="1"/>
  <c r="JF11" i="1"/>
  <c r="JE11" i="1"/>
  <c r="JD11" i="1"/>
  <c r="JC11" i="1"/>
  <c r="JB11" i="1"/>
  <c r="JA11" i="1"/>
  <c r="IZ11" i="1"/>
  <c r="IY11" i="1"/>
  <c r="IX11" i="1"/>
  <c r="IW11" i="1"/>
  <c r="IV11" i="1"/>
  <c r="IU11" i="1"/>
  <c r="IT11" i="1"/>
  <c r="IS11" i="1"/>
  <c r="IR11" i="1"/>
  <c r="IQ11" i="1"/>
  <c r="IP11" i="1"/>
  <c r="IO11" i="1"/>
  <c r="IN11" i="1"/>
  <c r="IM11" i="1"/>
  <c r="IL11" i="1"/>
  <c r="IK11" i="1"/>
  <c r="IJ11" i="1"/>
  <c r="II11" i="1"/>
  <c r="IH11" i="1"/>
  <c r="IG11" i="1"/>
  <c r="IF11" i="1"/>
  <c r="IE11" i="1"/>
  <c r="ID11" i="1"/>
  <c r="IC11" i="1"/>
  <c r="IB11" i="1"/>
  <c r="IA11" i="1"/>
  <c r="HZ11" i="1"/>
  <c r="HY11" i="1"/>
  <c r="HX11" i="1"/>
  <c r="HW11" i="1"/>
  <c r="HV11" i="1"/>
  <c r="HU11" i="1"/>
  <c r="HT11" i="1"/>
  <c r="HS11" i="1"/>
  <c r="HR11" i="1"/>
  <c r="HQ11" i="1"/>
  <c r="HP11" i="1"/>
  <c r="HO11" i="1"/>
  <c r="HN11" i="1"/>
  <c r="HM11" i="1"/>
  <c r="HL11" i="1"/>
  <c r="HK11" i="1"/>
  <c r="HJ11" i="1"/>
  <c r="HI11" i="1"/>
  <c r="HH11" i="1"/>
  <c r="HG11" i="1"/>
  <c r="HF11" i="1"/>
  <c r="HE11" i="1"/>
  <c r="HD11" i="1"/>
  <c r="HC11" i="1"/>
  <c r="HB11" i="1"/>
  <c r="HA11" i="1"/>
  <c r="GZ11" i="1"/>
  <c r="GY11" i="1"/>
  <c r="GX11" i="1"/>
  <c r="GW11" i="1"/>
  <c r="GV11" i="1"/>
  <c r="GU11" i="1"/>
  <c r="GT11" i="1"/>
  <c r="GS11" i="1"/>
  <c r="GR11" i="1"/>
  <c r="GQ11" i="1"/>
  <c r="GP11" i="1"/>
  <c r="GO11" i="1"/>
  <c r="GN11" i="1"/>
  <c r="GM11" i="1"/>
  <c r="GL11" i="1"/>
  <c r="GK11" i="1"/>
  <c r="GJ11" i="1"/>
  <c r="GI11" i="1"/>
  <c r="GH11" i="1"/>
  <c r="GG11" i="1"/>
  <c r="GD11" i="1"/>
  <c r="GC11" i="1"/>
  <c r="GB11" i="1"/>
  <c r="GA11" i="1"/>
  <c r="FZ11" i="1"/>
  <c r="FY11" i="1"/>
  <c r="FX11" i="1"/>
  <c r="FW11" i="1"/>
  <c r="FV11" i="1"/>
  <c r="FU11" i="1"/>
  <c r="FT11" i="1"/>
  <c r="FS11" i="1"/>
  <c r="FR11" i="1"/>
  <c r="FQ11" i="1"/>
  <c r="FP11" i="1"/>
  <c r="FO11" i="1"/>
  <c r="FN11" i="1"/>
  <c r="FM11" i="1"/>
  <c r="FL11" i="1"/>
  <c r="FK11" i="1"/>
  <c r="FJ11" i="1"/>
  <c r="FI11" i="1"/>
  <c r="FH11" i="1"/>
  <c r="FG11" i="1"/>
  <c r="FF11" i="1"/>
  <c r="FE11" i="1"/>
  <c r="FD11" i="1"/>
  <c r="FC11" i="1"/>
  <c r="FB11" i="1"/>
  <c r="FA11" i="1"/>
  <c r="EZ11" i="1"/>
  <c r="EY11" i="1"/>
  <c r="EX11" i="1"/>
  <c r="EW11" i="1"/>
  <c r="EV11" i="1"/>
  <c r="EU11" i="1"/>
  <c r="ET11" i="1"/>
  <c r="ES11" i="1"/>
  <c r="ER11" i="1"/>
  <c r="EQ11" i="1"/>
  <c r="EP11" i="1"/>
  <c r="EO11" i="1"/>
  <c r="EN11" i="1"/>
  <c r="EM11" i="1"/>
  <c r="EL11" i="1"/>
  <c r="EK11" i="1"/>
  <c r="EJ11" i="1"/>
  <c r="EI11" i="1"/>
  <c r="EH11" i="1"/>
  <c r="EG11" i="1"/>
  <c r="EF11" i="1"/>
  <c r="EE11" i="1"/>
  <c r="ED11" i="1"/>
  <c r="EC11" i="1"/>
  <c r="EB11" i="1"/>
  <c r="EA11" i="1"/>
  <c r="DZ11" i="1"/>
  <c r="DY11" i="1"/>
  <c r="DX11" i="1"/>
  <c r="DW11" i="1"/>
  <c r="DV11" i="1"/>
  <c r="DU11" i="1"/>
  <c r="DT11" i="1"/>
  <c r="DS11" i="1"/>
  <c r="DR11" i="1"/>
  <c r="DQ11" i="1"/>
  <c r="DP11" i="1"/>
  <c r="DO11" i="1"/>
  <c r="DN11" i="1"/>
  <c r="DM11" i="1"/>
  <c r="DL11" i="1"/>
  <c r="DK11" i="1"/>
  <c r="DI11" i="1"/>
  <c r="DH11" i="1"/>
  <c r="DG11" i="1"/>
  <c r="DF11" i="1"/>
  <c r="DE11" i="1"/>
  <c r="DD11" i="1"/>
  <c r="DC11" i="1"/>
  <c r="DB11" i="1"/>
  <c r="DA11" i="1"/>
  <c r="CZ11" i="1"/>
  <c r="CY11" i="1"/>
  <c r="CX11" i="1"/>
  <c r="CW11" i="1"/>
  <c r="CV11" i="1"/>
  <c r="CU11" i="1"/>
  <c r="CT11" i="1"/>
  <c r="CS11" i="1"/>
  <c r="CR11" i="1"/>
  <c r="CQ11" i="1"/>
  <c r="CP11" i="1"/>
  <c r="CO11" i="1"/>
  <c r="CN11" i="1"/>
  <c r="CM11" i="1"/>
  <c r="CL11" i="1"/>
  <c r="CK11" i="1"/>
  <c r="CJ11" i="1"/>
  <c r="CI11" i="1"/>
  <c r="CH11" i="1"/>
  <c r="CG11" i="1"/>
  <c r="CF11" i="1"/>
  <c r="CE11" i="1"/>
  <c r="CD11" i="1"/>
  <c r="CC11" i="1"/>
  <c r="CB11" i="1"/>
  <c r="CA11" i="1"/>
  <c r="BZ11" i="1"/>
  <c r="BX11" i="1"/>
  <c r="BW11" i="1"/>
  <c r="BV11" i="1"/>
  <c r="BU11" i="1"/>
  <c r="BT11" i="1"/>
  <c r="BS11" i="1"/>
  <c r="BR11" i="1"/>
  <c r="BQ11" i="1"/>
  <c r="BP11" i="1"/>
  <c r="BO11" i="1"/>
  <c r="BN11" i="1"/>
  <c r="BM11" i="1"/>
  <c r="BK11" i="1"/>
  <c r="BJ11" i="1"/>
  <c r="BI11" i="1"/>
  <c r="BH11" i="1"/>
  <c r="BG11" i="1"/>
  <c r="BF11" i="1"/>
  <c r="BE11" i="1"/>
  <c r="BD11" i="1"/>
  <c r="BC11" i="1"/>
  <c r="BB11" i="1"/>
  <c r="BA11" i="1"/>
  <c r="AZ11" i="1"/>
  <c r="AY11" i="1"/>
  <c r="AX11" i="1"/>
  <c r="AW11" i="1"/>
  <c r="AV11" i="1"/>
  <c r="AU11" i="1"/>
  <c r="AT11" i="1"/>
  <c r="AS11" i="1"/>
  <c r="AR11" i="1"/>
  <c r="AQ11" i="1"/>
  <c r="AP11" i="1"/>
  <c r="AO11" i="1"/>
  <c r="AN11" i="1"/>
  <c r="AM11" i="1"/>
  <c r="AL11" i="1"/>
  <c r="AK11" i="1"/>
  <c r="AJ11" i="1"/>
  <c r="AI11" i="1"/>
  <c r="AH11" i="1"/>
  <c r="AG11" i="1"/>
  <c r="AF11" i="1"/>
  <c r="AE11" i="1"/>
  <c r="AD11" i="1"/>
  <c r="AC11" i="1"/>
  <c r="AB11" i="1"/>
  <c r="AA11" i="1"/>
  <c r="Z11" i="1"/>
  <c r="Y11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JM10" i="1"/>
  <c r="JL10" i="1"/>
  <c r="JK10" i="1"/>
  <c r="JJ10" i="1"/>
  <c r="JI10" i="1"/>
  <c r="JH10" i="1"/>
  <c r="JG10" i="1"/>
  <c r="JF10" i="1"/>
  <c r="JE10" i="1"/>
  <c r="JD10" i="1"/>
  <c r="JC10" i="1"/>
  <c r="JB10" i="1"/>
  <c r="JA10" i="1"/>
  <c r="IZ10" i="1"/>
  <c r="IY10" i="1"/>
  <c r="IX10" i="1"/>
  <c r="IW10" i="1"/>
  <c r="IV10" i="1"/>
  <c r="IU10" i="1"/>
  <c r="IT10" i="1"/>
  <c r="IS10" i="1"/>
  <c r="IR10" i="1"/>
  <c r="IQ10" i="1"/>
  <c r="IP10" i="1"/>
  <c r="IO10" i="1"/>
  <c r="IN10" i="1"/>
  <c r="IM10" i="1"/>
  <c r="IL10" i="1"/>
  <c r="IK10" i="1"/>
  <c r="IJ10" i="1"/>
  <c r="II10" i="1"/>
  <c r="IH10" i="1"/>
  <c r="IG10" i="1"/>
  <c r="IF10" i="1"/>
  <c r="IE10" i="1"/>
  <c r="ID10" i="1"/>
  <c r="IC10" i="1"/>
  <c r="IB10" i="1"/>
  <c r="IA10" i="1"/>
  <c r="HZ10" i="1"/>
  <c r="HY10" i="1"/>
  <c r="HX10" i="1"/>
  <c r="HW10" i="1"/>
  <c r="HV10" i="1"/>
  <c r="HU10" i="1"/>
  <c r="HT10" i="1"/>
  <c r="HS10" i="1"/>
  <c r="HR10" i="1"/>
  <c r="HQ10" i="1"/>
  <c r="HP10" i="1"/>
  <c r="HO10" i="1"/>
  <c r="HN10" i="1"/>
  <c r="HM10" i="1"/>
  <c r="HL10" i="1"/>
  <c r="HK10" i="1"/>
  <c r="HJ10" i="1"/>
  <c r="HI10" i="1"/>
  <c r="HH10" i="1"/>
  <c r="HG10" i="1"/>
  <c r="HF10" i="1"/>
  <c r="HE10" i="1"/>
  <c r="HD10" i="1"/>
  <c r="HC10" i="1"/>
  <c r="HB10" i="1"/>
  <c r="HA10" i="1"/>
  <c r="GZ10" i="1"/>
  <c r="GY10" i="1"/>
  <c r="GX10" i="1"/>
  <c r="GW10" i="1"/>
  <c r="GV10" i="1"/>
  <c r="GU10" i="1"/>
  <c r="GT10" i="1"/>
  <c r="GS10" i="1"/>
  <c r="GR10" i="1"/>
  <c r="GQ10" i="1"/>
  <c r="GP10" i="1"/>
  <c r="GO10" i="1"/>
  <c r="GN10" i="1"/>
  <c r="GM10" i="1"/>
  <c r="GL10" i="1"/>
  <c r="GK10" i="1"/>
  <c r="GJ10" i="1"/>
  <c r="GI10" i="1"/>
  <c r="GH10" i="1"/>
  <c r="GG10" i="1"/>
  <c r="GD10" i="1"/>
  <c r="GC10" i="1"/>
  <c r="GB10" i="1"/>
  <c r="GA10" i="1"/>
  <c r="FZ10" i="1"/>
  <c r="FY10" i="1"/>
  <c r="FX10" i="1"/>
  <c r="FW10" i="1"/>
  <c r="FV10" i="1"/>
  <c r="FU10" i="1"/>
  <c r="FT10" i="1"/>
  <c r="FS10" i="1"/>
  <c r="FR10" i="1"/>
  <c r="FQ10" i="1"/>
  <c r="FP10" i="1"/>
  <c r="FO10" i="1"/>
  <c r="FN10" i="1"/>
  <c r="FM10" i="1"/>
  <c r="FL10" i="1"/>
  <c r="FK10" i="1"/>
  <c r="FJ10" i="1"/>
  <c r="FI10" i="1"/>
  <c r="FH10" i="1"/>
  <c r="FG10" i="1"/>
  <c r="FF10" i="1"/>
  <c r="FE10" i="1"/>
  <c r="FD10" i="1"/>
  <c r="FC10" i="1"/>
  <c r="FB10" i="1"/>
  <c r="FA10" i="1"/>
  <c r="EZ10" i="1"/>
  <c r="EY10" i="1"/>
  <c r="EX10" i="1"/>
  <c r="EW10" i="1"/>
  <c r="EV10" i="1"/>
  <c r="EU10" i="1"/>
  <c r="ET10" i="1"/>
  <c r="ES10" i="1"/>
  <c r="ER10" i="1"/>
  <c r="EQ10" i="1"/>
  <c r="EP10" i="1"/>
  <c r="EO10" i="1"/>
  <c r="EN10" i="1"/>
  <c r="EM10" i="1"/>
  <c r="EL10" i="1"/>
  <c r="EK10" i="1"/>
  <c r="EJ10" i="1"/>
  <c r="EI10" i="1"/>
  <c r="EH10" i="1"/>
  <c r="EG10" i="1"/>
  <c r="EF10" i="1"/>
  <c r="EE10" i="1"/>
  <c r="ED10" i="1"/>
  <c r="EC10" i="1"/>
  <c r="EB10" i="1"/>
  <c r="EA10" i="1"/>
  <c r="DZ10" i="1"/>
  <c r="DY10" i="1"/>
  <c r="DX10" i="1"/>
  <c r="DW10" i="1"/>
  <c r="DV10" i="1"/>
  <c r="DU10" i="1"/>
  <c r="DT10" i="1"/>
  <c r="DS10" i="1"/>
  <c r="DR10" i="1"/>
  <c r="DQ10" i="1"/>
  <c r="DP10" i="1"/>
  <c r="DO10" i="1"/>
  <c r="DN10" i="1"/>
  <c r="DM10" i="1"/>
  <c r="DL10" i="1"/>
  <c r="DK10" i="1"/>
  <c r="DI10" i="1"/>
  <c r="DH10" i="1"/>
  <c r="DG10" i="1"/>
  <c r="DF10" i="1"/>
  <c r="DE10" i="1"/>
  <c r="DD10" i="1"/>
  <c r="DC10" i="1"/>
  <c r="DB10" i="1"/>
  <c r="DA10" i="1"/>
  <c r="CZ10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CH10" i="1"/>
  <c r="CG10" i="1"/>
  <c r="CF10" i="1"/>
  <c r="CE10" i="1"/>
  <c r="CD10" i="1"/>
  <c r="CC10" i="1"/>
  <c r="CB10" i="1"/>
  <c r="CA10" i="1"/>
  <c r="BZ10" i="1"/>
  <c r="BX10" i="1"/>
  <c r="BW10" i="1"/>
  <c r="BV10" i="1"/>
  <c r="BU10" i="1"/>
  <c r="BT10" i="1"/>
  <c r="BS10" i="1"/>
  <c r="BR10" i="1"/>
  <c r="BQ10" i="1"/>
  <c r="BP10" i="1"/>
  <c r="BO10" i="1"/>
  <c r="BN10" i="1"/>
  <c r="BM10" i="1"/>
  <c r="BK10" i="1"/>
  <c r="BJ10" i="1"/>
  <c r="BI10" i="1"/>
  <c r="BH10" i="1"/>
  <c r="BG10" i="1"/>
  <c r="BF10" i="1"/>
  <c r="BE10" i="1"/>
  <c r="BD10" i="1"/>
  <c r="BC10" i="1"/>
  <c r="BB10" i="1"/>
  <c r="BA10" i="1"/>
  <c r="AZ10" i="1"/>
  <c r="AY10" i="1"/>
  <c r="AX10" i="1"/>
  <c r="AW10" i="1"/>
  <c r="AV10" i="1"/>
  <c r="AU10" i="1"/>
  <c r="AT10" i="1"/>
  <c r="AS10" i="1"/>
  <c r="AR10" i="1"/>
  <c r="AQ10" i="1"/>
  <c r="AP10" i="1"/>
  <c r="AO10" i="1"/>
  <c r="AN10" i="1"/>
  <c r="AM10" i="1"/>
  <c r="AL10" i="1"/>
  <c r="AK10" i="1"/>
  <c r="AJ10" i="1"/>
  <c r="AI10" i="1"/>
  <c r="AH10" i="1"/>
  <c r="AG10" i="1"/>
  <c r="AF10" i="1"/>
  <c r="AE10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JM9" i="1"/>
  <c r="JL9" i="1"/>
  <c r="JK9" i="1"/>
  <c r="JJ9" i="1"/>
  <c r="JI9" i="1"/>
  <c r="JH9" i="1"/>
  <c r="JG9" i="1"/>
  <c r="JF9" i="1"/>
  <c r="JE9" i="1"/>
  <c r="JD9" i="1"/>
  <c r="JC9" i="1"/>
  <c r="JB9" i="1"/>
  <c r="JA9" i="1"/>
  <c r="JA44" i="1" s="1"/>
  <c r="IZ9" i="1"/>
  <c r="IY9" i="1"/>
  <c r="IX9" i="1"/>
  <c r="IW9" i="1"/>
  <c r="IV9" i="1"/>
  <c r="IU9" i="1"/>
  <c r="IT9" i="1"/>
  <c r="IS9" i="1"/>
  <c r="IR9" i="1"/>
  <c r="IQ9" i="1"/>
  <c r="IP9" i="1"/>
  <c r="IO9" i="1"/>
  <c r="IN9" i="1"/>
  <c r="IM9" i="1"/>
  <c r="IL9" i="1"/>
  <c r="IK9" i="1"/>
  <c r="IJ9" i="1"/>
  <c r="II9" i="1"/>
  <c r="IH9" i="1"/>
  <c r="IG9" i="1"/>
  <c r="IF9" i="1"/>
  <c r="IE9" i="1"/>
  <c r="ID9" i="1"/>
  <c r="IC9" i="1"/>
  <c r="IB9" i="1"/>
  <c r="IA9" i="1"/>
  <c r="HZ9" i="1"/>
  <c r="HY9" i="1"/>
  <c r="HX9" i="1"/>
  <c r="HW9" i="1"/>
  <c r="HV9" i="1"/>
  <c r="HU9" i="1"/>
  <c r="HT9" i="1"/>
  <c r="HS9" i="1"/>
  <c r="HR9" i="1"/>
  <c r="HQ9" i="1"/>
  <c r="HP9" i="1"/>
  <c r="HO9" i="1"/>
  <c r="HN9" i="1"/>
  <c r="HM9" i="1"/>
  <c r="HL9" i="1"/>
  <c r="HK9" i="1"/>
  <c r="HJ9" i="1"/>
  <c r="HI9" i="1"/>
  <c r="HH9" i="1"/>
  <c r="HG9" i="1"/>
  <c r="HF9" i="1"/>
  <c r="HE9" i="1"/>
  <c r="HD9" i="1"/>
  <c r="HC9" i="1"/>
  <c r="HB9" i="1"/>
  <c r="HA9" i="1"/>
  <c r="GZ9" i="1"/>
  <c r="GY9" i="1"/>
  <c r="GX9" i="1"/>
  <c r="GW9" i="1"/>
  <c r="GV9" i="1"/>
  <c r="GU9" i="1"/>
  <c r="GT9" i="1"/>
  <c r="GS9" i="1"/>
  <c r="GR9" i="1"/>
  <c r="GQ9" i="1"/>
  <c r="GP9" i="1"/>
  <c r="GO9" i="1"/>
  <c r="GN9" i="1"/>
  <c r="GM9" i="1"/>
  <c r="GL9" i="1"/>
  <c r="GK9" i="1"/>
  <c r="GJ9" i="1"/>
  <c r="GI9" i="1"/>
  <c r="GH9" i="1"/>
  <c r="GG9" i="1"/>
  <c r="GD9" i="1"/>
  <c r="GC9" i="1"/>
  <c r="GB9" i="1"/>
  <c r="GA9" i="1"/>
  <c r="FZ9" i="1"/>
  <c r="FY9" i="1"/>
  <c r="FX9" i="1"/>
  <c r="FW9" i="1"/>
  <c r="FV9" i="1"/>
  <c r="FU9" i="1"/>
  <c r="FT9" i="1"/>
  <c r="FS9" i="1"/>
  <c r="FR9" i="1"/>
  <c r="FQ9" i="1"/>
  <c r="FP9" i="1"/>
  <c r="FO9" i="1"/>
  <c r="FN9" i="1"/>
  <c r="FM9" i="1"/>
  <c r="FL9" i="1"/>
  <c r="FK9" i="1"/>
  <c r="FJ9" i="1"/>
  <c r="FI9" i="1"/>
  <c r="FH9" i="1"/>
  <c r="FG9" i="1"/>
  <c r="FF9" i="1"/>
  <c r="FE9" i="1"/>
  <c r="FD9" i="1"/>
  <c r="FC9" i="1"/>
  <c r="FB9" i="1"/>
  <c r="FA9" i="1"/>
  <c r="EZ9" i="1"/>
  <c r="EY9" i="1"/>
  <c r="EX9" i="1"/>
  <c r="EW9" i="1"/>
  <c r="EV9" i="1"/>
  <c r="EU9" i="1"/>
  <c r="ET9" i="1"/>
  <c r="ES9" i="1"/>
  <c r="ER9" i="1"/>
  <c r="EQ9" i="1"/>
  <c r="EP9" i="1"/>
  <c r="EO9" i="1"/>
  <c r="EN9" i="1"/>
  <c r="EM9" i="1"/>
  <c r="EL9" i="1"/>
  <c r="EK9" i="1"/>
  <c r="EJ9" i="1"/>
  <c r="EI9" i="1"/>
  <c r="EH9" i="1"/>
  <c r="EG9" i="1"/>
  <c r="EF9" i="1"/>
  <c r="EE9" i="1"/>
  <c r="ED9" i="1"/>
  <c r="EC9" i="1"/>
  <c r="EB9" i="1"/>
  <c r="EA9" i="1"/>
  <c r="DZ9" i="1"/>
  <c r="DY9" i="1"/>
  <c r="DX9" i="1"/>
  <c r="DW9" i="1"/>
  <c r="DV9" i="1"/>
  <c r="DU9" i="1"/>
  <c r="DT9" i="1"/>
  <c r="DS9" i="1"/>
  <c r="DR9" i="1"/>
  <c r="DQ9" i="1"/>
  <c r="DP9" i="1"/>
  <c r="DO9" i="1"/>
  <c r="DN9" i="1"/>
  <c r="DM9" i="1"/>
  <c r="DL9" i="1"/>
  <c r="DK9" i="1"/>
  <c r="DI9" i="1"/>
  <c r="DH9" i="1"/>
  <c r="DG9" i="1"/>
  <c r="DF9" i="1"/>
  <c r="DE9" i="1"/>
  <c r="DD9" i="1"/>
  <c r="DC9" i="1"/>
  <c r="DB9" i="1"/>
  <c r="DA9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X9" i="1"/>
  <c r="BW9" i="1"/>
  <c r="BV9" i="1"/>
  <c r="BU9" i="1"/>
  <c r="BT9" i="1"/>
  <c r="BS9" i="1"/>
  <c r="BR9" i="1"/>
  <c r="BQ9" i="1"/>
  <c r="BP9" i="1"/>
  <c r="BO9" i="1"/>
  <c r="BN9" i="1"/>
  <c r="BM9" i="1"/>
  <c r="BK9" i="1"/>
  <c r="BJ9" i="1"/>
  <c r="BI9" i="1"/>
  <c r="BH9" i="1"/>
  <c r="BH44" i="1" s="1"/>
  <c r="BG9" i="1"/>
  <c r="BF9" i="1"/>
  <c r="BE9" i="1"/>
  <c r="BD9" i="1"/>
  <c r="BC9" i="1"/>
  <c r="JM8" i="1"/>
  <c r="JL8" i="1"/>
  <c r="JK8" i="1"/>
  <c r="JJ8" i="1"/>
  <c r="JI8" i="1"/>
  <c r="JH8" i="1"/>
  <c r="JG8" i="1"/>
  <c r="JF8" i="1"/>
  <c r="JE8" i="1"/>
  <c r="JD8" i="1"/>
  <c r="JC8" i="1"/>
  <c r="JB8" i="1"/>
  <c r="JA8" i="1"/>
  <c r="IZ8" i="1"/>
  <c r="IY8" i="1"/>
  <c r="IX8" i="1"/>
  <c r="IW8" i="1"/>
  <c r="IV8" i="1"/>
  <c r="IU8" i="1"/>
  <c r="IT8" i="1"/>
  <c r="IS8" i="1"/>
  <c r="IR8" i="1"/>
  <c r="IQ8" i="1"/>
  <c r="IP8" i="1"/>
  <c r="IO8" i="1"/>
  <c r="IN8" i="1"/>
  <c r="IM8" i="1"/>
  <c r="IL8" i="1"/>
  <c r="IK8" i="1"/>
  <c r="IJ8" i="1"/>
  <c r="II8" i="1"/>
  <c r="IH8" i="1"/>
  <c r="IG8" i="1"/>
  <c r="IF8" i="1"/>
  <c r="IE8" i="1"/>
  <c r="ID8" i="1"/>
  <c r="IC8" i="1"/>
  <c r="IB8" i="1"/>
  <c r="IA8" i="1"/>
  <c r="HZ8" i="1"/>
  <c r="HY8" i="1"/>
  <c r="HX8" i="1"/>
  <c r="HW8" i="1"/>
  <c r="HV8" i="1"/>
  <c r="HU8" i="1"/>
  <c r="HT8" i="1"/>
  <c r="HS8" i="1"/>
  <c r="HR8" i="1"/>
  <c r="HQ8" i="1"/>
  <c r="HP8" i="1"/>
  <c r="HO8" i="1"/>
  <c r="HN8" i="1"/>
  <c r="HM8" i="1"/>
  <c r="HL8" i="1"/>
  <c r="HK8" i="1"/>
  <c r="HJ8" i="1"/>
  <c r="HI8" i="1"/>
  <c r="HH8" i="1"/>
  <c r="HG8" i="1"/>
  <c r="HF8" i="1"/>
  <c r="HE8" i="1"/>
  <c r="HD8" i="1"/>
  <c r="HC8" i="1"/>
  <c r="HB8" i="1"/>
  <c r="HA8" i="1"/>
  <c r="GZ8" i="1"/>
  <c r="GY8" i="1"/>
  <c r="GX8" i="1"/>
  <c r="GW8" i="1"/>
  <c r="GV8" i="1"/>
  <c r="GU8" i="1"/>
  <c r="GT8" i="1"/>
  <c r="GS8" i="1"/>
  <c r="GR8" i="1"/>
  <c r="GQ8" i="1"/>
  <c r="GP8" i="1"/>
  <c r="GO8" i="1"/>
  <c r="GN8" i="1"/>
  <c r="GM8" i="1"/>
  <c r="GL8" i="1"/>
  <c r="GK8" i="1"/>
  <c r="GJ8" i="1"/>
  <c r="GI8" i="1"/>
  <c r="GH8" i="1"/>
  <c r="GG8" i="1"/>
  <c r="GD8" i="1"/>
  <c r="GC8" i="1"/>
  <c r="GB8" i="1"/>
  <c r="GA8" i="1"/>
  <c r="FZ8" i="1"/>
  <c r="FY8" i="1"/>
  <c r="FX8" i="1"/>
  <c r="FW8" i="1"/>
  <c r="FV8" i="1"/>
  <c r="FU8" i="1"/>
  <c r="FT8" i="1"/>
  <c r="FS8" i="1"/>
  <c r="FR8" i="1"/>
  <c r="FQ8" i="1"/>
  <c r="FP8" i="1"/>
  <c r="FO8" i="1"/>
  <c r="FN8" i="1"/>
  <c r="FM8" i="1"/>
  <c r="FL8" i="1"/>
  <c r="FK8" i="1"/>
  <c r="FJ8" i="1"/>
  <c r="FI8" i="1"/>
  <c r="FH8" i="1"/>
  <c r="FG8" i="1"/>
  <c r="FF8" i="1"/>
  <c r="FE8" i="1"/>
  <c r="FD8" i="1"/>
  <c r="FC8" i="1"/>
  <c r="FB8" i="1"/>
  <c r="FA8" i="1"/>
  <c r="EZ8" i="1"/>
  <c r="EY8" i="1"/>
  <c r="EX8" i="1"/>
  <c r="EW8" i="1"/>
  <c r="EV8" i="1"/>
  <c r="EU8" i="1"/>
  <c r="ET8" i="1"/>
  <c r="ES8" i="1"/>
  <c r="ER8" i="1"/>
  <c r="EQ8" i="1"/>
  <c r="EP8" i="1"/>
  <c r="EO8" i="1"/>
  <c r="EN8" i="1"/>
  <c r="EM8" i="1"/>
  <c r="EL8" i="1"/>
  <c r="EK8" i="1"/>
  <c r="EJ8" i="1"/>
  <c r="EI8" i="1"/>
  <c r="EH8" i="1"/>
  <c r="EG8" i="1"/>
  <c r="EF8" i="1"/>
  <c r="EE8" i="1"/>
  <c r="ED8" i="1"/>
  <c r="EC8" i="1"/>
  <c r="EB8" i="1"/>
  <c r="EA8" i="1"/>
  <c r="DZ8" i="1"/>
  <c r="DY8" i="1"/>
  <c r="DX8" i="1"/>
  <c r="DW8" i="1"/>
  <c r="DV8" i="1"/>
  <c r="DU8" i="1"/>
  <c r="DT8" i="1"/>
  <c r="DS8" i="1"/>
  <c r="DR8" i="1"/>
  <c r="DQ8" i="1"/>
  <c r="DP8" i="1"/>
  <c r="DO8" i="1"/>
  <c r="DN8" i="1"/>
  <c r="DM8" i="1"/>
  <c r="DL8" i="1"/>
  <c r="DK8" i="1"/>
  <c r="DI8" i="1"/>
  <c r="DH8" i="1"/>
  <c r="DG8" i="1"/>
  <c r="DF8" i="1"/>
  <c r="DE8" i="1"/>
  <c r="DD8" i="1"/>
  <c r="DC8" i="1"/>
  <c r="DB8" i="1"/>
  <c r="DA8" i="1"/>
  <c r="CZ8" i="1"/>
  <c r="CY8" i="1"/>
  <c r="CX8" i="1"/>
  <c r="CW8" i="1"/>
  <c r="CV8" i="1"/>
  <c r="CU8" i="1"/>
  <c r="CT8" i="1"/>
  <c r="CS8" i="1"/>
  <c r="CR8" i="1"/>
  <c r="CQ8" i="1"/>
  <c r="CP8" i="1"/>
  <c r="CO8" i="1"/>
  <c r="CN8" i="1"/>
  <c r="CM8" i="1"/>
  <c r="CL8" i="1"/>
  <c r="CK8" i="1"/>
  <c r="CJ8" i="1"/>
  <c r="CI8" i="1"/>
  <c r="CH8" i="1"/>
  <c r="CG8" i="1"/>
  <c r="CF8" i="1"/>
  <c r="CE8" i="1"/>
  <c r="CD8" i="1"/>
  <c r="CC8" i="1"/>
  <c r="CB8" i="1"/>
  <c r="CA8" i="1"/>
  <c r="BZ8" i="1"/>
  <c r="BX8" i="1"/>
  <c r="BW8" i="1"/>
  <c r="BV8" i="1"/>
  <c r="BU8" i="1"/>
  <c r="BT8" i="1"/>
  <c r="BS8" i="1"/>
  <c r="BR8" i="1"/>
  <c r="BQ8" i="1"/>
  <c r="BP8" i="1"/>
  <c r="BO8" i="1"/>
  <c r="BN8" i="1"/>
  <c r="BM8" i="1"/>
  <c r="BK8" i="1"/>
  <c r="BJ8" i="1"/>
  <c r="BI8" i="1"/>
  <c r="BH8" i="1"/>
  <c r="BG8" i="1"/>
  <c r="BF8" i="1"/>
  <c r="BE8" i="1"/>
  <c r="BD8" i="1"/>
  <c r="BC8" i="1"/>
  <c r="BB8" i="1"/>
  <c r="BA8" i="1"/>
  <c r="AZ8" i="1"/>
  <c r="AY8" i="1"/>
  <c r="AX8" i="1"/>
  <c r="AW8" i="1"/>
  <c r="AV8" i="1"/>
  <c r="AU8" i="1"/>
  <c r="AT8" i="1"/>
  <c r="AS8" i="1"/>
  <c r="AR8" i="1"/>
  <c r="AQ8" i="1"/>
  <c r="AP8" i="1"/>
  <c r="AO8" i="1"/>
  <c r="AN8" i="1"/>
  <c r="AM8" i="1"/>
  <c r="AL8" i="1"/>
  <c r="AK8" i="1"/>
  <c r="AJ8" i="1"/>
  <c r="AI8" i="1"/>
  <c r="AH8" i="1"/>
  <c r="AG8" i="1"/>
  <c r="AF8" i="1"/>
  <c r="AE8" i="1"/>
  <c r="AD8" i="1"/>
  <c r="AC8" i="1"/>
  <c r="AB8" i="1"/>
  <c r="AA8" i="1"/>
  <c r="Z8" i="1"/>
  <c r="Y8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JM7" i="1"/>
  <c r="JL7" i="1"/>
  <c r="JK7" i="1"/>
  <c r="JJ7" i="1"/>
  <c r="JI7" i="1"/>
  <c r="JH7" i="1"/>
  <c r="JG7" i="1"/>
  <c r="JF7" i="1"/>
  <c r="JE7" i="1"/>
  <c r="JD7" i="1"/>
  <c r="JC7" i="1"/>
  <c r="JB7" i="1"/>
  <c r="JA7" i="1"/>
  <c r="IZ7" i="1"/>
  <c r="IY7" i="1"/>
  <c r="IX7" i="1"/>
  <c r="IW7" i="1"/>
  <c r="IV7" i="1"/>
  <c r="IU7" i="1"/>
  <c r="IT7" i="1"/>
  <c r="IS7" i="1"/>
  <c r="IR7" i="1"/>
  <c r="IQ7" i="1"/>
  <c r="IP7" i="1"/>
  <c r="IO7" i="1"/>
  <c r="IN7" i="1"/>
  <c r="IM7" i="1"/>
  <c r="IL7" i="1"/>
  <c r="IK7" i="1"/>
  <c r="IJ7" i="1"/>
  <c r="II7" i="1"/>
  <c r="IH7" i="1"/>
  <c r="IG7" i="1"/>
  <c r="IF7" i="1"/>
  <c r="IE7" i="1"/>
  <c r="ID7" i="1"/>
  <c r="IC7" i="1"/>
  <c r="IB7" i="1"/>
  <c r="IA7" i="1"/>
  <c r="HZ7" i="1"/>
  <c r="HY7" i="1"/>
  <c r="HX7" i="1"/>
  <c r="HW7" i="1"/>
  <c r="HV7" i="1"/>
  <c r="HU7" i="1"/>
  <c r="HT7" i="1"/>
  <c r="HS7" i="1"/>
  <c r="HR7" i="1"/>
  <c r="HQ7" i="1"/>
  <c r="HP7" i="1"/>
  <c r="HO7" i="1"/>
  <c r="HN7" i="1"/>
  <c r="HM7" i="1"/>
  <c r="HL7" i="1"/>
  <c r="HK7" i="1"/>
  <c r="HJ7" i="1"/>
  <c r="HI7" i="1"/>
  <c r="HH7" i="1"/>
  <c r="HG7" i="1"/>
  <c r="HF7" i="1"/>
  <c r="HE7" i="1"/>
  <c r="HD7" i="1"/>
  <c r="HC7" i="1"/>
  <c r="HB7" i="1"/>
  <c r="HA7" i="1"/>
  <c r="GZ7" i="1"/>
  <c r="GY7" i="1"/>
  <c r="GX7" i="1"/>
  <c r="GW7" i="1"/>
  <c r="GV7" i="1"/>
  <c r="GU7" i="1"/>
  <c r="GT7" i="1"/>
  <c r="GS7" i="1"/>
  <c r="GR7" i="1"/>
  <c r="GQ7" i="1"/>
  <c r="GP7" i="1"/>
  <c r="GO7" i="1"/>
  <c r="GN7" i="1"/>
  <c r="GM7" i="1"/>
  <c r="GL7" i="1"/>
  <c r="GK7" i="1"/>
  <c r="GJ7" i="1"/>
  <c r="GI7" i="1"/>
  <c r="GH7" i="1"/>
  <c r="GG7" i="1"/>
  <c r="GD7" i="1"/>
  <c r="GC7" i="1"/>
  <c r="GB7" i="1"/>
  <c r="GA7" i="1"/>
  <c r="FZ7" i="1"/>
  <c r="FY7" i="1"/>
  <c r="FX7" i="1"/>
  <c r="FW7" i="1"/>
  <c r="FV7" i="1"/>
  <c r="FU7" i="1"/>
  <c r="FT7" i="1"/>
  <c r="FS7" i="1"/>
  <c r="FR7" i="1"/>
  <c r="FQ7" i="1"/>
  <c r="FP7" i="1"/>
  <c r="FO7" i="1"/>
  <c r="FN7" i="1"/>
  <c r="FM7" i="1"/>
  <c r="FL7" i="1"/>
  <c r="FK7" i="1"/>
  <c r="FJ7" i="1"/>
  <c r="FI7" i="1"/>
  <c r="FH7" i="1"/>
  <c r="FG7" i="1"/>
  <c r="FF7" i="1"/>
  <c r="FE7" i="1"/>
  <c r="FD7" i="1"/>
  <c r="FC7" i="1"/>
  <c r="FB7" i="1"/>
  <c r="FA7" i="1"/>
  <c r="EZ7" i="1"/>
  <c r="EY7" i="1"/>
  <c r="EX7" i="1"/>
  <c r="EW7" i="1"/>
  <c r="EV7" i="1"/>
  <c r="EU7" i="1"/>
  <c r="ET7" i="1"/>
  <c r="ES7" i="1"/>
  <c r="ER7" i="1"/>
  <c r="EQ7" i="1"/>
  <c r="EP7" i="1"/>
  <c r="EO7" i="1"/>
  <c r="EN7" i="1"/>
  <c r="EM7" i="1"/>
  <c r="EL7" i="1"/>
  <c r="EK7" i="1"/>
  <c r="EJ7" i="1"/>
  <c r="EI7" i="1"/>
  <c r="EH7" i="1"/>
  <c r="EG7" i="1"/>
  <c r="EF7" i="1"/>
  <c r="EE7" i="1"/>
  <c r="ED7" i="1"/>
  <c r="EC7" i="1"/>
  <c r="EB7" i="1"/>
  <c r="EA7" i="1"/>
  <c r="DZ7" i="1"/>
  <c r="DY7" i="1"/>
  <c r="DX7" i="1"/>
  <c r="DW7" i="1"/>
  <c r="DV7" i="1"/>
  <c r="DU7" i="1"/>
  <c r="DT7" i="1"/>
  <c r="DS7" i="1"/>
  <c r="DR7" i="1"/>
  <c r="DQ7" i="1"/>
  <c r="DP7" i="1"/>
  <c r="DO7" i="1"/>
  <c r="DN7" i="1"/>
  <c r="DM7" i="1"/>
  <c r="DL7" i="1"/>
  <c r="DK7" i="1"/>
  <c r="DI7" i="1"/>
  <c r="DH7" i="1"/>
  <c r="DG7" i="1"/>
  <c r="DF7" i="1"/>
  <c r="DE7" i="1"/>
  <c r="DD7" i="1"/>
  <c r="DC7" i="1"/>
  <c r="DB7" i="1"/>
  <c r="DA7" i="1"/>
  <c r="CZ7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X7" i="1"/>
  <c r="BW7" i="1"/>
  <c r="BV7" i="1"/>
  <c r="BU7" i="1"/>
  <c r="BT7" i="1"/>
  <c r="BS7" i="1"/>
  <c r="BR7" i="1"/>
  <c r="BQ7" i="1"/>
  <c r="BP7" i="1"/>
  <c r="BO7" i="1"/>
  <c r="BN7" i="1"/>
  <c r="BM7" i="1"/>
  <c r="BK7" i="1"/>
  <c r="BJ7" i="1"/>
  <c r="BI7" i="1"/>
  <c r="BH7" i="1"/>
  <c r="BG7" i="1"/>
  <c r="BF7" i="1"/>
  <c r="BE7" i="1"/>
  <c r="BD7" i="1"/>
  <c r="BC7" i="1"/>
  <c r="BB7" i="1"/>
  <c r="BA7" i="1"/>
  <c r="AZ7" i="1"/>
  <c r="AY7" i="1"/>
  <c r="AX7" i="1"/>
  <c r="AW7" i="1"/>
  <c r="AV7" i="1"/>
  <c r="AU7" i="1"/>
  <c r="AT7" i="1"/>
  <c r="AS7" i="1"/>
  <c r="AR7" i="1"/>
  <c r="AQ7" i="1"/>
  <c r="AP7" i="1"/>
  <c r="AO7" i="1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AZ45" i="1" l="1"/>
  <c r="AU50" i="1"/>
  <c r="GA48" i="1"/>
  <c r="AH42" i="1"/>
  <c r="AX46" i="1"/>
  <c r="JE44" i="1"/>
  <c r="BJ44" i="1"/>
  <c r="DN47" i="1"/>
  <c r="EW50" i="1"/>
  <c r="JJ42" i="1"/>
  <c r="HZ26" i="1"/>
  <c r="DX48" i="1"/>
  <c r="DY48" i="1"/>
  <c r="ES48" i="1"/>
  <c r="JN13" i="1"/>
  <c r="HY43" i="1"/>
  <c r="JT8" i="1"/>
  <c r="JT11" i="1"/>
  <c r="JO8" i="1"/>
  <c r="E46" i="1"/>
  <c r="JC44" i="1"/>
  <c r="JD44" i="1"/>
  <c r="CO53" i="1"/>
  <c r="JT26" i="1"/>
  <c r="GB48" i="1"/>
  <c r="JT32" i="1"/>
  <c r="EJ47" i="1"/>
  <c r="JT17" i="1"/>
  <c r="JN34" i="1"/>
  <c r="GC47" i="1"/>
  <c r="JN24" i="1"/>
  <c r="JT12" i="1"/>
  <c r="BK46" i="1"/>
  <c r="JQ15" i="1"/>
  <c r="JT28" i="1"/>
  <c r="JN31" i="1"/>
  <c r="AW45" i="1"/>
  <c r="JQ11" i="1"/>
  <c r="JR11" i="1" s="1"/>
  <c r="JN25" i="1"/>
  <c r="JP8" i="1"/>
  <c r="DJ13" i="1"/>
  <c r="JO25" i="1"/>
  <c r="BL15" i="1"/>
  <c r="JP11" i="1"/>
  <c r="BB50" i="1"/>
  <c r="BF44" i="1"/>
  <c r="IF52" i="1"/>
  <c r="BE46" i="1"/>
  <c r="DP48" i="1"/>
  <c r="JN15" i="1"/>
  <c r="DK53" i="1"/>
  <c r="BK44" i="1"/>
  <c r="JP17" i="1"/>
  <c r="BG44" i="1"/>
  <c r="GO43" i="1"/>
  <c r="GY46" i="1"/>
  <c r="GV49" i="1"/>
  <c r="CB52" i="1"/>
  <c r="JQ17" i="1"/>
  <c r="HG43" i="1"/>
  <c r="IF49" i="1"/>
  <c r="DT52" i="1"/>
  <c r="II49" i="1"/>
  <c r="HZ43" i="1"/>
  <c r="IB43" i="1"/>
  <c r="JK44" i="1"/>
  <c r="HG47" i="1"/>
  <c r="DJ12" i="1"/>
  <c r="JO31" i="1"/>
  <c r="JO32" i="1"/>
  <c r="HH47" i="1"/>
  <c r="AR53" i="1"/>
  <c r="BL9" i="1"/>
  <c r="BL17" i="1"/>
  <c r="JG42" i="1"/>
  <c r="CO45" i="1"/>
  <c r="BH50" i="1"/>
  <c r="FC53" i="1"/>
  <c r="JT27" i="1"/>
  <c r="L43" i="1"/>
  <c r="EA45" i="1"/>
  <c r="ET50" i="1"/>
  <c r="JN28" i="1"/>
  <c r="O42" i="1"/>
  <c r="AN43" i="1"/>
  <c r="ED45" i="1"/>
  <c r="FK50" i="1"/>
  <c r="JO28" i="1"/>
  <c r="AK42" i="1"/>
  <c r="AY43" i="1"/>
  <c r="DB44" i="1"/>
  <c r="GN45" i="1"/>
  <c r="CC42" i="1"/>
  <c r="BT43" i="1"/>
  <c r="DK44" i="1"/>
  <c r="HU45" i="1"/>
  <c r="AH45" i="1"/>
  <c r="DF42" i="1"/>
  <c r="CL43" i="1"/>
  <c r="DO44" i="1"/>
  <c r="Y51" i="1"/>
  <c r="JA53" i="1"/>
  <c r="DM42" i="1"/>
  <c r="CP43" i="1"/>
  <c r="EQ44" i="1"/>
  <c r="HA48" i="1"/>
  <c r="EQ51" i="1"/>
  <c r="JF44" i="1"/>
  <c r="GI42" i="1"/>
  <c r="DL43" i="1"/>
  <c r="FK44" i="1"/>
  <c r="JJ45" i="1"/>
  <c r="FH51" i="1"/>
  <c r="GL42" i="1"/>
  <c r="ES43" i="1"/>
  <c r="HL44" i="1"/>
  <c r="F49" i="1"/>
  <c r="HB47" i="1"/>
  <c r="GV42" i="1"/>
  <c r="EY43" i="1"/>
  <c r="HR44" i="1"/>
  <c r="W49" i="1"/>
  <c r="BE44" i="1"/>
  <c r="HR42" i="1"/>
  <c r="FD43" i="1"/>
  <c r="HU44" i="1"/>
  <c r="CV49" i="1"/>
  <c r="FJ43" i="1"/>
  <c r="IZ44" i="1"/>
  <c r="BU46" i="1"/>
  <c r="FH49" i="1"/>
  <c r="AK52" i="1"/>
  <c r="HZ64" i="2"/>
  <c r="FJ83" i="2"/>
  <c r="HA85" i="2"/>
  <c r="GV86" i="2"/>
  <c r="BX91" i="2"/>
  <c r="O51" i="2"/>
  <c r="IA48" i="2"/>
  <c r="CW46" i="2"/>
  <c r="AV42" i="2"/>
  <c r="AV54" i="2" s="1"/>
  <c r="JJ53" i="2"/>
  <c r="IP53" i="2"/>
  <c r="HB53" i="2"/>
  <c r="GH53" i="2"/>
  <c r="FL53" i="2"/>
  <c r="ER53" i="2"/>
  <c r="DC53" i="2"/>
  <c r="CI53" i="2"/>
  <c r="CI54" i="2" s="1"/>
  <c r="BN53" i="2"/>
  <c r="AS53" i="2"/>
  <c r="E53" i="2"/>
  <c r="JB51" i="2"/>
  <c r="HN51" i="2"/>
  <c r="IX45" i="2"/>
  <c r="ID45" i="2"/>
  <c r="HJ45" i="2"/>
  <c r="GP45" i="2"/>
  <c r="GP54" i="2" s="1"/>
  <c r="FT45" i="2"/>
  <c r="EF45" i="2"/>
  <c r="DL45" i="2"/>
  <c r="BV45" i="2"/>
  <c r="BA45" i="2"/>
  <c r="AG45" i="2"/>
  <c r="IX43" i="2"/>
  <c r="ID43" i="2"/>
  <c r="HJ43" i="2"/>
  <c r="GP43" i="2"/>
  <c r="FT43" i="2"/>
  <c r="EZ43" i="2"/>
  <c r="EF43" i="2"/>
  <c r="DL43" i="2"/>
  <c r="CQ43" i="2"/>
  <c r="BV43" i="2"/>
  <c r="BA43" i="2"/>
  <c r="AG43" i="2"/>
  <c r="M43" i="2"/>
  <c r="JC42" i="2"/>
  <c r="II42" i="2"/>
  <c r="HO42" i="2"/>
  <c r="HO54" i="2" s="1"/>
  <c r="GU42" i="2"/>
  <c r="GU54" i="2" s="1"/>
  <c r="FE42" i="2"/>
  <c r="EK42" i="2"/>
  <c r="DQ42" i="2"/>
  <c r="CV42" i="2"/>
  <c r="CV54" i="2" s="1"/>
  <c r="CB42" i="2"/>
  <c r="BF42" i="2"/>
  <c r="AL42" i="2"/>
  <c r="EP83" i="2"/>
  <c r="FZ86" i="2"/>
  <c r="F89" i="2"/>
  <c r="JK89" i="2"/>
  <c r="JK94" i="2" s="1"/>
  <c r="DS90" i="2"/>
  <c r="Y93" i="2"/>
  <c r="Y94" i="2" s="1"/>
  <c r="DB45" i="2"/>
  <c r="X45" i="2"/>
  <c r="X54" i="2" s="1"/>
  <c r="DG44" i="2"/>
  <c r="JN14" i="2"/>
  <c r="BQ49" i="2"/>
  <c r="AV49" i="2"/>
  <c r="AB49" i="2"/>
  <c r="H49" i="2"/>
  <c r="JL46" i="2"/>
  <c r="HX46" i="2"/>
  <c r="GJ46" i="2"/>
  <c r="DE46" i="2"/>
  <c r="EY45" i="2"/>
  <c r="AZ45" i="2"/>
  <c r="AF45" i="2"/>
  <c r="L45" i="2"/>
  <c r="L54" i="2" s="1"/>
  <c r="JS9" i="2"/>
  <c r="IJ50" i="2"/>
  <c r="AC43" i="2"/>
  <c r="JU15" i="2"/>
  <c r="HY47" i="2"/>
  <c r="GK47" i="2"/>
  <c r="EA47" i="2"/>
  <c r="ED45" i="2"/>
  <c r="CO45" i="2"/>
  <c r="P42" i="2"/>
  <c r="IE65" i="2"/>
  <c r="JM82" i="2"/>
  <c r="W83" i="2"/>
  <c r="AQ83" i="2"/>
  <c r="BK83" i="2"/>
  <c r="BK94" i="2" s="1"/>
  <c r="FK85" i="2"/>
  <c r="FF86" i="2"/>
  <c r="JU18" i="2"/>
  <c r="V53" i="2"/>
  <c r="ET52" i="2"/>
  <c r="G52" i="2"/>
  <c r="GQ51" i="2"/>
  <c r="EG51" i="2"/>
  <c r="HH48" i="2"/>
  <c r="GH46" i="2"/>
  <c r="DX46" i="2"/>
  <c r="CI46" i="2"/>
  <c r="E46" i="2"/>
  <c r="IF44" i="2"/>
  <c r="DR86" i="2"/>
  <c r="DD89" i="2"/>
  <c r="CX90" i="2"/>
  <c r="FV91" i="2"/>
  <c r="FP43" i="2"/>
  <c r="FO42" i="2"/>
  <c r="JS26" i="2"/>
  <c r="HJ42" i="2"/>
  <c r="CQ42" i="2"/>
  <c r="IY65" i="2"/>
  <c r="DW85" i="2"/>
  <c r="DX93" i="2"/>
  <c r="BG46" i="2"/>
  <c r="GP51" i="2"/>
  <c r="FT51" i="2"/>
  <c r="EZ51" i="2"/>
  <c r="EF51" i="2"/>
  <c r="CQ51" i="2"/>
  <c r="BV51" i="2"/>
  <c r="IU48" i="2"/>
  <c r="JO13" i="2"/>
  <c r="JN8" i="2"/>
  <c r="IC42" i="2"/>
  <c r="HI42" i="2"/>
  <c r="GO42" i="2"/>
  <c r="CP42" i="2"/>
  <c r="AZ42" i="2"/>
  <c r="AZ54" i="2" s="1"/>
  <c r="AI91" i="2"/>
  <c r="ES49" i="2"/>
  <c r="FP48" i="2"/>
  <c r="EB48" i="2"/>
  <c r="JK47" i="2"/>
  <c r="HC48" i="2"/>
  <c r="HK63" i="2"/>
  <c r="D85" i="2"/>
  <c r="AR85" i="2"/>
  <c r="CJ89" i="2"/>
  <c r="GH47" i="2"/>
  <c r="JQ47" i="2" s="1"/>
  <c r="AB42" i="2"/>
  <c r="JF53" i="2"/>
  <c r="HR53" i="2"/>
  <c r="GB53" i="2"/>
  <c r="FH53" i="2"/>
  <c r="DT53" i="2"/>
  <c r="CE53" i="2"/>
  <c r="BI53" i="2"/>
  <c r="JK52" i="2"/>
  <c r="IQ52" i="2"/>
  <c r="HC52" i="2"/>
  <c r="GI52" i="2"/>
  <c r="JQ52" i="2" s="1"/>
  <c r="ES52" i="2"/>
  <c r="DY52" i="2"/>
  <c r="DD52" i="2"/>
  <c r="BO52" i="2"/>
  <c r="AT52" i="2"/>
  <c r="F52" i="2"/>
  <c r="DU47" i="2"/>
  <c r="Y45" i="2"/>
  <c r="EV64" i="2"/>
  <c r="CD90" i="2"/>
  <c r="GA90" i="2"/>
  <c r="CC46" i="2"/>
  <c r="AM86" i="2"/>
  <c r="HC89" i="2"/>
  <c r="BQ82" i="2"/>
  <c r="CL82" i="2"/>
  <c r="DF82" i="2"/>
  <c r="EU82" i="2"/>
  <c r="GK82" i="2"/>
  <c r="JI85" i="2"/>
  <c r="S86" i="2"/>
  <c r="BO89" i="2"/>
  <c r="EH91" i="2"/>
  <c r="AT49" i="2"/>
  <c r="JO33" i="2"/>
  <c r="JU10" i="2"/>
  <c r="F82" i="2"/>
  <c r="BH90" i="2"/>
  <c r="GZ43" i="2"/>
  <c r="JU26" i="2"/>
  <c r="GI89" i="2"/>
  <c r="FG90" i="2"/>
  <c r="JE90" i="2"/>
  <c r="JN46" i="2"/>
  <c r="EB44" i="2"/>
  <c r="AW43" i="2"/>
  <c r="JU13" i="2"/>
  <c r="JQ13" i="2"/>
  <c r="EJ47" i="2"/>
  <c r="DN91" i="2"/>
  <c r="FM49" i="2"/>
  <c r="AN90" i="2"/>
  <c r="HB47" i="2"/>
  <c r="FP44" i="2"/>
  <c r="IZ47" i="2"/>
  <c r="IZ54" i="2" s="1"/>
  <c r="GZ42" i="2"/>
  <c r="AQ42" i="2"/>
  <c r="AQ54" i="2" s="1"/>
  <c r="GT48" i="2"/>
  <c r="FX48" i="2"/>
  <c r="FD48" i="2"/>
  <c r="EJ48" i="2"/>
  <c r="BR84" i="2"/>
  <c r="CM84" i="2"/>
  <c r="EV84" i="2"/>
  <c r="GL84" i="2"/>
  <c r="GO88" i="2"/>
  <c r="EM90" i="2"/>
  <c r="CS91" i="2"/>
  <c r="CN43" i="2"/>
  <c r="AD43" i="2"/>
  <c r="J43" i="2"/>
  <c r="BC42" i="2"/>
  <c r="BC54" i="2" s="1"/>
  <c r="GD83" i="2"/>
  <c r="T90" i="2"/>
  <c r="JP27" i="2"/>
  <c r="EB43" i="2"/>
  <c r="DG43" i="2"/>
  <c r="IU46" i="2"/>
  <c r="EC46" i="2"/>
  <c r="HQ44" i="2"/>
  <c r="GW44" i="2"/>
  <c r="GW54" i="2" s="1"/>
  <c r="JQ9" i="2"/>
  <c r="FG44" i="2"/>
  <c r="EM44" i="2"/>
  <c r="DS44" i="2"/>
  <c r="CX44" i="2"/>
  <c r="CD44" i="2"/>
  <c r="BH44" i="2"/>
  <c r="IF43" i="2"/>
  <c r="HL43" i="2"/>
  <c r="GR43" i="2"/>
  <c r="FV43" i="2"/>
  <c r="FB43" i="2"/>
  <c r="FB54" i="2" s="1"/>
  <c r="EH43" i="2"/>
  <c r="CS43" i="2"/>
  <c r="BX43" i="2"/>
  <c r="BC43" i="2"/>
  <c r="AI43" i="2"/>
  <c r="O43" i="2"/>
  <c r="JE42" i="2"/>
  <c r="IK42" i="2"/>
  <c r="HQ42" i="2"/>
  <c r="GW42" i="2"/>
  <c r="FG42" i="2"/>
  <c r="EM42" i="2"/>
  <c r="DS42" i="2"/>
  <c r="CX42" i="2"/>
  <c r="CX54" i="2" s="1"/>
  <c r="CD42" i="2"/>
  <c r="CD54" i="2" s="1"/>
  <c r="BH42" i="2"/>
  <c r="AN42" i="2"/>
  <c r="AN54" i="2" s="1"/>
  <c r="T42" i="2"/>
  <c r="HU46" i="2"/>
  <c r="GG46" i="2"/>
  <c r="DB46" i="2"/>
  <c r="IT45" i="2"/>
  <c r="IT54" i="2" s="1"/>
  <c r="DG45" i="2"/>
  <c r="AC45" i="2"/>
  <c r="JN25" i="2"/>
  <c r="IA49" i="2"/>
  <c r="HG49" i="2"/>
  <c r="GM49" i="2"/>
  <c r="FQ49" i="2"/>
  <c r="EW49" i="2"/>
  <c r="EC49" i="2"/>
  <c r="BS49" i="2"/>
  <c r="AX49" i="2"/>
  <c r="AD49" i="2"/>
  <c r="IZ48" i="2"/>
  <c r="IF48" i="2"/>
  <c r="GQ48" i="2"/>
  <c r="JP48" i="2" s="1"/>
  <c r="IB47" i="2"/>
  <c r="HH47" i="2"/>
  <c r="FR47" i="2"/>
  <c r="EX47" i="2"/>
  <c r="ED47" i="2"/>
  <c r="JD44" i="2"/>
  <c r="FF44" i="2"/>
  <c r="CW44" i="2"/>
  <c r="IJ42" i="2"/>
  <c r="IJ54" i="2" s="1"/>
  <c r="HP42" i="2"/>
  <c r="GV42" i="2"/>
  <c r="FZ42" i="2"/>
  <c r="FZ54" i="2" s="1"/>
  <c r="FF42" i="2"/>
  <c r="EL42" i="2"/>
  <c r="DR42" i="2"/>
  <c r="CW42" i="2"/>
  <c r="CW54" i="2" s="1"/>
  <c r="CC42" i="2"/>
  <c r="BG42" i="2"/>
  <c r="AM42" i="2"/>
  <c r="S42" i="2"/>
  <c r="HU54" i="2"/>
  <c r="AN63" i="2"/>
  <c r="GR88" i="2"/>
  <c r="GR94" i="2" s="1"/>
  <c r="BO90" i="2"/>
  <c r="AO91" i="2"/>
  <c r="AO94" i="2" s="1"/>
  <c r="JD91" i="2"/>
  <c r="BZ92" i="2"/>
  <c r="CT92" i="2"/>
  <c r="DO92" i="2"/>
  <c r="EI92" i="2"/>
  <c r="FC92" i="2"/>
  <c r="FW92" i="2"/>
  <c r="DF93" i="2"/>
  <c r="AC53" i="2"/>
  <c r="GQ52" i="2"/>
  <c r="BA52" i="2"/>
  <c r="FH51" i="2"/>
  <c r="AT50" i="2"/>
  <c r="CP49" i="2"/>
  <c r="HA46" i="2"/>
  <c r="HA54" i="2" s="1"/>
  <c r="JP31" i="2"/>
  <c r="GL87" i="2"/>
  <c r="GL94" i="2" s="1"/>
  <c r="GS88" i="2"/>
  <c r="F90" i="2"/>
  <c r="F94" i="2" s="1"/>
  <c r="Z90" i="2"/>
  <c r="U91" i="2"/>
  <c r="P92" i="2"/>
  <c r="AJ92" i="2"/>
  <c r="BD92" i="2"/>
  <c r="BD94" i="2" s="1"/>
  <c r="DG93" i="2"/>
  <c r="AB53" i="2"/>
  <c r="GP52" i="2"/>
  <c r="CY51" i="2"/>
  <c r="R51" i="2"/>
  <c r="FM50" i="2"/>
  <c r="AR50" i="2"/>
  <c r="BT93" i="2"/>
  <c r="BT53" i="2"/>
  <c r="AE54" i="2"/>
  <c r="GU88" i="2"/>
  <c r="DK49" i="2"/>
  <c r="DK54" i="2" s="1"/>
  <c r="GB51" i="2"/>
  <c r="JQ51" i="2" s="1"/>
  <c r="EE49" i="2"/>
  <c r="JQ33" i="2"/>
  <c r="FR53" i="2"/>
  <c r="CR52" i="2"/>
  <c r="DG49" i="2"/>
  <c r="EM65" i="2"/>
  <c r="EF66" i="2"/>
  <c r="H93" i="2"/>
  <c r="AY93" i="2"/>
  <c r="FP53" i="2"/>
  <c r="CQ52" i="2"/>
  <c r="FZ51" i="2"/>
  <c r="AL51" i="2"/>
  <c r="GI50" i="2"/>
  <c r="EY49" i="2"/>
  <c r="JN12" i="2"/>
  <c r="JM47" i="2"/>
  <c r="JN47" i="2" s="1"/>
  <c r="BR89" i="2"/>
  <c r="EB89" i="2"/>
  <c r="EV89" i="2"/>
  <c r="FP89" i="2"/>
  <c r="GL89" i="2"/>
  <c r="I93" i="2"/>
  <c r="AE93" i="2"/>
  <c r="FO53" i="2"/>
  <c r="JC51" i="2"/>
  <c r="FY51" i="2"/>
  <c r="D50" i="2"/>
  <c r="D54" i="2" s="1"/>
  <c r="IU52" i="2"/>
  <c r="IA52" i="2"/>
  <c r="HG52" i="2"/>
  <c r="GM52" i="2"/>
  <c r="FQ52" i="2"/>
  <c r="EW52" i="2"/>
  <c r="EW54" i="2" s="1"/>
  <c r="EC52" i="2"/>
  <c r="DH52" i="2"/>
  <c r="CN52" i="2"/>
  <c r="BS52" i="2"/>
  <c r="AX52" i="2"/>
  <c r="AD52" i="2"/>
  <c r="J52" i="2"/>
  <c r="FI53" i="2"/>
  <c r="CK52" i="2"/>
  <c r="BP52" i="2"/>
  <c r="I89" i="2"/>
  <c r="AC89" i="2"/>
  <c r="AW89" i="2"/>
  <c r="GU91" i="2"/>
  <c r="K93" i="2"/>
  <c r="K94" i="2" s="1"/>
  <c r="JM53" i="2"/>
  <c r="CO53" i="2"/>
  <c r="GD50" i="2"/>
  <c r="DY50" i="2"/>
  <c r="JN49" i="2"/>
  <c r="FS49" i="2"/>
  <c r="DS63" i="2"/>
  <c r="HL64" i="2"/>
  <c r="GZ90" i="2"/>
  <c r="FY91" i="2"/>
  <c r="DM52" i="2"/>
  <c r="GX51" i="2"/>
  <c r="BI51" i="2"/>
  <c r="JP30" i="2"/>
  <c r="EM63" i="2"/>
  <c r="BU89" i="2"/>
  <c r="GO89" i="2"/>
  <c r="HA90" i="2"/>
  <c r="HA94" i="2" s="1"/>
  <c r="JA92" i="2"/>
  <c r="GK93" i="2"/>
  <c r="GL53" i="2"/>
  <c r="GL54" i="2" s="1"/>
  <c r="DW50" i="2"/>
  <c r="DW54" i="2" s="1"/>
  <c r="GA44" i="2"/>
  <c r="JN26" i="2"/>
  <c r="JO26" i="2"/>
  <c r="AF89" i="2"/>
  <c r="AZ89" i="2"/>
  <c r="GG90" i="2"/>
  <c r="GG94" i="2" s="1"/>
  <c r="EK91" i="2"/>
  <c r="EG52" i="2"/>
  <c r="N52" i="2"/>
  <c r="BF51" i="2"/>
  <c r="DV50" i="2"/>
  <c r="DV54" i="2" s="1"/>
  <c r="BK50" i="2"/>
  <c r="JU35" i="2"/>
  <c r="JU31" i="2"/>
  <c r="IM49" i="2"/>
  <c r="JS30" i="2"/>
  <c r="JA88" i="2"/>
  <c r="EP90" i="2"/>
  <c r="HC90" i="2"/>
  <c r="HC94" i="2" s="1"/>
  <c r="DQ91" i="2"/>
  <c r="DI53" i="2"/>
  <c r="EF52" i="2"/>
  <c r="EF54" i="2" s="1"/>
  <c r="M52" i="2"/>
  <c r="EN51" i="2"/>
  <c r="JC88" i="2"/>
  <c r="EQ90" i="2"/>
  <c r="FA52" i="2"/>
  <c r="ES50" i="2"/>
  <c r="CB91" i="2"/>
  <c r="CB94" i="2" s="1"/>
  <c r="DT91" i="2"/>
  <c r="AH52" i="2"/>
  <c r="W50" i="2"/>
  <c r="W54" i="2" s="1"/>
  <c r="JQ35" i="2"/>
  <c r="CG90" i="2"/>
  <c r="DB90" i="2"/>
  <c r="AG52" i="2"/>
  <c r="CJ50" i="2"/>
  <c r="JS35" i="2"/>
  <c r="CH90" i="2"/>
  <c r="CH94" i="2" s="1"/>
  <c r="CE91" i="2"/>
  <c r="DL92" i="2"/>
  <c r="EZ92" i="2"/>
  <c r="FT92" i="2"/>
  <c r="JU34" i="2"/>
  <c r="IL52" i="2"/>
  <c r="FU92" i="2"/>
  <c r="EA93" i="2"/>
  <c r="JB53" i="2"/>
  <c r="EB53" i="2"/>
  <c r="EB54" i="2" s="1"/>
  <c r="JO49" i="2"/>
  <c r="HJ66" i="2"/>
  <c r="X90" i="2"/>
  <c r="BB92" i="2"/>
  <c r="GS92" i="2"/>
  <c r="JO28" i="2"/>
  <c r="JN43" i="2"/>
  <c r="IG51" i="2"/>
  <c r="HM51" i="2"/>
  <c r="GS51" i="2"/>
  <c r="FW51" i="2"/>
  <c r="FC51" i="2"/>
  <c r="EI51" i="2"/>
  <c r="DO51" i="2"/>
  <c r="CT51" i="2"/>
  <c r="BZ51" i="2"/>
  <c r="IE48" i="2"/>
  <c r="IU47" i="2"/>
  <c r="HG47" i="2"/>
  <c r="JB43" i="2"/>
  <c r="BE43" i="2"/>
  <c r="AK43" i="2"/>
  <c r="Q43" i="2"/>
  <c r="Q54" i="2" s="1"/>
  <c r="JQ18" i="2"/>
  <c r="JO17" i="2"/>
  <c r="JN11" i="2"/>
  <c r="EU46" i="2"/>
  <c r="IG43" i="2"/>
  <c r="HM43" i="2"/>
  <c r="GS43" i="2"/>
  <c r="FW43" i="2"/>
  <c r="FC43" i="2"/>
  <c r="EI43" i="2"/>
  <c r="DO43" i="2"/>
  <c r="CT43" i="2"/>
  <c r="BZ43" i="2"/>
  <c r="IL42" i="2"/>
  <c r="HR42" i="2"/>
  <c r="GX42" i="2"/>
  <c r="GB42" i="2"/>
  <c r="FH42" i="2"/>
  <c r="FH54" i="2" s="1"/>
  <c r="EN42" i="2"/>
  <c r="EN54" i="2" s="1"/>
  <c r="DT42" i="2"/>
  <c r="CY42" i="2"/>
  <c r="CY54" i="2" s="1"/>
  <c r="CE42" i="2"/>
  <c r="CE54" i="2" s="1"/>
  <c r="BI42" i="2"/>
  <c r="AO42" i="2"/>
  <c r="AO54" i="2" s="1"/>
  <c r="U42" i="2"/>
  <c r="U54" i="2" s="1"/>
  <c r="BL17" i="2"/>
  <c r="R42" i="2"/>
  <c r="JU29" i="2"/>
  <c r="BA46" i="2"/>
  <c r="BA54" i="2" s="1"/>
  <c r="HZ48" i="2"/>
  <c r="HZ54" i="2" s="1"/>
  <c r="GK48" i="2"/>
  <c r="EU48" i="2"/>
  <c r="ER47" i="2"/>
  <c r="IO46" i="2"/>
  <c r="IU45" i="2"/>
  <c r="IA45" i="2"/>
  <c r="IA54" i="2" s="1"/>
  <c r="HG45" i="2"/>
  <c r="FQ45" i="2"/>
  <c r="EW45" i="2"/>
  <c r="EC45" i="2"/>
  <c r="EC54" i="2" s="1"/>
  <c r="DH45" i="2"/>
  <c r="CN45" i="2"/>
  <c r="BS45" i="2"/>
  <c r="AD45" i="2"/>
  <c r="J45" i="2"/>
  <c r="JA44" i="2"/>
  <c r="IW43" i="2"/>
  <c r="IH42" i="2"/>
  <c r="HA47" i="2"/>
  <c r="BK46" i="2"/>
  <c r="BR45" i="2"/>
  <c r="BR54" i="2" s="1"/>
  <c r="HM44" i="2"/>
  <c r="BZ44" i="2"/>
  <c r="BD44" i="2"/>
  <c r="IV43" i="2"/>
  <c r="IB43" i="2"/>
  <c r="HH43" i="2"/>
  <c r="GN43" i="2"/>
  <c r="FR43" i="2"/>
  <c r="EX43" i="2"/>
  <c r="ED43" i="2"/>
  <c r="DI43" i="2"/>
  <c r="CO43" i="2"/>
  <c r="BT43" i="2"/>
  <c r="AY43" i="2"/>
  <c r="AY54" i="2" s="1"/>
  <c r="AE43" i="2"/>
  <c r="K43" i="2"/>
  <c r="JU17" i="2"/>
  <c r="FI46" i="2"/>
  <c r="CZ46" i="2"/>
  <c r="CZ54" i="2" s="1"/>
  <c r="V46" i="2"/>
  <c r="AX43" i="2"/>
  <c r="FL48" i="2"/>
  <c r="FL54" i="2" s="1"/>
  <c r="DX48" i="2"/>
  <c r="GC47" i="2"/>
  <c r="HR46" i="2"/>
  <c r="GX46" i="2"/>
  <c r="HD45" i="2"/>
  <c r="HD54" i="2" s="1"/>
  <c r="GQ42" i="2"/>
  <c r="FU42" i="2"/>
  <c r="FA42" i="2"/>
  <c r="JF47" i="2"/>
  <c r="JU12" i="2"/>
  <c r="HR47" i="2"/>
  <c r="JO8" i="2"/>
  <c r="JQ16" i="2"/>
  <c r="JQ14" i="2"/>
  <c r="CW49" i="2"/>
  <c r="CC49" i="2"/>
  <c r="BG49" i="2"/>
  <c r="AM49" i="2"/>
  <c r="S49" i="2"/>
  <c r="JN28" i="2"/>
  <c r="EZ45" i="2"/>
  <c r="JD42" i="2"/>
  <c r="JQ17" i="2"/>
  <c r="GV47" i="2"/>
  <c r="FY46" i="2"/>
  <c r="IO45" i="2"/>
  <c r="GG45" i="2"/>
  <c r="GG54" i="2" s="1"/>
  <c r="EQ45" i="2"/>
  <c r="EQ54" i="2" s="1"/>
  <c r="CH45" i="2"/>
  <c r="AR46" i="2"/>
  <c r="IV44" i="2"/>
  <c r="IV54" i="2" s="1"/>
  <c r="IB44" i="2"/>
  <c r="HH44" i="2"/>
  <c r="FR44" i="2"/>
  <c r="EX44" i="2"/>
  <c r="ED44" i="2"/>
  <c r="DI44" i="2"/>
  <c r="DI54" i="2" s="1"/>
  <c r="CO44" i="2"/>
  <c r="BT44" i="2"/>
  <c r="GI43" i="2"/>
  <c r="BT42" i="2"/>
  <c r="JU33" i="2"/>
  <c r="JO29" i="2"/>
  <c r="JK46" i="2"/>
  <c r="GB48" i="2"/>
  <c r="JH45" i="2"/>
  <c r="HT45" i="2"/>
  <c r="FJ45" i="2"/>
  <c r="JS24" i="2"/>
  <c r="HR48" i="2"/>
  <c r="EM48" i="2"/>
  <c r="EM54" i="2" s="1"/>
  <c r="JB47" i="2"/>
  <c r="JS47" i="2" s="1"/>
  <c r="FX47" i="2"/>
  <c r="EI46" i="2"/>
  <c r="AJ46" i="2"/>
  <c r="JG45" i="2"/>
  <c r="JM44" i="2"/>
  <c r="JG51" i="2"/>
  <c r="IK48" i="2"/>
  <c r="DO47" i="2"/>
  <c r="FE48" i="2"/>
  <c r="JN31" i="2"/>
  <c r="JU28" i="2"/>
  <c r="IS43" i="2"/>
  <c r="IS54" i="2" s="1"/>
  <c r="HY43" i="2"/>
  <c r="HY54" i="2" s="1"/>
  <c r="HE43" i="2"/>
  <c r="GK43" i="2"/>
  <c r="FO43" i="2"/>
  <c r="FO54" i="2" s="1"/>
  <c r="EU43" i="2"/>
  <c r="EA43" i="2"/>
  <c r="EA54" i="2" s="1"/>
  <c r="DF43" i="2"/>
  <c r="DF54" i="2" s="1"/>
  <c r="CL43" i="2"/>
  <c r="BQ43" i="2"/>
  <c r="AV43" i="2"/>
  <c r="AB43" i="2"/>
  <c r="H43" i="2"/>
  <c r="H54" i="2" s="1"/>
  <c r="IX42" i="2"/>
  <c r="IX54" i="2" s="1"/>
  <c r="FT42" i="2"/>
  <c r="DL42" i="2"/>
  <c r="DL54" i="2" s="1"/>
  <c r="AG42" i="2"/>
  <c r="CO46" i="2"/>
  <c r="IU53" i="2"/>
  <c r="IA53" i="2"/>
  <c r="HG53" i="2"/>
  <c r="FQ53" i="2"/>
  <c r="EW53" i="2"/>
  <c r="EC53" i="2"/>
  <c r="DH53" i="2"/>
  <c r="CN53" i="2"/>
  <c r="BS53" i="2"/>
  <c r="JE51" i="2"/>
  <c r="DC50" i="2"/>
  <c r="AS50" i="2"/>
  <c r="HV46" i="2"/>
  <c r="HB46" i="2"/>
  <c r="IV45" i="2"/>
  <c r="IB45" i="2"/>
  <c r="GN45" i="2"/>
  <c r="EX45" i="2"/>
  <c r="DI45" i="2"/>
  <c r="BL16" i="2"/>
  <c r="IF47" i="2"/>
  <c r="IF54" i="2" s="1"/>
  <c r="HL47" i="2"/>
  <c r="GR47" i="2"/>
  <c r="FV47" i="2"/>
  <c r="FV54" i="2" s="1"/>
  <c r="EH47" i="2"/>
  <c r="EH54" i="2" s="1"/>
  <c r="DN47" i="2"/>
  <c r="AX42" i="2"/>
  <c r="AD42" i="2"/>
  <c r="IY51" i="2"/>
  <c r="IE51" i="2"/>
  <c r="HK51" i="2"/>
  <c r="DM51" i="2"/>
  <c r="BW51" i="2"/>
  <c r="BB51" i="2"/>
  <c r="AH51" i="2"/>
  <c r="N51" i="2"/>
  <c r="IP49" i="2"/>
  <c r="HV49" i="2"/>
  <c r="HB49" i="2"/>
  <c r="GH49" i="2"/>
  <c r="DX45" i="2"/>
  <c r="DX54" i="2" s="1"/>
  <c r="IR43" i="2"/>
  <c r="HX43" i="2"/>
  <c r="HX54" i="2" s="1"/>
  <c r="HD43" i="2"/>
  <c r="FN43" i="2"/>
  <c r="FN54" i="2" s="1"/>
  <c r="ET43" i="2"/>
  <c r="DZ43" i="2"/>
  <c r="DZ54" i="2" s="1"/>
  <c r="DE43" i="2"/>
  <c r="CK43" i="2"/>
  <c r="CK54" i="2" s="1"/>
  <c r="BP43" i="2"/>
  <c r="BP54" i="2" s="1"/>
  <c r="AU43" i="2"/>
  <c r="AU54" i="2" s="1"/>
  <c r="AA43" i="2"/>
  <c r="G43" i="2"/>
  <c r="JQ10" i="2"/>
  <c r="JG43" i="2"/>
  <c r="IH45" i="2"/>
  <c r="HN45" i="2"/>
  <c r="GT45" i="2"/>
  <c r="FX45" i="2"/>
  <c r="FD45" i="2"/>
  <c r="EJ45" i="2"/>
  <c r="DP45" i="2"/>
  <c r="CU45" i="2"/>
  <c r="CA45" i="2"/>
  <c r="AK45" i="2"/>
  <c r="Q45" i="2"/>
  <c r="JA45" i="2"/>
  <c r="FW45" i="2"/>
  <c r="BZ45" i="2"/>
  <c r="IN44" i="2"/>
  <c r="IN54" i="2" s="1"/>
  <c r="HT44" i="2"/>
  <c r="GZ44" i="2"/>
  <c r="GD44" i="2"/>
  <c r="FJ44" i="2"/>
  <c r="FJ54" i="2" s="1"/>
  <c r="EP44" i="2"/>
  <c r="EP54" i="2" s="1"/>
  <c r="DV44" i="2"/>
  <c r="DA44" i="2"/>
  <c r="DA54" i="2" s="1"/>
  <c r="CG44" i="2"/>
  <c r="CG54" i="2" s="1"/>
  <c r="BK44" i="2"/>
  <c r="JD43" i="2"/>
  <c r="JJ42" i="2"/>
  <c r="JJ54" i="2" s="1"/>
  <c r="IY50" i="2"/>
  <c r="IE50" i="2"/>
  <c r="HK50" i="2"/>
  <c r="GQ50" i="2"/>
  <c r="JP50" i="2" s="1"/>
  <c r="FU50" i="2"/>
  <c r="FA50" i="2"/>
  <c r="EG50" i="2"/>
  <c r="DM50" i="2"/>
  <c r="CR50" i="2"/>
  <c r="BW50" i="2"/>
  <c r="BB50" i="2"/>
  <c r="AH50" i="2"/>
  <c r="N50" i="2"/>
  <c r="N54" i="2" s="1"/>
  <c r="IR42" i="2"/>
  <c r="IR54" i="2" s="1"/>
  <c r="HX42" i="2"/>
  <c r="ET42" i="2"/>
  <c r="E42" i="2"/>
  <c r="I46" i="2"/>
  <c r="I54" i="2" s="1"/>
  <c r="HS44" i="2"/>
  <c r="HS54" i="2" s="1"/>
  <c r="GY44" i="2"/>
  <c r="GY54" i="2" s="1"/>
  <c r="GC44" i="2"/>
  <c r="FI44" i="2"/>
  <c r="FI54" i="2" s="1"/>
  <c r="EO44" i="2"/>
  <c r="EO54" i="2" s="1"/>
  <c r="DU44" i="2"/>
  <c r="CZ44" i="2"/>
  <c r="CF44" i="2"/>
  <c r="CF54" i="2" s="1"/>
  <c r="JI42" i="2"/>
  <c r="JS51" i="2"/>
  <c r="FT54" i="2"/>
  <c r="GE65" i="2"/>
  <c r="ID54" i="2"/>
  <c r="CS54" i="2"/>
  <c r="HT54" i="2"/>
  <c r="DB54" i="2"/>
  <c r="IC54" i="2"/>
  <c r="HQ54" i="2"/>
  <c r="HE54" i="2"/>
  <c r="CL54" i="2"/>
  <c r="HP54" i="2"/>
  <c r="GD54" i="2"/>
  <c r="IP54" i="2"/>
  <c r="DC54" i="2"/>
  <c r="G54" i="2"/>
  <c r="JF54" i="2"/>
  <c r="DN54" i="2"/>
  <c r="FE54" i="2"/>
  <c r="EK54" i="2"/>
  <c r="CB54" i="2"/>
  <c r="BV54" i="2"/>
  <c r="GZ54" i="2"/>
  <c r="CO54" i="2"/>
  <c r="ER54" i="2"/>
  <c r="HJ54" i="2"/>
  <c r="HI54" i="2"/>
  <c r="JN51" i="2"/>
  <c r="JQ49" i="2"/>
  <c r="EE54" i="2"/>
  <c r="AG54" i="2"/>
  <c r="EZ54" i="2"/>
  <c r="BM54" i="2"/>
  <c r="AI54" i="2"/>
  <c r="JN53" i="2"/>
  <c r="BX54" i="2"/>
  <c r="O54" i="2"/>
  <c r="HF54" i="2"/>
  <c r="AF54" i="2"/>
  <c r="FP54" i="2"/>
  <c r="EL54" i="2"/>
  <c r="K54" i="2"/>
  <c r="CB63" i="2"/>
  <c r="IJ63" i="2"/>
  <c r="ET83" i="2"/>
  <c r="FN83" i="2"/>
  <c r="GK83" i="2"/>
  <c r="JS49" i="2"/>
  <c r="P54" i="2"/>
  <c r="JP35" i="2"/>
  <c r="JR35" i="2" s="1"/>
  <c r="GM53" i="2"/>
  <c r="JP53" i="2" s="1"/>
  <c r="AX93" i="2"/>
  <c r="AX53" i="2"/>
  <c r="AD93" i="2"/>
  <c r="AD53" i="2"/>
  <c r="J93" i="2"/>
  <c r="J94" i="2" s="1"/>
  <c r="J53" i="2"/>
  <c r="JO52" i="2"/>
  <c r="JO27" i="2"/>
  <c r="JN27" i="2"/>
  <c r="JM45" i="2"/>
  <c r="JU27" i="2"/>
  <c r="IM45" i="2"/>
  <c r="JQ27" i="2"/>
  <c r="JR27" i="2" s="1"/>
  <c r="GC45" i="2"/>
  <c r="JP25" i="2"/>
  <c r="GM43" i="2"/>
  <c r="FQ54" i="2"/>
  <c r="JN7" i="2"/>
  <c r="JU7" i="2" s="1"/>
  <c r="JL42" i="2"/>
  <c r="DT54" i="2"/>
  <c r="BI54" i="2"/>
  <c r="JK86" i="2"/>
  <c r="JQ31" i="2"/>
  <c r="GJ43" i="2"/>
  <c r="JQ25" i="2"/>
  <c r="DJ47" i="2"/>
  <c r="FY42" i="2"/>
  <c r="JQ7" i="2"/>
  <c r="DQ54" i="2"/>
  <c r="BU54" i="2"/>
  <c r="JN32" i="2"/>
  <c r="JO32" i="2"/>
  <c r="JM50" i="2"/>
  <c r="JU32" i="2"/>
  <c r="IM50" i="2"/>
  <c r="ED53" i="2"/>
  <c r="JP29" i="2"/>
  <c r="GO47" i="2"/>
  <c r="JP10" i="2"/>
  <c r="JR10" i="2" s="1"/>
  <c r="GM45" i="2"/>
  <c r="JO30" i="2"/>
  <c r="JM48" i="2"/>
  <c r="JS48" i="2" s="1"/>
  <c r="JQ30" i="2"/>
  <c r="JR30" i="2" s="1"/>
  <c r="GC48" i="2"/>
  <c r="DJ30" i="2"/>
  <c r="DU48" i="2"/>
  <c r="FF63" i="2"/>
  <c r="GY85" i="2"/>
  <c r="CF90" i="2"/>
  <c r="CF94" i="2" s="1"/>
  <c r="CZ90" i="2"/>
  <c r="DU90" i="2"/>
  <c r="FI90" i="2"/>
  <c r="JK90" i="2"/>
  <c r="EX53" i="2"/>
  <c r="JH50" i="2"/>
  <c r="JS29" i="2"/>
  <c r="EO85" i="2"/>
  <c r="FI85" i="2"/>
  <c r="GC85" i="2"/>
  <c r="BQ54" i="2"/>
  <c r="GV91" i="2"/>
  <c r="GV94" i="2" s="1"/>
  <c r="GV51" i="2"/>
  <c r="FF51" i="2"/>
  <c r="FF91" i="2"/>
  <c r="EL51" i="2"/>
  <c r="EL91" i="2"/>
  <c r="DR51" i="2"/>
  <c r="DR54" i="2" s="1"/>
  <c r="DR91" i="2"/>
  <c r="CW51" i="2"/>
  <c r="CW91" i="2"/>
  <c r="CC51" i="2"/>
  <c r="CC91" i="2"/>
  <c r="BG51" i="2"/>
  <c r="BG91" i="2"/>
  <c r="AM51" i="2"/>
  <c r="AM54" i="2" s="1"/>
  <c r="AM91" i="2"/>
  <c r="S51" i="2"/>
  <c r="S91" i="2"/>
  <c r="JI50" i="2"/>
  <c r="JI90" i="2"/>
  <c r="JQ32" i="2"/>
  <c r="FY50" i="2"/>
  <c r="FZ63" i="2"/>
  <c r="BH54" i="2"/>
  <c r="FK54" i="2"/>
  <c r="CP54" i="2"/>
  <c r="AX45" i="2"/>
  <c r="AX46" i="2"/>
  <c r="EW66" i="2"/>
  <c r="JK54" i="2"/>
  <c r="JL87" i="2"/>
  <c r="GM93" i="2"/>
  <c r="JP49" i="2"/>
  <c r="CM54" i="2"/>
  <c r="FG54" i="2"/>
  <c r="GA86" i="2"/>
  <c r="GW86" i="2"/>
  <c r="CD86" i="2"/>
  <c r="CX86" i="2"/>
  <c r="CX94" i="2" s="1"/>
  <c r="DS86" i="2"/>
  <c r="EM86" i="2"/>
  <c r="FG86" i="2"/>
  <c r="FQ93" i="2"/>
  <c r="CH54" i="2"/>
  <c r="GR54" i="2"/>
  <c r="AA54" i="2"/>
  <c r="JS31" i="2"/>
  <c r="T86" i="2"/>
  <c r="AN86" i="2"/>
  <c r="BH86" i="2"/>
  <c r="EW93" i="2"/>
  <c r="T54" i="2"/>
  <c r="EC93" i="2"/>
  <c r="JS32" i="2"/>
  <c r="HO63" i="2"/>
  <c r="DH93" i="2"/>
  <c r="HV54" i="2"/>
  <c r="JS34" i="2"/>
  <c r="JC52" i="2"/>
  <c r="JP34" i="2"/>
  <c r="GO52" i="2"/>
  <c r="GO92" i="2"/>
  <c r="JS33" i="2"/>
  <c r="JP32" i="2"/>
  <c r="HD83" i="2"/>
  <c r="CN93" i="2"/>
  <c r="JA93" i="2"/>
  <c r="EV54" i="2"/>
  <c r="BN54" i="2"/>
  <c r="JC93" i="2"/>
  <c r="JC94" i="2" s="1"/>
  <c r="JC53" i="2"/>
  <c r="JA42" i="2"/>
  <c r="JO24" i="2"/>
  <c r="GM42" i="2"/>
  <c r="JP24" i="2"/>
  <c r="JQ26" i="2"/>
  <c r="FY44" i="2"/>
  <c r="JN15" i="2"/>
  <c r="JL50" i="2"/>
  <c r="JS12" i="2"/>
  <c r="DJ12" i="2"/>
  <c r="DV68" i="2" s="1"/>
  <c r="AD112" i="2"/>
  <c r="IL50" i="2"/>
  <c r="IL54" i="2" s="1"/>
  <c r="JP33" i="2"/>
  <c r="JP46" i="2"/>
  <c r="JD46" i="2"/>
  <c r="JD54" i="2" s="1"/>
  <c r="JS28" i="2"/>
  <c r="JP28" i="2"/>
  <c r="DJ13" i="2"/>
  <c r="FS19" i="2"/>
  <c r="FS42" i="2"/>
  <c r="GA54" i="2"/>
  <c r="JS7" i="2"/>
  <c r="JB42" i="2"/>
  <c r="IB42" i="2"/>
  <c r="HH42" i="2"/>
  <c r="JP7" i="2"/>
  <c r="ED42" i="2"/>
  <c r="DS54" i="2"/>
  <c r="JO34" i="2"/>
  <c r="JS27" i="2"/>
  <c r="JB45" i="2"/>
  <c r="JL44" i="2"/>
  <c r="JN44" i="2" s="1"/>
  <c r="JN9" i="2"/>
  <c r="IL48" i="2"/>
  <c r="JN34" i="2"/>
  <c r="JO53" i="2"/>
  <c r="JO46" i="2"/>
  <c r="JN33" i="2"/>
  <c r="JS18" i="2"/>
  <c r="JS15" i="2"/>
  <c r="BT50" i="2"/>
  <c r="JQ34" i="2"/>
  <c r="JP16" i="2"/>
  <c r="JR16" i="2" s="1"/>
  <c r="IH29" i="2"/>
  <c r="JS14" i="2"/>
  <c r="JU16" i="2"/>
  <c r="JS11" i="2"/>
  <c r="IW44" i="2"/>
  <c r="EY44" i="2"/>
  <c r="EY54" i="2" s="1"/>
  <c r="BL9" i="2"/>
  <c r="BL14" i="2"/>
  <c r="JS10" i="2"/>
  <c r="JO43" i="2"/>
  <c r="JN35" i="2"/>
  <c r="JO35" i="2"/>
  <c r="JQ28" i="2"/>
  <c r="AW45" i="2"/>
  <c r="JP12" i="2"/>
  <c r="DP48" i="2"/>
  <c r="BL11" i="2"/>
  <c r="JP17" i="2"/>
  <c r="IM44" i="2"/>
  <c r="JU9" i="2"/>
  <c r="JN29" i="2"/>
  <c r="JS25" i="2"/>
  <c r="BL18" i="2"/>
  <c r="JS13" i="2"/>
  <c r="JP13" i="2"/>
  <c r="JR13" i="2" s="1"/>
  <c r="JT7" i="2"/>
  <c r="JP14" i="2"/>
  <c r="JR14" i="2" s="1"/>
  <c r="BE45" i="2"/>
  <c r="BE46" i="2"/>
  <c r="JO25" i="2"/>
  <c r="BL15" i="2"/>
  <c r="BL8" i="2"/>
  <c r="JP26" i="2"/>
  <c r="JR26" i="2" s="1"/>
  <c r="JU25" i="2"/>
  <c r="JQ24" i="2"/>
  <c r="JU30" i="2"/>
  <c r="M46" i="2"/>
  <c r="M54" i="2" s="1"/>
  <c r="JS8" i="2"/>
  <c r="JQ29" i="2"/>
  <c r="JN17" i="2"/>
  <c r="JN13" i="2"/>
  <c r="JQ12" i="2"/>
  <c r="JQ8" i="2"/>
  <c r="JH43" i="2"/>
  <c r="IH43" i="2"/>
  <c r="HN43" i="2"/>
  <c r="GT43" i="2"/>
  <c r="FX43" i="2"/>
  <c r="FD43" i="2"/>
  <c r="EJ43" i="2"/>
  <c r="DP43" i="2"/>
  <c r="CU43" i="2"/>
  <c r="CA43" i="2"/>
  <c r="BJ42" i="2"/>
  <c r="AP42" i="2"/>
  <c r="AP54" i="2" s="1"/>
  <c r="DJ29" i="2"/>
  <c r="EL87" i="2" s="1"/>
  <c r="JP15" i="2"/>
  <c r="JR15" i="2" s="1"/>
  <c r="BF45" i="2"/>
  <c r="BF54" i="2" s="1"/>
  <c r="AL45" i="2"/>
  <c r="R45" i="2"/>
  <c r="R54" i="2" s="1"/>
  <c r="BJ44" i="2"/>
  <c r="JP11" i="2"/>
  <c r="JE45" i="2"/>
  <c r="IY45" i="2"/>
  <c r="IE45" i="2"/>
  <c r="HK45" i="2"/>
  <c r="HK54" i="2" s="1"/>
  <c r="GQ45" i="2"/>
  <c r="FU45" i="2"/>
  <c r="FU54" i="2" s="1"/>
  <c r="FA45" i="2"/>
  <c r="EG45" i="2"/>
  <c r="DM45" i="2"/>
  <c r="CR45" i="2"/>
  <c r="BW45" i="2"/>
  <c r="BW54" i="2" s="1"/>
  <c r="IH44" i="2"/>
  <c r="HN44" i="2"/>
  <c r="GT44" i="2"/>
  <c r="FX44" i="2"/>
  <c r="FD44" i="2"/>
  <c r="EJ44" i="2"/>
  <c r="DP44" i="2"/>
  <c r="CU44" i="2"/>
  <c r="CA44" i="2"/>
  <c r="JG42" i="2"/>
  <c r="IG42" i="2"/>
  <c r="HM42" i="2"/>
  <c r="HM54" i="2" s="1"/>
  <c r="GS42" i="2"/>
  <c r="GS54" i="2" s="1"/>
  <c r="FW42" i="2"/>
  <c r="FW54" i="2" s="1"/>
  <c r="FC42" i="2"/>
  <c r="FC54" i="2" s="1"/>
  <c r="EI42" i="2"/>
  <c r="DO42" i="2"/>
  <c r="CT42" i="2"/>
  <c r="CT54" i="2" s="1"/>
  <c r="BZ42" i="2"/>
  <c r="BD42" i="2"/>
  <c r="BD54" i="2" s="1"/>
  <c r="AJ42" i="2"/>
  <c r="JP18" i="2"/>
  <c r="JH44" i="2"/>
  <c r="BE44" i="2"/>
  <c r="JP8" i="2"/>
  <c r="JR8" i="2" s="1"/>
  <c r="JS17" i="2"/>
  <c r="JP9" i="2"/>
  <c r="GN44" i="2"/>
  <c r="J42" i="2"/>
  <c r="JN24" i="2"/>
  <c r="AS43" i="2"/>
  <c r="AS54" i="2" s="1"/>
  <c r="Y43" i="2"/>
  <c r="Y54" i="2" s="1"/>
  <c r="E43" i="2"/>
  <c r="IM42" i="2"/>
  <c r="JU24" i="2"/>
  <c r="JQ15" i="2"/>
  <c r="JO12" i="2"/>
  <c r="IQ45" i="2"/>
  <c r="IQ54" i="2" s="1"/>
  <c r="HW45" i="2"/>
  <c r="HW54" i="2" s="1"/>
  <c r="HC45" i="2"/>
  <c r="GI45" i="2"/>
  <c r="FM45" i="2"/>
  <c r="ES45" i="2"/>
  <c r="ES54" i="2" s="1"/>
  <c r="DY45" i="2"/>
  <c r="DY54" i="2" s="1"/>
  <c r="DD45" i="2"/>
  <c r="CJ45" i="2"/>
  <c r="BO45" i="2"/>
  <c r="BO54" i="2" s="1"/>
  <c r="AT45" i="2"/>
  <c r="AT54" i="2" s="1"/>
  <c r="Z45" i="2"/>
  <c r="Z54" i="2" s="1"/>
  <c r="F45" i="2"/>
  <c r="F54" i="2" s="1"/>
  <c r="JU14" i="2"/>
  <c r="JS16" i="2"/>
  <c r="BL10" i="2"/>
  <c r="JQ11" i="2"/>
  <c r="JN10" i="2"/>
  <c r="JO10" i="2"/>
  <c r="BL7" i="2"/>
  <c r="CN112" i="2"/>
  <c r="EW112" i="2"/>
  <c r="FQ112" i="2"/>
  <c r="K112" i="2"/>
  <c r="AE112" i="2"/>
  <c r="AY112" i="2"/>
  <c r="JN111" i="2"/>
  <c r="AQ94" i="2"/>
  <c r="JO108" i="2"/>
  <c r="BI94" i="2"/>
  <c r="CE94" i="2"/>
  <c r="CY94" i="2"/>
  <c r="JO111" i="2"/>
  <c r="JN109" i="2"/>
  <c r="JN104" i="2"/>
  <c r="CL112" i="2"/>
  <c r="FO112" i="2"/>
  <c r="BT112" i="2"/>
  <c r="CO112" i="2"/>
  <c r="DI112" i="2"/>
  <c r="L112" i="2"/>
  <c r="AF112" i="2"/>
  <c r="AZ112" i="2"/>
  <c r="BU112" i="2"/>
  <c r="CP112" i="2"/>
  <c r="EE112" i="2"/>
  <c r="EY112" i="2"/>
  <c r="FS112" i="2"/>
  <c r="AJ94" i="2"/>
  <c r="BZ94" i="2"/>
  <c r="CT94" i="2"/>
  <c r="GS94" i="2"/>
  <c r="HK112" i="2"/>
  <c r="O112" i="2"/>
  <c r="AI112" i="2"/>
  <c r="BC112" i="2"/>
  <c r="BX112" i="2"/>
  <c r="CS112" i="2"/>
  <c r="Q112" i="2"/>
  <c r="AK112" i="2"/>
  <c r="JF94" i="2"/>
  <c r="AP73" i="2"/>
  <c r="U112" i="2"/>
  <c r="AO112" i="2"/>
  <c r="BI112" i="2"/>
  <c r="CE112" i="2"/>
  <c r="CY112" i="2"/>
  <c r="GX112" i="2"/>
  <c r="N94" i="2"/>
  <c r="JI67" i="2"/>
  <c r="CE73" i="2"/>
  <c r="HA112" i="2"/>
  <c r="HD63" i="2"/>
  <c r="IG68" i="2"/>
  <c r="E112" i="2"/>
  <c r="Y112" i="2"/>
  <c r="AS112" i="2"/>
  <c r="BN112" i="2"/>
  <c r="CI112" i="2"/>
  <c r="DC112" i="2"/>
  <c r="DX112" i="2"/>
  <c r="ER112" i="2"/>
  <c r="FL112" i="2"/>
  <c r="HB112" i="2"/>
  <c r="HL85" i="2"/>
  <c r="F112" i="2"/>
  <c r="Z112" i="2"/>
  <c r="AT112" i="2"/>
  <c r="BO112" i="2"/>
  <c r="CJ112" i="2"/>
  <c r="DD112" i="2"/>
  <c r="DY112" i="2"/>
  <c r="ES112" i="2"/>
  <c r="FM112" i="2"/>
  <c r="AQ64" i="2"/>
  <c r="IW68" i="2"/>
  <c r="JO102" i="2"/>
  <c r="I112" i="2"/>
  <c r="AC112" i="2"/>
  <c r="AW112" i="2"/>
  <c r="BR112" i="2"/>
  <c r="CM112" i="2"/>
  <c r="DG112" i="2"/>
  <c r="EB112" i="2"/>
  <c r="EV112" i="2"/>
  <c r="FP112" i="2"/>
  <c r="JO106" i="2"/>
  <c r="EC112" i="2"/>
  <c r="HG112" i="2"/>
  <c r="AS94" i="2"/>
  <c r="BN94" i="2"/>
  <c r="CI94" i="2"/>
  <c r="DC94" i="2"/>
  <c r="GH94" i="2"/>
  <c r="HB94" i="2"/>
  <c r="ET65" i="2"/>
  <c r="HC112" i="2"/>
  <c r="HU70" i="2"/>
  <c r="AB94" i="2"/>
  <c r="AV94" i="2"/>
  <c r="BQ94" i="2"/>
  <c r="CL94" i="2"/>
  <c r="DF94" i="2"/>
  <c r="H112" i="2"/>
  <c r="AB112" i="2"/>
  <c r="AV112" i="2"/>
  <c r="BQ112" i="2"/>
  <c r="DF112" i="2"/>
  <c r="IR70" i="2"/>
  <c r="DN112" i="2"/>
  <c r="EH112" i="2"/>
  <c r="FB112" i="2"/>
  <c r="FV112" i="2"/>
  <c r="J112" i="2"/>
  <c r="AX112" i="2"/>
  <c r="BS112" i="2"/>
  <c r="DH112" i="2"/>
  <c r="JO104" i="2"/>
  <c r="BT66" i="2"/>
  <c r="AB71" i="2"/>
  <c r="DP112" i="2"/>
  <c r="EJ112" i="2"/>
  <c r="FD112" i="2"/>
  <c r="FX112" i="2"/>
  <c r="EA112" i="2"/>
  <c r="EU112" i="2"/>
  <c r="AF94" i="2"/>
  <c r="AZ94" i="2"/>
  <c r="BU94" i="2"/>
  <c r="CP94" i="2"/>
  <c r="IM66" i="2"/>
  <c r="AG94" i="2"/>
  <c r="BA94" i="2"/>
  <c r="BV94" i="2"/>
  <c r="CQ94" i="2"/>
  <c r="P67" i="2"/>
  <c r="FS72" i="2"/>
  <c r="S112" i="2"/>
  <c r="AM112" i="2"/>
  <c r="JN112" i="2"/>
  <c r="AH94" i="2"/>
  <c r="BB94" i="2"/>
  <c r="JE94" i="2"/>
  <c r="T112" i="2"/>
  <c r="AN112" i="2"/>
  <c r="BH112" i="2"/>
  <c r="CD112" i="2"/>
  <c r="CX112" i="2"/>
  <c r="DS112" i="2"/>
  <c r="EM112" i="2"/>
  <c r="FG112" i="2"/>
  <c r="GA112" i="2"/>
  <c r="GW112" i="2"/>
  <c r="G63" i="2"/>
  <c r="AA63" i="2"/>
  <c r="AU63" i="2"/>
  <c r="BO63" i="2"/>
  <c r="CJ63" i="2"/>
  <c r="DD63" i="2"/>
  <c r="DY63" i="2"/>
  <c r="ES63" i="2"/>
  <c r="FM63" i="2"/>
  <c r="GI63" i="2"/>
  <c r="HC63" i="2"/>
  <c r="HW63" i="2"/>
  <c r="IQ63" i="2"/>
  <c r="V64" i="2"/>
  <c r="AP64" i="2"/>
  <c r="CF64" i="2"/>
  <c r="CZ64" i="2"/>
  <c r="EO64" i="2"/>
  <c r="FI64" i="2"/>
  <c r="GC64" i="2"/>
  <c r="GY64" i="2"/>
  <c r="HS64" i="2"/>
  <c r="IM64" i="2"/>
  <c r="JM64" i="2"/>
  <c r="H67" i="2"/>
  <c r="AB67" i="2"/>
  <c r="BQ67" i="2"/>
  <c r="CL67" i="2"/>
  <c r="DF67" i="2"/>
  <c r="EA67" i="2"/>
  <c r="EU67" i="2"/>
  <c r="FO67" i="2"/>
  <c r="GK67" i="2"/>
  <c r="HE67" i="2"/>
  <c r="HY67" i="2"/>
  <c r="IS67" i="2"/>
  <c r="HK68" i="2"/>
  <c r="IE68" i="2"/>
  <c r="IY68" i="2"/>
  <c r="JE68" i="2"/>
  <c r="T70" i="2"/>
  <c r="AN70" i="2"/>
  <c r="BH70" i="2"/>
  <c r="CD70" i="2"/>
  <c r="CX70" i="2"/>
  <c r="DS70" i="2"/>
  <c r="EM70" i="2"/>
  <c r="FG70" i="2"/>
  <c r="GA70" i="2"/>
  <c r="GW70" i="2"/>
  <c r="IK70" i="2"/>
  <c r="JK70" i="2"/>
  <c r="BG72" i="2"/>
  <c r="CB72" i="2"/>
  <c r="CV72" i="2"/>
  <c r="DQ72" i="2"/>
  <c r="EK72" i="2"/>
  <c r="FE72" i="2"/>
  <c r="FY72" i="2"/>
  <c r="GU72" i="2"/>
  <c r="HO72" i="2"/>
  <c r="II72" i="2"/>
  <c r="JI72" i="2"/>
  <c r="IP87" i="2"/>
  <c r="IO87" i="2"/>
  <c r="HT87" i="2"/>
  <c r="GO90" i="2"/>
  <c r="BW65" i="2"/>
  <c r="CR65" i="2"/>
  <c r="DM65" i="2"/>
  <c r="EG65" i="2"/>
  <c r="FA65" i="2"/>
  <c r="FU65" i="2"/>
  <c r="GQ65" i="2"/>
  <c r="HK65" i="2"/>
  <c r="AE66" i="2"/>
  <c r="AY66" i="2"/>
  <c r="BS66" i="2"/>
  <c r="CN66" i="2"/>
  <c r="DH66" i="2"/>
  <c r="EC66" i="2"/>
  <c r="FQ66" i="2"/>
  <c r="GM66" i="2"/>
  <c r="HG66" i="2"/>
  <c r="IA66" i="2"/>
  <c r="IU66" i="2"/>
  <c r="JA66" i="2"/>
  <c r="I67" i="2"/>
  <c r="AC67" i="2"/>
  <c r="GZ69" i="2"/>
  <c r="HU69" i="2"/>
  <c r="IO69" i="2"/>
  <c r="U70" i="2"/>
  <c r="AO70" i="2"/>
  <c r="BI70" i="2"/>
  <c r="CE70" i="2"/>
  <c r="DT70" i="2"/>
  <c r="EN70" i="2"/>
  <c r="FH70" i="2"/>
  <c r="GB70" i="2"/>
  <c r="GX70" i="2"/>
  <c r="HR70" i="2"/>
  <c r="IL70" i="2"/>
  <c r="JL70" i="2"/>
  <c r="JN70" i="2" s="1"/>
  <c r="T71" i="2"/>
  <c r="AN71" i="2"/>
  <c r="BH71" i="2"/>
  <c r="CD71" i="2"/>
  <c r="CX71" i="2"/>
  <c r="DS71" i="2"/>
  <c r="EM71" i="2"/>
  <c r="FG71" i="2"/>
  <c r="GA71" i="2"/>
  <c r="GW71" i="2"/>
  <c r="HQ71" i="2"/>
  <c r="IK71" i="2"/>
  <c r="JK71" i="2"/>
  <c r="L74" i="2"/>
  <c r="AF74" i="2"/>
  <c r="AZ74" i="2"/>
  <c r="BU74" i="2"/>
  <c r="CP74" i="2"/>
  <c r="DK74" i="2"/>
  <c r="EE74" i="2"/>
  <c r="EY74" i="2"/>
  <c r="FS74" i="2"/>
  <c r="GO74" i="2"/>
  <c r="HI74" i="2"/>
  <c r="IC74" i="2"/>
  <c r="IW74" i="2"/>
  <c r="JC74" i="2"/>
  <c r="GP94" i="2"/>
  <c r="JD94" i="2"/>
  <c r="IS87" i="2"/>
  <c r="AH74" i="2"/>
  <c r="BX65" i="2"/>
  <c r="CS65" i="2"/>
  <c r="DN65" i="2"/>
  <c r="EH65" i="2"/>
  <c r="FB65" i="2"/>
  <c r="FV65" i="2"/>
  <c r="GR65" i="2"/>
  <c r="HL65" i="2"/>
  <c r="AF66" i="2"/>
  <c r="AZ66" i="2"/>
  <c r="CO66" i="2"/>
  <c r="DI66" i="2"/>
  <c r="ED66" i="2"/>
  <c r="EX66" i="2"/>
  <c r="FR66" i="2"/>
  <c r="GN66" i="2"/>
  <c r="HH66" i="2"/>
  <c r="IB66" i="2"/>
  <c r="IV66" i="2"/>
  <c r="JB66" i="2"/>
  <c r="BS67" i="2"/>
  <c r="CN67" i="2"/>
  <c r="DH67" i="2"/>
  <c r="EC67" i="2"/>
  <c r="EW67" i="2"/>
  <c r="FQ67" i="2"/>
  <c r="GM67" i="2"/>
  <c r="HG67" i="2"/>
  <c r="IA67" i="2"/>
  <c r="IU67" i="2"/>
  <c r="JA67" i="2"/>
  <c r="GG69" i="2"/>
  <c r="HV69" i="2"/>
  <c r="IP69" i="2"/>
  <c r="V70" i="2"/>
  <c r="AP70" i="2"/>
  <c r="BJ70" i="2"/>
  <c r="CA73" i="2"/>
  <c r="CU73" i="2"/>
  <c r="DP73" i="2"/>
  <c r="EJ73" i="2"/>
  <c r="FD73" i="2"/>
  <c r="FX73" i="2"/>
  <c r="GT73" i="2"/>
  <c r="HN73" i="2"/>
  <c r="IH73" i="2"/>
  <c r="JH73" i="2"/>
  <c r="AG74" i="2"/>
  <c r="BA74" i="2"/>
  <c r="BV74" i="2"/>
  <c r="CQ74" i="2"/>
  <c r="DL74" i="2"/>
  <c r="EF74" i="2"/>
  <c r="EZ74" i="2"/>
  <c r="FT74" i="2"/>
  <c r="GP74" i="2"/>
  <c r="HJ74" i="2"/>
  <c r="ID74" i="2"/>
  <c r="IX74" i="2"/>
  <c r="JD74" i="2"/>
  <c r="L94" i="2"/>
  <c r="BW94" i="2"/>
  <c r="CR94" i="2"/>
  <c r="GQ94" i="2"/>
  <c r="IL84" i="2"/>
  <c r="CM63" i="2"/>
  <c r="FP63" i="2"/>
  <c r="HZ63" i="2"/>
  <c r="HM65" i="2"/>
  <c r="M66" i="2"/>
  <c r="DK66" i="2"/>
  <c r="HI66" i="2"/>
  <c r="BT67" i="2"/>
  <c r="EX67" i="2"/>
  <c r="IV67" i="2"/>
  <c r="HW69" i="2"/>
  <c r="AL73" i="2"/>
  <c r="DQ73" i="2"/>
  <c r="II73" i="2"/>
  <c r="IM84" i="2"/>
  <c r="F64" i="2"/>
  <c r="Z64" i="2"/>
  <c r="AT64" i="2"/>
  <c r="BO64" i="2"/>
  <c r="CJ64" i="2"/>
  <c r="DD64" i="2"/>
  <c r="DY64" i="2"/>
  <c r="ES64" i="2"/>
  <c r="FM64" i="2"/>
  <c r="HC64" i="2"/>
  <c r="HW64" i="2"/>
  <c r="IQ64" i="2"/>
  <c r="L67" i="2"/>
  <c r="AF67" i="2"/>
  <c r="GU68" i="2"/>
  <c r="HO68" i="2"/>
  <c r="II68" i="2"/>
  <c r="JI68" i="2"/>
  <c r="S73" i="2"/>
  <c r="AM73" i="2"/>
  <c r="BG73" i="2"/>
  <c r="CC73" i="2"/>
  <c r="CW73" i="2"/>
  <c r="DR73" i="2"/>
  <c r="EL73" i="2"/>
  <c r="FF73" i="2"/>
  <c r="FZ73" i="2"/>
  <c r="GV73" i="2"/>
  <c r="HP73" i="2"/>
  <c r="IJ73" i="2"/>
  <c r="JJ73" i="2"/>
  <c r="HS84" i="2"/>
  <c r="IN84" i="2"/>
  <c r="HX87" i="2"/>
  <c r="J63" i="2"/>
  <c r="DG63" i="2"/>
  <c r="EI65" i="2"/>
  <c r="GS65" i="2"/>
  <c r="AG66" i="2"/>
  <c r="CP66" i="2"/>
  <c r="FS66" i="2"/>
  <c r="IW66" i="2"/>
  <c r="AE67" i="2"/>
  <c r="CO67" i="2"/>
  <c r="FR67" i="2"/>
  <c r="HH67" i="2"/>
  <c r="CB73" i="2"/>
  <c r="FE73" i="2"/>
  <c r="HO73" i="2"/>
  <c r="JI73" i="2"/>
  <c r="BB74" i="2"/>
  <c r="HR84" i="2"/>
  <c r="G64" i="2"/>
  <c r="AU64" i="2"/>
  <c r="CK64" i="2"/>
  <c r="DE64" i="2"/>
  <c r="CB65" i="2"/>
  <c r="CV65" i="2"/>
  <c r="EK65" i="2"/>
  <c r="FE65" i="2"/>
  <c r="GU65" i="2"/>
  <c r="HO65" i="2"/>
  <c r="II65" i="2"/>
  <c r="JJ65" i="2"/>
  <c r="O66" i="2"/>
  <c r="AI66" i="2"/>
  <c r="BC66" i="2"/>
  <c r="BW66" i="2"/>
  <c r="CR66" i="2"/>
  <c r="DM66" i="2"/>
  <c r="EG66" i="2"/>
  <c r="FA66" i="2"/>
  <c r="FU66" i="2"/>
  <c r="GQ66" i="2"/>
  <c r="HK66" i="2"/>
  <c r="IE66" i="2"/>
  <c r="IY66" i="2"/>
  <c r="JE66" i="2"/>
  <c r="E70" i="2"/>
  <c r="Y70" i="2"/>
  <c r="AS70" i="2"/>
  <c r="BN70" i="2"/>
  <c r="CI70" i="2"/>
  <c r="DC70" i="2"/>
  <c r="DX70" i="2"/>
  <c r="ER70" i="2"/>
  <c r="FL70" i="2"/>
  <c r="GH70" i="2"/>
  <c r="HB70" i="2"/>
  <c r="HV70" i="2"/>
  <c r="IP70" i="2"/>
  <c r="D72" i="2"/>
  <c r="X72" i="2"/>
  <c r="AR72" i="2"/>
  <c r="CG72" i="2"/>
  <c r="DA72" i="2"/>
  <c r="DV72" i="2"/>
  <c r="EP72" i="2"/>
  <c r="FJ72" i="2"/>
  <c r="GD72" i="2"/>
  <c r="GZ72" i="2"/>
  <c r="HT72" i="2"/>
  <c r="IN72" i="2"/>
  <c r="T73" i="2"/>
  <c r="AN73" i="2"/>
  <c r="BH73" i="2"/>
  <c r="BZ74" i="2"/>
  <c r="CT74" i="2"/>
  <c r="DO74" i="2"/>
  <c r="EI74" i="2"/>
  <c r="FC74" i="2"/>
  <c r="FW74" i="2"/>
  <c r="GS74" i="2"/>
  <c r="HM74" i="2"/>
  <c r="IG74" i="2"/>
  <c r="JG74" i="2"/>
  <c r="O94" i="2"/>
  <c r="AK94" i="2"/>
  <c r="BE94" i="2"/>
  <c r="CA94" i="2"/>
  <c r="CU94" i="2"/>
  <c r="HT84" i="2"/>
  <c r="IO84" i="2"/>
  <c r="AD63" i="2"/>
  <c r="BR63" i="2"/>
  <c r="EV63" i="2"/>
  <c r="DO65" i="2"/>
  <c r="FC65" i="2"/>
  <c r="BA66" i="2"/>
  <c r="GO66" i="2"/>
  <c r="DI67" i="2"/>
  <c r="GN67" i="2"/>
  <c r="GH69" i="2"/>
  <c r="IQ69" i="2"/>
  <c r="R73" i="2"/>
  <c r="BF73" i="2"/>
  <c r="EK73" i="2"/>
  <c r="GU73" i="2"/>
  <c r="GO83" i="2"/>
  <c r="FY86" i="2"/>
  <c r="H64" i="2"/>
  <c r="AB64" i="2"/>
  <c r="AV64" i="2"/>
  <c r="CL64" i="2"/>
  <c r="DF64" i="2"/>
  <c r="CC65" i="2"/>
  <c r="CW65" i="2"/>
  <c r="EL65" i="2"/>
  <c r="FF65" i="2"/>
  <c r="FZ65" i="2"/>
  <c r="GV65" i="2"/>
  <c r="HP65" i="2"/>
  <c r="IJ65" i="2"/>
  <c r="P66" i="2"/>
  <c r="BD66" i="2"/>
  <c r="BX66" i="2"/>
  <c r="CS66" i="2"/>
  <c r="DN66" i="2"/>
  <c r="EH66" i="2"/>
  <c r="FB66" i="2"/>
  <c r="FV66" i="2"/>
  <c r="GR66" i="2"/>
  <c r="HL66" i="2"/>
  <c r="IF66" i="2"/>
  <c r="IZ66" i="2"/>
  <c r="JF66" i="2"/>
  <c r="BN71" i="2"/>
  <c r="CI71" i="2"/>
  <c r="DC71" i="2"/>
  <c r="DX71" i="2"/>
  <c r="ER71" i="2"/>
  <c r="FL71" i="2"/>
  <c r="GH71" i="2"/>
  <c r="HB71" i="2"/>
  <c r="HV71" i="2"/>
  <c r="IP71" i="2"/>
  <c r="E72" i="2"/>
  <c r="Y72" i="2"/>
  <c r="AS72" i="2"/>
  <c r="BL72" i="2"/>
  <c r="BM72" i="2"/>
  <c r="CH72" i="2"/>
  <c r="DB72" i="2"/>
  <c r="DW72" i="2"/>
  <c r="EQ72" i="2"/>
  <c r="FK72" i="2"/>
  <c r="GG72" i="2"/>
  <c r="HA72" i="2"/>
  <c r="HU72" i="2"/>
  <c r="IO72" i="2"/>
  <c r="Q74" i="2"/>
  <c r="AK74" i="2"/>
  <c r="BE74" i="2"/>
  <c r="CA74" i="2"/>
  <c r="CU74" i="2"/>
  <c r="DP74" i="2"/>
  <c r="EJ74" i="2"/>
  <c r="FD74" i="2"/>
  <c r="FX74" i="2"/>
  <c r="GT74" i="2"/>
  <c r="HN74" i="2"/>
  <c r="IH74" i="2"/>
  <c r="JH74" i="2"/>
  <c r="HU84" i="2"/>
  <c r="BM85" i="2"/>
  <c r="BL85" i="2"/>
  <c r="HT85" i="2"/>
  <c r="IN85" i="2"/>
  <c r="AX63" i="2"/>
  <c r="EB63" i="2"/>
  <c r="GL63" i="2"/>
  <c r="IT63" i="2"/>
  <c r="BZ65" i="2"/>
  <c r="FW65" i="2"/>
  <c r="IG65" i="2"/>
  <c r="BU66" i="2"/>
  <c r="EY66" i="2"/>
  <c r="IC66" i="2"/>
  <c r="K67" i="2"/>
  <c r="IB67" i="2"/>
  <c r="HB69" i="2"/>
  <c r="CV73" i="2"/>
  <c r="FY73" i="2"/>
  <c r="N63" i="2"/>
  <c r="AH63" i="2"/>
  <c r="BB63" i="2"/>
  <c r="BV63" i="2"/>
  <c r="DL63" i="2"/>
  <c r="EF63" i="2"/>
  <c r="FT63" i="2"/>
  <c r="GP63" i="2"/>
  <c r="HJ63" i="2"/>
  <c r="ID63" i="2"/>
  <c r="IX63" i="2"/>
  <c r="JD63" i="2"/>
  <c r="Z71" i="2"/>
  <c r="AT71" i="2"/>
  <c r="BO71" i="2"/>
  <c r="CJ71" i="2"/>
  <c r="DD71" i="2"/>
  <c r="ES71" i="2"/>
  <c r="FM71" i="2"/>
  <c r="GI71" i="2"/>
  <c r="HC71" i="2"/>
  <c r="HW71" i="2"/>
  <c r="IQ71" i="2"/>
  <c r="O63" i="2"/>
  <c r="BW63" i="2"/>
  <c r="CR63" i="2"/>
  <c r="DM63" i="2"/>
  <c r="EG63" i="2"/>
  <c r="FA63" i="2"/>
  <c r="FU63" i="2"/>
  <c r="GQ63" i="2"/>
  <c r="IE63" i="2"/>
  <c r="IY63" i="2"/>
  <c r="JE63" i="2"/>
  <c r="J64" i="2"/>
  <c r="AD64" i="2"/>
  <c r="BS64" i="2"/>
  <c r="CN64" i="2"/>
  <c r="DH64" i="2"/>
  <c r="EC64" i="2"/>
  <c r="EW64" i="2"/>
  <c r="FQ64" i="2"/>
  <c r="GM64" i="2"/>
  <c r="HG64" i="2"/>
  <c r="IA64" i="2"/>
  <c r="IU64" i="2"/>
  <c r="JA64" i="2"/>
  <c r="BZ67" i="2"/>
  <c r="CT67" i="2"/>
  <c r="DO67" i="2"/>
  <c r="EI67" i="2"/>
  <c r="FC67" i="2"/>
  <c r="FW67" i="2"/>
  <c r="GS67" i="2"/>
  <c r="HM67" i="2"/>
  <c r="IG67" i="2"/>
  <c r="JG67" i="2"/>
  <c r="GY68" i="2"/>
  <c r="HS68" i="2"/>
  <c r="IM68" i="2"/>
  <c r="JM68" i="2"/>
  <c r="G72" i="2"/>
  <c r="AA72" i="2"/>
  <c r="AU72" i="2"/>
  <c r="BO72" i="2"/>
  <c r="CJ72" i="2"/>
  <c r="DD72" i="2"/>
  <c r="DY72" i="2"/>
  <c r="ES72" i="2"/>
  <c r="FM72" i="2"/>
  <c r="GI72" i="2"/>
  <c r="HC72" i="2"/>
  <c r="HW72" i="2"/>
  <c r="IQ72" i="2"/>
  <c r="P63" i="2"/>
  <c r="AJ63" i="2"/>
  <c r="BD63" i="2"/>
  <c r="CS63" i="2"/>
  <c r="DN63" i="2"/>
  <c r="EH63" i="2"/>
  <c r="GR63" i="2"/>
  <c r="HL63" i="2"/>
  <c r="IF63" i="2"/>
  <c r="IZ63" i="2"/>
  <c r="JF63" i="2"/>
  <c r="K64" i="2"/>
  <c r="AE64" i="2"/>
  <c r="AY64" i="2"/>
  <c r="BT64" i="2"/>
  <c r="CO64" i="2"/>
  <c r="DI64" i="2"/>
  <c r="ED64" i="2"/>
  <c r="EX64" i="2"/>
  <c r="FR64" i="2"/>
  <c r="GN64" i="2"/>
  <c r="HH64" i="2"/>
  <c r="IB64" i="2"/>
  <c r="IV64" i="2"/>
  <c r="JB64" i="2"/>
  <c r="CF65" i="2"/>
  <c r="CZ65" i="2"/>
  <c r="DU65" i="2"/>
  <c r="EO65" i="2"/>
  <c r="FI65" i="2"/>
  <c r="GC65" i="2"/>
  <c r="GY65" i="2"/>
  <c r="HS65" i="2"/>
  <c r="IM65" i="2"/>
  <c r="S66" i="2"/>
  <c r="AM66" i="2"/>
  <c r="BG66" i="2"/>
  <c r="CB66" i="2"/>
  <c r="CV66" i="2"/>
  <c r="DQ66" i="2"/>
  <c r="EK66" i="2"/>
  <c r="FE66" i="2"/>
  <c r="FY66" i="2"/>
  <c r="GU66" i="2"/>
  <c r="HO66" i="2"/>
  <c r="Q67" i="2"/>
  <c r="AK67" i="2"/>
  <c r="CA67" i="2"/>
  <c r="CU67" i="2"/>
  <c r="DP67" i="2"/>
  <c r="EJ67" i="2"/>
  <c r="FD67" i="2"/>
  <c r="FX67" i="2"/>
  <c r="GT67" i="2"/>
  <c r="HN67" i="2"/>
  <c r="IH67" i="2"/>
  <c r="JH67" i="2"/>
  <c r="I70" i="2"/>
  <c r="AC70" i="2"/>
  <c r="AW70" i="2"/>
  <c r="BR70" i="2"/>
  <c r="CM70" i="2"/>
  <c r="DG70" i="2"/>
  <c r="EB70" i="2"/>
  <c r="EV70" i="2"/>
  <c r="FP70" i="2"/>
  <c r="GL70" i="2"/>
  <c r="HF70" i="2"/>
  <c r="HZ70" i="2"/>
  <c r="IT70" i="2"/>
  <c r="H72" i="2"/>
  <c r="AB72" i="2"/>
  <c r="AV72" i="2"/>
  <c r="BP72" i="2"/>
  <c r="CK72" i="2"/>
  <c r="DE72" i="2"/>
  <c r="DZ72" i="2"/>
  <c r="ET72" i="2"/>
  <c r="FN72" i="2"/>
  <c r="GJ72" i="2"/>
  <c r="HX72" i="2"/>
  <c r="IR72" i="2"/>
  <c r="FY83" i="2"/>
  <c r="IS84" i="2"/>
  <c r="DE85" i="2"/>
  <c r="HW85" i="2"/>
  <c r="IQ85" i="2"/>
  <c r="GO87" i="2"/>
  <c r="HI87" i="2"/>
  <c r="IC87" i="2"/>
  <c r="Q63" i="2"/>
  <c r="AK63" i="2"/>
  <c r="BE63" i="2"/>
  <c r="BZ63" i="2"/>
  <c r="CT63" i="2"/>
  <c r="DO63" i="2"/>
  <c r="EI63" i="2"/>
  <c r="FC63" i="2"/>
  <c r="FW63" i="2"/>
  <c r="HM63" i="2"/>
  <c r="IG63" i="2"/>
  <c r="CG65" i="2"/>
  <c r="DA65" i="2"/>
  <c r="DV65" i="2"/>
  <c r="FJ65" i="2"/>
  <c r="GD65" i="2"/>
  <c r="HT65" i="2"/>
  <c r="IN65" i="2"/>
  <c r="T66" i="2"/>
  <c r="AN66" i="2"/>
  <c r="BH66" i="2"/>
  <c r="CC66" i="2"/>
  <c r="CW66" i="2"/>
  <c r="DR66" i="2"/>
  <c r="EL66" i="2"/>
  <c r="FF66" i="2"/>
  <c r="FZ66" i="2"/>
  <c r="GV66" i="2"/>
  <c r="HP66" i="2"/>
  <c r="JJ66" i="2"/>
  <c r="R67" i="2"/>
  <c r="EQ69" i="2"/>
  <c r="EE69" i="2"/>
  <c r="FS69" i="2"/>
  <c r="GO69" i="2"/>
  <c r="HJ69" i="2"/>
  <c r="ID69" i="2"/>
  <c r="IX69" i="2"/>
  <c r="JD69" i="2"/>
  <c r="J70" i="2"/>
  <c r="AD70" i="2"/>
  <c r="AX70" i="2"/>
  <c r="U74" i="2"/>
  <c r="AO74" i="2"/>
  <c r="BI74" i="2"/>
  <c r="CE74" i="2"/>
  <c r="CY74" i="2"/>
  <c r="DT74" i="2"/>
  <c r="EN74" i="2"/>
  <c r="FH74" i="2"/>
  <c r="GB74" i="2"/>
  <c r="GX74" i="2"/>
  <c r="HR74" i="2"/>
  <c r="IL74" i="2"/>
  <c r="JL74" i="2"/>
  <c r="HE84" i="2"/>
  <c r="HY84" i="2"/>
  <c r="HZ84" i="2"/>
  <c r="FU87" i="2"/>
  <c r="HJ87" i="2"/>
  <c r="ID87" i="2"/>
  <c r="IJ66" i="2"/>
  <c r="R63" i="2"/>
  <c r="AL63" i="2"/>
  <c r="BF63" i="2"/>
  <c r="CA63" i="2"/>
  <c r="CU63" i="2"/>
  <c r="DP63" i="2"/>
  <c r="EJ63" i="2"/>
  <c r="FD63" i="2"/>
  <c r="FX63" i="2"/>
  <c r="GT63" i="2"/>
  <c r="HN63" i="2"/>
  <c r="IH63" i="2"/>
  <c r="JH63" i="2"/>
  <c r="BM65" i="2"/>
  <c r="CH65" i="2"/>
  <c r="DB65" i="2"/>
  <c r="DW65" i="2"/>
  <c r="EQ65" i="2"/>
  <c r="FK65" i="2"/>
  <c r="GG65" i="2"/>
  <c r="HA65" i="2"/>
  <c r="HU65" i="2"/>
  <c r="IO65" i="2"/>
  <c r="U66" i="2"/>
  <c r="AO66" i="2"/>
  <c r="BI66" i="2"/>
  <c r="CX66" i="2"/>
  <c r="DS66" i="2"/>
  <c r="EM66" i="2"/>
  <c r="FG66" i="2"/>
  <c r="HQ66" i="2"/>
  <c r="JK66" i="2"/>
  <c r="GH68" i="2"/>
  <c r="HB68" i="2"/>
  <c r="HV68" i="2"/>
  <c r="IP68" i="2"/>
  <c r="DL69" i="2"/>
  <c r="GP69" i="2"/>
  <c r="HK69" i="2"/>
  <c r="IE69" i="2"/>
  <c r="IY69" i="2"/>
  <c r="JE69" i="2"/>
  <c r="BO73" i="2"/>
  <c r="CJ73" i="2"/>
  <c r="DD73" i="2"/>
  <c r="DY73" i="2"/>
  <c r="ES73" i="2"/>
  <c r="FM73" i="2"/>
  <c r="GI73" i="2"/>
  <c r="HC73" i="2"/>
  <c r="HW73" i="2"/>
  <c r="IQ73" i="2"/>
  <c r="V74" i="2"/>
  <c r="AP74" i="2"/>
  <c r="BJ74" i="2"/>
  <c r="S63" i="2"/>
  <c r="AM63" i="2"/>
  <c r="BG63" i="2"/>
  <c r="CV63" i="2"/>
  <c r="DQ63" i="2"/>
  <c r="EK63" i="2"/>
  <c r="FE63" i="2"/>
  <c r="FY63" i="2"/>
  <c r="GU63" i="2"/>
  <c r="II63" i="2"/>
  <c r="JI63" i="2"/>
  <c r="N64" i="2"/>
  <c r="AH64" i="2"/>
  <c r="BB64" i="2"/>
  <c r="BW64" i="2"/>
  <c r="DM64" i="2"/>
  <c r="EG64" i="2"/>
  <c r="FA64" i="2"/>
  <c r="FU64" i="2"/>
  <c r="GQ64" i="2"/>
  <c r="HK64" i="2"/>
  <c r="IE64" i="2"/>
  <c r="IY64" i="2"/>
  <c r="JE64" i="2"/>
  <c r="BN65" i="2"/>
  <c r="CI65" i="2"/>
  <c r="DC65" i="2"/>
  <c r="DX65" i="2"/>
  <c r="ER65" i="2"/>
  <c r="FL65" i="2"/>
  <c r="GH65" i="2"/>
  <c r="HB65" i="2"/>
  <c r="HV65" i="2"/>
  <c r="IP65" i="2"/>
  <c r="DM69" i="2"/>
  <c r="FA69" i="2"/>
  <c r="FU69" i="2"/>
  <c r="GQ69" i="2"/>
  <c r="HL69" i="2"/>
  <c r="IF69" i="2"/>
  <c r="IZ69" i="2"/>
  <c r="JF69" i="2"/>
  <c r="G73" i="2"/>
  <c r="AA73" i="2"/>
  <c r="AU73" i="2"/>
  <c r="BP73" i="2"/>
  <c r="CK73" i="2"/>
  <c r="DE73" i="2"/>
  <c r="DZ73" i="2"/>
  <c r="ET73" i="2"/>
  <c r="FN73" i="2"/>
  <c r="GJ73" i="2"/>
  <c r="HD73" i="2"/>
  <c r="HX73" i="2"/>
  <c r="IR73" i="2"/>
  <c r="IF87" i="2"/>
  <c r="O64" i="2"/>
  <c r="AI64" i="2"/>
  <c r="BC64" i="2"/>
  <c r="BX64" i="2"/>
  <c r="CS64" i="2"/>
  <c r="DN64" i="2"/>
  <c r="EH64" i="2"/>
  <c r="FB64" i="2"/>
  <c r="FV64" i="2"/>
  <c r="GR64" i="2"/>
  <c r="IF64" i="2"/>
  <c r="IZ64" i="2"/>
  <c r="BO65" i="2"/>
  <c r="CJ65" i="2"/>
  <c r="DD65" i="2"/>
  <c r="DY65" i="2"/>
  <c r="ES65" i="2"/>
  <c r="FM65" i="2"/>
  <c r="GI65" i="2"/>
  <c r="HC65" i="2"/>
  <c r="HW65" i="2"/>
  <c r="IQ65" i="2"/>
  <c r="M70" i="2"/>
  <c r="AG70" i="2"/>
  <c r="BA70" i="2"/>
  <c r="BV70" i="2"/>
  <c r="CQ70" i="2"/>
  <c r="DL70" i="2"/>
  <c r="EF70" i="2"/>
  <c r="EZ70" i="2"/>
  <c r="FT70" i="2"/>
  <c r="GP70" i="2"/>
  <c r="ID70" i="2"/>
  <c r="IX70" i="2"/>
  <c r="JD70" i="2"/>
  <c r="L72" i="2"/>
  <c r="AF72" i="2"/>
  <c r="AZ72" i="2"/>
  <c r="BT72" i="2"/>
  <c r="CO72" i="2"/>
  <c r="DI72" i="2"/>
  <c r="ED72" i="2"/>
  <c r="EX72" i="2"/>
  <c r="GN72" i="2"/>
  <c r="HH72" i="2"/>
  <c r="IB72" i="2"/>
  <c r="IV72" i="2"/>
  <c r="JB72" i="2"/>
  <c r="H73" i="2"/>
  <c r="AB73" i="2"/>
  <c r="AV73" i="2"/>
  <c r="BQ73" i="2"/>
  <c r="DF73" i="2"/>
  <c r="EA73" i="2"/>
  <c r="EU73" i="2"/>
  <c r="GK73" i="2"/>
  <c r="HE73" i="2"/>
  <c r="HY73" i="2"/>
  <c r="IS73" i="2"/>
  <c r="BM74" i="2"/>
  <c r="BL74" i="2"/>
  <c r="DB74" i="2"/>
  <c r="DW74" i="2"/>
  <c r="EQ74" i="2"/>
  <c r="FK74" i="2"/>
  <c r="GG74" i="2"/>
  <c r="HA74" i="2"/>
  <c r="HU74" i="2"/>
  <c r="IO74" i="2"/>
  <c r="GB93" i="2"/>
  <c r="ED67" i="2"/>
  <c r="P64" i="2"/>
  <c r="AJ64" i="2"/>
  <c r="BD64" i="2"/>
  <c r="BZ64" i="2"/>
  <c r="CT64" i="2"/>
  <c r="DO64" i="2"/>
  <c r="EI64" i="2"/>
  <c r="FC64" i="2"/>
  <c r="FW64" i="2"/>
  <c r="GS64" i="2"/>
  <c r="HM64" i="2"/>
  <c r="IG64" i="2"/>
  <c r="JG64" i="2"/>
  <c r="D66" i="2"/>
  <c r="X66" i="2"/>
  <c r="AR66" i="2"/>
  <c r="CG66" i="2"/>
  <c r="DV66" i="2"/>
  <c r="EP66" i="2"/>
  <c r="FJ66" i="2"/>
  <c r="GD66" i="2"/>
  <c r="GZ66" i="2"/>
  <c r="HT66" i="2"/>
  <c r="IN66" i="2"/>
  <c r="CF67" i="2"/>
  <c r="CZ67" i="2"/>
  <c r="EO67" i="2"/>
  <c r="FI67" i="2"/>
  <c r="GC67" i="2"/>
  <c r="GY67" i="2"/>
  <c r="HS67" i="2"/>
  <c r="IM67" i="2"/>
  <c r="JM67" i="2"/>
  <c r="N70" i="2"/>
  <c r="AH70" i="2"/>
  <c r="BB70" i="2"/>
  <c r="M71" i="2"/>
  <c r="AG71" i="2"/>
  <c r="BA71" i="2"/>
  <c r="BV71" i="2"/>
  <c r="DL71" i="2"/>
  <c r="EF71" i="2"/>
  <c r="EZ71" i="2"/>
  <c r="FT71" i="2"/>
  <c r="GP71" i="2"/>
  <c r="HJ71" i="2"/>
  <c r="ID71" i="2"/>
  <c r="IX71" i="2"/>
  <c r="JD71" i="2"/>
  <c r="M72" i="2"/>
  <c r="AG72" i="2"/>
  <c r="BA72" i="2"/>
  <c r="BU72" i="2"/>
  <c r="CP72" i="2"/>
  <c r="DK72" i="2"/>
  <c r="EE72" i="2"/>
  <c r="EY72" i="2"/>
  <c r="GO72" i="2"/>
  <c r="HI72" i="2"/>
  <c r="IC72" i="2"/>
  <c r="IW72" i="2"/>
  <c r="JC72" i="2"/>
  <c r="I73" i="2"/>
  <c r="AC73" i="2"/>
  <c r="AW73" i="2"/>
  <c r="E74" i="2"/>
  <c r="Y74" i="2"/>
  <c r="AS74" i="2"/>
  <c r="BN74" i="2"/>
  <c r="CI74" i="2"/>
  <c r="DC74" i="2"/>
  <c r="DX74" i="2"/>
  <c r="ER74" i="2"/>
  <c r="FL74" i="2"/>
  <c r="GH74" i="2"/>
  <c r="HB74" i="2"/>
  <c r="HV74" i="2"/>
  <c r="IP74" i="2"/>
  <c r="ID84" i="2"/>
  <c r="IX84" i="2"/>
  <c r="GN85" i="2"/>
  <c r="HH85" i="2"/>
  <c r="IB85" i="2"/>
  <c r="IV85" i="2"/>
  <c r="JB85" i="2"/>
  <c r="IT86" i="2"/>
  <c r="FR72" i="2"/>
  <c r="V63" i="2"/>
  <c r="CE63" i="2"/>
  <c r="DT63" i="2"/>
  <c r="GB63" i="2"/>
  <c r="GX63" i="2"/>
  <c r="Q64" i="2"/>
  <c r="BE64" i="2"/>
  <c r="DP64" i="2"/>
  <c r="FX64" i="2"/>
  <c r="HF68" i="2"/>
  <c r="AH71" i="2"/>
  <c r="CR71" i="2"/>
  <c r="FA71" i="2"/>
  <c r="IE71" i="2"/>
  <c r="JE71" i="2"/>
  <c r="AH72" i="2"/>
  <c r="CQ72" i="2"/>
  <c r="EF72" i="2"/>
  <c r="FT72" i="2"/>
  <c r="HJ72" i="2"/>
  <c r="IX72" i="2"/>
  <c r="HI85" i="2"/>
  <c r="IW85" i="2"/>
  <c r="W63" i="2"/>
  <c r="AQ63" i="2"/>
  <c r="BK63" i="2"/>
  <c r="CF63" i="2"/>
  <c r="CZ63" i="2"/>
  <c r="DU63" i="2"/>
  <c r="EO63" i="2"/>
  <c r="FI63" i="2"/>
  <c r="GC63" i="2"/>
  <c r="GY63" i="2"/>
  <c r="HS63" i="2"/>
  <c r="IM63" i="2"/>
  <c r="JM63" i="2"/>
  <c r="R64" i="2"/>
  <c r="AL64" i="2"/>
  <c r="BF64" i="2"/>
  <c r="CB64" i="2"/>
  <c r="CV64" i="2"/>
  <c r="DQ64" i="2"/>
  <c r="EK64" i="2"/>
  <c r="FE64" i="2"/>
  <c r="FY64" i="2"/>
  <c r="GU64" i="2"/>
  <c r="HO64" i="2"/>
  <c r="II64" i="2"/>
  <c r="JI64" i="2"/>
  <c r="EC68" i="2"/>
  <c r="GM68" i="2"/>
  <c r="HG68" i="2"/>
  <c r="IA68" i="2"/>
  <c r="IU68" i="2"/>
  <c r="JA68" i="2"/>
  <c r="O71" i="2"/>
  <c r="AI71" i="2"/>
  <c r="BC71" i="2"/>
  <c r="O72" i="2"/>
  <c r="AI72" i="2"/>
  <c r="BC72" i="2"/>
  <c r="BW72" i="2"/>
  <c r="CR72" i="2"/>
  <c r="DM72" i="2"/>
  <c r="EG72" i="2"/>
  <c r="FA72" i="2"/>
  <c r="FU72" i="2"/>
  <c r="GQ72" i="2"/>
  <c r="HK72" i="2"/>
  <c r="IE72" i="2"/>
  <c r="JE72" i="2"/>
  <c r="GK94" i="2"/>
  <c r="IP82" i="2"/>
  <c r="HY82" i="2"/>
  <c r="IS82" i="2"/>
  <c r="HF88" i="2"/>
  <c r="IU88" i="2"/>
  <c r="IT88" i="2"/>
  <c r="JB67" i="2"/>
  <c r="BJ63" i="2"/>
  <c r="CY63" i="2"/>
  <c r="FH63" i="2"/>
  <c r="JL63" i="2"/>
  <c r="CA64" i="2"/>
  <c r="EJ64" i="2"/>
  <c r="GT64" i="2"/>
  <c r="HN64" i="2"/>
  <c r="JH64" i="2"/>
  <c r="W67" i="2"/>
  <c r="BK67" i="2"/>
  <c r="GL68" i="2"/>
  <c r="IT68" i="2"/>
  <c r="N71" i="2"/>
  <c r="BB71" i="2"/>
  <c r="DM71" i="2"/>
  <c r="EG71" i="2"/>
  <c r="FU71" i="2"/>
  <c r="HK71" i="2"/>
  <c r="IY71" i="2"/>
  <c r="N72" i="2"/>
  <c r="BB72" i="2"/>
  <c r="DL72" i="2"/>
  <c r="EZ72" i="2"/>
  <c r="GP72" i="2"/>
  <c r="ID72" i="2"/>
  <c r="JD72" i="2"/>
  <c r="HJ84" i="2"/>
  <c r="IC85" i="2"/>
  <c r="D63" i="2"/>
  <c r="X63" i="2"/>
  <c r="AR63" i="2"/>
  <c r="CG63" i="2"/>
  <c r="DA63" i="2"/>
  <c r="DV63" i="2"/>
  <c r="EP63" i="2"/>
  <c r="FJ63" i="2"/>
  <c r="GD63" i="2"/>
  <c r="GZ63" i="2"/>
  <c r="HT63" i="2"/>
  <c r="IN63" i="2"/>
  <c r="S64" i="2"/>
  <c r="AM64" i="2"/>
  <c r="BG64" i="2"/>
  <c r="CC64" i="2"/>
  <c r="CW64" i="2"/>
  <c r="DR64" i="2"/>
  <c r="EL64" i="2"/>
  <c r="FF64" i="2"/>
  <c r="GV64" i="2"/>
  <c r="HP64" i="2"/>
  <c r="IJ64" i="2"/>
  <c r="JJ64" i="2"/>
  <c r="BS65" i="2"/>
  <c r="CN65" i="2"/>
  <c r="DH65" i="2"/>
  <c r="EC65" i="2"/>
  <c r="EW65" i="2"/>
  <c r="FQ65" i="2"/>
  <c r="GM65" i="2"/>
  <c r="HG65" i="2"/>
  <c r="IA65" i="2"/>
  <c r="IU65" i="2"/>
  <c r="GN68" i="2"/>
  <c r="HH68" i="2"/>
  <c r="IB68" i="2"/>
  <c r="JB68" i="2"/>
  <c r="P72" i="2"/>
  <c r="AJ72" i="2"/>
  <c r="BD72" i="2"/>
  <c r="BX72" i="2"/>
  <c r="CS72" i="2"/>
  <c r="DN72" i="2"/>
  <c r="EH72" i="2"/>
  <c r="FB72" i="2"/>
  <c r="FV72" i="2"/>
  <c r="GR72" i="2"/>
  <c r="HL72" i="2"/>
  <c r="IF72" i="2"/>
  <c r="IZ72" i="2"/>
  <c r="JF72" i="2"/>
  <c r="IG84" i="2"/>
  <c r="GB87" i="2"/>
  <c r="HQ87" i="2"/>
  <c r="IM87" i="2"/>
  <c r="GM88" i="2"/>
  <c r="HG88" i="2"/>
  <c r="IA88" i="2"/>
  <c r="JB89" i="2"/>
  <c r="IY72" i="2"/>
  <c r="AP63" i="2"/>
  <c r="EN63" i="2"/>
  <c r="HR63" i="2"/>
  <c r="AK64" i="2"/>
  <c r="CU64" i="2"/>
  <c r="FD64" i="2"/>
  <c r="IH64" i="2"/>
  <c r="EV68" i="2"/>
  <c r="HZ68" i="2"/>
  <c r="BW71" i="2"/>
  <c r="GQ71" i="2"/>
  <c r="BV72" i="2"/>
  <c r="EF85" i="2"/>
  <c r="E63" i="2"/>
  <c r="Y63" i="2"/>
  <c r="AS63" i="2"/>
  <c r="BM63" i="2"/>
  <c r="BL63" i="2"/>
  <c r="CH63" i="2"/>
  <c r="DB63" i="2"/>
  <c r="DW63" i="2"/>
  <c r="EQ63" i="2"/>
  <c r="FK63" i="2"/>
  <c r="GG63" i="2"/>
  <c r="HA63" i="2"/>
  <c r="HU63" i="2"/>
  <c r="IO63" i="2"/>
  <c r="R70" i="2"/>
  <c r="AL70" i="2"/>
  <c r="BF70" i="2"/>
  <c r="CB70" i="2"/>
  <c r="CV70" i="2"/>
  <c r="DQ70" i="2"/>
  <c r="EK70" i="2"/>
  <c r="FE70" i="2"/>
  <c r="FY70" i="2"/>
  <c r="GU70" i="2"/>
  <c r="HO70" i="2"/>
  <c r="II70" i="2"/>
  <c r="JI70" i="2"/>
  <c r="CA71" i="2"/>
  <c r="CU71" i="2"/>
  <c r="DP71" i="2"/>
  <c r="EJ71" i="2"/>
  <c r="FD71" i="2"/>
  <c r="FX71" i="2"/>
  <c r="GT71" i="2"/>
  <c r="HN71" i="2"/>
  <c r="IH71" i="2"/>
  <c r="JH71" i="2"/>
  <c r="HM84" i="2"/>
  <c r="EM87" i="2"/>
  <c r="FI87" i="2"/>
  <c r="GC87" i="2"/>
  <c r="HR87" i="2"/>
  <c r="IN87" i="2"/>
  <c r="FR88" i="2"/>
  <c r="F63" i="2"/>
  <c r="AT63" i="2"/>
  <c r="BN63" i="2"/>
  <c r="CI63" i="2"/>
  <c r="DC63" i="2"/>
  <c r="DX63" i="2"/>
  <c r="ER63" i="2"/>
  <c r="FL63" i="2"/>
  <c r="GH63" i="2"/>
  <c r="HB63" i="2"/>
  <c r="HV63" i="2"/>
  <c r="IP63" i="2"/>
  <c r="BP67" i="2"/>
  <c r="CK67" i="2"/>
  <c r="DE67" i="2"/>
  <c r="DZ67" i="2"/>
  <c r="ET67" i="2"/>
  <c r="FN67" i="2"/>
  <c r="GJ67" i="2"/>
  <c r="HD67" i="2"/>
  <c r="IR67" i="2"/>
  <c r="DL68" i="2"/>
  <c r="EF68" i="2"/>
  <c r="EZ68" i="2"/>
  <c r="GP68" i="2"/>
  <c r="HJ68" i="2"/>
  <c r="ID68" i="2"/>
  <c r="IX68" i="2"/>
  <c r="JD68" i="2"/>
  <c r="S70" i="2"/>
  <c r="AM70" i="2"/>
  <c r="BG70" i="2"/>
  <c r="CC70" i="2"/>
  <c r="CW70" i="2"/>
  <c r="DR70" i="2"/>
  <c r="EL70" i="2"/>
  <c r="FF70" i="2"/>
  <c r="GV70" i="2"/>
  <c r="HP70" i="2"/>
  <c r="IJ70" i="2"/>
  <c r="JJ70" i="2"/>
  <c r="EA83" i="2"/>
  <c r="HO83" i="2"/>
  <c r="HY83" i="2"/>
  <c r="GD87" i="2"/>
  <c r="HS87" i="2"/>
  <c r="JG63" i="2"/>
  <c r="I64" i="2"/>
  <c r="BR64" i="2"/>
  <c r="CM64" i="2"/>
  <c r="DG64" i="2"/>
  <c r="CA65" i="2"/>
  <c r="DP65" i="2"/>
  <c r="EJ65" i="2"/>
  <c r="FD65" i="2"/>
  <c r="FX65" i="2"/>
  <c r="GT65" i="2"/>
  <c r="HN65" i="2"/>
  <c r="IH65" i="2"/>
  <c r="J67" i="2"/>
  <c r="AD67" i="2"/>
  <c r="BR67" i="2"/>
  <c r="CM67" i="2"/>
  <c r="DG67" i="2"/>
  <c r="EB67" i="2"/>
  <c r="EV67" i="2"/>
  <c r="FP67" i="2"/>
  <c r="GL67" i="2"/>
  <c r="HF67" i="2"/>
  <c r="HZ67" i="2"/>
  <c r="IT67" i="2"/>
  <c r="DK68" i="2"/>
  <c r="EE68" i="2"/>
  <c r="EY68" i="2"/>
  <c r="FS68" i="2"/>
  <c r="GO68" i="2"/>
  <c r="HI68" i="2"/>
  <c r="IC68" i="2"/>
  <c r="DN69" i="2"/>
  <c r="EH69" i="2"/>
  <c r="FB69" i="2"/>
  <c r="FV69" i="2"/>
  <c r="GR69" i="2"/>
  <c r="HM69" i="2"/>
  <c r="IG69" i="2"/>
  <c r="JG69" i="2"/>
  <c r="BU70" i="2"/>
  <c r="CP70" i="2"/>
  <c r="DK70" i="2"/>
  <c r="EE70" i="2"/>
  <c r="EY70" i="2"/>
  <c r="FS70" i="2"/>
  <c r="GO70" i="2"/>
  <c r="HI70" i="2"/>
  <c r="IC70" i="2"/>
  <c r="IW70" i="2"/>
  <c r="JC70" i="2"/>
  <c r="G71" i="2"/>
  <c r="AA71" i="2"/>
  <c r="AU71" i="2"/>
  <c r="F72" i="2"/>
  <c r="Z72" i="2"/>
  <c r="AT72" i="2"/>
  <c r="BN72" i="2"/>
  <c r="CI72" i="2"/>
  <c r="DC72" i="2"/>
  <c r="DX72" i="2"/>
  <c r="ER72" i="2"/>
  <c r="FL72" i="2"/>
  <c r="GH72" i="2"/>
  <c r="HB72" i="2"/>
  <c r="HV72" i="2"/>
  <c r="IP72" i="2"/>
  <c r="U73" i="2"/>
  <c r="AO73" i="2"/>
  <c r="BI73" i="2"/>
  <c r="CD73" i="2"/>
  <c r="CX73" i="2"/>
  <c r="DS73" i="2"/>
  <c r="EM73" i="2"/>
  <c r="FG73" i="2"/>
  <c r="GA73" i="2"/>
  <c r="GW73" i="2"/>
  <c r="HQ73" i="2"/>
  <c r="IK73" i="2"/>
  <c r="JK73" i="2"/>
  <c r="M94" i="2"/>
  <c r="AI94" i="2"/>
  <c r="BC94" i="2"/>
  <c r="BX94" i="2"/>
  <c r="CS94" i="2"/>
  <c r="HL82" i="2"/>
  <c r="IF82" i="2"/>
  <c r="IZ82" i="2"/>
  <c r="DK87" i="2"/>
  <c r="EE87" i="2"/>
  <c r="FA87" i="2"/>
  <c r="HK87" i="2"/>
  <c r="IE87" i="2"/>
  <c r="HN84" i="2"/>
  <c r="IH84" i="2"/>
  <c r="JG93" i="2"/>
  <c r="JG94" i="2" s="1"/>
  <c r="FH65" i="2"/>
  <c r="T63" i="2"/>
  <c r="CC63" i="2"/>
  <c r="CW63" i="2"/>
  <c r="EL63" i="2"/>
  <c r="GV63" i="2"/>
  <c r="HP63" i="2"/>
  <c r="JJ63" i="2"/>
  <c r="L64" i="2"/>
  <c r="AF64" i="2"/>
  <c r="AZ64" i="2"/>
  <c r="BU64" i="2"/>
  <c r="CP64" i="2"/>
  <c r="DK64" i="2"/>
  <c r="EE64" i="2"/>
  <c r="FS64" i="2"/>
  <c r="GO64" i="2"/>
  <c r="HI64" i="2"/>
  <c r="IC64" i="2"/>
  <c r="IW64" i="2"/>
  <c r="JC64" i="2"/>
  <c r="CD65" i="2"/>
  <c r="CX65" i="2"/>
  <c r="DS65" i="2"/>
  <c r="FG65" i="2"/>
  <c r="GA65" i="2"/>
  <c r="GW65" i="2"/>
  <c r="HQ65" i="2"/>
  <c r="IK65" i="2"/>
  <c r="JL65" i="2"/>
  <c r="Q66" i="2"/>
  <c r="AK66" i="2"/>
  <c r="BE66" i="2"/>
  <c r="BZ66" i="2"/>
  <c r="CT66" i="2"/>
  <c r="DO66" i="2"/>
  <c r="EI66" i="2"/>
  <c r="FW66" i="2"/>
  <c r="GS66" i="2"/>
  <c r="HM66" i="2"/>
  <c r="IG66" i="2"/>
  <c r="JG66" i="2"/>
  <c r="M67" i="2"/>
  <c r="AG67" i="2"/>
  <c r="BU67" i="2"/>
  <c r="CP67" i="2"/>
  <c r="DK67" i="2"/>
  <c r="EY67" i="2"/>
  <c r="FS67" i="2"/>
  <c r="GO67" i="2"/>
  <c r="IW67" i="2"/>
  <c r="JC67" i="2"/>
  <c r="DQ69" i="2"/>
  <c r="EK69" i="2"/>
  <c r="FE69" i="2"/>
  <c r="FY69" i="2"/>
  <c r="GU69" i="2"/>
  <c r="HP69" i="2"/>
  <c r="IJ69" i="2"/>
  <c r="JJ69" i="2"/>
  <c r="BS71" i="2"/>
  <c r="CN71" i="2"/>
  <c r="DH71" i="2"/>
  <c r="EC71" i="2"/>
  <c r="EW71" i="2"/>
  <c r="FQ71" i="2"/>
  <c r="GM71" i="2"/>
  <c r="HG71" i="2"/>
  <c r="IA71" i="2"/>
  <c r="IU71" i="2"/>
  <c r="JA71" i="2"/>
  <c r="D73" i="2"/>
  <c r="X73" i="2"/>
  <c r="AR73" i="2"/>
  <c r="CG73" i="2"/>
  <c r="DA73" i="2"/>
  <c r="DV73" i="2"/>
  <c r="EP73" i="2"/>
  <c r="FJ73" i="2"/>
  <c r="GD73" i="2"/>
  <c r="GZ73" i="2"/>
  <c r="HT73" i="2"/>
  <c r="IN73" i="2"/>
  <c r="R74" i="2"/>
  <c r="BF74" i="2"/>
  <c r="CB74" i="2"/>
  <c r="CV74" i="2"/>
  <c r="DQ74" i="2"/>
  <c r="EK74" i="2"/>
  <c r="FE74" i="2"/>
  <c r="FY74" i="2"/>
  <c r="GU74" i="2"/>
  <c r="HO74" i="2"/>
  <c r="II74" i="2"/>
  <c r="JI74" i="2"/>
  <c r="HO82" i="2"/>
  <c r="HJ83" i="2"/>
  <c r="HM85" i="2"/>
  <c r="IG85" i="2"/>
  <c r="IV86" i="2"/>
  <c r="JB86" i="2"/>
  <c r="HW88" i="2"/>
  <c r="IQ88" i="2"/>
  <c r="U63" i="2"/>
  <c r="AO63" i="2"/>
  <c r="CD63" i="2"/>
  <c r="CX63" i="2"/>
  <c r="FG63" i="2"/>
  <c r="GA63" i="2"/>
  <c r="GW63" i="2"/>
  <c r="HQ63" i="2"/>
  <c r="JK63" i="2"/>
  <c r="M64" i="2"/>
  <c r="AG64" i="2"/>
  <c r="BA64" i="2"/>
  <c r="BV64" i="2"/>
  <c r="CQ64" i="2"/>
  <c r="DL64" i="2"/>
  <c r="EF64" i="2"/>
  <c r="EZ64" i="2"/>
  <c r="FT64" i="2"/>
  <c r="GP64" i="2"/>
  <c r="HJ64" i="2"/>
  <c r="ID64" i="2"/>
  <c r="IX64" i="2"/>
  <c r="JD64" i="2"/>
  <c r="CE65" i="2"/>
  <c r="CY65" i="2"/>
  <c r="DT65" i="2"/>
  <c r="EN65" i="2"/>
  <c r="GB65" i="2"/>
  <c r="GX65" i="2"/>
  <c r="HR65" i="2"/>
  <c r="IL65" i="2"/>
  <c r="JM65" i="2"/>
  <c r="R66" i="2"/>
  <c r="AL66" i="2"/>
  <c r="BF66" i="2"/>
  <c r="CA66" i="2"/>
  <c r="CU66" i="2"/>
  <c r="DP66" i="2"/>
  <c r="EJ66" i="2"/>
  <c r="FX66" i="2"/>
  <c r="GT66" i="2"/>
  <c r="HN66" i="2"/>
  <c r="IH66" i="2"/>
  <c r="JH66" i="2"/>
  <c r="N67" i="2"/>
  <c r="BV67" i="2"/>
  <c r="CQ67" i="2"/>
  <c r="DL67" i="2"/>
  <c r="EF67" i="2"/>
  <c r="EZ67" i="2"/>
  <c r="FT67" i="2"/>
  <c r="GP67" i="2"/>
  <c r="HJ67" i="2"/>
  <c r="ID67" i="2"/>
  <c r="IX67" i="2"/>
  <c r="DR69" i="2"/>
  <c r="EL69" i="2"/>
  <c r="FF69" i="2"/>
  <c r="FZ69" i="2"/>
  <c r="GV69" i="2"/>
  <c r="HQ69" i="2"/>
  <c r="IK69" i="2"/>
  <c r="JK69" i="2"/>
  <c r="K71" i="2"/>
  <c r="AE71" i="2"/>
  <c r="AY71" i="2"/>
  <c r="BT71" i="2"/>
  <c r="CO71" i="2"/>
  <c r="DI71" i="2"/>
  <c r="ED71" i="2"/>
  <c r="EX71" i="2"/>
  <c r="FR71" i="2"/>
  <c r="GN71" i="2"/>
  <c r="HH71" i="2"/>
  <c r="IB71" i="2"/>
  <c r="IV71" i="2"/>
  <c r="JB71" i="2"/>
  <c r="Y73" i="2"/>
  <c r="AS73" i="2"/>
  <c r="BM73" i="2"/>
  <c r="BL73" i="2"/>
  <c r="CH73" i="2"/>
  <c r="DB73" i="2"/>
  <c r="DW73" i="2"/>
  <c r="EQ73" i="2"/>
  <c r="FK73" i="2"/>
  <c r="GG73" i="2"/>
  <c r="HA73" i="2"/>
  <c r="HU73" i="2"/>
  <c r="IO73" i="2"/>
  <c r="S74" i="2"/>
  <c r="AM74" i="2"/>
  <c r="BG74" i="2"/>
  <c r="CC74" i="2"/>
  <c r="CW74" i="2"/>
  <c r="DR74" i="2"/>
  <c r="EL74" i="2"/>
  <c r="FF74" i="2"/>
  <c r="FZ74" i="2"/>
  <c r="HP74" i="2"/>
  <c r="IJ74" i="2"/>
  <c r="JJ74" i="2"/>
  <c r="HP82" i="2"/>
  <c r="IJ82" i="2"/>
  <c r="JJ94" i="2"/>
  <c r="HN85" i="2"/>
  <c r="IH85" i="2"/>
  <c r="IK87" i="2"/>
  <c r="DZ88" i="2"/>
  <c r="FN88" i="2"/>
  <c r="JI66" i="2"/>
  <c r="DP68" i="2"/>
  <c r="EJ68" i="2"/>
  <c r="FD68" i="2"/>
  <c r="FX68" i="2"/>
  <c r="GT68" i="2"/>
  <c r="HN68" i="2"/>
  <c r="JH68" i="2"/>
  <c r="CA70" i="2"/>
  <c r="CU70" i="2"/>
  <c r="DP70" i="2"/>
  <c r="EJ70" i="2"/>
  <c r="FD70" i="2"/>
  <c r="FX70" i="2"/>
  <c r="GT70" i="2"/>
  <c r="IH70" i="2"/>
  <c r="JH70" i="2"/>
  <c r="L71" i="2"/>
  <c r="AF71" i="2"/>
  <c r="AZ71" i="2"/>
  <c r="BU71" i="2"/>
  <c r="CP71" i="2"/>
  <c r="DK71" i="2"/>
  <c r="EE71" i="2"/>
  <c r="FS71" i="2"/>
  <c r="HI71" i="2"/>
  <c r="IC71" i="2"/>
  <c r="IW71" i="2"/>
  <c r="JC71" i="2"/>
  <c r="K72" i="2"/>
  <c r="AE72" i="2"/>
  <c r="AY72" i="2"/>
  <c r="BS72" i="2"/>
  <c r="CN72" i="2"/>
  <c r="DH72" i="2"/>
  <c r="EC72" i="2"/>
  <c r="EW72" i="2"/>
  <c r="FQ72" i="2"/>
  <c r="GM72" i="2"/>
  <c r="HG72" i="2"/>
  <c r="IU72" i="2"/>
  <c r="F73" i="2"/>
  <c r="Z73" i="2"/>
  <c r="AT73" i="2"/>
  <c r="BN73" i="2"/>
  <c r="CI73" i="2"/>
  <c r="DC73" i="2"/>
  <c r="DX73" i="2"/>
  <c r="FL73" i="2"/>
  <c r="GH73" i="2"/>
  <c r="HB73" i="2"/>
  <c r="HV73" i="2"/>
  <c r="T74" i="2"/>
  <c r="BH74" i="2"/>
  <c r="CD74" i="2"/>
  <c r="CX74" i="2"/>
  <c r="FG74" i="2"/>
  <c r="GA74" i="2"/>
  <c r="GW74" i="2"/>
  <c r="HQ74" i="2"/>
  <c r="IK74" i="2"/>
  <c r="JK74" i="2"/>
  <c r="R94" i="2"/>
  <c r="AN94" i="2"/>
  <c r="BH94" i="2"/>
  <c r="CD94" i="2"/>
  <c r="GW94" i="2"/>
  <c r="HQ82" i="2"/>
  <c r="IK82" i="2"/>
  <c r="HO85" i="2"/>
  <c r="II85" i="2"/>
  <c r="IL87" i="2"/>
  <c r="JM91" i="2"/>
  <c r="H63" i="2"/>
  <c r="AB63" i="2"/>
  <c r="AV63" i="2"/>
  <c r="CK63" i="2"/>
  <c r="DE63" i="2"/>
  <c r="DZ63" i="2"/>
  <c r="ET63" i="2"/>
  <c r="FN63" i="2"/>
  <c r="GJ63" i="2"/>
  <c r="HX63" i="2"/>
  <c r="IR63" i="2"/>
  <c r="T64" i="2"/>
  <c r="AN64" i="2"/>
  <c r="BH64" i="2"/>
  <c r="CD64" i="2"/>
  <c r="CX64" i="2"/>
  <c r="DS64" i="2"/>
  <c r="EM64" i="2"/>
  <c r="FG64" i="2"/>
  <c r="GA64" i="2"/>
  <c r="GW64" i="2"/>
  <c r="HQ64" i="2"/>
  <c r="IK64" i="2"/>
  <c r="JK64" i="2"/>
  <c r="BQ65" i="2"/>
  <c r="CL65" i="2"/>
  <c r="DF65" i="2"/>
  <c r="EA65" i="2"/>
  <c r="EU65" i="2"/>
  <c r="FO65" i="2"/>
  <c r="GK65" i="2"/>
  <c r="HE65" i="2"/>
  <c r="HY65" i="2"/>
  <c r="IS65" i="2"/>
  <c r="E66" i="2"/>
  <c r="AS66" i="2"/>
  <c r="BM66" i="2"/>
  <c r="BL66" i="2"/>
  <c r="CH66" i="2"/>
  <c r="EQ66" i="2"/>
  <c r="FK66" i="2"/>
  <c r="GG66" i="2"/>
  <c r="HA66" i="2"/>
  <c r="HU66" i="2"/>
  <c r="IO66" i="2"/>
  <c r="EP68" i="2"/>
  <c r="FJ68" i="2"/>
  <c r="GD68" i="2"/>
  <c r="GZ68" i="2"/>
  <c r="HT68" i="2"/>
  <c r="DY69" i="2"/>
  <c r="ES69" i="2"/>
  <c r="FM69" i="2"/>
  <c r="GI69" i="2"/>
  <c r="HC69" i="2"/>
  <c r="IR69" i="2"/>
  <c r="R71" i="2"/>
  <c r="AL71" i="2"/>
  <c r="BF71" i="2"/>
  <c r="CB71" i="2"/>
  <c r="CV71" i="2"/>
  <c r="DQ71" i="2"/>
  <c r="EK71" i="2"/>
  <c r="FE71" i="2"/>
  <c r="FY71" i="2"/>
  <c r="GU71" i="2"/>
  <c r="HO71" i="2"/>
  <c r="II71" i="2"/>
  <c r="JI71" i="2"/>
  <c r="L73" i="2"/>
  <c r="AF73" i="2"/>
  <c r="AZ73" i="2"/>
  <c r="BT73" i="2"/>
  <c r="CO73" i="2"/>
  <c r="DI73" i="2"/>
  <c r="ED73" i="2"/>
  <c r="EX73" i="2"/>
  <c r="FR73" i="2"/>
  <c r="GN73" i="2"/>
  <c r="HH73" i="2"/>
  <c r="IB73" i="2"/>
  <c r="IV73" i="2"/>
  <c r="JB73" i="2"/>
  <c r="F74" i="2"/>
  <c r="Z74" i="2"/>
  <c r="AT74" i="2"/>
  <c r="D94" i="2"/>
  <c r="Z94" i="2"/>
  <c r="AT94" i="2"/>
  <c r="BO94" i="2"/>
  <c r="CJ94" i="2"/>
  <c r="DD94" i="2"/>
  <c r="GI94" i="2"/>
  <c r="HW82" i="2"/>
  <c r="IQ82" i="2"/>
  <c r="HU85" i="2"/>
  <c r="IO85" i="2"/>
  <c r="HP86" i="2"/>
  <c r="IJ86" i="2"/>
  <c r="IT87" i="2"/>
  <c r="JB87" i="2"/>
  <c r="DM88" i="2"/>
  <c r="EG88" i="2"/>
  <c r="FA88" i="2"/>
  <c r="FU88" i="2"/>
  <c r="HK88" i="2"/>
  <c r="IE88" i="2"/>
  <c r="IY88" i="2"/>
  <c r="I63" i="2"/>
  <c r="AC63" i="2"/>
  <c r="AW63" i="2"/>
  <c r="BQ63" i="2"/>
  <c r="CL63" i="2"/>
  <c r="DF63" i="2"/>
  <c r="EA63" i="2"/>
  <c r="EU63" i="2"/>
  <c r="FO63" i="2"/>
  <c r="HE63" i="2"/>
  <c r="HY63" i="2"/>
  <c r="IS63" i="2"/>
  <c r="U64" i="2"/>
  <c r="AO64" i="2"/>
  <c r="BI64" i="2"/>
  <c r="CE64" i="2"/>
  <c r="CY64" i="2"/>
  <c r="DT64" i="2"/>
  <c r="EN64" i="2"/>
  <c r="FH64" i="2"/>
  <c r="GB64" i="2"/>
  <c r="GX64" i="2"/>
  <c r="HR64" i="2"/>
  <c r="IL64" i="2"/>
  <c r="JL64" i="2"/>
  <c r="DG65" i="2"/>
  <c r="EB65" i="2"/>
  <c r="EV65" i="2"/>
  <c r="HF65" i="2"/>
  <c r="HZ65" i="2"/>
  <c r="V67" i="2"/>
  <c r="BJ67" i="2"/>
  <c r="CE67" i="2"/>
  <c r="CY67" i="2"/>
  <c r="EN67" i="2"/>
  <c r="FH67" i="2"/>
  <c r="GB67" i="2"/>
  <c r="GX67" i="2"/>
  <c r="HR67" i="2"/>
  <c r="IL67" i="2"/>
  <c r="JL67" i="2"/>
  <c r="EQ68" i="2"/>
  <c r="FK68" i="2"/>
  <c r="GG68" i="2"/>
  <c r="HA68" i="2"/>
  <c r="HU68" i="2"/>
  <c r="IO68" i="2"/>
  <c r="DZ69" i="2"/>
  <c r="ET69" i="2"/>
  <c r="FN69" i="2"/>
  <c r="GJ69" i="2"/>
  <c r="HE69" i="2"/>
  <c r="HY69" i="2"/>
  <c r="IS69" i="2"/>
  <c r="BL70" i="2"/>
  <c r="BM70" i="2"/>
  <c r="CH70" i="2"/>
  <c r="DB70" i="2"/>
  <c r="DW70" i="2"/>
  <c r="EQ70" i="2"/>
  <c r="FK70" i="2"/>
  <c r="GG70" i="2"/>
  <c r="HA70" i="2"/>
  <c r="IO70" i="2"/>
  <c r="S71" i="2"/>
  <c r="AM71" i="2"/>
  <c r="BG71" i="2"/>
  <c r="CC71" i="2"/>
  <c r="CW71" i="2"/>
  <c r="DR71" i="2"/>
  <c r="EL71" i="2"/>
  <c r="FF71" i="2"/>
  <c r="FZ71" i="2"/>
  <c r="GV71" i="2"/>
  <c r="HP71" i="2"/>
  <c r="JJ71" i="2"/>
  <c r="M73" i="2"/>
  <c r="AG73" i="2"/>
  <c r="BA73" i="2"/>
  <c r="BU73" i="2"/>
  <c r="CP73" i="2"/>
  <c r="DK73" i="2"/>
  <c r="EE73" i="2"/>
  <c r="EY73" i="2"/>
  <c r="FS73" i="2"/>
  <c r="GO73" i="2"/>
  <c r="HI73" i="2"/>
  <c r="IC73" i="2"/>
  <c r="IW73" i="2"/>
  <c r="JC73" i="2"/>
  <c r="E94" i="2"/>
  <c r="AA94" i="2"/>
  <c r="AU94" i="2"/>
  <c r="BP94" i="2"/>
  <c r="CK94" i="2"/>
  <c r="DE94" i="2"/>
  <c r="GJ94" i="2"/>
  <c r="HD94" i="2"/>
  <c r="HX82" i="2"/>
  <c r="IR82" i="2"/>
  <c r="HV85" i="2"/>
  <c r="IP85" i="2"/>
  <c r="HQ86" i="2"/>
  <c r="IK86" i="2"/>
  <c r="IU87" i="2"/>
  <c r="DN88" i="2"/>
  <c r="EH88" i="2"/>
  <c r="FB88" i="2"/>
  <c r="FB94" i="2" s="1"/>
  <c r="FV88" i="2"/>
  <c r="II66" i="2"/>
  <c r="AE63" i="2"/>
  <c r="AY63" i="2"/>
  <c r="BS63" i="2"/>
  <c r="CN63" i="2"/>
  <c r="DH63" i="2"/>
  <c r="EC63" i="2"/>
  <c r="EW63" i="2"/>
  <c r="FQ63" i="2"/>
  <c r="GM63" i="2"/>
  <c r="HG63" i="2"/>
  <c r="IA63" i="2"/>
  <c r="IU63" i="2"/>
  <c r="JA63" i="2"/>
  <c r="W64" i="2"/>
  <c r="BK64" i="2"/>
  <c r="D67" i="2"/>
  <c r="X67" i="2"/>
  <c r="CG67" i="2"/>
  <c r="DA67" i="2"/>
  <c r="DV67" i="2"/>
  <c r="EP67" i="2"/>
  <c r="FJ67" i="2"/>
  <c r="GD67" i="2"/>
  <c r="GZ67" i="2"/>
  <c r="HT67" i="2"/>
  <c r="IN67" i="2"/>
  <c r="DY68" i="2"/>
  <c r="ES68" i="2"/>
  <c r="FM68" i="2"/>
  <c r="GI68" i="2"/>
  <c r="HC68" i="2"/>
  <c r="HW68" i="2"/>
  <c r="IQ68" i="2"/>
  <c r="F70" i="2"/>
  <c r="Z70" i="2"/>
  <c r="AT70" i="2"/>
  <c r="BO70" i="2"/>
  <c r="CJ70" i="2"/>
  <c r="DD70" i="2"/>
  <c r="DY70" i="2"/>
  <c r="ES70" i="2"/>
  <c r="FM70" i="2"/>
  <c r="GI70" i="2"/>
  <c r="HC70" i="2"/>
  <c r="HW70" i="2"/>
  <c r="IQ70" i="2"/>
  <c r="U71" i="2"/>
  <c r="AO71" i="2"/>
  <c r="BI71" i="2"/>
  <c r="CE71" i="2"/>
  <c r="CY71" i="2"/>
  <c r="DT71" i="2"/>
  <c r="EN71" i="2"/>
  <c r="FH71" i="2"/>
  <c r="GB71" i="2"/>
  <c r="GX71" i="2"/>
  <c r="HR71" i="2"/>
  <c r="IL71" i="2"/>
  <c r="JL71" i="2"/>
  <c r="T72" i="2"/>
  <c r="AN72" i="2"/>
  <c r="BH72" i="2"/>
  <c r="CC72" i="2"/>
  <c r="CW72" i="2"/>
  <c r="DR72" i="2"/>
  <c r="EL72" i="2"/>
  <c r="FZ72" i="2"/>
  <c r="GV72" i="2"/>
  <c r="HP72" i="2"/>
  <c r="IJ72" i="2"/>
  <c r="JJ72" i="2"/>
  <c r="BR74" i="2"/>
  <c r="CM74" i="2"/>
  <c r="DG74" i="2"/>
  <c r="EB74" i="2"/>
  <c r="EV74" i="2"/>
  <c r="FP74" i="2"/>
  <c r="GL74" i="2"/>
  <c r="HF74" i="2"/>
  <c r="HZ74" i="2"/>
  <c r="IT74" i="2"/>
  <c r="G94" i="2"/>
  <c r="AC94" i="2"/>
  <c r="AW94" i="2"/>
  <c r="CM94" i="2"/>
  <c r="DG94" i="2"/>
  <c r="HU83" i="2"/>
  <c r="IO83" i="2"/>
  <c r="HF84" i="2"/>
  <c r="IT84" i="2"/>
  <c r="JB84" i="2"/>
  <c r="HX85" i="2"/>
  <c r="IR85" i="2"/>
  <c r="HE87" i="2"/>
  <c r="HY87" i="2"/>
  <c r="HH69" i="2"/>
  <c r="AN74" i="2"/>
  <c r="L63" i="2"/>
  <c r="AF63" i="2"/>
  <c r="AZ63" i="2"/>
  <c r="BT63" i="2"/>
  <c r="DI63" i="2"/>
  <c r="ED63" i="2"/>
  <c r="EX63" i="2"/>
  <c r="FR63" i="2"/>
  <c r="BM64" i="2"/>
  <c r="CH64" i="2"/>
  <c r="DW64" i="2"/>
  <c r="EQ64" i="2"/>
  <c r="FK64" i="2"/>
  <c r="GG64" i="2"/>
  <c r="HA64" i="2"/>
  <c r="HU64" i="2"/>
  <c r="IO64" i="2"/>
  <c r="I66" i="2"/>
  <c r="AC66" i="2"/>
  <c r="AW66" i="2"/>
  <c r="CL66" i="2"/>
  <c r="DF66" i="2"/>
  <c r="EA66" i="2"/>
  <c r="EU66" i="2"/>
  <c r="FO66" i="2"/>
  <c r="HE66" i="2"/>
  <c r="HY66" i="2"/>
  <c r="IS66" i="2"/>
  <c r="E67" i="2"/>
  <c r="Y67" i="2"/>
  <c r="BL67" i="2"/>
  <c r="BM67" i="2"/>
  <c r="CH67" i="2"/>
  <c r="DB67" i="2"/>
  <c r="DW67" i="2"/>
  <c r="EQ67" i="2"/>
  <c r="FK67" i="2"/>
  <c r="HA67" i="2"/>
  <c r="HU67" i="2"/>
  <c r="IO67" i="2"/>
  <c r="EC69" i="2"/>
  <c r="EW69" i="2"/>
  <c r="FQ69" i="2"/>
  <c r="GM69" i="2"/>
  <c r="IB69" i="2"/>
  <c r="IV69" i="2"/>
  <c r="JB69" i="2"/>
  <c r="G70" i="2"/>
  <c r="AA70" i="2"/>
  <c r="AU70" i="2"/>
  <c r="BP70" i="2"/>
  <c r="CK70" i="2"/>
  <c r="DE70" i="2"/>
  <c r="DZ70" i="2"/>
  <c r="ET70" i="2"/>
  <c r="FN70" i="2"/>
  <c r="GJ70" i="2"/>
  <c r="HD70" i="2"/>
  <c r="HX70" i="2"/>
  <c r="V71" i="2"/>
  <c r="AP71" i="2"/>
  <c r="BJ71" i="2"/>
  <c r="CF71" i="2"/>
  <c r="CZ71" i="2"/>
  <c r="DU71" i="2"/>
  <c r="EO71" i="2"/>
  <c r="FI71" i="2"/>
  <c r="GC71" i="2"/>
  <c r="GY71" i="2"/>
  <c r="HS71" i="2"/>
  <c r="IM71" i="2"/>
  <c r="JM71" i="2"/>
  <c r="J74" i="2"/>
  <c r="AD74" i="2"/>
  <c r="AX74" i="2"/>
  <c r="BS74" i="2"/>
  <c r="CN74" i="2"/>
  <c r="DH74" i="2"/>
  <c r="EC74" i="2"/>
  <c r="EW74" i="2"/>
  <c r="FQ74" i="2"/>
  <c r="HG74" i="2"/>
  <c r="IA74" i="2"/>
  <c r="IU74" i="2"/>
  <c r="JA74" i="2"/>
  <c r="HV83" i="2"/>
  <c r="IP83" i="2"/>
  <c r="HG84" i="2"/>
  <c r="IA84" i="2"/>
  <c r="IU84" i="2"/>
  <c r="HE85" i="2"/>
  <c r="HY85" i="2"/>
  <c r="IS85" i="2"/>
  <c r="HO88" i="2"/>
  <c r="II88" i="2"/>
  <c r="M63" i="2"/>
  <c r="AG63" i="2"/>
  <c r="BA63" i="2"/>
  <c r="BU63" i="2"/>
  <c r="DK63" i="2"/>
  <c r="EE63" i="2"/>
  <c r="EY63" i="2"/>
  <c r="FS63" i="2"/>
  <c r="HI63" i="2"/>
  <c r="IW63" i="2"/>
  <c r="JC63" i="2"/>
  <c r="E64" i="2"/>
  <c r="Y64" i="2"/>
  <c r="AS64" i="2"/>
  <c r="BN64" i="2"/>
  <c r="CI64" i="2"/>
  <c r="DC64" i="2"/>
  <c r="DX64" i="2"/>
  <c r="ER64" i="2"/>
  <c r="FL64" i="2"/>
  <c r="HB64" i="2"/>
  <c r="HV64" i="2"/>
  <c r="IP64" i="2"/>
  <c r="J66" i="2"/>
  <c r="AD66" i="2"/>
  <c r="AX66" i="2"/>
  <c r="BR66" i="2"/>
  <c r="CM66" i="2"/>
  <c r="DG66" i="2"/>
  <c r="EB66" i="2"/>
  <c r="EV66" i="2"/>
  <c r="FP66" i="2"/>
  <c r="GL66" i="2"/>
  <c r="HF66" i="2"/>
  <c r="HZ66" i="2"/>
  <c r="IT66" i="2"/>
  <c r="F67" i="2"/>
  <c r="Z67" i="2"/>
  <c r="BN67" i="2"/>
  <c r="CI67" i="2"/>
  <c r="DC67" i="2"/>
  <c r="DX67" i="2"/>
  <c r="ER67" i="2"/>
  <c r="FL67" i="2"/>
  <c r="HB67" i="2"/>
  <c r="HV67" i="2"/>
  <c r="IP67" i="2"/>
  <c r="ED69" i="2"/>
  <c r="EX69" i="2"/>
  <c r="FR69" i="2"/>
  <c r="GN69" i="2"/>
  <c r="HI69" i="2"/>
  <c r="IC69" i="2"/>
  <c r="JC69" i="2"/>
  <c r="H70" i="2"/>
  <c r="AB70" i="2"/>
  <c r="AV70" i="2"/>
  <c r="BQ70" i="2"/>
  <c r="CL70" i="2"/>
  <c r="DF70" i="2"/>
  <c r="EA70" i="2"/>
  <c r="EU70" i="2"/>
  <c r="FO70" i="2"/>
  <c r="GK70" i="2"/>
  <c r="HE70" i="2"/>
  <c r="HY70" i="2"/>
  <c r="IS70" i="2"/>
  <c r="W71" i="2"/>
  <c r="AQ71" i="2"/>
  <c r="BK71" i="2"/>
  <c r="Q73" i="2"/>
  <c r="AK73" i="2"/>
  <c r="BE73" i="2"/>
  <c r="BZ73" i="2"/>
  <c r="CT73" i="2"/>
  <c r="DO73" i="2"/>
  <c r="EI73" i="2"/>
  <c r="FC73" i="2"/>
  <c r="FW73" i="2"/>
  <c r="GS73" i="2"/>
  <c r="HM73" i="2"/>
  <c r="IG73" i="2"/>
  <c r="JG73" i="2"/>
  <c r="K74" i="2"/>
  <c r="AE74" i="2"/>
  <c r="AY74" i="2"/>
  <c r="BT74" i="2"/>
  <c r="CO74" i="2"/>
  <c r="DI74" i="2"/>
  <c r="ED74" i="2"/>
  <c r="EX74" i="2"/>
  <c r="FR74" i="2"/>
  <c r="HH74" i="2"/>
  <c r="IB74" i="2"/>
  <c r="IV74" i="2"/>
  <c r="JB74" i="2"/>
  <c r="HH82" i="2"/>
  <c r="IB82" i="2"/>
  <c r="IV82" i="2"/>
  <c r="HW83" i="2"/>
  <c r="IQ83" i="2"/>
  <c r="HH84" i="2"/>
  <c r="IB84" i="2"/>
  <c r="IV84" i="2"/>
  <c r="HU86" i="2"/>
  <c r="IO86" i="2"/>
  <c r="IY87" i="2"/>
  <c r="DR88" i="2"/>
  <c r="EL88" i="2"/>
  <c r="FF88" i="2"/>
  <c r="FZ88" i="2"/>
  <c r="HP88" i="2"/>
  <c r="IJ88" i="2"/>
  <c r="HX83" i="2"/>
  <c r="IR83" i="2"/>
  <c r="HI84" i="2"/>
  <c r="IC84" i="2"/>
  <c r="IW84" i="2"/>
  <c r="HV86" i="2"/>
  <c r="IP86" i="2"/>
  <c r="IZ87" i="2"/>
  <c r="DS88" i="2"/>
  <c r="EM88" i="2"/>
  <c r="EM94" i="2" s="1"/>
  <c r="FG88" i="2"/>
  <c r="GA88" i="2"/>
  <c r="HQ88" i="2"/>
  <c r="IK88" i="2"/>
  <c r="GN93" i="2"/>
  <c r="GN94" i="2" s="1"/>
  <c r="HP85" i="2"/>
  <c r="IJ85" i="2"/>
  <c r="HI86" i="2"/>
  <c r="IC86" i="2"/>
  <c r="IW86" i="2"/>
  <c r="DL87" i="2"/>
  <c r="FC87" i="2"/>
  <c r="FW87" i="2"/>
  <c r="HL87" i="2"/>
  <c r="DU88" i="2"/>
  <c r="EO88" i="2"/>
  <c r="FI88" i="2"/>
  <c r="GC88" i="2"/>
  <c r="HR88" i="2"/>
  <c r="IL88" i="2"/>
  <c r="IJ89" i="2"/>
  <c r="HR91" i="2"/>
  <c r="HU93" i="2"/>
  <c r="IO93" i="2"/>
  <c r="K70" i="2"/>
  <c r="IN74" i="2"/>
  <c r="HR83" i="2"/>
  <c r="IL83" i="2"/>
  <c r="HV84" i="2"/>
  <c r="IP84" i="2"/>
  <c r="HQ85" i="2"/>
  <c r="IK85" i="2"/>
  <c r="HJ86" i="2"/>
  <c r="ID86" i="2"/>
  <c r="IX86" i="2"/>
  <c r="DM87" i="2"/>
  <c r="EG87" i="2"/>
  <c r="FD87" i="2"/>
  <c r="FX87" i="2"/>
  <c r="HM87" i="2"/>
  <c r="IG87" i="2"/>
  <c r="DV88" i="2"/>
  <c r="EP88" i="2"/>
  <c r="FJ88" i="2"/>
  <c r="GD88" i="2"/>
  <c r="HS88" i="2"/>
  <c r="IM88" i="2"/>
  <c r="JM88" i="2"/>
  <c r="IU91" i="2"/>
  <c r="HV93" i="2"/>
  <c r="O70" i="2"/>
  <c r="AH66" i="2"/>
  <c r="BB66" i="2"/>
  <c r="BV66" i="2"/>
  <c r="CQ66" i="2"/>
  <c r="DL66" i="2"/>
  <c r="EZ66" i="2"/>
  <c r="FT66" i="2"/>
  <c r="GP66" i="2"/>
  <c r="ID66" i="2"/>
  <c r="IX66" i="2"/>
  <c r="G67" i="2"/>
  <c r="BO67" i="2"/>
  <c r="CJ67" i="2"/>
  <c r="DD67" i="2"/>
  <c r="DY67" i="2"/>
  <c r="ES67" i="2"/>
  <c r="FM67" i="2"/>
  <c r="HC67" i="2"/>
  <c r="HW67" i="2"/>
  <c r="IQ67" i="2"/>
  <c r="DZ68" i="2"/>
  <c r="ET68" i="2"/>
  <c r="FN68" i="2"/>
  <c r="GJ68" i="2"/>
  <c r="HD68" i="2"/>
  <c r="HX68" i="2"/>
  <c r="IR68" i="2"/>
  <c r="EA69" i="2"/>
  <c r="EU69" i="2"/>
  <c r="FO69" i="2"/>
  <c r="GK69" i="2"/>
  <c r="HF69" i="2"/>
  <c r="HZ69" i="2"/>
  <c r="IT69" i="2"/>
  <c r="AQ70" i="2"/>
  <c r="BK70" i="2"/>
  <c r="CF70" i="2"/>
  <c r="CZ70" i="2"/>
  <c r="DU70" i="2"/>
  <c r="FI70" i="2"/>
  <c r="GC70" i="2"/>
  <c r="GY70" i="2"/>
  <c r="HS70" i="2"/>
  <c r="IM70" i="2"/>
  <c r="P71" i="2"/>
  <c r="AJ71" i="2"/>
  <c r="BD71" i="2"/>
  <c r="BX71" i="2"/>
  <c r="CS71" i="2"/>
  <c r="DN71" i="2"/>
  <c r="EH71" i="2"/>
  <c r="FV71" i="2"/>
  <c r="GR71" i="2"/>
  <c r="HL71" i="2"/>
  <c r="IF71" i="2"/>
  <c r="IZ71" i="2"/>
  <c r="JF71" i="2"/>
  <c r="I72" i="2"/>
  <c r="AC72" i="2"/>
  <c r="AW72" i="2"/>
  <c r="CL72" i="2"/>
  <c r="DF72" i="2"/>
  <c r="EA72" i="2"/>
  <c r="EU72" i="2"/>
  <c r="FO72" i="2"/>
  <c r="GK72" i="2"/>
  <c r="HE72" i="2"/>
  <c r="HY72" i="2"/>
  <c r="IS72" i="2"/>
  <c r="V73" i="2"/>
  <c r="BJ73" i="2"/>
  <c r="CY73" i="2"/>
  <c r="DT73" i="2"/>
  <c r="FH73" i="2"/>
  <c r="GB73" i="2"/>
  <c r="GX73" i="2"/>
  <c r="HR73" i="2"/>
  <c r="IL73" i="2"/>
  <c r="JL73" i="2"/>
  <c r="O74" i="2"/>
  <c r="AI74" i="2"/>
  <c r="BW74" i="2"/>
  <c r="DM74" i="2"/>
  <c r="EG74" i="2"/>
  <c r="FA74" i="2"/>
  <c r="GQ74" i="2"/>
  <c r="HK74" i="2"/>
  <c r="IE74" i="2"/>
  <c r="IY74" i="2"/>
  <c r="JE74" i="2"/>
  <c r="H94" i="2"/>
  <c r="AD94" i="2"/>
  <c r="AX94" i="2"/>
  <c r="BS94" i="2"/>
  <c r="CN94" i="2"/>
  <c r="DH94" i="2"/>
  <c r="HF82" i="2"/>
  <c r="HZ82" i="2"/>
  <c r="IT82" i="2"/>
  <c r="HS83" i="2"/>
  <c r="IM83" i="2"/>
  <c r="JO83" i="2"/>
  <c r="JN83" i="2"/>
  <c r="HW84" i="2"/>
  <c r="IQ84" i="2"/>
  <c r="HR85" i="2"/>
  <c r="IL85" i="2"/>
  <c r="HK86" i="2"/>
  <c r="IE86" i="2"/>
  <c r="IY86" i="2"/>
  <c r="DN87" i="2"/>
  <c r="DN94" i="2" s="1"/>
  <c r="EH87" i="2"/>
  <c r="FE87" i="2"/>
  <c r="FY87" i="2"/>
  <c r="HN87" i="2"/>
  <c r="DW88" i="2"/>
  <c r="EQ88" i="2"/>
  <c r="FK88" i="2"/>
  <c r="HT88" i="2"/>
  <c r="IN88" i="2"/>
  <c r="JB91" i="2"/>
  <c r="HW93" i="2"/>
  <c r="IQ93" i="2"/>
  <c r="FJ64" i="2"/>
  <c r="EJ72" i="2"/>
  <c r="EA68" i="2"/>
  <c r="EU68" i="2"/>
  <c r="FO68" i="2"/>
  <c r="GK68" i="2"/>
  <c r="HE68" i="2"/>
  <c r="HY68" i="2"/>
  <c r="IS68" i="2"/>
  <c r="EB69" i="2"/>
  <c r="EV69" i="2"/>
  <c r="FP69" i="2"/>
  <c r="GL69" i="2"/>
  <c r="HG69" i="2"/>
  <c r="IU69" i="2"/>
  <c r="JA69" i="2"/>
  <c r="D70" i="2"/>
  <c r="X70" i="2"/>
  <c r="AR70" i="2"/>
  <c r="CG70" i="2"/>
  <c r="DA70" i="2"/>
  <c r="DV70" i="2"/>
  <c r="FJ70" i="2"/>
  <c r="GD70" i="2"/>
  <c r="HT70" i="2"/>
  <c r="Q71" i="2"/>
  <c r="AK71" i="2"/>
  <c r="BE71" i="2"/>
  <c r="BZ71" i="2"/>
  <c r="CT71" i="2"/>
  <c r="DO71" i="2"/>
  <c r="EI71" i="2"/>
  <c r="FC71" i="2"/>
  <c r="FW71" i="2"/>
  <c r="JG71" i="2"/>
  <c r="J72" i="2"/>
  <c r="AD72" i="2"/>
  <c r="AX72" i="2"/>
  <c r="BR72" i="2"/>
  <c r="CM72" i="2"/>
  <c r="DG72" i="2"/>
  <c r="EV72" i="2"/>
  <c r="FP72" i="2"/>
  <c r="GL72" i="2"/>
  <c r="HF72" i="2"/>
  <c r="HZ72" i="2"/>
  <c r="IT72" i="2"/>
  <c r="W73" i="2"/>
  <c r="CF73" i="2"/>
  <c r="CZ73" i="2"/>
  <c r="DU73" i="2"/>
  <c r="FI73" i="2"/>
  <c r="GC73" i="2"/>
  <c r="GY73" i="2"/>
  <c r="HS73" i="2"/>
  <c r="IM73" i="2"/>
  <c r="JM73" i="2"/>
  <c r="P74" i="2"/>
  <c r="AJ74" i="2"/>
  <c r="BD74" i="2"/>
  <c r="BX74" i="2"/>
  <c r="CS74" i="2"/>
  <c r="DN74" i="2"/>
  <c r="EH74" i="2"/>
  <c r="FB74" i="2"/>
  <c r="FV74" i="2"/>
  <c r="GR74" i="2"/>
  <c r="HL74" i="2"/>
  <c r="IZ74" i="2"/>
  <c r="JF74" i="2"/>
  <c r="I94" i="2"/>
  <c r="AE94" i="2"/>
  <c r="AY94" i="2"/>
  <c r="BT94" i="2"/>
  <c r="CO94" i="2"/>
  <c r="DI94" i="2"/>
  <c r="GM94" i="2"/>
  <c r="HG82" i="2"/>
  <c r="IA82" i="2"/>
  <c r="IU82" i="2"/>
  <c r="JA94" i="2"/>
  <c r="BM83" i="2"/>
  <c r="BL83" i="2"/>
  <c r="HT83" i="2"/>
  <c r="IN83" i="2"/>
  <c r="HX84" i="2"/>
  <c r="IR84" i="2"/>
  <c r="HS85" i="2"/>
  <c r="IM85" i="2"/>
  <c r="JO85" i="2"/>
  <c r="JN85" i="2"/>
  <c r="HL86" i="2"/>
  <c r="IF86" i="2"/>
  <c r="IZ86" i="2"/>
  <c r="DO87" i="2"/>
  <c r="EI87" i="2"/>
  <c r="FF87" i="2"/>
  <c r="FZ87" i="2"/>
  <c r="FZ94" i="2" s="1"/>
  <c r="HO87" i="2"/>
  <c r="JN87" i="2"/>
  <c r="JO87" i="2"/>
  <c r="DX88" i="2"/>
  <c r="ER88" i="2"/>
  <c r="FL88" i="2"/>
  <c r="HU88" i="2"/>
  <c r="IO88" i="2"/>
  <c r="JB92" i="2"/>
  <c r="HX93" i="2"/>
  <c r="IR93" i="2"/>
  <c r="HM86" i="2"/>
  <c r="IG86" i="2"/>
  <c r="DP87" i="2"/>
  <c r="EJ87" i="2"/>
  <c r="FG87" i="2"/>
  <c r="GA87" i="2"/>
  <c r="HP87" i="2"/>
  <c r="IJ87" i="2"/>
  <c r="DY88" i="2"/>
  <c r="ES88" i="2"/>
  <c r="FM88" i="2"/>
  <c r="HV88" i="2"/>
  <c r="IP88" i="2"/>
  <c r="BL89" i="2"/>
  <c r="BM89" i="2"/>
  <c r="HT89" i="2"/>
  <c r="IN89" i="2"/>
  <c r="HE93" i="2"/>
  <c r="IV93" i="2"/>
  <c r="HY93" i="2"/>
  <c r="IS93" i="2"/>
  <c r="O67" i="2"/>
  <c r="HH63" i="2"/>
  <c r="IB63" i="2"/>
  <c r="X64" i="2"/>
  <c r="AR64" i="2"/>
  <c r="CG64" i="2"/>
  <c r="DA64" i="2"/>
  <c r="DV64" i="2"/>
  <c r="EP64" i="2"/>
  <c r="GD64" i="2"/>
  <c r="HT64" i="2"/>
  <c r="IN64" i="2"/>
  <c r="BP65" i="2"/>
  <c r="CK65" i="2"/>
  <c r="DE65" i="2"/>
  <c r="DZ65" i="2"/>
  <c r="FN65" i="2"/>
  <c r="GJ65" i="2"/>
  <c r="HD65" i="2"/>
  <c r="HX65" i="2"/>
  <c r="IR65" i="2"/>
  <c r="BJ66" i="2"/>
  <c r="CY66" i="2"/>
  <c r="DT66" i="2"/>
  <c r="EN66" i="2"/>
  <c r="GB66" i="2"/>
  <c r="JL66" i="2"/>
  <c r="AI67" i="2"/>
  <c r="BW67" i="2"/>
  <c r="CR67" i="2"/>
  <c r="DM67" i="2"/>
  <c r="FA67" i="2"/>
  <c r="FU67" i="2"/>
  <c r="GQ67" i="2"/>
  <c r="HK67" i="2"/>
  <c r="IE67" i="2"/>
  <c r="JE67" i="2"/>
  <c r="DN68" i="2"/>
  <c r="EH68" i="2"/>
  <c r="FB68" i="2"/>
  <c r="FV68" i="2"/>
  <c r="GR68" i="2"/>
  <c r="HL68" i="2"/>
  <c r="IF68" i="2"/>
  <c r="IZ68" i="2"/>
  <c r="JF68" i="2"/>
  <c r="DO69" i="2"/>
  <c r="EI69" i="2"/>
  <c r="FC69" i="2"/>
  <c r="FW69" i="2"/>
  <c r="GS69" i="2"/>
  <c r="HN69" i="2"/>
  <c r="IH69" i="2"/>
  <c r="JH69" i="2"/>
  <c r="AE70" i="2"/>
  <c r="AY70" i="2"/>
  <c r="BS70" i="2"/>
  <c r="CN70" i="2"/>
  <c r="DH70" i="2"/>
  <c r="EC70" i="2"/>
  <c r="EW70" i="2"/>
  <c r="FQ70" i="2"/>
  <c r="GM70" i="2"/>
  <c r="HG70" i="2"/>
  <c r="IA70" i="2"/>
  <c r="IU70" i="2"/>
  <c r="JA70" i="2"/>
  <c r="JO70" i="2" s="1"/>
  <c r="D71" i="2"/>
  <c r="X71" i="2"/>
  <c r="AR71" i="2"/>
  <c r="EP71" i="2"/>
  <c r="FJ71" i="2"/>
  <c r="GD71" i="2"/>
  <c r="HT71" i="2"/>
  <c r="IN71" i="2"/>
  <c r="Q72" i="2"/>
  <c r="AK72" i="2"/>
  <c r="BE72" i="2"/>
  <c r="BZ72" i="2"/>
  <c r="CT72" i="2"/>
  <c r="DO72" i="2"/>
  <c r="EI72" i="2"/>
  <c r="FW72" i="2"/>
  <c r="GS72" i="2"/>
  <c r="HM72" i="2"/>
  <c r="IG72" i="2"/>
  <c r="JG72" i="2"/>
  <c r="J73" i="2"/>
  <c r="AD73" i="2"/>
  <c r="AX73" i="2"/>
  <c r="BR73" i="2"/>
  <c r="CM73" i="2"/>
  <c r="DG73" i="2"/>
  <c r="EB73" i="2"/>
  <c r="EV73" i="2"/>
  <c r="FP73" i="2"/>
  <c r="GL73" i="2"/>
  <c r="HF73" i="2"/>
  <c r="HZ73" i="2"/>
  <c r="IT73" i="2"/>
  <c r="W74" i="2"/>
  <c r="AQ74" i="2"/>
  <c r="BK74" i="2"/>
  <c r="CF74" i="2"/>
  <c r="CZ74" i="2"/>
  <c r="DU74" i="2"/>
  <c r="EO74" i="2"/>
  <c r="FI74" i="2"/>
  <c r="GC74" i="2"/>
  <c r="GY74" i="2"/>
  <c r="HS74" i="2"/>
  <c r="IM74" i="2"/>
  <c r="JM74" i="2"/>
  <c r="P94" i="2"/>
  <c r="AL94" i="2"/>
  <c r="BF94" i="2"/>
  <c r="CV94" i="2"/>
  <c r="GT94" i="2"/>
  <c r="HN82" i="2"/>
  <c r="IH82" i="2"/>
  <c r="JH94" i="2"/>
  <c r="HG83" i="2"/>
  <c r="IA83" i="2"/>
  <c r="IU83" i="2"/>
  <c r="HK84" i="2"/>
  <c r="IE84" i="2"/>
  <c r="IY84" i="2"/>
  <c r="HF85" i="2"/>
  <c r="HZ85" i="2"/>
  <c r="IT85" i="2"/>
  <c r="HS86" i="2"/>
  <c r="IM86" i="2"/>
  <c r="JO86" i="2"/>
  <c r="JN86" i="2"/>
  <c r="DV87" i="2"/>
  <c r="ER87" i="2"/>
  <c r="FM87" i="2"/>
  <c r="HV87" i="2"/>
  <c r="IR87" i="2"/>
  <c r="DK88" i="2"/>
  <c r="EE88" i="2"/>
  <c r="EY88" i="2"/>
  <c r="FS88" i="2"/>
  <c r="HH88" i="2"/>
  <c r="IB88" i="2"/>
  <c r="IV88" i="2"/>
  <c r="JB88" i="2"/>
  <c r="IJ91" i="2"/>
  <c r="AP66" i="2"/>
  <c r="AY73" i="2"/>
  <c r="AQ66" i="2"/>
  <c r="CF66" i="2"/>
  <c r="DU66" i="2"/>
  <c r="EO66" i="2"/>
  <c r="GC66" i="2"/>
  <c r="HS66" i="2"/>
  <c r="JM66" i="2"/>
  <c r="AJ67" i="2"/>
  <c r="CS67" i="2"/>
  <c r="DN67" i="2"/>
  <c r="EH67" i="2"/>
  <c r="FB67" i="2"/>
  <c r="FV67" i="2"/>
  <c r="GR67" i="2"/>
  <c r="HL67" i="2"/>
  <c r="IF67" i="2"/>
  <c r="JF67" i="2"/>
  <c r="DO68" i="2"/>
  <c r="EI68" i="2"/>
  <c r="FC68" i="2"/>
  <c r="FW68" i="2"/>
  <c r="JG68" i="2"/>
  <c r="DP69" i="2"/>
  <c r="EJ69" i="2"/>
  <c r="FD69" i="2"/>
  <c r="FX69" i="2"/>
  <c r="GT69" i="2"/>
  <c r="HO69" i="2"/>
  <c r="II69" i="2"/>
  <c r="JI69" i="2"/>
  <c r="L70" i="2"/>
  <c r="AF70" i="2"/>
  <c r="BT70" i="2"/>
  <c r="CO70" i="2"/>
  <c r="ED70" i="2"/>
  <c r="EX70" i="2"/>
  <c r="FR70" i="2"/>
  <c r="GN70" i="2"/>
  <c r="HH70" i="2"/>
  <c r="IV70" i="2"/>
  <c r="JB70" i="2"/>
  <c r="E71" i="2"/>
  <c r="AS71" i="2"/>
  <c r="BM71" i="2"/>
  <c r="BL71" i="2"/>
  <c r="CH71" i="2"/>
  <c r="DB71" i="2"/>
  <c r="DW71" i="2"/>
  <c r="EQ71" i="2"/>
  <c r="FK71" i="2"/>
  <c r="GG71" i="2"/>
  <c r="HA71" i="2"/>
  <c r="AL72" i="2"/>
  <c r="BF72" i="2"/>
  <c r="CA72" i="2"/>
  <c r="CU72" i="2"/>
  <c r="DP72" i="2"/>
  <c r="FD72" i="2"/>
  <c r="FX72" i="2"/>
  <c r="GT72" i="2"/>
  <c r="HN72" i="2"/>
  <c r="IH72" i="2"/>
  <c r="JH72" i="2"/>
  <c r="K73" i="2"/>
  <c r="AE73" i="2"/>
  <c r="BS73" i="2"/>
  <c r="CN73" i="2"/>
  <c r="DH73" i="2"/>
  <c r="EC73" i="2"/>
  <c r="EW73" i="2"/>
  <c r="FQ73" i="2"/>
  <c r="GM73" i="2"/>
  <c r="HG73" i="2"/>
  <c r="IA73" i="2"/>
  <c r="IU73" i="2"/>
  <c r="JA73" i="2"/>
  <c r="D74" i="2"/>
  <c r="X74" i="2"/>
  <c r="AR74" i="2"/>
  <c r="CG74" i="2"/>
  <c r="DA74" i="2"/>
  <c r="DV74" i="2"/>
  <c r="FJ74" i="2"/>
  <c r="GD74" i="2"/>
  <c r="GZ74" i="2"/>
  <c r="HT74" i="2"/>
  <c r="Q94" i="2"/>
  <c r="AM94" i="2"/>
  <c r="BG94" i="2"/>
  <c r="CC94" i="2"/>
  <c r="CW94" i="2"/>
  <c r="GU94" i="2"/>
  <c r="II82" i="2"/>
  <c r="JI94" i="2"/>
  <c r="HH83" i="2"/>
  <c r="IB83" i="2"/>
  <c r="IV83" i="2"/>
  <c r="HL84" i="2"/>
  <c r="IF84" i="2"/>
  <c r="IZ84" i="2"/>
  <c r="HG85" i="2"/>
  <c r="IA85" i="2"/>
  <c r="IU85" i="2"/>
  <c r="BM86" i="2"/>
  <c r="BL86" i="2"/>
  <c r="HT86" i="2"/>
  <c r="IN86" i="2"/>
  <c r="DW87" i="2"/>
  <c r="DW94" i="2" s="1"/>
  <c r="ES87" i="2"/>
  <c r="FN87" i="2"/>
  <c r="FN94" i="2" s="1"/>
  <c r="HW87" i="2"/>
  <c r="DL88" i="2"/>
  <c r="EF88" i="2"/>
  <c r="EZ88" i="2"/>
  <c r="FT88" i="2"/>
  <c r="HI88" i="2"/>
  <c r="IC88" i="2"/>
  <c r="IW88" i="2"/>
  <c r="HQ91" i="2"/>
  <c r="IK91" i="2"/>
  <c r="EG67" i="2"/>
  <c r="ET64" i="2"/>
  <c r="GJ64" i="2"/>
  <c r="HD64" i="2"/>
  <c r="IR64" i="2"/>
  <c r="BT65" i="2"/>
  <c r="DI65" i="2"/>
  <c r="ED65" i="2"/>
  <c r="EX65" i="2"/>
  <c r="HH65" i="2"/>
  <c r="IB65" i="2"/>
  <c r="IV65" i="2"/>
  <c r="F66" i="2"/>
  <c r="Z66" i="2"/>
  <c r="AT66" i="2"/>
  <c r="DC66" i="2"/>
  <c r="ER66" i="2"/>
  <c r="GH66" i="2"/>
  <c r="HB66" i="2"/>
  <c r="HV66" i="2"/>
  <c r="IP66" i="2"/>
  <c r="S67" i="2"/>
  <c r="AM67" i="2"/>
  <c r="CB67" i="2"/>
  <c r="DQ67" i="2"/>
  <c r="EK67" i="2"/>
  <c r="FE67" i="2"/>
  <c r="FY67" i="2"/>
  <c r="GU67" i="2"/>
  <c r="HO67" i="2"/>
  <c r="II67" i="2"/>
  <c r="DR68" i="2"/>
  <c r="EL68" i="2"/>
  <c r="FF68" i="2"/>
  <c r="FZ68" i="2"/>
  <c r="HP68" i="2"/>
  <c r="IJ68" i="2"/>
  <c r="JJ68" i="2"/>
  <c r="DS69" i="2"/>
  <c r="EM69" i="2"/>
  <c r="FG69" i="2"/>
  <c r="GA69" i="2"/>
  <c r="GW69" i="2"/>
  <c r="HR69" i="2"/>
  <c r="IL69" i="2"/>
  <c r="JL69" i="2"/>
  <c r="AI70" i="2"/>
  <c r="BC70" i="2"/>
  <c r="DM70" i="2"/>
  <c r="EG70" i="2"/>
  <c r="FA70" i="2"/>
  <c r="FU70" i="2"/>
  <c r="GQ70" i="2"/>
  <c r="HK70" i="2"/>
  <c r="IY70" i="2"/>
  <c r="JE70" i="2"/>
  <c r="H71" i="2"/>
  <c r="AV71" i="2"/>
  <c r="CK71" i="2"/>
  <c r="DZ71" i="2"/>
  <c r="ET71" i="2"/>
  <c r="FN71" i="2"/>
  <c r="GJ71" i="2"/>
  <c r="HD71" i="2"/>
  <c r="HX71" i="2"/>
  <c r="IR71" i="2"/>
  <c r="U72" i="2"/>
  <c r="AO72" i="2"/>
  <c r="CX72" i="2"/>
  <c r="DS72" i="2"/>
  <c r="EM72" i="2"/>
  <c r="GA72" i="2"/>
  <c r="GW72" i="2"/>
  <c r="HQ72" i="2"/>
  <c r="IK72" i="2"/>
  <c r="JK72" i="2"/>
  <c r="N73" i="2"/>
  <c r="AH73" i="2"/>
  <c r="BB73" i="2"/>
  <c r="BV73" i="2"/>
  <c r="CQ73" i="2"/>
  <c r="DL73" i="2"/>
  <c r="EF73" i="2"/>
  <c r="EZ73" i="2"/>
  <c r="FT73" i="2"/>
  <c r="GP73" i="2"/>
  <c r="HJ73" i="2"/>
  <c r="ID73" i="2"/>
  <c r="IX73" i="2"/>
  <c r="JD73" i="2"/>
  <c r="G74" i="2"/>
  <c r="AA74" i="2"/>
  <c r="AU74" i="2"/>
  <c r="BO74" i="2"/>
  <c r="CJ74" i="2"/>
  <c r="DD74" i="2"/>
  <c r="DY74" i="2"/>
  <c r="FM74" i="2"/>
  <c r="GI74" i="2"/>
  <c r="HC74" i="2"/>
  <c r="HW74" i="2"/>
  <c r="IQ74" i="2"/>
  <c r="T94" i="2"/>
  <c r="AP94" i="2"/>
  <c r="BJ94" i="2"/>
  <c r="CZ94" i="2"/>
  <c r="GX94" i="2"/>
  <c r="HR82" i="2"/>
  <c r="IL82" i="2"/>
  <c r="JL94" i="2"/>
  <c r="HK83" i="2"/>
  <c r="IE83" i="2"/>
  <c r="IY83" i="2"/>
  <c r="HO84" i="2"/>
  <c r="II84" i="2"/>
  <c r="HJ85" i="2"/>
  <c r="ID85" i="2"/>
  <c r="IX85" i="2"/>
  <c r="HW86" i="2"/>
  <c r="IQ86" i="2"/>
  <c r="DZ87" i="2"/>
  <c r="DZ94" i="2" s="1"/>
  <c r="EV87" i="2"/>
  <c r="FQ87" i="2"/>
  <c r="HF87" i="2"/>
  <c r="HZ87" i="2"/>
  <c r="IV87" i="2"/>
  <c r="DO88" i="2"/>
  <c r="EI88" i="2"/>
  <c r="FC88" i="2"/>
  <c r="FW88" i="2"/>
  <c r="HL88" i="2"/>
  <c r="IF88" i="2"/>
  <c r="IZ88" i="2"/>
  <c r="HJ89" i="2"/>
  <c r="ID89" i="2"/>
  <c r="IX89" i="2"/>
  <c r="HH90" i="2"/>
  <c r="JB63" i="2"/>
  <c r="FI69" i="2"/>
  <c r="DA71" i="2"/>
  <c r="GK64" i="2"/>
  <c r="HE64" i="2"/>
  <c r="BU65" i="2"/>
  <c r="CP65" i="2"/>
  <c r="DK65" i="2"/>
  <c r="EE65" i="2"/>
  <c r="EY65" i="2"/>
  <c r="HI65" i="2"/>
  <c r="IC65" i="2"/>
  <c r="IW65" i="2"/>
  <c r="G66" i="2"/>
  <c r="AA66" i="2"/>
  <c r="AU66" i="2"/>
  <c r="BO66" i="2"/>
  <c r="CJ66" i="2"/>
  <c r="DD66" i="2"/>
  <c r="FM66" i="2"/>
  <c r="GI66" i="2"/>
  <c r="HC66" i="2"/>
  <c r="HW66" i="2"/>
  <c r="IQ66" i="2"/>
  <c r="T67" i="2"/>
  <c r="DR67" i="2"/>
  <c r="FZ67" i="2"/>
  <c r="GV67" i="2"/>
  <c r="HP67" i="2"/>
  <c r="IJ67" i="2"/>
  <c r="DS68" i="2"/>
  <c r="EM68" i="2"/>
  <c r="FG68" i="2"/>
  <c r="GA68" i="2"/>
  <c r="GW68" i="2"/>
  <c r="IK68" i="2"/>
  <c r="JK68" i="2"/>
  <c r="DT69" i="2"/>
  <c r="EN69" i="2"/>
  <c r="FH69" i="2"/>
  <c r="GB69" i="2"/>
  <c r="GX69" i="2"/>
  <c r="HS69" i="2"/>
  <c r="IM69" i="2"/>
  <c r="JM69" i="2"/>
  <c r="AJ70" i="2"/>
  <c r="BD70" i="2"/>
  <c r="CS70" i="2"/>
  <c r="EH70" i="2"/>
  <c r="FB70" i="2"/>
  <c r="FV70" i="2"/>
  <c r="HL70" i="2"/>
  <c r="I71" i="2"/>
  <c r="AC71" i="2"/>
  <c r="BQ71" i="2"/>
  <c r="CL71" i="2"/>
  <c r="DF71" i="2"/>
  <c r="EA71" i="2"/>
  <c r="EU71" i="2"/>
  <c r="FO71" i="2"/>
  <c r="GK71" i="2"/>
  <c r="HE71" i="2"/>
  <c r="HY71" i="2"/>
  <c r="IS71" i="2"/>
  <c r="V72" i="2"/>
  <c r="AP72" i="2"/>
  <c r="CE72" i="2"/>
  <c r="CY72" i="2"/>
  <c r="EN72" i="2"/>
  <c r="GB72" i="2"/>
  <c r="GX72" i="2"/>
  <c r="HR72" i="2"/>
  <c r="IL72" i="2"/>
  <c r="JL72" i="2"/>
  <c r="O73" i="2"/>
  <c r="AI73" i="2"/>
  <c r="BC73" i="2"/>
  <c r="BW73" i="2"/>
  <c r="DM73" i="2"/>
  <c r="EG73" i="2"/>
  <c r="FA73" i="2"/>
  <c r="FU73" i="2"/>
  <c r="GQ73" i="2"/>
  <c r="IE73" i="2"/>
  <c r="JE73" i="2"/>
  <c r="H74" i="2"/>
  <c r="AV74" i="2"/>
  <c r="BP74" i="2"/>
  <c r="DE74" i="2"/>
  <c r="DZ74" i="2"/>
  <c r="ET74" i="2"/>
  <c r="FN74" i="2"/>
  <c r="GJ74" i="2"/>
  <c r="HD74" i="2"/>
  <c r="HX74" i="2"/>
  <c r="IR74" i="2"/>
  <c r="U94" i="2"/>
  <c r="CG94" i="2"/>
  <c r="DA94" i="2"/>
  <c r="GY94" i="2"/>
  <c r="HS82" i="2"/>
  <c r="IM82" i="2"/>
  <c r="JO82" i="2"/>
  <c r="JN82" i="2"/>
  <c r="HL83" i="2"/>
  <c r="IF83" i="2"/>
  <c r="IZ83" i="2"/>
  <c r="HP84" i="2"/>
  <c r="IJ84" i="2"/>
  <c r="HK85" i="2"/>
  <c r="IE85" i="2"/>
  <c r="IY85" i="2"/>
  <c r="HX86" i="2"/>
  <c r="IR86" i="2"/>
  <c r="EA87" i="2"/>
  <c r="EW87" i="2"/>
  <c r="FR87" i="2"/>
  <c r="FR94" i="2" s="1"/>
  <c r="HG87" i="2"/>
  <c r="IA87" i="2"/>
  <c r="IW87" i="2"/>
  <c r="DP88" i="2"/>
  <c r="EJ88" i="2"/>
  <c r="FD88" i="2"/>
  <c r="FX88" i="2"/>
  <c r="HM88" i="2"/>
  <c r="IG88" i="2"/>
  <c r="HK89" i="2"/>
  <c r="IE89" i="2"/>
  <c r="IY89" i="2"/>
  <c r="HF90" i="2"/>
  <c r="HZ90" i="2"/>
  <c r="IT90" i="2"/>
  <c r="BM92" i="2"/>
  <c r="BL92" i="2"/>
  <c r="HP93" i="2"/>
  <c r="IJ93" i="2"/>
  <c r="FI66" i="2"/>
  <c r="GL64" i="2"/>
  <c r="HF64" i="2"/>
  <c r="CQ65" i="2"/>
  <c r="EZ65" i="2"/>
  <c r="FT65" i="2"/>
  <c r="GP65" i="2"/>
  <c r="HJ65" i="2"/>
  <c r="ID65" i="2"/>
  <c r="IX65" i="2"/>
  <c r="H66" i="2"/>
  <c r="AB66" i="2"/>
  <c r="AV66" i="2"/>
  <c r="BP66" i="2"/>
  <c r="CK66" i="2"/>
  <c r="FN66" i="2"/>
  <c r="GJ66" i="2"/>
  <c r="HD66" i="2"/>
  <c r="HX66" i="2"/>
  <c r="IR66" i="2"/>
  <c r="U67" i="2"/>
  <c r="CD67" i="2"/>
  <c r="CX67" i="2"/>
  <c r="DS67" i="2"/>
  <c r="GA67" i="2"/>
  <c r="GW67" i="2"/>
  <c r="IK67" i="2"/>
  <c r="JK67" i="2"/>
  <c r="DT68" i="2"/>
  <c r="EN68" i="2"/>
  <c r="FH68" i="2"/>
  <c r="GB68" i="2"/>
  <c r="GX68" i="2"/>
  <c r="IL68" i="2"/>
  <c r="JL68" i="2"/>
  <c r="DU69" i="2"/>
  <c r="EO69" i="2"/>
  <c r="GC69" i="2"/>
  <c r="GY69" i="2"/>
  <c r="HT69" i="2"/>
  <c r="IN69" i="2"/>
  <c r="Q70" i="2"/>
  <c r="AK70" i="2"/>
  <c r="BE70" i="2"/>
  <c r="BZ70" i="2"/>
  <c r="CT70" i="2"/>
  <c r="FC70" i="2"/>
  <c r="HM70" i="2"/>
  <c r="IG70" i="2"/>
  <c r="J71" i="2"/>
  <c r="AD71" i="2"/>
  <c r="BR71" i="2"/>
  <c r="CM71" i="2"/>
  <c r="DG71" i="2"/>
  <c r="EV71" i="2"/>
  <c r="FP71" i="2"/>
  <c r="GL71" i="2"/>
  <c r="HF71" i="2"/>
  <c r="HZ71" i="2"/>
  <c r="IT71" i="2"/>
  <c r="AQ72" i="2"/>
  <c r="BK72" i="2"/>
  <c r="CF72" i="2"/>
  <c r="DU72" i="2"/>
  <c r="EO72" i="2"/>
  <c r="FI72" i="2"/>
  <c r="GC72" i="2"/>
  <c r="GY72" i="2"/>
  <c r="HS72" i="2"/>
  <c r="IM72" i="2"/>
  <c r="JM72" i="2"/>
  <c r="P73" i="2"/>
  <c r="AJ73" i="2"/>
  <c r="BD73" i="2"/>
  <c r="BX73" i="2"/>
  <c r="EH73" i="2"/>
  <c r="FB73" i="2"/>
  <c r="FV73" i="2"/>
  <c r="GR73" i="2"/>
  <c r="IF73" i="2"/>
  <c r="IZ73" i="2"/>
  <c r="JF73" i="2"/>
  <c r="I74" i="2"/>
  <c r="AC74" i="2"/>
  <c r="BQ74" i="2"/>
  <c r="CL74" i="2"/>
  <c r="DF74" i="2"/>
  <c r="EA74" i="2"/>
  <c r="EU74" i="2"/>
  <c r="FO74" i="2"/>
  <c r="GK74" i="2"/>
  <c r="HE74" i="2"/>
  <c r="HY74" i="2"/>
  <c r="IS74" i="2"/>
  <c r="X94" i="2"/>
  <c r="AR94" i="2"/>
  <c r="BM82" i="2"/>
  <c r="BL82" i="2"/>
  <c r="DB94" i="2"/>
  <c r="GZ94" i="2"/>
  <c r="HT82" i="2"/>
  <c r="IN82" i="2"/>
  <c r="IG83" i="2"/>
  <c r="HQ84" i="2"/>
  <c r="IK84" i="2"/>
  <c r="JO84" i="2"/>
  <c r="JN84" i="2"/>
  <c r="IF85" i="2"/>
  <c r="IZ85" i="2"/>
  <c r="HE86" i="2"/>
  <c r="HY86" i="2"/>
  <c r="IS86" i="2"/>
  <c r="EB87" i="2"/>
  <c r="EX87" i="2"/>
  <c r="FS87" i="2"/>
  <c r="HH87" i="2"/>
  <c r="IB87" i="2"/>
  <c r="IX87" i="2"/>
  <c r="DQ88" i="2"/>
  <c r="EK88" i="2"/>
  <c r="EK94" i="2" s="1"/>
  <c r="FE88" i="2"/>
  <c r="FY88" i="2"/>
  <c r="HN88" i="2"/>
  <c r="IH88" i="2"/>
  <c r="HL89" i="2"/>
  <c r="IF89" i="2"/>
  <c r="IZ89" i="2"/>
  <c r="HQ93" i="2"/>
  <c r="IK93" i="2"/>
  <c r="HF89" i="2"/>
  <c r="HZ89" i="2"/>
  <c r="IT89" i="2"/>
  <c r="HS90" i="2"/>
  <c r="JO90" i="2"/>
  <c r="JN90" i="2"/>
  <c r="HL91" i="2"/>
  <c r="IF91" i="2"/>
  <c r="IZ91" i="2"/>
  <c r="HE92" i="2"/>
  <c r="HR93" i="2"/>
  <c r="IL93" i="2"/>
  <c r="HG89" i="2"/>
  <c r="IA89" i="2"/>
  <c r="IU89" i="2"/>
  <c r="BM90" i="2"/>
  <c r="BL90" i="2"/>
  <c r="HT90" i="2"/>
  <c r="IN90" i="2"/>
  <c r="HS93" i="2"/>
  <c r="IM93" i="2"/>
  <c r="JN93" i="2"/>
  <c r="JO93" i="2"/>
  <c r="HG92" i="2"/>
  <c r="BM93" i="2"/>
  <c r="BL93" i="2"/>
  <c r="HT93" i="2"/>
  <c r="IN93" i="2"/>
  <c r="HN89" i="2"/>
  <c r="IH89" i="2"/>
  <c r="IA90" i="2"/>
  <c r="IU90" i="2"/>
  <c r="BM91" i="2"/>
  <c r="BL91" i="2"/>
  <c r="HT91" i="2"/>
  <c r="HF93" i="2"/>
  <c r="HZ93" i="2"/>
  <c r="IT93" i="2"/>
  <c r="HO89" i="2"/>
  <c r="II89" i="2"/>
  <c r="IB90" i="2"/>
  <c r="IV90" i="2"/>
  <c r="HG93" i="2"/>
  <c r="IA93" i="2"/>
  <c r="IU93" i="2"/>
  <c r="EA88" i="2"/>
  <c r="EU88" i="2"/>
  <c r="FO88" i="2"/>
  <c r="HX88" i="2"/>
  <c r="IR88" i="2"/>
  <c r="HQ89" i="2"/>
  <c r="IK89" i="2"/>
  <c r="HJ90" i="2"/>
  <c r="ID90" i="2"/>
  <c r="IX90" i="2"/>
  <c r="HP92" i="2"/>
  <c r="HI93" i="2"/>
  <c r="IC93" i="2"/>
  <c r="IW93" i="2"/>
  <c r="V94" i="2"/>
  <c r="DU87" i="2"/>
  <c r="DU94" i="2" s="1"/>
  <c r="EQ87" i="2"/>
  <c r="FL87" i="2"/>
  <c r="HU87" i="2"/>
  <c r="IQ87" i="2"/>
  <c r="EB88" i="2"/>
  <c r="EV88" i="2"/>
  <c r="FP88" i="2"/>
  <c r="HE88" i="2"/>
  <c r="HY88" i="2"/>
  <c r="IS88" i="2"/>
  <c r="HR89" i="2"/>
  <c r="IL89" i="2"/>
  <c r="HK90" i="2"/>
  <c r="IY90" i="2"/>
  <c r="IR91" i="2"/>
  <c r="HJ93" i="2"/>
  <c r="ID93" i="2"/>
  <c r="IX93" i="2"/>
  <c r="HS89" i="2"/>
  <c r="IM89" i="2"/>
  <c r="JN89" i="2"/>
  <c r="JO89" i="2"/>
  <c r="HL90" i="2"/>
  <c r="IF90" i="2"/>
  <c r="IZ90" i="2"/>
  <c r="HK93" i="2"/>
  <c r="IE93" i="2"/>
  <c r="IY93" i="2"/>
  <c r="HM90" i="2"/>
  <c r="IG90" i="2"/>
  <c r="HF91" i="2"/>
  <c r="HZ91" i="2"/>
  <c r="JN92" i="2"/>
  <c r="JO92" i="2"/>
  <c r="HL93" i="2"/>
  <c r="IF93" i="2"/>
  <c r="IZ93" i="2"/>
  <c r="HO93" i="2"/>
  <c r="II93" i="2"/>
  <c r="GE74" i="2"/>
  <c r="GE69" i="2"/>
  <c r="GE73" i="2"/>
  <c r="GE66" i="2"/>
  <c r="GE64" i="2"/>
  <c r="GE72" i="2"/>
  <c r="GE70" i="2"/>
  <c r="GE67" i="2"/>
  <c r="GE71" i="2"/>
  <c r="GE63" i="2"/>
  <c r="GF75" i="2"/>
  <c r="W94" i="2"/>
  <c r="JO101" i="2"/>
  <c r="JN101" i="2"/>
  <c r="GF94" i="2"/>
  <c r="HE112" i="2"/>
  <c r="ED112" i="2"/>
  <c r="EX112" i="2"/>
  <c r="FR112" i="2"/>
  <c r="HH112" i="2"/>
  <c r="G112" i="2"/>
  <c r="AA112" i="2"/>
  <c r="AU112" i="2"/>
  <c r="BP112" i="2"/>
  <c r="CK112" i="2"/>
  <c r="DE112" i="2"/>
  <c r="DZ112" i="2"/>
  <c r="ET112" i="2"/>
  <c r="FN112" i="2"/>
  <c r="HD112" i="2"/>
  <c r="JN102" i="2"/>
  <c r="JO103" i="2"/>
  <c r="JN103" i="2"/>
  <c r="DK112" i="2"/>
  <c r="GU112" i="2"/>
  <c r="BE112" i="2"/>
  <c r="CA112" i="2"/>
  <c r="CU112" i="2"/>
  <c r="BG112" i="2"/>
  <c r="CC112" i="2"/>
  <c r="CW112" i="2"/>
  <c r="DR112" i="2"/>
  <c r="EL112" i="2"/>
  <c r="FF112" i="2"/>
  <c r="FZ112" i="2"/>
  <c r="GV112" i="2"/>
  <c r="P112" i="2"/>
  <c r="AJ112" i="2"/>
  <c r="BD112" i="2"/>
  <c r="BZ112" i="2"/>
  <c r="CT112" i="2"/>
  <c r="DO112" i="2"/>
  <c r="EI112" i="2"/>
  <c r="FC112" i="2"/>
  <c r="FW112" i="2"/>
  <c r="GS112" i="2"/>
  <c r="DT112" i="2"/>
  <c r="EN112" i="2"/>
  <c r="FH112" i="2"/>
  <c r="GB112" i="2"/>
  <c r="V112" i="2"/>
  <c r="AP112" i="2"/>
  <c r="BJ112" i="2"/>
  <c r="CF112" i="2"/>
  <c r="CZ112" i="2"/>
  <c r="DU112" i="2"/>
  <c r="EO112" i="2"/>
  <c r="FI112" i="2"/>
  <c r="GC112" i="2"/>
  <c r="GY112" i="2"/>
  <c r="JN100" i="2"/>
  <c r="JO100" i="2"/>
  <c r="W112" i="2"/>
  <c r="AQ112" i="2"/>
  <c r="BK112" i="2"/>
  <c r="CG112" i="2"/>
  <c r="DA112" i="2"/>
  <c r="DV112" i="2"/>
  <c r="EP112" i="2"/>
  <c r="FJ112" i="2"/>
  <c r="GD112" i="2"/>
  <c r="D112" i="2"/>
  <c r="X112" i="2"/>
  <c r="AR112" i="2"/>
  <c r="BM112" i="2"/>
  <c r="CH112" i="2"/>
  <c r="DB112" i="2"/>
  <c r="DW112" i="2"/>
  <c r="EQ112" i="2"/>
  <c r="FK112" i="2"/>
  <c r="GZ112" i="2"/>
  <c r="M112" i="2"/>
  <c r="AG112" i="2"/>
  <c r="BA112" i="2"/>
  <c r="BV112" i="2"/>
  <c r="CQ112" i="2"/>
  <c r="DL112" i="2"/>
  <c r="EF112" i="2"/>
  <c r="EZ112" i="2"/>
  <c r="FT112" i="2"/>
  <c r="HI112" i="2"/>
  <c r="N112" i="2"/>
  <c r="AH112" i="2"/>
  <c r="BB112" i="2"/>
  <c r="BW112" i="2"/>
  <c r="CR112" i="2"/>
  <c r="DM112" i="2"/>
  <c r="EG112" i="2"/>
  <c r="FA112" i="2"/>
  <c r="FU112" i="2"/>
  <c r="HJ112" i="2"/>
  <c r="HL112" i="2"/>
  <c r="JO107" i="2"/>
  <c r="JN107" i="2"/>
  <c r="JN108" i="2"/>
  <c r="HF112" i="2"/>
  <c r="JO110" i="2"/>
  <c r="JN110" i="2"/>
  <c r="R112" i="2"/>
  <c r="AL112" i="2"/>
  <c r="BF112" i="2"/>
  <c r="CB112" i="2"/>
  <c r="CV112" i="2"/>
  <c r="DQ112" i="2"/>
  <c r="EK112" i="2"/>
  <c r="FE112" i="2"/>
  <c r="FY112" i="2"/>
  <c r="GT112" i="2"/>
  <c r="JO109" i="2"/>
  <c r="JO112" i="2"/>
  <c r="JN105" i="2"/>
  <c r="JO105" i="2"/>
  <c r="JN106" i="2"/>
  <c r="BS42" i="1"/>
  <c r="BL7" i="1"/>
  <c r="CN42" i="1"/>
  <c r="DH42" i="1"/>
  <c r="EC42" i="1"/>
  <c r="EW42" i="1"/>
  <c r="FQ42" i="1"/>
  <c r="GM42" i="1"/>
  <c r="JP7" i="1"/>
  <c r="HG42" i="1"/>
  <c r="IA42" i="1"/>
  <c r="IU42" i="1"/>
  <c r="JA42" i="1"/>
  <c r="O53" i="1"/>
  <c r="AI53" i="1"/>
  <c r="BC53" i="1"/>
  <c r="BX53" i="1"/>
  <c r="CS53" i="1"/>
  <c r="DN53" i="1"/>
  <c r="K42" i="1"/>
  <c r="AE42" i="1"/>
  <c r="AY42" i="1"/>
  <c r="BT42" i="1"/>
  <c r="CO42" i="1"/>
  <c r="DI42" i="1"/>
  <c r="ED42" i="1"/>
  <c r="EX42" i="1"/>
  <c r="FR42" i="1"/>
  <c r="GN42" i="1"/>
  <c r="HH42" i="1"/>
  <c r="IB42" i="1"/>
  <c r="IV42" i="1"/>
  <c r="JB42" i="1"/>
  <c r="AF42" i="1"/>
  <c r="AZ42" i="1"/>
  <c r="BN45" i="1"/>
  <c r="BL10" i="1"/>
  <c r="CI45" i="1"/>
  <c r="DC45" i="1"/>
  <c r="DX45" i="1"/>
  <c r="ER45" i="1"/>
  <c r="FL45" i="1"/>
  <c r="GH45" i="1"/>
  <c r="HB45" i="1"/>
  <c r="HV45" i="1"/>
  <c r="IP45" i="1"/>
  <c r="F45" i="1"/>
  <c r="Z45" i="1"/>
  <c r="AT46" i="1"/>
  <c r="AT45" i="1"/>
  <c r="T51" i="1"/>
  <c r="AN51" i="1"/>
  <c r="BH51" i="1"/>
  <c r="CD51" i="1"/>
  <c r="CX51" i="1"/>
  <c r="DS51" i="1"/>
  <c r="EM51" i="1"/>
  <c r="FG51" i="1"/>
  <c r="GA51" i="1"/>
  <c r="GW51" i="1"/>
  <c r="HQ51" i="1"/>
  <c r="IK51" i="1"/>
  <c r="JK51" i="1"/>
  <c r="U51" i="1"/>
  <c r="AO51" i="1"/>
  <c r="BI51" i="1"/>
  <c r="D50" i="1"/>
  <c r="X50" i="1"/>
  <c r="AR50" i="1"/>
  <c r="CG50" i="1"/>
  <c r="DA50" i="1"/>
  <c r="DV50" i="1"/>
  <c r="EP50" i="1"/>
  <c r="FJ50" i="1"/>
  <c r="GD50" i="1"/>
  <c r="GZ50" i="1"/>
  <c r="HT50" i="1"/>
  <c r="IN50" i="1"/>
  <c r="JT15" i="1"/>
  <c r="E50" i="1"/>
  <c r="Y50" i="1"/>
  <c r="AS50" i="1"/>
  <c r="BM50" i="1"/>
  <c r="CH50" i="1"/>
  <c r="DB50" i="1"/>
  <c r="BR44" i="1"/>
  <c r="CM44" i="1"/>
  <c r="DG44" i="1"/>
  <c r="EB44" i="1"/>
  <c r="EV44" i="1"/>
  <c r="FP44" i="1"/>
  <c r="GL44" i="1"/>
  <c r="HF44" i="1"/>
  <c r="IT44" i="1"/>
  <c r="BS44" i="1"/>
  <c r="CN44" i="1"/>
  <c r="DH44" i="1"/>
  <c r="EC44" i="1"/>
  <c r="EW44" i="1"/>
  <c r="FQ44" i="1"/>
  <c r="GM44" i="1"/>
  <c r="JP9" i="1"/>
  <c r="HG44" i="1"/>
  <c r="IA44" i="1"/>
  <c r="IU44" i="1"/>
  <c r="JB44" i="1"/>
  <c r="L42" i="1"/>
  <c r="BM43" i="1"/>
  <c r="BL8" i="1"/>
  <c r="CH43" i="1"/>
  <c r="DB43" i="1"/>
  <c r="DW43" i="1"/>
  <c r="EQ43" i="1"/>
  <c r="FK43" i="1"/>
  <c r="GG43" i="1"/>
  <c r="JQ8" i="1"/>
  <c r="HA43" i="1"/>
  <c r="HU43" i="1"/>
  <c r="IO43" i="1"/>
  <c r="BR49" i="1"/>
  <c r="BL14" i="1"/>
  <c r="CM49" i="1"/>
  <c r="DG49" i="1"/>
  <c r="EB49" i="1"/>
  <c r="EV49" i="1"/>
  <c r="FP49" i="1"/>
  <c r="GL49" i="1"/>
  <c r="HF49" i="1"/>
  <c r="HZ49" i="1"/>
  <c r="IT49" i="1"/>
  <c r="E43" i="1"/>
  <c r="Y43" i="1"/>
  <c r="AS43" i="1"/>
  <c r="BN43" i="1"/>
  <c r="CI43" i="1"/>
  <c r="DC43" i="1"/>
  <c r="DX43" i="1"/>
  <c r="ER43" i="1"/>
  <c r="FL43" i="1"/>
  <c r="GH43" i="1"/>
  <c r="HB43" i="1"/>
  <c r="HV43" i="1"/>
  <c r="IP43" i="1"/>
  <c r="J49" i="1"/>
  <c r="AD49" i="1"/>
  <c r="AX49" i="1"/>
  <c r="F43" i="1"/>
  <c r="Z43" i="1"/>
  <c r="AT43" i="1"/>
  <c r="EC48" i="1"/>
  <c r="EW48" i="1"/>
  <c r="FQ48" i="1"/>
  <c r="GM48" i="1"/>
  <c r="JP13" i="1"/>
  <c r="HH48" i="1"/>
  <c r="IB48" i="1"/>
  <c r="IV48" i="1"/>
  <c r="JB48" i="1"/>
  <c r="ED48" i="1"/>
  <c r="EX48" i="1"/>
  <c r="FR48" i="1"/>
  <c r="GN48" i="1"/>
  <c r="HI48" i="1"/>
  <c r="IC48" i="1"/>
  <c r="IW48" i="1"/>
  <c r="JC48" i="1"/>
  <c r="JP34" i="1"/>
  <c r="DY47" i="1"/>
  <c r="ES47" i="1"/>
  <c r="FM47" i="1"/>
  <c r="GI47" i="1"/>
  <c r="HC47" i="1"/>
  <c r="HW47" i="1"/>
  <c r="IQ47" i="1"/>
  <c r="DZ47" i="1"/>
  <c r="ET47" i="1"/>
  <c r="FN47" i="1"/>
  <c r="GJ47" i="1"/>
  <c r="HD47" i="1"/>
  <c r="HX47" i="1"/>
  <c r="IR47" i="1"/>
  <c r="N53" i="1"/>
  <c r="AH53" i="1"/>
  <c r="BB53" i="1"/>
  <c r="BW53" i="1"/>
  <c r="CR53" i="1"/>
  <c r="DM53" i="1"/>
  <c r="EG53" i="1"/>
  <c r="FA53" i="1"/>
  <c r="FU53" i="1"/>
  <c r="GQ53" i="1"/>
  <c r="JP18" i="1"/>
  <c r="HK53" i="1"/>
  <c r="IE53" i="1"/>
  <c r="IY53" i="1"/>
  <c r="JE53" i="1"/>
  <c r="HL53" i="1"/>
  <c r="DU45" i="1"/>
  <c r="M42" i="1"/>
  <c r="AG42" i="1"/>
  <c r="BA42" i="1"/>
  <c r="CP42" i="1"/>
  <c r="DK42" i="1"/>
  <c r="EE42" i="1"/>
  <c r="FS19" i="1"/>
  <c r="FS42" i="1"/>
  <c r="GO42" i="1"/>
  <c r="HI42" i="1"/>
  <c r="IC42" i="1"/>
  <c r="IW42" i="1"/>
  <c r="JC42" i="1"/>
  <c r="G43" i="1"/>
  <c r="AA43" i="1"/>
  <c r="BO43" i="1"/>
  <c r="CJ43" i="1"/>
  <c r="DD43" i="1"/>
  <c r="DY43" i="1"/>
  <c r="FM43" i="1"/>
  <c r="HC43" i="1"/>
  <c r="HW43" i="1"/>
  <c r="IQ43" i="1"/>
  <c r="BT44" i="1"/>
  <c r="CO44" i="1"/>
  <c r="DI44" i="1"/>
  <c r="ED44" i="1"/>
  <c r="EX44" i="1"/>
  <c r="FR44" i="1"/>
  <c r="GN44" i="1"/>
  <c r="HH44" i="1"/>
  <c r="IB44" i="1"/>
  <c r="IV44" i="1"/>
  <c r="H45" i="1"/>
  <c r="AB45" i="1"/>
  <c r="AV46" i="1"/>
  <c r="AV45" i="1"/>
  <c r="BP45" i="1"/>
  <c r="CK45" i="1"/>
  <c r="DE45" i="1"/>
  <c r="DZ45" i="1"/>
  <c r="ET45" i="1"/>
  <c r="FN45" i="1"/>
  <c r="GJ45" i="1"/>
  <c r="HD45" i="1"/>
  <c r="HX45" i="1"/>
  <c r="IR45" i="1"/>
  <c r="BN46" i="1"/>
  <c r="BL11" i="1"/>
  <c r="CI46" i="1"/>
  <c r="DC46" i="1"/>
  <c r="DX46" i="1"/>
  <c r="ER46" i="1"/>
  <c r="FL46" i="1"/>
  <c r="GH46" i="1"/>
  <c r="HV46" i="1"/>
  <c r="IP46" i="1"/>
  <c r="EA47" i="1"/>
  <c r="EU47" i="1"/>
  <c r="FO47" i="1"/>
  <c r="GK47" i="1"/>
  <c r="HE47" i="1"/>
  <c r="HY47" i="1"/>
  <c r="IS47" i="1"/>
  <c r="DK48" i="1"/>
  <c r="EE48" i="1"/>
  <c r="EY48" i="1"/>
  <c r="FS48" i="1"/>
  <c r="GO48" i="1"/>
  <c r="HJ48" i="1"/>
  <c r="ID48" i="1"/>
  <c r="IX48" i="1"/>
  <c r="JD48" i="1"/>
  <c r="K49" i="1"/>
  <c r="AE49" i="1"/>
  <c r="AY49" i="1"/>
  <c r="BS49" i="1"/>
  <c r="CN49" i="1"/>
  <c r="DH49" i="1"/>
  <c r="EC49" i="1"/>
  <c r="EW49" i="1"/>
  <c r="FQ49" i="1"/>
  <c r="GM49" i="1"/>
  <c r="HG49" i="1"/>
  <c r="IA49" i="1"/>
  <c r="IU49" i="1"/>
  <c r="CF51" i="1"/>
  <c r="CZ51" i="1"/>
  <c r="DU51" i="1"/>
  <c r="EO51" i="1"/>
  <c r="FI51" i="1"/>
  <c r="GC51" i="1"/>
  <c r="GY51" i="1"/>
  <c r="HS51" i="1"/>
  <c r="IM51" i="1"/>
  <c r="JM51" i="1"/>
  <c r="JO16" i="1"/>
  <c r="JN16" i="1"/>
  <c r="P53" i="1"/>
  <c r="AJ53" i="1"/>
  <c r="BD53" i="1"/>
  <c r="BZ53" i="1"/>
  <c r="CT53" i="1"/>
  <c r="DO53" i="1"/>
  <c r="EI53" i="1"/>
  <c r="FW53" i="1"/>
  <c r="GS53" i="1"/>
  <c r="HM53" i="1"/>
  <c r="IG53" i="1"/>
  <c r="JG53" i="1"/>
  <c r="EG52" i="1"/>
  <c r="P42" i="1"/>
  <c r="BV42" i="1"/>
  <c r="EZ42" i="1"/>
  <c r="ID42" i="1"/>
  <c r="BP43" i="1"/>
  <c r="FN43" i="1"/>
  <c r="DD46" i="1"/>
  <c r="GI46" i="1"/>
  <c r="GL47" i="1"/>
  <c r="BT49" i="1"/>
  <c r="EX49" i="1"/>
  <c r="JB49" i="1"/>
  <c r="DD50" i="1"/>
  <c r="CX52" i="1"/>
  <c r="CA53" i="1"/>
  <c r="FD53" i="1"/>
  <c r="JH53" i="1"/>
  <c r="AI42" i="1"/>
  <c r="BC42" i="1"/>
  <c r="BW42" i="1"/>
  <c r="CR42" i="1"/>
  <c r="EG42" i="1"/>
  <c r="FU42" i="1"/>
  <c r="GQ42" i="1"/>
  <c r="HK42" i="1"/>
  <c r="IE42" i="1"/>
  <c r="IY42" i="1"/>
  <c r="JE42" i="1"/>
  <c r="BV44" i="1"/>
  <c r="CQ44" i="1"/>
  <c r="DL44" i="1"/>
  <c r="EF44" i="1"/>
  <c r="EZ44" i="1"/>
  <c r="FT44" i="1"/>
  <c r="GP44" i="1"/>
  <c r="HJ44" i="1"/>
  <c r="ID44" i="1"/>
  <c r="IX44" i="1"/>
  <c r="G46" i="1"/>
  <c r="AA46" i="1"/>
  <c r="BP46" i="1"/>
  <c r="CK46" i="1"/>
  <c r="DE46" i="1"/>
  <c r="DZ46" i="1"/>
  <c r="FN46" i="1"/>
  <c r="GJ46" i="1"/>
  <c r="HD46" i="1"/>
  <c r="HX46" i="1"/>
  <c r="IR46" i="1"/>
  <c r="EC47" i="1"/>
  <c r="EW47" i="1"/>
  <c r="FQ47" i="1"/>
  <c r="GM47" i="1"/>
  <c r="JP12" i="1"/>
  <c r="IA47" i="1"/>
  <c r="IU47" i="1"/>
  <c r="JA47" i="1"/>
  <c r="JO12" i="1"/>
  <c r="H50" i="1"/>
  <c r="AB50" i="1"/>
  <c r="AV50" i="1"/>
  <c r="BP50" i="1"/>
  <c r="CK50" i="1"/>
  <c r="DE50" i="1"/>
  <c r="DZ50" i="1"/>
  <c r="FN50" i="1"/>
  <c r="GJ50" i="1"/>
  <c r="HD50" i="1"/>
  <c r="HX50" i="1"/>
  <c r="IR50" i="1"/>
  <c r="BL16" i="1"/>
  <c r="V52" i="1"/>
  <c r="AP52" i="1"/>
  <c r="BJ52" i="1"/>
  <c r="CE52" i="1"/>
  <c r="CY52" i="1"/>
  <c r="EN52" i="1"/>
  <c r="FH52" i="1"/>
  <c r="GB52" i="1"/>
  <c r="GX52" i="1"/>
  <c r="HR52" i="1"/>
  <c r="IL52" i="1"/>
  <c r="JL52" i="1"/>
  <c r="R53" i="1"/>
  <c r="AL53" i="1"/>
  <c r="BF53" i="1"/>
  <c r="CB53" i="1"/>
  <c r="CV53" i="1"/>
  <c r="DQ53" i="1"/>
  <c r="EK53" i="1"/>
  <c r="FE53" i="1"/>
  <c r="FY53" i="1"/>
  <c r="GU53" i="1"/>
  <c r="HO53" i="1"/>
  <c r="II53" i="1"/>
  <c r="JO27" i="1"/>
  <c r="AU42" i="1"/>
  <c r="HT42" i="1"/>
  <c r="FI45" i="1"/>
  <c r="DH46" i="1"/>
  <c r="FM50" i="1"/>
  <c r="BB42" i="1"/>
  <c r="FT42" i="1"/>
  <c r="DZ43" i="1"/>
  <c r="IR43" i="1"/>
  <c r="F46" i="1"/>
  <c r="DY46" i="1"/>
  <c r="HW46" i="1"/>
  <c r="L49" i="1"/>
  <c r="DI49" i="1"/>
  <c r="HH49" i="1"/>
  <c r="ES50" i="1"/>
  <c r="BI52" i="1"/>
  <c r="FG52" i="1"/>
  <c r="IK52" i="1"/>
  <c r="JK52" i="1"/>
  <c r="CU53" i="1"/>
  <c r="FX53" i="1"/>
  <c r="AJ42" i="1"/>
  <c r="BD42" i="1"/>
  <c r="BX42" i="1"/>
  <c r="CS42" i="1"/>
  <c r="DN42" i="1"/>
  <c r="EH42" i="1"/>
  <c r="FB42" i="1"/>
  <c r="FV42" i="1"/>
  <c r="GR42" i="1"/>
  <c r="HL42" i="1"/>
  <c r="IF42" i="1"/>
  <c r="IZ42" i="1"/>
  <c r="JF42" i="1"/>
  <c r="J43" i="1"/>
  <c r="AD43" i="1"/>
  <c r="AX43" i="1"/>
  <c r="BR43" i="1"/>
  <c r="DG43" i="1"/>
  <c r="EB43" i="1"/>
  <c r="EV43" i="1"/>
  <c r="FP43" i="1"/>
  <c r="GL43" i="1"/>
  <c r="HF43" i="1"/>
  <c r="IT43" i="1"/>
  <c r="H46" i="1"/>
  <c r="AB46" i="1"/>
  <c r="BQ46" i="1"/>
  <c r="CL46" i="1"/>
  <c r="DF46" i="1"/>
  <c r="EA46" i="1"/>
  <c r="EU46" i="1"/>
  <c r="FO46" i="1"/>
  <c r="GK46" i="1"/>
  <c r="HE46" i="1"/>
  <c r="HY46" i="1"/>
  <c r="IS46" i="1"/>
  <c r="ED47" i="1"/>
  <c r="EX47" i="1"/>
  <c r="FR47" i="1"/>
  <c r="GN47" i="1"/>
  <c r="IB47" i="1"/>
  <c r="IV47" i="1"/>
  <c r="JB47" i="1"/>
  <c r="DN48" i="1"/>
  <c r="EH48" i="1"/>
  <c r="FB48" i="1"/>
  <c r="FV48" i="1"/>
  <c r="GR48" i="1"/>
  <c r="HM48" i="1"/>
  <c r="IG48" i="1"/>
  <c r="JG48" i="1"/>
  <c r="N49" i="1"/>
  <c r="AH49" i="1"/>
  <c r="BB49" i="1"/>
  <c r="BV49" i="1"/>
  <c r="CQ49" i="1"/>
  <c r="DL49" i="1"/>
  <c r="EZ49" i="1"/>
  <c r="FT49" i="1"/>
  <c r="GP49" i="1"/>
  <c r="HJ49" i="1"/>
  <c r="ID49" i="1"/>
  <c r="IX49" i="1"/>
  <c r="JD49" i="1"/>
  <c r="JT16" i="1"/>
  <c r="W52" i="1"/>
  <c r="AQ52" i="1"/>
  <c r="BK52" i="1"/>
  <c r="CF52" i="1"/>
  <c r="CZ52" i="1"/>
  <c r="DU52" i="1"/>
  <c r="EO52" i="1"/>
  <c r="FI52" i="1"/>
  <c r="GC52" i="1"/>
  <c r="GY52" i="1"/>
  <c r="HS52" i="1"/>
  <c r="IM52" i="1"/>
  <c r="JM52" i="1"/>
  <c r="S53" i="1"/>
  <c r="AM53" i="1"/>
  <c r="BG53" i="1"/>
  <c r="FH42" i="1"/>
  <c r="AX42" i="1"/>
  <c r="HU42" i="1"/>
  <c r="GI43" i="1"/>
  <c r="FV45" i="1"/>
  <c r="EJ46" i="1"/>
  <c r="DL42" i="1"/>
  <c r="HJ42" i="1"/>
  <c r="IX42" i="1"/>
  <c r="H43" i="1"/>
  <c r="CK43" i="1"/>
  <c r="HX43" i="1"/>
  <c r="BO46" i="1"/>
  <c r="FM46" i="1"/>
  <c r="IQ46" i="1"/>
  <c r="EB47" i="1"/>
  <c r="HF47" i="1"/>
  <c r="AZ49" i="1"/>
  <c r="ED49" i="1"/>
  <c r="GN49" i="1"/>
  <c r="IV49" i="1"/>
  <c r="AA50" i="1"/>
  <c r="CJ50" i="1"/>
  <c r="HC50" i="1"/>
  <c r="IQ50" i="1"/>
  <c r="BK51" i="1"/>
  <c r="U52" i="1"/>
  <c r="CD52" i="1"/>
  <c r="EM52" i="1"/>
  <c r="GW52" i="1"/>
  <c r="AK53" i="1"/>
  <c r="HN53" i="1"/>
  <c r="IH53" i="1"/>
  <c r="JN27" i="1"/>
  <c r="DJ30" i="1"/>
  <c r="X49" i="1"/>
  <c r="I46" i="1"/>
  <c r="AC46" i="1"/>
  <c r="BR46" i="1"/>
  <c r="CM46" i="1"/>
  <c r="DG46" i="1"/>
  <c r="EB46" i="1"/>
  <c r="EV46" i="1"/>
  <c r="FP46" i="1"/>
  <c r="GL46" i="1"/>
  <c r="HF46" i="1"/>
  <c r="HZ46" i="1"/>
  <c r="IT46" i="1"/>
  <c r="DO48" i="1"/>
  <c r="EI48" i="1"/>
  <c r="FC48" i="1"/>
  <c r="FW48" i="1"/>
  <c r="GS48" i="1"/>
  <c r="HN48" i="1"/>
  <c r="IH48" i="1"/>
  <c r="JH48" i="1"/>
  <c r="O49" i="1"/>
  <c r="AI49" i="1"/>
  <c r="BC49" i="1"/>
  <c r="BW49" i="1"/>
  <c r="CR49" i="1"/>
  <c r="DM49" i="1"/>
  <c r="EG49" i="1"/>
  <c r="FA49" i="1"/>
  <c r="FU49" i="1"/>
  <c r="GQ49" i="1"/>
  <c r="HK49" i="1"/>
  <c r="IE49" i="1"/>
  <c r="IY49" i="1"/>
  <c r="JE49" i="1"/>
  <c r="J50" i="1"/>
  <c r="AD50" i="1"/>
  <c r="AX50" i="1"/>
  <c r="BR50" i="1"/>
  <c r="CM50" i="1"/>
  <c r="DG50" i="1"/>
  <c r="EB50" i="1"/>
  <c r="EV50" i="1"/>
  <c r="FP50" i="1"/>
  <c r="GL50" i="1"/>
  <c r="HF50" i="1"/>
  <c r="HZ50" i="1"/>
  <c r="IT50" i="1"/>
  <c r="D52" i="1"/>
  <c r="X52" i="1"/>
  <c r="AR52" i="1"/>
  <c r="CG52" i="1"/>
  <c r="DA52" i="1"/>
  <c r="DV52" i="1"/>
  <c r="EP52" i="1"/>
  <c r="FJ52" i="1"/>
  <c r="GD52" i="1"/>
  <c r="GZ52" i="1"/>
  <c r="HT52" i="1"/>
  <c r="IN52" i="1"/>
  <c r="JN17" i="1"/>
  <c r="BF42" i="1"/>
  <c r="HV42" i="1"/>
  <c r="Q43" i="1"/>
  <c r="GJ43" i="1"/>
  <c r="ET46" i="1"/>
  <c r="N42" i="1"/>
  <c r="CQ42" i="1"/>
  <c r="EF42" i="1"/>
  <c r="GP42" i="1"/>
  <c r="JD42" i="1"/>
  <c r="AV43" i="1"/>
  <c r="DE43" i="1"/>
  <c r="ET43" i="1"/>
  <c r="HD43" i="1"/>
  <c r="CJ46" i="1"/>
  <c r="ES46" i="1"/>
  <c r="HC46" i="1"/>
  <c r="EV47" i="1"/>
  <c r="FP47" i="1"/>
  <c r="IT47" i="1"/>
  <c r="AF49" i="1"/>
  <c r="CO49" i="1"/>
  <c r="FR49" i="1"/>
  <c r="IB49" i="1"/>
  <c r="G50" i="1"/>
  <c r="BO50" i="1"/>
  <c r="DY50" i="1"/>
  <c r="GI50" i="1"/>
  <c r="HW50" i="1"/>
  <c r="AQ51" i="1"/>
  <c r="AO52" i="1"/>
  <c r="DS52" i="1"/>
  <c r="GA52" i="1"/>
  <c r="HQ52" i="1"/>
  <c r="Q53" i="1"/>
  <c r="BE53" i="1"/>
  <c r="DP53" i="1"/>
  <c r="GT53" i="1"/>
  <c r="DX47" i="1"/>
  <c r="HZ47" i="1"/>
  <c r="R42" i="1"/>
  <c r="AL42" i="1"/>
  <c r="CA42" i="1"/>
  <c r="CU42" i="1"/>
  <c r="DP42" i="1"/>
  <c r="EJ42" i="1"/>
  <c r="FD42" i="1"/>
  <c r="FX42" i="1"/>
  <c r="GT42" i="1"/>
  <c r="HN42" i="1"/>
  <c r="IH42" i="1"/>
  <c r="JH42" i="1"/>
  <c r="AG45" i="1"/>
  <c r="BA45" i="1"/>
  <c r="BA46" i="1"/>
  <c r="BU45" i="1"/>
  <c r="CP45" i="1"/>
  <c r="DK45" i="1"/>
  <c r="EE45" i="1"/>
  <c r="EY45" i="1"/>
  <c r="FS45" i="1"/>
  <c r="HI45" i="1"/>
  <c r="IC45" i="1"/>
  <c r="IW45" i="1"/>
  <c r="JC45" i="1"/>
  <c r="J46" i="1"/>
  <c r="AD46" i="1"/>
  <c r="BS46" i="1"/>
  <c r="CN46" i="1"/>
  <c r="EC46" i="1"/>
  <c r="EW46" i="1"/>
  <c r="FQ46" i="1"/>
  <c r="GM46" i="1"/>
  <c r="HG46" i="1"/>
  <c r="IA46" i="1"/>
  <c r="IU46" i="1"/>
  <c r="JA46" i="1"/>
  <c r="EJ48" i="1"/>
  <c r="FD48" i="1"/>
  <c r="FX48" i="1"/>
  <c r="GT48" i="1"/>
  <c r="HO48" i="1"/>
  <c r="II48" i="1"/>
  <c r="JI48" i="1"/>
  <c r="JP15" i="1"/>
  <c r="JR15" i="1" s="1"/>
  <c r="BP51" i="1"/>
  <c r="CK51" i="1"/>
  <c r="DE51" i="1"/>
  <c r="DZ51" i="1"/>
  <c r="ET51" i="1"/>
  <c r="FN51" i="1"/>
  <c r="GJ51" i="1"/>
  <c r="HD51" i="1"/>
  <c r="HX51" i="1"/>
  <c r="IR51" i="1"/>
  <c r="E52" i="1"/>
  <c r="Y52" i="1"/>
  <c r="AS52" i="1"/>
  <c r="BM52" i="1"/>
  <c r="CH52" i="1"/>
  <c r="DB52" i="1"/>
  <c r="DW52" i="1"/>
  <c r="EQ52" i="1"/>
  <c r="GG52" i="1"/>
  <c r="HA52" i="1"/>
  <c r="HU52" i="1"/>
  <c r="IO52" i="1"/>
  <c r="JO17" i="1"/>
  <c r="JP28" i="1"/>
  <c r="JQ31" i="1"/>
  <c r="JT31" i="1"/>
  <c r="FG50" i="1"/>
  <c r="BU42" i="1"/>
  <c r="IQ42" i="1"/>
  <c r="AB43" i="1"/>
  <c r="GM43" i="1"/>
  <c r="GO45" i="1"/>
  <c r="FA46" i="1"/>
  <c r="EF49" i="1"/>
  <c r="IZ53" i="1"/>
  <c r="N45" i="1"/>
  <c r="BB45" i="1"/>
  <c r="BB46" i="1"/>
  <c r="BV45" i="1"/>
  <c r="CQ45" i="1"/>
  <c r="DL45" i="1"/>
  <c r="EF45" i="1"/>
  <c r="EZ45" i="1"/>
  <c r="FT45" i="1"/>
  <c r="GP45" i="1"/>
  <c r="HJ45" i="1"/>
  <c r="ID45" i="1"/>
  <c r="IX45" i="1"/>
  <c r="JD45" i="1"/>
  <c r="K46" i="1"/>
  <c r="AE46" i="1"/>
  <c r="DM47" i="1"/>
  <c r="EG47" i="1"/>
  <c r="FA47" i="1"/>
  <c r="FU47" i="1"/>
  <c r="GQ47" i="1"/>
  <c r="HK47" i="1"/>
  <c r="IE47" i="1"/>
  <c r="IY47" i="1"/>
  <c r="JE47" i="1"/>
  <c r="Q49" i="1"/>
  <c r="AK49" i="1"/>
  <c r="BE49" i="1"/>
  <c r="BZ49" i="1"/>
  <c r="CT49" i="1"/>
  <c r="DO49" i="1"/>
  <c r="EI49" i="1"/>
  <c r="FC49" i="1"/>
  <c r="FW49" i="1"/>
  <c r="GS49" i="1"/>
  <c r="IG49" i="1"/>
  <c r="JG49" i="1"/>
  <c r="H51" i="1"/>
  <c r="AB51" i="1"/>
  <c r="AV51" i="1"/>
  <c r="BQ51" i="1"/>
  <c r="CL51" i="1"/>
  <c r="DF51" i="1"/>
  <c r="EA51" i="1"/>
  <c r="FO51" i="1"/>
  <c r="GK51" i="1"/>
  <c r="HE51" i="1"/>
  <c r="HY51" i="1"/>
  <c r="IS51" i="1"/>
  <c r="F52" i="1"/>
  <c r="Z52" i="1"/>
  <c r="AT52" i="1"/>
  <c r="BN52" i="1"/>
  <c r="CI52" i="1"/>
  <c r="DC52" i="1"/>
  <c r="DX52" i="1"/>
  <c r="ER52" i="1"/>
  <c r="GH52" i="1"/>
  <c r="HB52" i="1"/>
  <c r="HV52" i="1"/>
  <c r="IP52" i="1"/>
  <c r="JR17" i="1"/>
  <c r="CF53" i="1"/>
  <c r="CZ53" i="1"/>
  <c r="DU53" i="1"/>
  <c r="EO53" i="1"/>
  <c r="FI53" i="1"/>
  <c r="GC53" i="1"/>
  <c r="GY53" i="1"/>
  <c r="HS53" i="1"/>
  <c r="IM53" i="1"/>
  <c r="JM53" i="1"/>
  <c r="JO18" i="1"/>
  <c r="JN18" i="1"/>
  <c r="CB44" i="1"/>
  <c r="CV44" i="1"/>
  <c r="DQ44" i="1"/>
  <c r="EK44" i="1"/>
  <c r="FE44" i="1"/>
  <c r="FY44" i="1"/>
  <c r="JQ9" i="1"/>
  <c r="GU44" i="1"/>
  <c r="HO44" i="1"/>
  <c r="II44" i="1"/>
  <c r="JJ44" i="1"/>
  <c r="O45" i="1"/>
  <c r="AI45" i="1"/>
  <c r="BC46" i="1"/>
  <c r="BW45" i="1"/>
  <c r="CR45" i="1"/>
  <c r="DM45" i="1"/>
  <c r="EG45" i="1"/>
  <c r="FA45" i="1"/>
  <c r="FU45" i="1"/>
  <c r="GQ45" i="1"/>
  <c r="HK45" i="1"/>
  <c r="IE45" i="1"/>
  <c r="IY45" i="1"/>
  <c r="JE45" i="1"/>
  <c r="EH47" i="1"/>
  <c r="FV47" i="1"/>
  <c r="GR47" i="1"/>
  <c r="HL47" i="1"/>
  <c r="IF47" i="1"/>
  <c r="IZ47" i="1"/>
  <c r="JF47" i="1"/>
  <c r="DR48" i="1"/>
  <c r="EL48" i="1"/>
  <c r="FF48" i="1"/>
  <c r="FZ48" i="1"/>
  <c r="JQ13" i="1"/>
  <c r="GV48" i="1"/>
  <c r="HQ48" i="1"/>
  <c r="IK48" i="1"/>
  <c r="JK48" i="1"/>
  <c r="I51" i="1"/>
  <c r="AC51" i="1"/>
  <c r="AW51" i="1"/>
  <c r="BR51" i="1"/>
  <c r="CM51" i="1"/>
  <c r="DG51" i="1"/>
  <c r="EB51" i="1"/>
  <c r="EV51" i="1"/>
  <c r="FP51" i="1"/>
  <c r="GL51" i="1"/>
  <c r="HF51" i="1"/>
  <c r="HZ51" i="1"/>
  <c r="IT51" i="1"/>
  <c r="W53" i="1"/>
  <c r="AQ53" i="1"/>
  <c r="BK53" i="1"/>
  <c r="JQ25" i="1"/>
  <c r="JT25" i="1"/>
  <c r="HV48" i="1"/>
  <c r="CG42" i="1"/>
  <c r="CE44" i="1"/>
  <c r="HB46" i="1"/>
  <c r="FK52" i="1"/>
  <c r="O43" i="1"/>
  <c r="AI43" i="1"/>
  <c r="BC43" i="1"/>
  <c r="BW43" i="1"/>
  <c r="CR43" i="1"/>
  <c r="EG43" i="1"/>
  <c r="FA43" i="1"/>
  <c r="FU43" i="1"/>
  <c r="GQ43" i="1"/>
  <c r="HK43" i="1"/>
  <c r="IE43" i="1"/>
  <c r="IY43" i="1"/>
  <c r="JE43" i="1"/>
  <c r="CC44" i="1"/>
  <c r="CW44" i="1"/>
  <c r="DR44" i="1"/>
  <c r="EL44" i="1"/>
  <c r="FF44" i="1"/>
  <c r="FZ44" i="1"/>
  <c r="GV44" i="1"/>
  <c r="HP44" i="1"/>
  <c r="IJ44" i="1"/>
  <c r="P45" i="1"/>
  <c r="AJ45" i="1"/>
  <c r="BD46" i="1"/>
  <c r="BX45" i="1"/>
  <c r="CS45" i="1"/>
  <c r="DN45" i="1"/>
  <c r="EH45" i="1"/>
  <c r="FB45" i="1"/>
  <c r="GR45" i="1"/>
  <c r="HL45" i="1"/>
  <c r="IF45" i="1"/>
  <c r="IZ45" i="1"/>
  <c r="JF45" i="1"/>
  <c r="BV46" i="1"/>
  <c r="CQ46" i="1"/>
  <c r="DL46" i="1"/>
  <c r="EF46" i="1"/>
  <c r="EZ46" i="1"/>
  <c r="FT46" i="1"/>
  <c r="GP46" i="1"/>
  <c r="HJ46" i="1"/>
  <c r="ID46" i="1"/>
  <c r="IX46" i="1"/>
  <c r="JD46" i="1"/>
  <c r="DO47" i="1"/>
  <c r="EI47" i="1"/>
  <c r="FC47" i="1"/>
  <c r="FW47" i="1"/>
  <c r="GS47" i="1"/>
  <c r="HM47" i="1"/>
  <c r="IG47" i="1"/>
  <c r="JG47" i="1"/>
  <c r="DS48" i="1"/>
  <c r="EM48" i="1"/>
  <c r="FG48" i="1"/>
  <c r="GW48" i="1"/>
  <c r="HR48" i="1"/>
  <c r="IL48" i="1"/>
  <c r="JL48" i="1"/>
  <c r="J51" i="1"/>
  <c r="AD51" i="1"/>
  <c r="AX51" i="1"/>
  <c r="BS51" i="1"/>
  <c r="CN51" i="1"/>
  <c r="DH51" i="1"/>
  <c r="EC51" i="1"/>
  <c r="EW51" i="1"/>
  <c r="FQ51" i="1"/>
  <c r="GM51" i="1"/>
  <c r="JP16" i="1"/>
  <c r="HG51" i="1"/>
  <c r="IA51" i="1"/>
  <c r="IU51" i="1"/>
  <c r="JA51" i="1"/>
  <c r="JQ18" i="1"/>
  <c r="JT24" i="1"/>
  <c r="JQ28" i="1"/>
  <c r="CI42" i="1"/>
  <c r="AU43" i="1"/>
  <c r="HO46" i="1"/>
  <c r="DT48" i="1"/>
  <c r="HM49" i="1"/>
  <c r="FL52" i="1"/>
  <c r="FB53" i="1"/>
  <c r="FV53" i="1"/>
  <c r="JF53" i="1"/>
  <c r="P43" i="1"/>
  <c r="AJ43" i="1"/>
  <c r="BD43" i="1"/>
  <c r="BX43" i="1"/>
  <c r="CS43" i="1"/>
  <c r="EH43" i="1"/>
  <c r="FB43" i="1"/>
  <c r="FV43" i="1"/>
  <c r="GR43" i="1"/>
  <c r="HL43" i="1"/>
  <c r="IF43" i="1"/>
  <c r="IZ43" i="1"/>
  <c r="JF43" i="1"/>
  <c r="BI44" i="1"/>
  <c r="CD44" i="1"/>
  <c r="CX44" i="1"/>
  <c r="DS44" i="1"/>
  <c r="EM44" i="1"/>
  <c r="FG44" i="1"/>
  <c r="GA44" i="1"/>
  <c r="GW44" i="1"/>
  <c r="HQ44" i="1"/>
  <c r="IK44" i="1"/>
  <c r="JL44" i="1"/>
  <c r="Q45" i="1"/>
  <c r="AK45" i="1"/>
  <c r="BE45" i="1"/>
  <c r="BZ45" i="1"/>
  <c r="CT45" i="1"/>
  <c r="DO45" i="1"/>
  <c r="EI45" i="1"/>
  <c r="FC45" i="1"/>
  <c r="FW45" i="1"/>
  <c r="GS45" i="1"/>
  <c r="HM45" i="1"/>
  <c r="IG45" i="1"/>
  <c r="JG45" i="1"/>
  <c r="N46" i="1"/>
  <c r="AH46" i="1"/>
  <c r="BW46" i="1"/>
  <c r="CR46" i="1"/>
  <c r="DM46" i="1"/>
  <c r="EG46" i="1"/>
  <c r="FU46" i="1"/>
  <c r="GQ46" i="1"/>
  <c r="HK46" i="1"/>
  <c r="IY46" i="1"/>
  <c r="JE46" i="1"/>
  <c r="O50" i="1"/>
  <c r="AI50" i="1"/>
  <c r="BC50" i="1"/>
  <c r="BW50" i="1"/>
  <c r="CR50" i="1"/>
  <c r="DM50" i="1"/>
  <c r="EG50" i="1"/>
  <c r="FA50" i="1"/>
  <c r="FU50" i="1"/>
  <c r="GQ50" i="1"/>
  <c r="HK50" i="1"/>
  <c r="IE50" i="1"/>
  <c r="IY50" i="1"/>
  <c r="JE50" i="1"/>
  <c r="K51" i="1"/>
  <c r="AE51" i="1"/>
  <c r="AY51" i="1"/>
  <c r="BT51" i="1"/>
  <c r="CO51" i="1"/>
  <c r="DI51" i="1"/>
  <c r="ED51" i="1"/>
  <c r="EX51" i="1"/>
  <c r="FR51" i="1"/>
  <c r="GN51" i="1"/>
  <c r="HH51" i="1"/>
  <c r="IB51" i="1"/>
  <c r="IV51" i="1"/>
  <c r="JB51" i="1"/>
  <c r="I52" i="1"/>
  <c r="AC52" i="1"/>
  <c r="AW52" i="1"/>
  <c r="BQ52" i="1"/>
  <c r="CL52" i="1"/>
  <c r="DF52" i="1"/>
  <c r="EA52" i="1"/>
  <c r="BN53" i="1"/>
  <c r="BL18" i="1"/>
  <c r="CI53" i="1"/>
  <c r="DC53" i="1"/>
  <c r="DX53" i="1"/>
  <c r="ER53" i="1"/>
  <c r="FL53" i="1"/>
  <c r="GH53" i="1"/>
  <c r="HB53" i="1"/>
  <c r="HV53" i="1"/>
  <c r="IP53" i="1"/>
  <c r="HD48" i="1"/>
  <c r="IE46" i="1"/>
  <c r="W51" i="1"/>
  <c r="IF53" i="1"/>
  <c r="JP32" i="1"/>
  <c r="W42" i="1"/>
  <c r="AQ42" i="1"/>
  <c r="BK42" i="1"/>
  <c r="CF42" i="1"/>
  <c r="CZ42" i="1"/>
  <c r="DU42" i="1"/>
  <c r="EO42" i="1"/>
  <c r="FI42" i="1"/>
  <c r="GC42" i="1"/>
  <c r="GY42" i="1"/>
  <c r="HS42" i="1"/>
  <c r="IM42" i="1"/>
  <c r="JM42" i="1"/>
  <c r="AK43" i="1"/>
  <c r="BE43" i="1"/>
  <c r="BZ43" i="1"/>
  <c r="CT43" i="1"/>
  <c r="DO43" i="1"/>
  <c r="EI43" i="1"/>
  <c r="FC43" i="1"/>
  <c r="FW43" i="1"/>
  <c r="GS43" i="1"/>
  <c r="HM43" i="1"/>
  <c r="IG43" i="1"/>
  <c r="JG43" i="1"/>
  <c r="CY44" i="1"/>
  <c r="DT44" i="1"/>
  <c r="EN44" i="1"/>
  <c r="FH44" i="1"/>
  <c r="GB44" i="1"/>
  <c r="IL44" i="1"/>
  <c r="JM44" i="1"/>
  <c r="R45" i="1"/>
  <c r="AL45" i="1"/>
  <c r="BF45" i="1"/>
  <c r="BF46" i="1"/>
  <c r="CA45" i="1"/>
  <c r="CU45" i="1"/>
  <c r="DP45" i="1"/>
  <c r="EJ45" i="1"/>
  <c r="FD45" i="1"/>
  <c r="FX45" i="1"/>
  <c r="GT45" i="1"/>
  <c r="HN45" i="1"/>
  <c r="IH45" i="1"/>
  <c r="JH45" i="1"/>
  <c r="O46" i="1"/>
  <c r="AI46" i="1"/>
  <c r="BX46" i="1"/>
  <c r="CS46" i="1"/>
  <c r="DN46" i="1"/>
  <c r="EH46" i="1"/>
  <c r="FB46" i="1"/>
  <c r="FV46" i="1"/>
  <c r="GR46" i="1"/>
  <c r="HL46" i="1"/>
  <c r="IF46" i="1"/>
  <c r="IZ46" i="1"/>
  <c r="JF46" i="1"/>
  <c r="DQ47" i="1"/>
  <c r="FE47" i="1"/>
  <c r="FY47" i="1"/>
  <c r="GU47" i="1"/>
  <c r="HO47" i="1"/>
  <c r="JI47" i="1"/>
  <c r="DU48" i="1"/>
  <c r="EO48" i="1"/>
  <c r="FI48" i="1"/>
  <c r="GC48" i="1"/>
  <c r="GY48" i="1"/>
  <c r="IN48" i="1"/>
  <c r="P50" i="1"/>
  <c r="AJ50" i="1"/>
  <c r="BD50" i="1"/>
  <c r="BX50" i="1"/>
  <c r="CS50" i="1"/>
  <c r="DN50" i="1"/>
  <c r="EH50" i="1"/>
  <c r="FB50" i="1"/>
  <c r="FV50" i="1"/>
  <c r="GR50" i="1"/>
  <c r="HL50" i="1"/>
  <c r="IF50" i="1"/>
  <c r="IZ50" i="1"/>
  <c r="JF50" i="1"/>
  <c r="L51" i="1"/>
  <c r="AF51" i="1"/>
  <c r="AZ51" i="1"/>
  <c r="BU51" i="1"/>
  <c r="DK51" i="1"/>
  <c r="EE51" i="1"/>
  <c r="EY51" i="1"/>
  <c r="FS51" i="1"/>
  <c r="GO51" i="1"/>
  <c r="HI51" i="1"/>
  <c r="IC51" i="1"/>
  <c r="IW51" i="1"/>
  <c r="JC51" i="1"/>
  <c r="J52" i="1"/>
  <c r="AD52" i="1"/>
  <c r="AX52" i="1"/>
  <c r="BR52" i="1"/>
  <c r="CM52" i="1"/>
  <c r="DG52" i="1"/>
  <c r="EB52" i="1"/>
  <c r="EV52" i="1"/>
  <c r="FP52" i="1"/>
  <c r="GL52" i="1"/>
  <c r="HF52" i="1"/>
  <c r="HZ52" i="1"/>
  <c r="IT52" i="1"/>
  <c r="F53" i="1"/>
  <c r="Z53" i="1"/>
  <c r="AT53" i="1"/>
  <c r="BO53" i="1"/>
  <c r="CJ53" i="1"/>
  <c r="DD53" i="1"/>
  <c r="DY53" i="1"/>
  <c r="ES53" i="1"/>
  <c r="FM53" i="1"/>
  <c r="GI53" i="1"/>
  <c r="HC53" i="1"/>
  <c r="HW53" i="1"/>
  <c r="IQ53" i="1"/>
  <c r="JO29" i="1"/>
  <c r="EH53" i="1"/>
  <c r="GR53" i="1"/>
  <c r="D42" i="1"/>
  <c r="X42" i="1"/>
  <c r="AR42" i="1"/>
  <c r="DA42" i="1"/>
  <c r="DV42" i="1"/>
  <c r="EP42" i="1"/>
  <c r="FJ42" i="1"/>
  <c r="GZ42" i="1"/>
  <c r="IN42" i="1"/>
  <c r="JN7" i="1"/>
  <c r="JT7" i="1" s="1"/>
  <c r="R43" i="1"/>
  <c r="AL43" i="1"/>
  <c r="BF43" i="1"/>
  <c r="CA43" i="1"/>
  <c r="CU43" i="1"/>
  <c r="DP43" i="1"/>
  <c r="EJ43" i="1"/>
  <c r="FX43" i="1"/>
  <c r="GT43" i="1"/>
  <c r="HN43" i="1"/>
  <c r="IH43" i="1"/>
  <c r="JH43" i="1"/>
  <c r="CF44" i="1"/>
  <c r="CZ44" i="1"/>
  <c r="DU44" i="1"/>
  <c r="EO44" i="1"/>
  <c r="FI44" i="1"/>
  <c r="GY44" i="1"/>
  <c r="HS44" i="1"/>
  <c r="IM44" i="1"/>
  <c r="JN9" i="1"/>
  <c r="P46" i="1"/>
  <c r="AJ46" i="1"/>
  <c r="DR47" i="1"/>
  <c r="EL47" i="1"/>
  <c r="FF47" i="1"/>
  <c r="FZ47" i="1"/>
  <c r="GV47" i="1"/>
  <c r="HP47" i="1"/>
  <c r="IJ47" i="1"/>
  <c r="JJ47" i="1"/>
  <c r="V49" i="1"/>
  <c r="AP49" i="1"/>
  <c r="BJ49" i="1"/>
  <c r="CE49" i="1"/>
  <c r="CY49" i="1"/>
  <c r="DT49" i="1"/>
  <c r="EN49" i="1"/>
  <c r="GB49" i="1"/>
  <c r="GX49" i="1"/>
  <c r="HR49" i="1"/>
  <c r="IL49" i="1"/>
  <c r="JL49" i="1"/>
  <c r="Q50" i="1"/>
  <c r="BE50" i="1"/>
  <c r="BZ50" i="1"/>
  <c r="CT50" i="1"/>
  <c r="DO50" i="1"/>
  <c r="EI50" i="1"/>
  <c r="FC50" i="1"/>
  <c r="FW50" i="1"/>
  <c r="GS50" i="1"/>
  <c r="HM50" i="1"/>
  <c r="IG50" i="1"/>
  <c r="JG50" i="1"/>
  <c r="M51" i="1"/>
  <c r="BA51" i="1"/>
  <c r="G53" i="1"/>
  <c r="AA53" i="1"/>
  <c r="AU53" i="1"/>
  <c r="HY42" i="1"/>
  <c r="JP25" i="1"/>
  <c r="JR25" i="1" s="1"/>
  <c r="JN29" i="1"/>
  <c r="JP35" i="1"/>
  <c r="DX42" i="1"/>
  <c r="IX43" i="1"/>
  <c r="AG51" i="1"/>
  <c r="E42" i="1"/>
  <c r="Y42" i="1"/>
  <c r="AS42" i="1"/>
  <c r="BM42" i="1"/>
  <c r="CH42" i="1"/>
  <c r="DB42" i="1"/>
  <c r="DW42" i="1"/>
  <c r="EQ42" i="1"/>
  <c r="FK42" i="1"/>
  <c r="GG42" i="1"/>
  <c r="HA42" i="1"/>
  <c r="IO42" i="1"/>
  <c r="JO7" i="1"/>
  <c r="S43" i="1"/>
  <c r="AM43" i="1"/>
  <c r="BG43" i="1"/>
  <c r="CB43" i="1"/>
  <c r="CV43" i="1"/>
  <c r="DQ43" i="1"/>
  <c r="EK43" i="1"/>
  <c r="FE43" i="1"/>
  <c r="FY43" i="1"/>
  <c r="GU43" i="1"/>
  <c r="HO43" i="1"/>
  <c r="II43" i="1"/>
  <c r="JI43" i="1"/>
  <c r="CG44" i="1"/>
  <c r="DA44" i="1"/>
  <c r="DV44" i="1"/>
  <c r="EP44" i="1"/>
  <c r="FJ44" i="1"/>
  <c r="GD44" i="1"/>
  <c r="GZ44" i="1"/>
  <c r="HT44" i="1"/>
  <c r="IN44" i="1"/>
  <c r="JO9" i="1"/>
  <c r="CA46" i="1"/>
  <c r="CU46" i="1"/>
  <c r="DP46" i="1"/>
  <c r="FD46" i="1"/>
  <c r="FX46" i="1"/>
  <c r="GT46" i="1"/>
  <c r="HN46" i="1"/>
  <c r="IH46" i="1"/>
  <c r="JH46" i="1"/>
  <c r="JT13" i="1"/>
  <c r="AQ49" i="1"/>
  <c r="BK49" i="1"/>
  <c r="CF49" i="1"/>
  <c r="CZ49" i="1"/>
  <c r="DU49" i="1"/>
  <c r="EO49" i="1"/>
  <c r="FI49" i="1"/>
  <c r="GC49" i="1"/>
  <c r="GY49" i="1"/>
  <c r="HS49" i="1"/>
  <c r="IM49" i="1"/>
  <c r="JM49" i="1"/>
  <c r="R50" i="1"/>
  <c r="BF50" i="1"/>
  <c r="CA50" i="1"/>
  <c r="CU50" i="1"/>
  <c r="DP50" i="1"/>
  <c r="EJ50" i="1"/>
  <c r="FD50" i="1"/>
  <c r="FX50" i="1"/>
  <c r="GT50" i="1"/>
  <c r="HN50" i="1"/>
  <c r="IH50" i="1"/>
  <c r="JH50" i="1"/>
  <c r="BQ53" i="1"/>
  <c r="CL53" i="1"/>
  <c r="DF53" i="1"/>
  <c r="EA53" i="1"/>
  <c r="EU53" i="1"/>
  <c r="FO53" i="1"/>
  <c r="GK53" i="1"/>
  <c r="HE53" i="1"/>
  <c r="HY53" i="1"/>
  <c r="IS53" i="1"/>
  <c r="JP29" i="1"/>
  <c r="EB42" i="1"/>
  <c r="CM43" i="1"/>
  <c r="CP51" i="1"/>
  <c r="Z42" i="1"/>
  <c r="BN42" i="1"/>
  <c r="CC43" i="1"/>
  <c r="EL43" i="1"/>
  <c r="IJ43" i="1"/>
  <c r="BI45" i="1"/>
  <c r="BI46" i="1"/>
  <c r="EM45" i="1"/>
  <c r="HQ45" i="1"/>
  <c r="CB46" i="1"/>
  <c r="FE46" i="1"/>
  <c r="II46" i="1"/>
  <c r="HR47" i="1"/>
  <c r="JL47" i="1"/>
  <c r="JN12" i="1"/>
  <c r="D49" i="1"/>
  <c r="CG49" i="1"/>
  <c r="GZ49" i="1"/>
  <c r="CB50" i="1"/>
  <c r="FY50" i="1"/>
  <c r="JI50" i="1"/>
  <c r="EH51" i="1"/>
  <c r="HL51" i="1"/>
  <c r="M52" i="1"/>
  <c r="CP52" i="1"/>
  <c r="FS52" i="1"/>
  <c r="GO52" i="1"/>
  <c r="IW52" i="1"/>
  <c r="AW53" i="1"/>
  <c r="M45" i="1"/>
  <c r="HT48" i="1"/>
  <c r="G42" i="1"/>
  <c r="AA42" i="1"/>
  <c r="BO42" i="1"/>
  <c r="CJ42" i="1"/>
  <c r="DD42" i="1"/>
  <c r="DY42" i="1"/>
  <c r="ES42" i="1"/>
  <c r="FM42" i="1"/>
  <c r="HC42" i="1"/>
  <c r="HW42" i="1"/>
  <c r="JQ7" i="1"/>
  <c r="V45" i="1"/>
  <c r="AP46" i="1"/>
  <c r="AP45" i="1"/>
  <c r="BJ45" i="1"/>
  <c r="CE45" i="1"/>
  <c r="CY45" i="1"/>
  <c r="DT45" i="1"/>
  <c r="EN45" i="1"/>
  <c r="FH45" i="1"/>
  <c r="GB45" i="1"/>
  <c r="GX45" i="1"/>
  <c r="HR45" i="1"/>
  <c r="IL45" i="1"/>
  <c r="JT10" i="1"/>
  <c r="JL45" i="1"/>
  <c r="S46" i="1"/>
  <c r="AM46" i="1"/>
  <c r="E49" i="1"/>
  <c r="Y49" i="1"/>
  <c r="AS49" i="1"/>
  <c r="BM49" i="1"/>
  <c r="CH49" i="1"/>
  <c r="DB49" i="1"/>
  <c r="DW49" i="1"/>
  <c r="EQ49" i="1"/>
  <c r="FK49" i="1"/>
  <c r="GG49" i="1"/>
  <c r="HA49" i="1"/>
  <c r="HU49" i="1"/>
  <c r="IO49" i="1"/>
  <c r="JO14" i="1"/>
  <c r="T50" i="1"/>
  <c r="AN50" i="1"/>
  <c r="CC50" i="1"/>
  <c r="CW50" i="1"/>
  <c r="DR50" i="1"/>
  <c r="EL50" i="1"/>
  <c r="FF50" i="1"/>
  <c r="FZ50" i="1"/>
  <c r="GV50" i="1"/>
  <c r="HP50" i="1"/>
  <c r="IJ50" i="1"/>
  <c r="JJ50" i="1"/>
  <c r="P51" i="1"/>
  <c r="AJ51" i="1"/>
  <c r="BD51" i="1"/>
  <c r="BZ51" i="1"/>
  <c r="CT51" i="1"/>
  <c r="DO51" i="1"/>
  <c r="EI51" i="1"/>
  <c r="FC51" i="1"/>
  <c r="FW51" i="1"/>
  <c r="GS51" i="1"/>
  <c r="IG51" i="1"/>
  <c r="JG51" i="1"/>
  <c r="N52" i="1"/>
  <c r="AH52" i="1"/>
  <c r="BB52" i="1"/>
  <c r="BV52" i="1"/>
  <c r="CQ52" i="1"/>
  <c r="DL52" i="1"/>
  <c r="EF52" i="1"/>
  <c r="EZ52" i="1"/>
  <c r="FT52" i="1"/>
  <c r="GP52" i="1"/>
  <c r="HJ52" i="1"/>
  <c r="ID52" i="1"/>
  <c r="IX52" i="1"/>
  <c r="JD52" i="1"/>
  <c r="FL42" i="1"/>
  <c r="HB42" i="1"/>
  <c r="T43" i="1"/>
  <c r="CW43" i="1"/>
  <c r="FZ43" i="1"/>
  <c r="U45" i="1"/>
  <c r="CX45" i="1"/>
  <c r="GA45" i="1"/>
  <c r="R46" i="1"/>
  <c r="CV46" i="1"/>
  <c r="JI46" i="1"/>
  <c r="GB47" i="1"/>
  <c r="IL47" i="1"/>
  <c r="DV49" i="1"/>
  <c r="GD49" i="1"/>
  <c r="S50" i="1"/>
  <c r="CV50" i="1"/>
  <c r="FE50" i="1"/>
  <c r="II50" i="1"/>
  <c r="CS51" i="1"/>
  <c r="FB51" i="1"/>
  <c r="IF51" i="1"/>
  <c r="BA52" i="1"/>
  <c r="EE52" i="1"/>
  <c r="I53" i="1"/>
  <c r="H42" i="1"/>
  <c r="AB42" i="1"/>
  <c r="AV42" i="1"/>
  <c r="BP42" i="1"/>
  <c r="CK42" i="1"/>
  <c r="DE42" i="1"/>
  <c r="DZ42" i="1"/>
  <c r="ET42" i="1"/>
  <c r="FN42" i="1"/>
  <c r="GJ42" i="1"/>
  <c r="HD42" i="1"/>
  <c r="HX42" i="1"/>
  <c r="IR42" i="1"/>
  <c r="BO44" i="1"/>
  <c r="CJ44" i="1"/>
  <c r="DD44" i="1"/>
  <c r="DY44" i="1"/>
  <c r="ES44" i="1"/>
  <c r="FM44" i="1"/>
  <c r="GI44" i="1"/>
  <c r="HC44" i="1"/>
  <c r="HW44" i="1"/>
  <c r="IQ44" i="1"/>
  <c r="JT9" i="1"/>
  <c r="W45" i="1"/>
  <c r="AQ46" i="1"/>
  <c r="AQ45" i="1"/>
  <c r="BK45" i="1"/>
  <c r="CF45" i="1"/>
  <c r="CZ45" i="1"/>
  <c r="EO45" i="1"/>
  <c r="GC45" i="1"/>
  <c r="GY45" i="1"/>
  <c r="HS45" i="1"/>
  <c r="IM45" i="1"/>
  <c r="JM45" i="1"/>
  <c r="JN10" i="1"/>
  <c r="CD46" i="1"/>
  <c r="CX46" i="1"/>
  <c r="DS46" i="1"/>
  <c r="EM46" i="1"/>
  <c r="FG46" i="1"/>
  <c r="GA46" i="1"/>
  <c r="GW46" i="1"/>
  <c r="HQ46" i="1"/>
  <c r="IK46" i="1"/>
  <c r="JK46" i="1"/>
  <c r="JQ12" i="1"/>
  <c r="DZ48" i="1"/>
  <c r="ET48" i="1"/>
  <c r="FN48" i="1"/>
  <c r="GJ48" i="1"/>
  <c r="HE48" i="1"/>
  <c r="HY48" i="1"/>
  <c r="IS48" i="1"/>
  <c r="Z49" i="1"/>
  <c r="AT49" i="1"/>
  <c r="BN49" i="1"/>
  <c r="CI49" i="1"/>
  <c r="DC49" i="1"/>
  <c r="DX49" i="1"/>
  <c r="ER49" i="1"/>
  <c r="FL49" i="1"/>
  <c r="GH49" i="1"/>
  <c r="HB49" i="1"/>
  <c r="HV49" i="1"/>
  <c r="IP49" i="1"/>
  <c r="JP14" i="1"/>
  <c r="Q51" i="1"/>
  <c r="AK51" i="1"/>
  <c r="BE51" i="1"/>
  <c r="JQ26" i="1"/>
  <c r="EY42" i="1"/>
  <c r="DM43" i="1"/>
  <c r="GC44" i="1"/>
  <c r="JA49" i="1"/>
  <c r="EU51" i="1"/>
  <c r="F42" i="1"/>
  <c r="AT42" i="1"/>
  <c r="DC42" i="1"/>
  <c r="ER42" i="1"/>
  <c r="GH42" i="1"/>
  <c r="IP42" i="1"/>
  <c r="DR43" i="1"/>
  <c r="GV43" i="1"/>
  <c r="AO45" i="1"/>
  <c r="AO46" i="1"/>
  <c r="DS45" i="1"/>
  <c r="GW45" i="1"/>
  <c r="AL46" i="1"/>
  <c r="DQ46" i="1"/>
  <c r="FY46" i="1"/>
  <c r="DT47" i="1"/>
  <c r="GX47" i="1"/>
  <c r="AR49" i="1"/>
  <c r="DA49" i="1"/>
  <c r="FJ49" i="1"/>
  <c r="IN49" i="1"/>
  <c r="JN14" i="1"/>
  <c r="BG50" i="1"/>
  <c r="EK50" i="1"/>
  <c r="HO50" i="1"/>
  <c r="DN51" i="1"/>
  <c r="GR51" i="1"/>
  <c r="IZ51" i="1"/>
  <c r="JF51" i="1"/>
  <c r="BU52" i="1"/>
  <c r="EY52" i="1"/>
  <c r="HI52" i="1"/>
  <c r="JC52" i="1"/>
  <c r="JT29" i="1"/>
  <c r="DV51" i="1"/>
  <c r="W43" i="1"/>
  <c r="AQ43" i="1"/>
  <c r="BK43" i="1"/>
  <c r="CF43" i="1"/>
  <c r="CZ43" i="1"/>
  <c r="EO43" i="1"/>
  <c r="FI43" i="1"/>
  <c r="GC43" i="1"/>
  <c r="GY43" i="1"/>
  <c r="HS43" i="1"/>
  <c r="IM43" i="1"/>
  <c r="JM43" i="1"/>
  <c r="BP44" i="1"/>
  <c r="CK44" i="1"/>
  <c r="DE44" i="1"/>
  <c r="DZ44" i="1"/>
  <c r="ET44" i="1"/>
  <c r="FN44" i="1"/>
  <c r="GJ44" i="1"/>
  <c r="HD44" i="1"/>
  <c r="HX44" i="1"/>
  <c r="IR44" i="1"/>
  <c r="D45" i="1"/>
  <c r="X45" i="1"/>
  <c r="AR46" i="1"/>
  <c r="AR45" i="1"/>
  <c r="CG45" i="1"/>
  <c r="DA45" i="1"/>
  <c r="DV45" i="1"/>
  <c r="EP45" i="1"/>
  <c r="FJ45" i="1"/>
  <c r="GD45" i="1"/>
  <c r="GZ45" i="1"/>
  <c r="HT45" i="1"/>
  <c r="IN45" i="1"/>
  <c r="JO10" i="1"/>
  <c r="U46" i="1"/>
  <c r="EA48" i="1"/>
  <c r="EU48" i="1"/>
  <c r="FO48" i="1"/>
  <c r="GK48" i="1"/>
  <c r="HF48" i="1"/>
  <c r="HZ48" i="1"/>
  <c r="IT48" i="1"/>
  <c r="G49" i="1"/>
  <c r="AA49" i="1"/>
  <c r="AU49" i="1"/>
  <c r="BO49" i="1"/>
  <c r="CJ49" i="1"/>
  <c r="DD49" i="1"/>
  <c r="DY49" i="1"/>
  <c r="ES49" i="1"/>
  <c r="FM49" i="1"/>
  <c r="GI49" i="1"/>
  <c r="HC49" i="1"/>
  <c r="HW49" i="1"/>
  <c r="IQ49" i="1"/>
  <c r="JQ14" i="1"/>
  <c r="P52" i="1"/>
  <c r="AJ52" i="1"/>
  <c r="BD52" i="1"/>
  <c r="BX52" i="1"/>
  <c r="CS52" i="1"/>
  <c r="DN52" i="1"/>
  <c r="EH52" i="1"/>
  <c r="FB52" i="1"/>
  <c r="FV52" i="1"/>
  <c r="GR52" i="1"/>
  <c r="HL52" i="1"/>
  <c r="IZ52" i="1"/>
  <c r="JF52" i="1"/>
  <c r="FA42" i="1"/>
  <c r="DN43" i="1"/>
  <c r="GX44" i="1"/>
  <c r="BC45" i="1"/>
  <c r="JK45" i="1"/>
  <c r="AK50" i="1"/>
  <c r="BH43" i="1"/>
  <c r="FF43" i="1"/>
  <c r="HP43" i="1"/>
  <c r="JJ43" i="1"/>
  <c r="CD45" i="1"/>
  <c r="FG45" i="1"/>
  <c r="IK45" i="1"/>
  <c r="EK46" i="1"/>
  <c r="GU46" i="1"/>
  <c r="FH47" i="1"/>
  <c r="EP49" i="1"/>
  <c r="HT49" i="1"/>
  <c r="AM50" i="1"/>
  <c r="DQ50" i="1"/>
  <c r="GU50" i="1"/>
  <c r="BX51" i="1"/>
  <c r="FV51" i="1"/>
  <c r="AG52" i="1"/>
  <c r="DK52" i="1"/>
  <c r="IC52" i="1"/>
  <c r="AC53" i="1"/>
  <c r="JP24" i="1"/>
  <c r="D43" i="1"/>
  <c r="X43" i="1"/>
  <c r="AR43" i="1"/>
  <c r="CG43" i="1"/>
  <c r="DA43" i="1"/>
  <c r="DV43" i="1"/>
  <c r="EP43" i="1"/>
  <c r="GD43" i="1"/>
  <c r="GZ43" i="1"/>
  <c r="HT43" i="1"/>
  <c r="IN43" i="1"/>
  <c r="JN8" i="1"/>
  <c r="BQ44" i="1"/>
  <c r="CL44" i="1"/>
  <c r="DF44" i="1"/>
  <c r="EA44" i="1"/>
  <c r="EU44" i="1"/>
  <c r="FO44" i="1"/>
  <c r="GK44" i="1"/>
  <c r="HE44" i="1"/>
  <c r="HY44" i="1"/>
  <c r="IS44" i="1"/>
  <c r="E45" i="1"/>
  <c r="Y45" i="1"/>
  <c r="AS46" i="1"/>
  <c r="AS45" i="1"/>
  <c r="BM45" i="1"/>
  <c r="CH45" i="1"/>
  <c r="DB45" i="1"/>
  <c r="DW45" i="1"/>
  <c r="EQ45" i="1"/>
  <c r="FK45" i="1"/>
  <c r="GG45" i="1"/>
  <c r="HA45" i="1"/>
  <c r="IO45" i="1"/>
  <c r="JP10" i="1"/>
  <c r="EB48" i="1"/>
  <c r="EV48" i="1"/>
  <c r="FP48" i="1"/>
  <c r="GL48" i="1"/>
  <c r="HG48" i="1"/>
  <c r="IA48" i="1"/>
  <c r="IU48" i="1"/>
  <c r="JA48" i="1"/>
  <c r="JT14" i="1"/>
  <c r="W50" i="1"/>
  <c r="AQ50" i="1"/>
  <c r="BK50" i="1"/>
  <c r="CF50" i="1"/>
  <c r="CZ50" i="1"/>
  <c r="DU50" i="1"/>
  <c r="EO50" i="1"/>
  <c r="FI50" i="1"/>
  <c r="GC50" i="1"/>
  <c r="GY50" i="1"/>
  <c r="HS50" i="1"/>
  <c r="IM50" i="1"/>
  <c r="JM50" i="1"/>
  <c r="JO15" i="1"/>
  <c r="CC51" i="1"/>
  <c r="CW51" i="1"/>
  <c r="DR51" i="1"/>
  <c r="EL51" i="1"/>
  <c r="FF51" i="1"/>
  <c r="FZ51" i="1"/>
  <c r="GV51" i="1"/>
  <c r="HP51" i="1"/>
  <c r="IJ51" i="1"/>
  <c r="JJ51" i="1"/>
  <c r="BV53" i="1"/>
  <c r="CQ53" i="1"/>
  <c r="DL53" i="1"/>
  <c r="EF53" i="1"/>
  <c r="EZ53" i="1"/>
  <c r="FT53" i="1"/>
  <c r="GP53" i="1"/>
  <c r="HJ53" i="1"/>
  <c r="ID53" i="1"/>
  <c r="IX53" i="1"/>
  <c r="JD53" i="1"/>
  <c r="JO26" i="1"/>
  <c r="JN26" i="1"/>
  <c r="GD42" i="1"/>
  <c r="DU43" i="1"/>
  <c r="BD45" i="1"/>
  <c r="Z46" i="1"/>
  <c r="AL50" i="1"/>
  <c r="HM51" i="1"/>
  <c r="EJ53" i="1"/>
  <c r="CM42" i="1"/>
  <c r="AZ43" i="1"/>
  <c r="DX44" i="1"/>
  <c r="JI53" i="1"/>
  <c r="JP27" i="1"/>
  <c r="HZ42" i="1"/>
  <c r="EA43" i="1"/>
  <c r="BS45" i="1"/>
  <c r="IO46" i="1"/>
  <c r="CL50" i="1"/>
  <c r="FJ51" i="1"/>
  <c r="CC52" i="1"/>
  <c r="I42" i="1"/>
  <c r="AC42" i="1"/>
  <c r="AW42" i="1"/>
  <c r="BQ42" i="1"/>
  <c r="CL42" i="1"/>
  <c r="EA42" i="1"/>
  <c r="EU42" i="1"/>
  <c r="FO42" i="1"/>
  <c r="GK42" i="1"/>
  <c r="HE42" i="1"/>
  <c r="U43" i="1"/>
  <c r="AO43" i="1"/>
  <c r="BI43" i="1"/>
  <c r="CD43" i="1"/>
  <c r="CX43" i="1"/>
  <c r="DS43" i="1"/>
  <c r="EM43" i="1"/>
  <c r="FG43" i="1"/>
  <c r="GA43" i="1"/>
  <c r="GW43" i="1"/>
  <c r="HQ43" i="1"/>
  <c r="JK43" i="1"/>
  <c r="BM44" i="1"/>
  <c r="DW44" i="1"/>
  <c r="GG44" i="1"/>
  <c r="HA44" i="1"/>
  <c r="IO44" i="1"/>
  <c r="S45" i="1"/>
  <c r="AM45" i="1"/>
  <c r="BG46" i="1"/>
  <c r="BG45" i="1"/>
  <c r="CB45" i="1"/>
  <c r="CV45" i="1"/>
  <c r="DQ45" i="1"/>
  <c r="EK45" i="1"/>
  <c r="FE45" i="1"/>
  <c r="FY45" i="1"/>
  <c r="GU45" i="1"/>
  <c r="HO45" i="1"/>
  <c r="II45" i="1"/>
  <c r="JI45" i="1"/>
  <c r="L46" i="1"/>
  <c r="AF46" i="1"/>
  <c r="BT46" i="1"/>
  <c r="CO46" i="1"/>
  <c r="DI46" i="1"/>
  <c r="ED46" i="1"/>
  <c r="EX46" i="1"/>
  <c r="FR46" i="1"/>
  <c r="GN46" i="1"/>
  <c r="HH46" i="1"/>
  <c r="IB46" i="1"/>
  <c r="IV46" i="1"/>
  <c r="JB46" i="1"/>
  <c r="DK47" i="1"/>
  <c r="EE47" i="1"/>
  <c r="EY47" i="1"/>
  <c r="FS47" i="1"/>
  <c r="GO47" i="1"/>
  <c r="HI47" i="1"/>
  <c r="IC47" i="1"/>
  <c r="IW47" i="1"/>
  <c r="JC47" i="1"/>
  <c r="DL48" i="1"/>
  <c r="EF48" i="1"/>
  <c r="EZ48" i="1"/>
  <c r="FT48" i="1"/>
  <c r="GP48" i="1"/>
  <c r="HK48" i="1"/>
  <c r="IE48" i="1"/>
  <c r="IY48" i="1"/>
  <c r="H49" i="1"/>
  <c r="AB49" i="1"/>
  <c r="AV49" i="1"/>
  <c r="BP49" i="1"/>
  <c r="CK49" i="1"/>
  <c r="DE49" i="1"/>
  <c r="DZ49" i="1"/>
  <c r="ET49" i="1"/>
  <c r="FN49" i="1"/>
  <c r="GJ49" i="1"/>
  <c r="HD49" i="1"/>
  <c r="HX49" i="1"/>
  <c r="IR49" i="1"/>
  <c r="U50" i="1"/>
  <c r="AO50" i="1"/>
  <c r="BI50" i="1"/>
  <c r="CD50" i="1"/>
  <c r="CX50" i="1"/>
  <c r="DS50" i="1"/>
  <c r="EM50" i="1"/>
  <c r="GA50" i="1"/>
  <c r="GW50" i="1"/>
  <c r="HQ50" i="1"/>
  <c r="IK50" i="1"/>
  <c r="JK50" i="1"/>
  <c r="N51" i="1"/>
  <c r="AH51" i="1"/>
  <c r="BV51" i="1"/>
  <c r="CQ51" i="1"/>
  <c r="DL51" i="1"/>
  <c r="EF51" i="1"/>
  <c r="EZ51" i="1"/>
  <c r="FT51" i="1"/>
  <c r="GP51" i="1"/>
  <c r="HJ51" i="1"/>
  <c r="ID51" i="1"/>
  <c r="IX51" i="1"/>
  <c r="JD51" i="1"/>
  <c r="G52" i="1"/>
  <c r="AA52" i="1"/>
  <c r="AU52" i="1"/>
  <c r="BO52" i="1"/>
  <c r="CJ52" i="1"/>
  <c r="DD52" i="1"/>
  <c r="DY52" i="1"/>
  <c r="ES52" i="1"/>
  <c r="FM52" i="1"/>
  <c r="GI52" i="1"/>
  <c r="HC52" i="1"/>
  <c r="HW52" i="1"/>
  <c r="IQ52" i="1"/>
  <c r="T53" i="1"/>
  <c r="AN53" i="1"/>
  <c r="BH53" i="1"/>
  <c r="CC53" i="1"/>
  <c r="CW53" i="1"/>
  <c r="DR53" i="1"/>
  <c r="EL53" i="1"/>
  <c r="FF53" i="1"/>
  <c r="FZ53" i="1"/>
  <c r="GV53" i="1"/>
  <c r="HP53" i="1"/>
  <c r="IJ53" i="1"/>
  <c r="JJ53" i="1"/>
  <c r="JQ27" i="1"/>
  <c r="IL42" i="1"/>
  <c r="BQ43" i="1"/>
  <c r="IH44" i="1"/>
  <c r="CY46" i="1"/>
  <c r="FM51" i="1"/>
  <c r="AG53" i="1"/>
  <c r="J42" i="1"/>
  <c r="AD42" i="1"/>
  <c r="FP42" i="1"/>
  <c r="HF42" i="1"/>
  <c r="IT42" i="1"/>
  <c r="JS7" i="1"/>
  <c r="V43" i="1"/>
  <c r="AP43" i="1"/>
  <c r="BJ43" i="1"/>
  <c r="CE43" i="1"/>
  <c r="CY43" i="1"/>
  <c r="DT43" i="1"/>
  <c r="EN43" i="1"/>
  <c r="FH43" i="1"/>
  <c r="GB43" i="1"/>
  <c r="GX43" i="1"/>
  <c r="IL43" i="1"/>
  <c r="JL43" i="1"/>
  <c r="BN44" i="1"/>
  <c r="CI44" i="1"/>
  <c r="DC44" i="1"/>
  <c r="ER44" i="1"/>
  <c r="FL44" i="1"/>
  <c r="GH44" i="1"/>
  <c r="HB44" i="1"/>
  <c r="HV44" i="1"/>
  <c r="IP44" i="1"/>
  <c r="T45" i="1"/>
  <c r="AN45" i="1"/>
  <c r="AN46" i="1"/>
  <c r="BH45" i="1"/>
  <c r="BH46" i="1"/>
  <c r="CC45" i="1"/>
  <c r="CW45" i="1"/>
  <c r="DR45" i="1"/>
  <c r="EL45" i="1"/>
  <c r="FF45" i="1"/>
  <c r="FZ45" i="1"/>
  <c r="GV45" i="1"/>
  <c r="HP45" i="1"/>
  <c r="IJ45" i="1"/>
  <c r="M46" i="1"/>
  <c r="AG46" i="1"/>
  <c r="CP46" i="1"/>
  <c r="DK46" i="1"/>
  <c r="EE46" i="1"/>
  <c r="EY46" i="1"/>
  <c r="FS46" i="1"/>
  <c r="HI46" i="1"/>
  <c r="IC46" i="1"/>
  <c r="IW46" i="1"/>
  <c r="JC46" i="1"/>
  <c r="DL47" i="1"/>
  <c r="EF47" i="1"/>
  <c r="EZ47" i="1"/>
  <c r="FT47" i="1"/>
  <c r="GP47" i="1"/>
  <c r="ID47" i="1"/>
  <c r="IX47" i="1"/>
  <c r="JD47" i="1"/>
  <c r="DM48" i="1"/>
  <c r="EG48" i="1"/>
  <c r="FA48" i="1"/>
  <c r="FU48" i="1"/>
  <c r="GQ48" i="1"/>
  <c r="HL48" i="1"/>
  <c r="IF48" i="1"/>
  <c r="IZ48" i="1"/>
  <c r="JF48" i="1"/>
  <c r="I49" i="1"/>
  <c r="AC49" i="1"/>
  <c r="AW49" i="1"/>
  <c r="BQ49" i="1"/>
  <c r="CL49" i="1"/>
  <c r="DF49" i="1"/>
  <c r="EA49" i="1"/>
  <c r="EU49" i="1"/>
  <c r="FO49" i="1"/>
  <c r="GK49" i="1"/>
  <c r="HE49" i="1"/>
  <c r="HY49" i="1"/>
  <c r="IS49" i="1"/>
  <c r="V50" i="1"/>
  <c r="AP50" i="1"/>
  <c r="BJ50" i="1"/>
  <c r="CE50" i="1"/>
  <c r="CY50" i="1"/>
  <c r="DT50" i="1"/>
  <c r="EN50" i="1"/>
  <c r="FH50" i="1"/>
  <c r="GB50" i="1"/>
  <c r="GX50" i="1"/>
  <c r="HR50" i="1"/>
  <c r="IL50" i="1"/>
  <c r="O51" i="1"/>
  <c r="AI51" i="1"/>
  <c r="BC51" i="1"/>
  <c r="BW51" i="1"/>
  <c r="CR51" i="1"/>
  <c r="DM51" i="1"/>
  <c r="EG51" i="1"/>
  <c r="FA51" i="1"/>
  <c r="FU51" i="1"/>
  <c r="GQ51" i="1"/>
  <c r="HK51" i="1"/>
  <c r="IE51" i="1"/>
  <c r="IY51" i="1"/>
  <c r="JE51" i="1"/>
  <c r="H52" i="1"/>
  <c r="AB52" i="1"/>
  <c r="AV52" i="1"/>
  <c r="BP52" i="1"/>
  <c r="CK52" i="1"/>
  <c r="DE52" i="1"/>
  <c r="DZ52" i="1"/>
  <c r="ET52" i="1"/>
  <c r="FN52" i="1"/>
  <c r="GJ52" i="1"/>
  <c r="HD52" i="1"/>
  <c r="HX52" i="1"/>
  <c r="IR52" i="1"/>
  <c r="U53" i="1"/>
  <c r="AO53" i="1"/>
  <c r="BI53" i="1"/>
  <c r="CD53" i="1"/>
  <c r="CX53" i="1"/>
  <c r="DS53" i="1"/>
  <c r="EM53" i="1"/>
  <c r="FG53" i="1"/>
  <c r="GA53" i="1"/>
  <c r="GW53" i="1"/>
  <c r="HQ53" i="1"/>
  <c r="IK53" i="1"/>
  <c r="JK53" i="1"/>
  <c r="JB43" i="1"/>
  <c r="IM48" i="1"/>
  <c r="GH51" i="1"/>
  <c r="FO52" i="1"/>
  <c r="GK52" i="1"/>
  <c r="HE52" i="1"/>
  <c r="HY52" i="1"/>
  <c r="IS52" i="1"/>
  <c r="V53" i="1"/>
  <c r="AP53" i="1"/>
  <c r="BJ53" i="1"/>
  <c r="CE53" i="1"/>
  <c r="CY53" i="1"/>
  <c r="DT53" i="1"/>
  <c r="EN53" i="1"/>
  <c r="FH53" i="1"/>
  <c r="GB53" i="1"/>
  <c r="GX53" i="1"/>
  <c r="HR53" i="1"/>
  <c r="IL53" i="1"/>
  <c r="JL53" i="1"/>
  <c r="JO33" i="1"/>
  <c r="JN33" i="1"/>
  <c r="BS43" i="1"/>
  <c r="HE43" i="1"/>
  <c r="IW44" i="1"/>
  <c r="CN45" i="1"/>
  <c r="HB51" i="1"/>
  <c r="CN52" i="1"/>
  <c r="DW50" i="1"/>
  <c r="EQ50" i="1"/>
  <c r="GG50" i="1"/>
  <c r="HA50" i="1"/>
  <c r="HU50" i="1"/>
  <c r="IO50" i="1"/>
  <c r="AL51" i="1"/>
  <c r="BF51" i="1"/>
  <c r="CA51" i="1"/>
  <c r="CU51" i="1"/>
  <c r="DP51" i="1"/>
  <c r="EJ51" i="1"/>
  <c r="FD51" i="1"/>
  <c r="FX51" i="1"/>
  <c r="GT51" i="1"/>
  <c r="HN51" i="1"/>
  <c r="IH51" i="1"/>
  <c r="JH51" i="1"/>
  <c r="K52" i="1"/>
  <c r="AE52" i="1"/>
  <c r="AY52" i="1"/>
  <c r="BS52" i="1"/>
  <c r="DH52" i="1"/>
  <c r="EC52" i="1"/>
  <c r="EW52" i="1"/>
  <c r="FQ52" i="1"/>
  <c r="GM52" i="1"/>
  <c r="IA52" i="1"/>
  <c r="IU52" i="1"/>
  <c r="JA52" i="1"/>
  <c r="D53" i="1"/>
  <c r="X53" i="1"/>
  <c r="DA53" i="1"/>
  <c r="DV53" i="1"/>
  <c r="EP53" i="1"/>
  <c r="FJ53" i="1"/>
  <c r="GD53" i="1"/>
  <c r="GZ53" i="1"/>
  <c r="HT53" i="1"/>
  <c r="IN53" i="1"/>
  <c r="JP31" i="1"/>
  <c r="DG42" i="1"/>
  <c r="IS42" i="1"/>
  <c r="EU43" i="1"/>
  <c r="HR43" i="1"/>
  <c r="DF45" i="1"/>
  <c r="Q46" i="1"/>
  <c r="AK46" i="1"/>
  <c r="BZ46" i="1"/>
  <c r="CT46" i="1"/>
  <c r="DO46" i="1"/>
  <c r="EI46" i="1"/>
  <c r="FC46" i="1"/>
  <c r="GS46" i="1"/>
  <c r="HM46" i="1"/>
  <c r="IG46" i="1"/>
  <c r="DP47" i="1"/>
  <c r="FX47" i="1"/>
  <c r="GT47" i="1"/>
  <c r="HN47" i="1"/>
  <c r="JH47" i="1"/>
  <c r="DQ48" i="1"/>
  <c r="FE48" i="1"/>
  <c r="FY48" i="1"/>
  <c r="GU48" i="1"/>
  <c r="HP48" i="1"/>
  <c r="IJ48" i="1"/>
  <c r="JJ48" i="1"/>
  <c r="M49" i="1"/>
  <c r="AG49" i="1"/>
  <c r="BA49" i="1"/>
  <c r="BU49" i="1"/>
  <c r="CP49" i="1"/>
  <c r="DK49" i="1"/>
  <c r="EE49" i="1"/>
  <c r="EY49" i="1"/>
  <c r="FS49" i="1"/>
  <c r="GO49" i="1"/>
  <c r="HI49" i="1"/>
  <c r="IC49" i="1"/>
  <c r="IW49" i="1"/>
  <c r="JC49" i="1"/>
  <c r="F50" i="1"/>
  <c r="Z50" i="1"/>
  <c r="AT50" i="1"/>
  <c r="BN50" i="1"/>
  <c r="CI50" i="1"/>
  <c r="DC50" i="1"/>
  <c r="DX50" i="1"/>
  <c r="ER50" i="1"/>
  <c r="FL50" i="1"/>
  <c r="GH50" i="1"/>
  <c r="HB50" i="1"/>
  <c r="HV50" i="1"/>
  <c r="IP50" i="1"/>
  <c r="S51" i="1"/>
  <c r="AM51" i="1"/>
  <c r="BG51" i="1"/>
  <c r="CB51" i="1"/>
  <c r="CV51" i="1"/>
  <c r="DQ51" i="1"/>
  <c r="EK51" i="1"/>
  <c r="FE51" i="1"/>
  <c r="FY51" i="1"/>
  <c r="GU51" i="1"/>
  <c r="HO51" i="1"/>
  <c r="II51" i="1"/>
  <c r="JI51" i="1"/>
  <c r="L52" i="1"/>
  <c r="AF52" i="1"/>
  <c r="AZ52" i="1"/>
  <c r="BT52" i="1"/>
  <c r="CO52" i="1"/>
  <c r="DI52" i="1"/>
  <c r="ED52" i="1"/>
  <c r="EX52" i="1"/>
  <c r="FR52" i="1"/>
  <c r="GN52" i="1"/>
  <c r="HH52" i="1"/>
  <c r="IB52" i="1"/>
  <c r="IV52" i="1"/>
  <c r="JB52" i="1"/>
  <c r="E53" i="1"/>
  <c r="Y53" i="1"/>
  <c r="AS53" i="1"/>
  <c r="BM53" i="1"/>
  <c r="CH53" i="1"/>
  <c r="DB53" i="1"/>
  <c r="DW53" i="1"/>
  <c r="EQ53" i="1"/>
  <c r="FK53" i="1"/>
  <c r="GG53" i="1"/>
  <c r="HA53" i="1"/>
  <c r="HU53" i="1"/>
  <c r="IO53" i="1"/>
  <c r="JT33" i="1"/>
  <c r="JO34" i="1"/>
  <c r="JI44" i="1"/>
  <c r="DN49" i="1"/>
  <c r="R51" i="1"/>
  <c r="IL51" i="1"/>
  <c r="EU52" i="1"/>
  <c r="CG53" i="1"/>
  <c r="Q42" i="1"/>
  <c r="BE42" i="1"/>
  <c r="BZ42" i="1"/>
  <c r="CT42" i="1"/>
  <c r="DO42" i="1"/>
  <c r="EI42" i="1"/>
  <c r="FC42" i="1"/>
  <c r="FW42" i="1"/>
  <c r="GS42" i="1"/>
  <c r="HM42" i="1"/>
  <c r="IG42" i="1"/>
  <c r="I43" i="1"/>
  <c r="AW43" i="1"/>
  <c r="DF43" i="1"/>
  <c r="GK43" i="1"/>
  <c r="IS43" i="1"/>
  <c r="BU44" i="1"/>
  <c r="CP44" i="1"/>
  <c r="EE44" i="1"/>
  <c r="EY44" i="1"/>
  <c r="FS44" i="1"/>
  <c r="HI44" i="1"/>
  <c r="IC44" i="1"/>
  <c r="G45" i="1"/>
  <c r="AA45" i="1"/>
  <c r="AU46" i="1"/>
  <c r="AU45" i="1"/>
  <c r="BO45" i="1"/>
  <c r="CJ45" i="1"/>
  <c r="DD45" i="1"/>
  <c r="DY45" i="1"/>
  <c r="ES45" i="1"/>
  <c r="FM45" i="1"/>
  <c r="GI45" i="1"/>
  <c r="HC45" i="1"/>
  <c r="HW45" i="1"/>
  <c r="IQ45" i="1"/>
  <c r="JQ10" i="1"/>
  <c r="T46" i="1"/>
  <c r="CC46" i="1"/>
  <c r="CW46" i="1"/>
  <c r="DR46" i="1"/>
  <c r="EL46" i="1"/>
  <c r="FF46" i="1"/>
  <c r="FZ46" i="1"/>
  <c r="GV46" i="1"/>
  <c r="HP46" i="1"/>
  <c r="IJ46" i="1"/>
  <c r="JJ46" i="1"/>
  <c r="DS47" i="1"/>
  <c r="EM47" i="1"/>
  <c r="FG47" i="1"/>
  <c r="GA47" i="1"/>
  <c r="GW47" i="1"/>
  <c r="HQ47" i="1"/>
  <c r="IK47" i="1"/>
  <c r="JK47" i="1"/>
  <c r="EN48" i="1"/>
  <c r="FH48" i="1"/>
  <c r="GX48" i="1"/>
  <c r="HS48" i="1"/>
  <c r="JM48" i="1"/>
  <c r="P49" i="1"/>
  <c r="AJ49" i="1"/>
  <c r="BD49" i="1"/>
  <c r="BX49" i="1"/>
  <c r="CS49" i="1"/>
  <c r="EH49" i="1"/>
  <c r="FB49" i="1"/>
  <c r="FV49" i="1"/>
  <c r="HL49" i="1"/>
  <c r="IZ49" i="1"/>
  <c r="JF49" i="1"/>
  <c r="I50" i="1"/>
  <c r="AC50" i="1"/>
  <c r="AW50" i="1"/>
  <c r="BQ50" i="1"/>
  <c r="DF50" i="1"/>
  <c r="EA50" i="1"/>
  <c r="EU50" i="1"/>
  <c r="FO50" i="1"/>
  <c r="GK50" i="1"/>
  <c r="HE50" i="1"/>
  <c r="V51" i="1"/>
  <c r="AP51" i="1"/>
  <c r="BJ51" i="1"/>
  <c r="CE51" i="1"/>
  <c r="CY51" i="1"/>
  <c r="DT51" i="1"/>
  <c r="EN51" i="1"/>
  <c r="GB51" i="1"/>
  <c r="GX51" i="1"/>
  <c r="HR51" i="1"/>
  <c r="JL51" i="1"/>
  <c r="O52" i="1"/>
  <c r="AI52" i="1"/>
  <c r="BC52" i="1"/>
  <c r="BW52" i="1"/>
  <c r="CR52" i="1"/>
  <c r="DM52" i="1"/>
  <c r="FA52" i="1"/>
  <c r="FU52" i="1"/>
  <c r="GQ52" i="1"/>
  <c r="HK52" i="1"/>
  <c r="IE52" i="1"/>
  <c r="JE52" i="1"/>
  <c r="H53" i="1"/>
  <c r="AB53" i="1"/>
  <c r="AV53" i="1"/>
  <c r="BP53" i="1"/>
  <c r="CK53" i="1"/>
  <c r="DE53" i="1"/>
  <c r="DZ53" i="1"/>
  <c r="ET53" i="1"/>
  <c r="FN53" i="1"/>
  <c r="GJ53" i="1"/>
  <c r="HD53" i="1"/>
  <c r="HX53" i="1"/>
  <c r="IR53" i="1"/>
  <c r="JQ35" i="1"/>
  <c r="CO43" i="1"/>
  <c r="IA43" i="1"/>
  <c r="EB45" i="1"/>
  <c r="HJ47" i="1"/>
  <c r="GN50" i="1"/>
  <c r="HG52" i="1"/>
  <c r="S42" i="1"/>
  <c r="AM42" i="1"/>
  <c r="BG42" i="1"/>
  <c r="CB42" i="1"/>
  <c r="CV42" i="1"/>
  <c r="DQ42" i="1"/>
  <c r="EK42" i="1"/>
  <c r="FE42" i="1"/>
  <c r="FY42" i="1"/>
  <c r="GU42" i="1"/>
  <c r="HO42" i="1"/>
  <c r="II42" i="1"/>
  <c r="JI42" i="1"/>
  <c r="K43" i="1"/>
  <c r="CN43" i="1"/>
  <c r="DH43" i="1"/>
  <c r="EC43" i="1"/>
  <c r="EW43" i="1"/>
  <c r="FQ43" i="1"/>
  <c r="IU43" i="1"/>
  <c r="JA43" i="1"/>
  <c r="BC44" i="1"/>
  <c r="BW44" i="1"/>
  <c r="CR44" i="1"/>
  <c r="DM44" i="1"/>
  <c r="EG44" i="1"/>
  <c r="FA44" i="1"/>
  <c r="FU44" i="1"/>
  <c r="GQ44" i="1"/>
  <c r="HK44" i="1"/>
  <c r="IE44" i="1"/>
  <c r="IY44" i="1"/>
  <c r="I45" i="1"/>
  <c r="AC45" i="1"/>
  <c r="AW46" i="1"/>
  <c r="BQ45" i="1"/>
  <c r="CL45" i="1"/>
  <c r="EU45" i="1"/>
  <c r="FO45" i="1"/>
  <c r="GK45" i="1"/>
  <c r="HE45" i="1"/>
  <c r="HY45" i="1"/>
  <c r="IS45" i="1"/>
  <c r="V46" i="1"/>
  <c r="BJ46" i="1"/>
  <c r="CE46" i="1"/>
  <c r="DT46" i="1"/>
  <c r="EN46" i="1"/>
  <c r="FH46" i="1"/>
  <c r="GB46" i="1"/>
  <c r="HR46" i="1"/>
  <c r="IL46" i="1"/>
  <c r="JL46" i="1"/>
  <c r="DU47" i="1"/>
  <c r="EO47" i="1"/>
  <c r="FI47" i="1"/>
  <c r="GY47" i="1"/>
  <c r="HS47" i="1"/>
  <c r="JM47" i="1"/>
  <c r="DV48" i="1"/>
  <c r="EP48" i="1"/>
  <c r="FJ48" i="1"/>
  <c r="GD48" i="1"/>
  <c r="GZ48" i="1"/>
  <c r="HU48" i="1"/>
  <c r="IO48" i="1"/>
  <c r="JO13" i="1"/>
  <c r="R49" i="1"/>
  <c r="AL49" i="1"/>
  <c r="BF49" i="1"/>
  <c r="CA49" i="1"/>
  <c r="CU49" i="1"/>
  <c r="DP49" i="1"/>
  <c r="EJ49" i="1"/>
  <c r="FD49" i="1"/>
  <c r="FX49" i="1"/>
  <c r="GT49" i="1"/>
  <c r="HN49" i="1"/>
  <c r="IH49" i="1"/>
  <c r="JH49" i="1"/>
  <c r="K50" i="1"/>
  <c r="AE50" i="1"/>
  <c r="AY50" i="1"/>
  <c r="BS50" i="1"/>
  <c r="CN50" i="1"/>
  <c r="DH50" i="1"/>
  <c r="EC50" i="1"/>
  <c r="FQ50" i="1"/>
  <c r="GM50" i="1"/>
  <c r="IA50" i="1"/>
  <c r="IU50" i="1"/>
  <c r="JA50" i="1"/>
  <c r="D51" i="1"/>
  <c r="X51" i="1"/>
  <c r="AR51" i="1"/>
  <c r="CG51" i="1"/>
  <c r="DA51" i="1"/>
  <c r="EP51" i="1"/>
  <c r="GD51" i="1"/>
  <c r="GZ51" i="1"/>
  <c r="HT51" i="1"/>
  <c r="IN51" i="1"/>
  <c r="Q52" i="1"/>
  <c r="BE52" i="1"/>
  <c r="BZ52" i="1"/>
  <c r="CT52" i="1"/>
  <c r="DO52" i="1"/>
  <c r="EI52" i="1"/>
  <c r="FC52" i="1"/>
  <c r="FW52" i="1"/>
  <c r="GS52" i="1"/>
  <c r="HM52" i="1"/>
  <c r="JG52" i="1"/>
  <c r="J53" i="1"/>
  <c r="AD53" i="1"/>
  <c r="AX53" i="1"/>
  <c r="BR53" i="1"/>
  <c r="CM53" i="1"/>
  <c r="DG53" i="1"/>
  <c r="EB53" i="1"/>
  <c r="EV53" i="1"/>
  <c r="FP53" i="1"/>
  <c r="GL53" i="1"/>
  <c r="HF53" i="1"/>
  <c r="HZ53" i="1"/>
  <c r="IT53" i="1"/>
  <c r="JT18" i="1"/>
  <c r="JO24" i="1"/>
  <c r="DJ29" i="1"/>
  <c r="JT30" i="1"/>
  <c r="JP33" i="1"/>
  <c r="GW42" i="1"/>
  <c r="AC43" i="1"/>
  <c r="FO43" i="1"/>
  <c r="CH44" i="1"/>
  <c r="GO44" i="1"/>
  <c r="FW46" i="1"/>
  <c r="IM47" i="1"/>
  <c r="EK48" i="1"/>
  <c r="HG50" i="1"/>
  <c r="BB51" i="1"/>
  <c r="IG52" i="1"/>
  <c r="T42" i="1"/>
  <c r="AN42" i="1"/>
  <c r="BH42" i="1"/>
  <c r="CW42" i="1"/>
  <c r="DR42" i="1"/>
  <c r="EL42" i="1"/>
  <c r="FF42" i="1"/>
  <c r="FZ42" i="1"/>
  <c r="HP42" i="1"/>
  <c r="IJ42" i="1"/>
  <c r="AF43" i="1"/>
  <c r="ED43" i="1"/>
  <c r="EX43" i="1"/>
  <c r="FR43" i="1"/>
  <c r="GN43" i="1"/>
  <c r="HH43" i="1"/>
  <c r="BD44" i="1"/>
  <c r="BX44" i="1"/>
  <c r="CS44" i="1"/>
  <c r="DN44" i="1"/>
  <c r="EH44" i="1"/>
  <c r="FB44" i="1"/>
  <c r="FV44" i="1"/>
  <c r="IF44" i="1"/>
  <c r="JG44" i="1"/>
  <c r="J45" i="1"/>
  <c r="AD45" i="1"/>
  <c r="AX45" i="1"/>
  <c r="BR45" i="1"/>
  <c r="CM45" i="1"/>
  <c r="DG45" i="1"/>
  <c r="EV45" i="1"/>
  <c r="FP45" i="1"/>
  <c r="GL45" i="1"/>
  <c r="HF45" i="1"/>
  <c r="HZ45" i="1"/>
  <c r="IT45" i="1"/>
  <c r="W46" i="1"/>
  <c r="CF46" i="1"/>
  <c r="CZ46" i="1"/>
  <c r="DU46" i="1"/>
  <c r="EO46" i="1"/>
  <c r="FI46" i="1"/>
  <c r="GC46" i="1"/>
  <c r="HS46" i="1"/>
  <c r="IM46" i="1"/>
  <c r="JM46" i="1"/>
  <c r="DV47" i="1"/>
  <c r="EP47" i="1"/>
  <c r="FJ47" i="1"/>
  <c r="GD47" i="1"/>
  <c r="GZ47" i="1"/>
  <c r="HT47" i="1"/>
  <c r="IN47" i="1"/>
  <c r="DW48" i="1"/>
  <c r="EQ48" i="1"/>
  <c r="FK48" i="1"/>
  <c r="GG48" i="1"/>
  <c r="IP48" i="1"/>
  <c r="S49" i="1"/>
  <c r="AM49" i="1"/>
  <c r="BG49" i="1"/>
  <c r="CB49" i="1"/>
  <c r="DQ49" i="1"/>
  <c r="EK49" i="1"/>
  <c r="FE49" i="1"/>
  <c r="FY49" i="1"/>
  <c r="GU49" i="1"/>
  <c r="HO49" i="1"/>
  <c r="JI49" i="1"/>
  <c r="L50" i="1"/>
  <c r="AF50" i="1"/>
  <c r="AZ50" i="1"/>
  <c r="BT50" i="1"/>
  <c r="CO50" i="1"/>
  <c r="DI50" i="1"/>
  <c r="ED50" i="1"/>
  <c r="EX50" i="1"/>
  <c r="FR50" i="1"/>
  <c r="HH50" i="1"/>
  <c r="IB50" i="1"/>
  <c r="IV50" i="1"/>
  <c r="JB50" i="1"/>
  <c r="E51" i="1"/>
  <c r="AS51" i="1"/>
  <c r="BM51" i="1"/>
  <c r="CH51" i="1"/>
  <c r="DB51" i="1"/>
  <c r="DW51" i="1"/>
  <c r="FK51" i="1"/>
  <c r="GG51" i="1"/>
  <c r="HA51" i="1"/>
  <c r="HU51" i="1"/>
  <c r="IO51" i="1"/>
  <c r="R52" i="1"/>
  <c r="AL52" i="1"/>
  <c r="BF52" i="1"/>
  <c r="CA52" i="1"/>
  <c r="CU52" i="1"/>
  <c r="DP52" i="1"/>
  <c r="EJ52" i="1"/>
  <c r="FD52" i="1"/>
  <c r="FX52" i="1"/>
  <c r="GT52" i="1"/>
  <c r="HN52" i="1"/>
  <c r="IH52" i="1"/>
  <c r="JH52" i="1"/>
  <c r="K53" i="1"/>
  <c r="AE53" i="1"/>
  <c r="AY53" i="1"/>
  <c r="BS53" i="1"/>
  <c r="CN53" i="1"/>
  <c r="DH53" i="1"/>
  <c r="EC53" i="1"/>
  <c r="EW53" i="1"/>
  <c r="FQ53" i="1"/>
  <c r="GM53" i="1"/>
  <c r="HG53" i="1"/>
  <c r="IA53" i="1"/>
  <c r="IU53" i="1"/>
  <c r="JO30" i="1"/>
  <c r="AE43" i="1"/>
  <c r="IK43" i="1"/>
  <c r="EX45" i="1"/>
  <c r="GO46" i="1"/>
  <c r="U42" i="1"/>
  <c r="AO42" i="1"/>
  <c r="BI42" i="1"/>
  <c r="CD42" i="1"/>
  <c r="CX42" i="1"/>
  <c r="DS42" i="1"/>
  <c r="EM42" i="1"/>
  <c r="FG42" i="1"/>
  <c r="GA42" i="1"/>
  <c r="HQ42" i="1"/>
  <c r="IK42" i="1"/>
  <c r="JK42" i="1"/>
  <c r="M43" i="1"/>
  <c r="BA43" i="1"/>
  <c r="BU43" i="1"/>
  <c r="EE43" i="1"/>
  <c r="FS43" i="1"/>
  <c r="HI43" i="1"/>
  <c r="IC43" i="1"/>
  <c r="IW43" i="1"/>
  <c r="JC43" i="1"/>
  <c r="BZ44" i="1"/>
  <c r="CT44" i="1"/>
  <c r="EI44" i="1"/>
  <c r="FC44" i="1"/>
  <c r="FW44" i="1"/>
  <c r="GS44" i="1"/>
  <c r="HM44" i="1"/>
  <c r="IG44" i="1"/>
  <c r="JH44" i="1"/>
  <c r="K45" i="1"/>
  <c r="AE45" i="1"/>
  <c r="AY45" i="1"/>
  <c r="AY46" i="1"/>
  <c r="DH45" i="1"/>
  <c r="EC45" i="1"/>
  <c r="EW45" i="1"/>
  <c r="FQ45" i="1"/>
  <c r="GM45" i="1"/>
  <c r="HG45" i="1"/>
  <c r="IA45" i="1"/>
  <c r="IU45" i="1"/>
  <c r="JA45" i="1"/>
  <c r="D46" i="1"/>
  <c r="X46" i="1"/>
  <c r="CG46" i="1"/>
  <c r="DA46" i="1"/>
  <c r="DV46" i="1"/>
  <c r="EP46" i="1"/>
  <c r="FJ46" i="1"/>
  <c r="GD46" i="1"/>
  <c r="GZ46" i="1"/>
  <c r="HT46" i="1"/>
  <c r="IN46" i="1"/>
  <c r="JN11" i="1"/>
  <c r="DW47" i="1"/>
  <c r="EQ47" i="1"/>
  <c r="FK47" i="1"/>
  <c r="GG47" i="1"/>
  <c r="HA47" i="1"/>
  <c r="HU47" i="1"/>
  <c r="IO47" i="1"/>
  <c r="ER48" i="1"/>
  <c r="FL48" i="1"/>
  <c r="GH48" i="1"/>
  <c r="HB48" i="1"/>
  <c r="HW48" i="1"/>
  <c r="IQ48" i="1"/>
  <c r="T49" i="1"/>
  <c r="AN49" i="1"/>
  <c r="BH49" i="1"/>
  <c r="CC49" i="1"/>
  <c r="CW49" i="1"/>
  <c r="DR49" i="1"/>
  <c r="EL49" i="1"/>
  <c r="FF49" i="1"/>
  <c r="FZ49" i="1"/>
  <c r="HP49" i="1"/>
  <c r="IJ49" i="1"/>
  <c r="JJ49" i="1"/>
  <c r="M50" i="1"/>
  <c r="AG50" i="1"/>
  <c r="BA50" i="1"/>
  <c r="BU50" i="1"/>
  <c r="CP50" i="1"/>
  <c r="DK50" i="1"/>
  <c r="EE50" i="1"/>
  <c r="EY50" i="1"/>
  <c r="FS50" i="1"/>
  <c r="GO50" i="1"/>
  <c r="HI50" i="1"/>
  <c r="IC50" i="1"/>
  <c r="IW50" i="1"/>
  <c r="JC50" i="1"/>
  <c r="F51" i="1"/>
  <c r="Z51" i="1"/>
  <c r="AT51" i="1"/>
  <c r="BN51" i="1"/>
  <c r="CI51" i="1"/>
  <c r="DC51" i="1"/>
  <c r="DX51" i="1"/>
  <c r="ER51" i="1"/>
  <c r="FL51" i="1"/>
  <c r="HV51" i="1"/>
  <c r="IP51" i="1"/>
  <c r="S52" i="1"/>
  <c r="AM52" i="1"/>
  <c r="BG52" i="1"/>
  <c r="CV52" i="1"/>
  <c r="DQ52" i="1"/>
  <c r="EK52" i="1"/>
  <c r="FE52" i="1"/>
  <c r="FY52" i="1"/>
  <c r="GU52" i="1"/>
  <c r="HO52" i="1"/>
  <c r="II52" i="1"/>
  <c r="JI52" i="1"/>
  <c r="L53" i="1"/>
  <c r="AF53" i="1"/>
  <c r="AZ53" i="1"/>
  <c r="BT53" i="1"/>
  <c r="DI53" i="1"/>
  <c r="ED53" i="1"/>
  <c r="EX53" i="1"/>
  <c r="FR53" i="1"/>
  <c r="GN53" i="1"/>
  <c r="HH53" i="1"/>
  <c r="IB53" i="1"/>
  <c r="IV53" i="1"/>
  <c r="JB53" i="1"/>
  <c r="JP26" i="1"/>
  <c r="JN30" i="1"/>
  <c r="BR42" i="1"/>
  <c r="AG43" i="1"/>
  <c r="DI43" i="1"/>
  <c r="FT43" i="1"/>
  <c r="GR44" i="1"/>
  <c r="GR49" i="1"/>
  <c r="HY50" i="1"/>
  <c r="IY52" i="1"/>
  <c r="V42" i="1"/>
  <c r="AP42" i="1"/>
  <c r="BJ42" i="1"/>
  <c r="CE42" i="1"/>
  <c r="CY42" i="1"/>
  <c r="DT42" i="1"/>
  <c r="EN42" i="1"/>
  <c r="GB42" i="1"/>
  <c r="GX42" i="1"/>
  <c r="JL42" i="1"/>
  <c r="N43" i="1"/>
  <c r="AH43" i="1"/>
  <c r="BB43" i="1"/>
  <c r="BV43" i="1"/>
  <c r="CQ43" i="1"/>
  <c r="EF43" i="1"/>
  <c r="EZ43" i="1"/>
  <c r="GP43" i="1"/>
  <c r="HJ43" i="1"/>
  <c r="ID43" i="1"/>
  <c r="JD43" i="1"/>
  <c r="CA44" i="1"/>
  <c r="CU44" i="1"/>
  <c r="DP44" i="1"/>
  <c r="EJ44" i="1"/>
  <c r="FD44" i="1"/>
  <c r="FX44" i="1"/>
  <c r="GT44" i="1"/>
  <c r="HN44" i="1"/>
  <c r="L45" i="1"/>
  <c r="AF45" i="1"/>
  <c r="AZ46" i="1"/>
  <c r="BT45" i="1"/>
  <c r="DI45" i="1"/>
  <c r="FR45" i="1"/>
  <c r="HH45" i="1"/>
  <c r="IB45" i="1"/>
  <c r="IV45" i="1"/>
  <c r="JB45" i="1"/>
  <c r="Y46" i="1"/>
  <c r="BM46" i="1"/>
  <c r="CH46" i="1"/>
  <c r="DB46" i="1"/>
  <c r="DW46" i="1"/>
  <c r="EQ46" i="1"/>
  <c r="FK46" i="1"/>
  <c r="GG46" i="1"/>
  <c r="HA46" i="1"/>
  <c r="HU46" i="1"/>
  <c r="JO11" i="1"/>
  <c r="ER47" i="1"/>
  <c r="FL47" i="1"/>
  <c r="GH47" i="1"/>
  <c r="HV47" i="1"/>
  <c r="IP47" i="1"/>
  <c r="FM48" i="1"/>
  <c r="GI48" i="1"/>
  <c r="HC48" i="1"/>
  <c r="HX48" i="1"/>
  <c r="IR48" i="1"/>
  <c r="U49" i="1"/>
  <c r="AO49" i="1"/>
  <c r="BI49" i="1"/>
  <c r="CD49" i="1"/>
  <c r="CX49" i="1"/>
  <c r="DS49" i="1"/>
  <c r="EM49" i="1"/>
  <c r="FG49" i="1"/>
  <c r="GA49" i="1"/>
  <c r="GW49" i="1"/>
  <c r="HQ49" i="1"/>
  <c r="IK49" i="1"/>
  <c r="JK49" i="1"/>
  <c r="N50" i="1"/>
  <c r="BV50" i="1"/>
  <c r="CQ50" i="1"/>
  <c r="DL50" i="1"/>
  <c r="EF50" i="1"/>
  <c r="EZ50" i="1"/>
  <c r="FT50" i="1"/>
  <c r="GP50" i="1"/>
  <c r="HJ50" i="1"/>
  <c r="ID50" i="1"/>
  <c r="IX50" i="1"/>
  <c r="JD50" i="1"/>
  <c r="G51" i="1"/>
  <c r="AA51" i="1"/>
  <c r="AU51" i="1"/>
  <c r="BO51" i="1"/>
  <c r="CJ51" i="1"/>
  <c r="DD51" i="1"/>
  <c r="DY51" i="1"/>
  <c r="ES51" i="1"/>
  <c r="GI51" i="1"/>
  <c r="HC51" i="1"/>
  <c r="HW51" i="1"/>
  <c r="IQ51" i="1"/>
  <c r="JQ16" i="1"/>
  <c r="T52" i="1"/>
  <c r="AN52" i="1"/>
  <c r="BH52" i="1"/>
  <c r="CW52" i="1"/>
  <c r="DR52" i="1"/>
  <c r="EL52" i="1"/>
  <c r="FF52" i="1"/>
  <c r="FZ52" i="1"/>
  <c r="GV52" i="1"/>
  <c r="HP52" i="1"/>
  <c r="IJ52" i="1"/>
  <c r="JJ52" i="1"/>
  <c r="M53" i="1"/>
  <c r="BA53" i="1"/>
  <c r="BU53" i="1"/>
  <c r="CP53" i="1"/>
  <c r="EE53" i="1"/>
  <c r="EY53" i="1"/>
  <c r="FS53" i="1"/>
  <c r="GO53" i="1"/>
  <c r="HI53" i="1"/>
  <c r="IC53" i="1"/>
  <c r="IW53" i="1"/>
  <c r="JC53" i="1"/>
  <c r="JQ29" i="1"/>
  <c r="IH29" i="1"/>
  <c r="JP30" i="1"/>
  <c r="EV42" i="1"/>
  <c r="DK43" i="1"/>
  <c r="IV43" i="1"/>
  <c r="GX46" i="1"/>
  <c r="JG46" i="1"/>
  <c r="JE48" i="1"/>
  <c r="AH50" i="1"/>
  <c r="IS50" i="1"/>
  <c r="JQ34" i="1"/>
  <c r="JT35" i="1"/>
  <c r="JT34" i="1"/>
  <c r="JN35" i="1"/>
  <c r="JN32" i="1"/>
  <c r="JO35" i="1"/>
  <c r="AP54" i="1" l="1"/>
  <c r="JR26" i="1"/>
  <c r="JR8" i="1"/>
  <c r="JG54" i="1"/>
  <c r="JR31" i="1"/>
  <c r="HZ44" i="1"/>
  <c r="EN54" i="1"/>
  <c r="JP45" i="1"/>
  <c r="CY54" i="1"/>
  <c r="EV54" i="1"/>
  <c r="BJ54" i="1"/>
  <c r="AK54" i="1"/>
  <c r="BI54" i="1"/>
  <c r="GL54" i="1"/>
  <c r="GI54" i="1"/>
  <c r="AO54" i="1"/>
  <c r="JR14" i="1"/>
  <c r="O54" i="1"/>
  <c r="DO54" i="1"/>
  <c r="HR54" i="1"/>
  <c r="HQ54" i="1"/>
  <c r="JJ54" i="1"/>
  <c r="GV54" i="1"/>
  <c r="AH54" i="1"/>
  <c r="EL54" i="1"/>
  <c r="DM54" i="1"/>
  <c r="EM54" i="1"/>
  <c r="CC54" i="1"/>
  <c r="HO54" i="1"/>
  <c r="DF54" i="1"/>
  <c r="JR28" i="1"/>
  <c r="CE54" i="1"/>
  <c r="BR54" i="1"/>
  <c r="CX54" i="1"/>
  <c r="JR27" i="1"/>
  <c r="JE54" i="2"/>
  <c r="JS52" i="2"/>
  <c r="GH54" i="2"/>
  <c r="IU54" i="2"/>
  <c r="BK54" i="2"/>
  <c r="BS54" i="2"/>
  <c r="BR94" i="2"/>
  <c r="CN54" i="2"/>
  <c r="JR9" i="2"/>
  <c r="FF54" i="2"/>
  <c r="ET54" i="2"/>
  <c r="IK54" i="2"/>
  <c r="AL54" i="2"/>
  <c r="JQ50" i="2"/>
  <c r="JP51" i="2"/>
  <c r="JR51" i="2" s="1"/>
  <c r="V54" i="2"/>
  <c r="GK54" i="2"/>
  <c r="DD54" i="2"/>
  <c r="HB54" i="2"/>
  <c r="AB54" i="2"/>
  <c r="CC54" i="2"/>
  <c r="GJ54" i="2"/>
  <c r="FM54" i="2"/>
  <c r="JR18" i="2"/>
  <c r="JR12" i="2"/>
  <c r="S94" i="2"/>
  <c r="JR31" i="2"/>
  <c r="BB54" i="2"/>
  <c r="CQ54" i="2"/>
  <c r="AC54" i="2"/>
  <c r="EQ94" i="2"/>
  <c r="GI54" i="2"/>
  <c r="AJ54" i="2"/>
  <c r="AW54" i="2"/>
  <c r="S54" i="2"/>
  <c r="HC54" i="2"/>
  <c r="AD54" i="2"/>
  <c r="JO47" i="2"/>
  <c r="DE54" i="2"/>
  <c r="EU54" i="2"/>
  <c r="AR54" i="2"/>
  <c r="BG54" i="2"/>
  <c r="EX54" i="2"/>
  <c r="DH54" i="2"/>
  <c r="DG54" i="2"/>
  <c r="IM54" i="2"/>
  <c r="GQ54" i="2"/>
  <c r="JU55" i="2" s="1"/>
  <c r="IO54" i="2"/>
  <c r="AK54" i="2"/>
  <c r="E54" i="2"/>
  <c r="JQ46" i="2"/>
  <c r="AH54" i="2"/>
  <c r="HL54" i="2"/>
  <c r="GV54" i="2"/>
  <c r="HG54" i="2"/>
  <c r="DM94" i="2"/>
  <c r="EU87" i="2"/>
  <c r="DQ87" i="2"/>
  <c r="DQ94" i="2" s="1"/>
  <c r="EX68" i="2"/>
  <c r="EX75" i="2" s="1"/>
  <c r="DO54" i="2"/>
  <c r="EG54" i="2"/>
  <c r="IB54" i="2"/>
  <c r="JR34" i="2"/>
  <c r="DY87" i="2"/>
  <c r="DY94" i="2" s="1"/>
  <c r="DU68" i="2"/>
  <c r="EI54" i="2"/>
  <c r="FA54" i="2"/>
  <c r="JS50" i="2"/>
  <c r="JQ45" i="2"/>
  <c r="FS54" i="2"/>
  <c r="JP47" i="2"/>
  <c r="JR47" i="2" s="1"/>
  <c r="EF87" i="2"/>
  <c r="EF94" i="2" s="1"/>
  <c r="DW68" i="2"/>
  <c r="FJ87" i="2"/>
  <c r="IE54" i="2"/>
  <c r="IW54" i="2"/>
  <c r="FG94" i="2"/>
  <c r="EO87" i="2"/>
  <c r="EO94" i="2" s="1"/>
  <c r="IG54" i="2"/>
  <c r="IY54" i="2"/>
  <c r="JH54" i="2"/>
  <c r="JQ53" i="2"/>
  <c r="JR53" i="2" s="1"/>
  <c r="FR54" i="2"/>
  <c r="DS87" i="2"/>
  <c r="JG54" i="2"/>
  <c r="JS53" i="2"/>
  <c r="JO44" i="2"/>
  <c r="EL94" i="2"/>
  <c r="FV87" i="2"/>
  <c r="FV94" i="2" s="1"/>
  <c r="CJ54" i="2"/>
  <c r="JR33" i="2"/>
  <c r="JI54" i="2"/>
  <c r="DU54" i="2"/>
  <c r="FJ94" i="2"/>
  <c r="DR94" i="2"/>
  <c r="JR17" i="2"/>
  <c r="ER94" i="2"/>
  <c r="JQ48" i="2"/>
  <c r="JR48" i="2" s="1"/>
  <c r="BJ54" i="2"/>
  <c r="GB54" i="2"/>
  <c r="BA75" i="2"/>
  <c r="GX54" i="2"/>
  <c r="GC94" i="2"/>
  <c r="DS94" i="2"/>
  <c r="DR87" i="2"/>
  <c r="FH87" i="2"/>
  <c r="DT87" i="2"/>
  <c r="BZ54" i="2"/>
  <c r="CR54" i="2"/>
  <c r="BT54" i="2"/>
  <c r="JQ43" i="2"/>
  <c r="HR54" i="2"/>
  <c r="EG94" i="2"/>
  <c r="FP87" i="2"/>
  <c r="FP94" i="2" s="1"/>
  <c r="DM54" i="2"/>
  <c r="HH54" i="2"/>
  <c r="JQ44" i="2"/>
  <c r="JP52" i="2"/>
  <c r="JR52" i="2" s="1"/>
  <c r="JS44" i="2"/>
  <c r="GD94" i="2"/>
  <c r="FY94" i="2"/>
  <c r="FE94" i="2"/>
  <c r="ED54" i="2"/>
  <c r="JM94" i="2"/>
  <c r="JO94" i="2" s="1"/>
  <c r="JR7" i="2"/>
  <c r="JR24" i="2"/>
  <c r="JR49" i="2"/>
  <c r="FL94" i="2"/>
  <c r="CU54" i="2"/>
  <c r="DP54" i="2"/>
  <c r="FD54" i="2"/>
  <c r="HN54" i="2"/>
  <c r="EJ54" i="2"/>
  <c r="II29" i="2"/>
  <c r="II47" i="2" s="1"/>
  <c r="II54" i="2" s="1"/>
  <c r="IH47" i="2"/>
  <c r="IH54" i="2" s="1"/>
  <c r="GM54" i="2"/>
  <c r="JP42" i="2"/>
  <c r="JN42" i="2"/>
  <c r="JL54" i="2"/>
  <c r="JO45" i="2"/>
  <c r="JN45" i="2"/>
  <c r="JM54" i="2"/>
  <c r="FX54" i="2"/>
  <c r="JA54" i="2"/>
  <c r="JO42" i="2"/>
  <c r="JN50" i="2"/>
  <c r="JO50" i="2"/>
  <c r="GT54" i="2"/>
  <c r="DJ48" i="2"/>
  <c r="M75" i="2"/>
  <c r="JS45" i="2"/>
  <c r="JR28" i="2"/>
  <c r="JS46" i="2"/>
  <c r="JP43" i="2"/>
  <c r="J54" i="2"/>
  <c r="JR25" i="2"/>
  <c r="CO75" i="2"/>
  <c r="JP44" i="2"/>
  <c r="JR11" i="2"/>
  <c r="JR32" i="2"/>
  <c r="JR46" i="2"/>
  <c r="JP45" i="2"/>
  <c r="JS43" i="2"/>
  <c r="JC54" i="2"/>
  <c r="JR29" i="2"/>
  <c r="FM94" i="2"/>
  <c r="AX54" i="2"/>
  <c r="JO48" i="2"/>
  <c r="JN48" i="2"/>
  <c r="BE54" i="2"/>
  <c r="GC54" i="2"/>
  <c r="EH94" i="2"/>
  <c r="CA54" i="2"/>
  <c r="GO54" i="2"/>
  <c r="JS42" i="2"/>
  <c r="JB54" i="2"/>
  <c r="JR50" i="2"/>
  <c r="JQ42" i="2"/>
  <c r="FY54" i="2"/>
  <c r="GN54" i="2"/>
  <c r="BI75" i="2"/>
  <c r="FI94" i="2"/>
  <c r="FF94" i="2"/>
  <c r="JB94" i="2"/>
  <c r="FS94" i="2"/>
  <c r="AZ75" i="2"/>
  <c r="Z75" i="2"/>
  <c r="EW68" i="2"/>
  <c r="EW75" i="2" s="1"/>
  <c r="HQ92" i="2"/>
  <c r="IU92" i="2"/>
  <c r="IS92" i="2"/>
  <c r="EJ94" i="2"/>
  <c r="K75" i="2"/>
  <c r="HH93" i="2"/>
  <c r="ID92" i="2"/>
  <c r="DS75" i="2"/>
  <c r="CP75" i="2"/>
  <c r="HG86" i="2"/>
  <c r="DR75" i="2"/>
  <c r="DA75" i="2"/>
  <c r="IH83" i="2"/>
  <c r="GK75" i="2"/>
  <c r="IJ92" i="2"/>
  <c r="IA92" i="2"/>
  <c r="HY92" i="2"/>
  <c r="DP94" i="2"/>
  <c r="HJ92" i="2"/>
  <c r="AF75" i="2"/>
  <c r="FR68" i="2"/>
  <c r="FR75" i="2" s="1"/>
  <c r="IJ83" i="2"/>
  <c r="FF75" i="2"/>
  <c r="H75" i="2"/>
  <c r="JG75" i="2"/>
  <c r="HP83" i="2"/>
  <c r="EB94" i="2"/>
  <c r="ES94" i="2"/>
  <c r="DV94" i="2"/>
  <c r="EE75" i="2"/>
  <c r="IB86" i="2"/>
  <c r="CB75" i="2"/>
  <c r="HZ86" i="2"/>
  <c r="BX75" i="2"/>
  <c r="FT69" i="2"/>
  <c r="AI75" i="2"/>
  <c r="FW94" i="2"/>
  <c r="JC75" i="2"/>
  <c r="HH86" i="2"/>
  <c r="HF86" i="2"/>
  <c r="IK83" i="2"/>
  <c r="IG92" i="2"/>
  <c r="EI94" i="2"/>
  <c r="FX94" i="2"/>
  <c r="FC94" i="2"/>
  <c r="BH75" i="2"/>
  <c r="HP90" i="2"/>
  <c r="BC75" i="2"/>
  <c r="HQ83" i="2"/>
  <c r="EZ69" i="2"/>
  <c r="EZ75" i="2" s="1"/>
  <c r="IL92" i="2"/>
  <c r="HM92" i="2"/>
  <c r="IT92" i="2"/>
  <c r="DO94" i="2"/>
  <c r="FD94" i="2"/>
  <c r="IY92" i="2"/>
  <c r="IO89" i="2"/>
  <c r="FO87" i="2"/>
  <c r="FO94" i="2" s="1"/>
  <c r="HR92" i="2"/>
  <c r="HZ92" i="2"/>
  <c r="IO92" i="2"/>
  <c r="II92" i="2"/>
  <c r="DL94" i="2"/>
  <c r="IE92" i="2"/>
  <c r="AN75" i="2"/>
  <c r="IX83" i="2"/>
  <c r="HU89" i="2"/>
  <c r="EF69" i="2"/>
  <c r="EF75" i="2" s="1"/>
  <c r="EH75" i="2"/>
  <c r="DW69" i="2"/>
  <c r="HF92" i="2"/>
  <c r="HU92" i="2"/>
  <c r="HO92" i="2"/>
  <c r="HK92" i="2"/>
  <c r="ID83" i="2"/>
  <c r="IR90" i="2"/>
  <c r="FL68" i="2"/>
  <c r="DX87" i="2"/>
  <c r="DX94" i="2" s="1"/>
  <c r="IV89" i="2"/>
  <c r="BP75" i="2"/>
  <c r="GD69" i="2"/>
  <c r="FA94" i="2"/>
  <c r="GO94" i="2"/>
  <c r="HT92" i="2"/>
  <c r="EE94" i="2"/>
  <c r="FJ69" i="2"/>
  <c r="FJ75" i="2" s="1"/>
  <c r="FZ75" i="2"/>
  <c r="EU94" i="2"/>
  <c r="CQ75" i="2"/>
  <c r="DK94" i="2"/>
  <c r="FV75" i="2"/>
  <c r="EV94" i="2"/>
  <c r="IA91" i="2"/>
  <c r="EC75" i="2"/>
  <c r="FU94" i="2"/>
  <c r="JP112" i="2"/>
  <c r="IH92" i="2"/>
  <c r="HP89" i="2"/>
  <c r="FB75" i="2"/>
  <c r="IO82" i="2"/>
  <c r="EZ87" i="2"/>
  <c r="EZ94" i="2" s="1"/>
  <c r="HN92" i="2"/>
  <c r="DH75" i="2"/>
  <c r="IG89" i="2"/>
  <c r="EM75" i="2"/>
  <c r="EA94" i="2"/>
  <c r="EB68" i="2"/>
  <c r="EB75" i="2" s="1"/>
  <c r="EG69" i="2"/>
  <c r="DK69" i="2"/>
  <c r="DK75" i="2" s="1"/>
  <c r="EY87" i="2"/>
  <c r="EY94" i="2" s="1"/>
  <c r="IM92" i="2"/>
  <c r="GA94" i="2"/>
  <c r="IU86" i="2"/>
  <c r="HZ88" i="2"/>
  <c r="EC87" i="2"/>
  <c r="HS92" i="2"/>
  <c r="IK92" i="2"/>
  <c r="IB93" i="2"/>
  <c r="IA86" i="2"/>
  <c r="HE91" i="2"/>
  <c r="BM94" i="2"/>
  <c r="JN94" i="2"/>
  <c r="ID91" i="2"/>
  <c r="IH90" i="2"/>
  <c r="IS89" i="2"/>
  <c r="HW89" i="2"/>
  <c r="EX88" i="2"/>
  <c r="EX94" i="2" s="1"/>
  <c r="E75" i="2"/>
  <c r="EN75" i="2"/>
  <c r="GZ75" i="2"/>
  <c r="HE82" i="2"/>
  <c r="HV82" i="2"/>
  <c r="S75" i="2"/>
  <c r="FD75" i="2"/>
  <c r="EY69" i="2"/>
  <c r="EY75" i="2" s="1"/>
  <c r="N75" i="2"/>
  <c r="II86" i="2"/>
  <c r="CM75" i="2"/>
  <c r="IT83" i="2"/>
  <c r="FA68" i="2"/>
  <c r="FA75" i="2" s="1"/>
  <c r="HJ91" i="2"/>
  <c r="HN90" i="2"/>
  <c r="IZ92" i="2"/>
  <c r="FO75" i="2"/>
  <c r="DE75" i="2"/>
  <c r="JO91" i="2"/>
  <c r="JN91" i="2"/>
  <c r="HY89" i="2"/>
  <c r="GW75" i="2"/>
  <c r="CW75" i="2"/>
  <c r="ED88" i="2"/>
  <c r="GG75" i="2"/>
  <c r="FQ88" i="2"/>
  <c r="FQ94" i="2" s="1"/>
  <c r="IR92" i="2"/>
  <c r="BJ75" i="2"/>
  <c r="Q75" i="2"/>
  <c r="P75" i="2"/>
  <c r="IW83" i="2"/>
  <c r="HZ83" i="2"/>
  <c r="ES75" i="2"/>
  <c r="II90" i="2"/>
  <c r="JO73" i="2"/>
  <c r="JN73" i="2"/>
  <c r="IF92" i="2"/>
  <c r="IM91" i="2"/>
  <c r="DC75" i="2"/>
  <c r="AP75" i="2"/>
  <c r="EW88" i="2"/>
  <c r="EW94" i="2" s="1"/>
  <c r="GD75" i="2"/>
  <c r="HX90" i="2"/>
  <c r="CF75" i="2"/>
  <c r="EJ75" i="2"/>
  <c r="HI83" i="2"/>
  <c r="IC83" i="2"/>
  <c r="HF83" i="2"/>
  <c r="EG68" i="2"/>
  <c r="HO90" i="2"/>
  <c r="HL92" i="2"/>
  <c r="EU75" i="2"/>
  <c r="CK75" i="2"/>
  <c r="HS91" i="2"/>
  <c r="HE89" i="2"/>
  <c r="JN65" i="2"/>
  <c r="JO65" i="2"/>
  <c r="GA75" i="2"/>
  <c r="CC75" i="2"/>
  <c r="EC88" i="2"/>
  <c r="GU75" i="2"/>
  <c r="GS75" i="2"/>
  <c r="O75" i="2"/>
  <c r="IW82" i="2"/>
  <c r="DM68" i="2"/>
  <c r="DM75" i="2" s="1"/>
  <c r="DY75" i="2"/>
  <c r="JN69" i="2"/>
  <c r="JO69" i="2"/>
  <c r="JO74" i="2"/>
  <c r="JN74" i="2"/>
  <c r="IH87" i="2"/>
  <c r="IY91" i="2"/>
  <c r="GM75" i="2"/>
  <c r="JK75" i="2"/>
  <c r="IH93" i="2"/>
  <c r="IS83" i="2"/>
  <c r="CI75" i="2"/>
  <c r="BK75" i="2"/>
  <c r="DP75" i="2"/>
  <c r="ED87" i="2"/>
  <c r="IK90" i="2"/>
  <c r="GP75" i="2"/>
  <c r="FL69" i="2"/>
  <c r="DG75" i="2"/>
  <c r="IC82" i="2"/>
  <c r="JN64" i="2"/>
  <c r="JO64" i="2"/>
  <c r="IH91" i="2"/>
  <c r="IN92" i="2"/>
  <c r="JB75" i="2"/>
  <c r="IE91" i="2"/>
  <c r="GO75" i="2"/>
  <c r="DI75" i="2"/>
  <c r="EA75" i="2"/>
  <c r="ET88" i="2"/>
  <c r="FG75" i="2"/>
  <c r="HN93" i="2"/>
  <c r="EQ75" i="2"/>
  <c r="FW75" i="2"/>
  <c r="HQ90" i="2"/>
  <c r="IG82" i="2"/>
  <c r="HI82" i="2"/>
  <c r="DD75" i="2"/>
  <c r="HN91" i="2"/>
  <c r="HK91" i="2"/>
  <c r="DF75" i="2"/>
  <c r="AV75" i="2"/>
  <c r="IR89" i="2"/>
  <c r="BN75" i="2"/>
  <c r="AQ75" i="2"/>
  <c r="IQ92" i="2"/>
  <c r="JN67" i="2"/>
  <c r="JO67" i="2"/>
  <c r="JI75" i="2"/>
  <c r="CU75" i="2"/>
  <c r="GR75" i="2"/>
  <c r="GB88" i="2"/>
  <c r="GB94" i="2" s="1"/>
  <c r="II91" i="2"/>
  <c r="JD75" i="2"/>
  <c r="GL75" i="2"/>
  <c r="J75" i="2"/>
  <c r="HM82" i="2"/>
  <c r="IW90" i="2"/>
  <c r="FS75" i="2"/>
  <c r="HX89" i="2"/>
  <c r="T75" i="2"/>
  <c r="GX75" i="2"/>
  <c r="HW92" i="2"/>
  <c r="IP89" i="2"/>
  <c r="FC75" i="2"/>
  <c r="FH88" i="2"/>
  <c r="FH94" i="2" s="1"/>
  <c r="GQ75" i="2"/>
  <c r="HO91" i="2"/>
  <c r="EV75" i="2"/>
  <c r="IH86" i="2"/>
  <c r="IC90" i="2"/>
  <c r="CJ75" i="2"/>
  <c r="IT91" i="2"/>
  <c r="IN91" i="2"/>
  <c r="JO72" i="2"/>
  <c r="JN72" i="2"/>
  <c r="JN66" i="2"/>
  <c r="JO66" i="2"/>
  <c r="IP93" i="2"/>
  <c r="IX92" i="2"/>
  <c r="BT75" i="2"/>
  <c r="JA75" i="2"/>
  <c r="AB75" i="2"/>
  <c r="HE83" i="2"/>
  <c r="FT68" i="2"/>
  <c r="AT75" i="2"/>
  <c r="FQ68" i="2"/>
  <c r="FQ75" i="2" s="1"/>
  <c r="W75" i="2"/>
  <c r="FP68" i="2"/>
  <c r="FP75" i="2" s="1"/>
  <c r="IQ90" i="2"/>
  <c r="HV89" i="2"/>
  <c r="CA75" i="2"/>
  <c r="FT87" i="2"/>
  <c r="FT94" i="2" s="1"/>
  <c r="EN88" i="2"/>
  <c r="EN94" i="2" s="1"/>
  <c r="HM83" i="2"/>
  <c r="HN86" i="2"/>
  <c r="HI90" i="2"/>
  <c r="GE75" i="2"/>
  <c r="CL75" i="2"/>
  <c r="CX75" i="2"/>
  <c r="IJ90" i="2"/>
  <c r="DB75" i="2"/>
  <c r="JL75" i="2"/>
  <c r="HX92" i="2"/>
  <c r="GB75" i="2"/>
  <c r="HW90" i="2"/>
  <c r="BF75" i="2"/>
  <c r="EI75" i="2"/>
  <c r="JF75" i="2"/>
  <c r="DT88" i="2"/>
  <c r="BR75" i="2"/>
  <c r="BO75" i="2"/>
  <c r="JE75" i="2"/>
  <c r="AX75" i="2"/>
  <c r="IX82" i="2"/>
  <c r="BQ75" i="2"/>
  <c r="CD75" i="2"/>
  <c r="F75" i="2"/>
  <c r="CH75" i="2"/>
  <c r="DT75" i="2"/>
  <c r="DO75" i="2"/>
  <c r="HN83" i="2"/>
  <c r="DL75" i="2"/>
  <c r="AD75" i="2"/>
  <c r="IY82" i="2"/>
  <c r="ID82" i="2"/>
  <c r="IX88" i="2"/>
  <c r="AU75" i="2"/>
  <c r="HG91" i="2"/>
  <c r="HB75" i="2"/>
  <c r="CG75" i="2"/>
  <c r="JM75" i="2"/>
  <c r="JO63" i="2"/>
  <c r="JN63" i="2"/>
  <c r="AL75" i="2"/>
  <c r="DN75" i="2"/>
  <c r="IE82" i="2"/>
  <c r="HJ82" i="2"/>
  <c r="ID88" i="2"/>
  <c r="AW75" i="2"/>
  <c r="GJ75" i="2"/>
  <c r="BL75" i="2"/>
  <c r="CE75" i="2"/>
  <c r="CV75" i="2"/>
  <c r="CT75" i="2"/>
  <c r="JO68" i="2"/>
  <c r="JN68" i="2"/>
  <c r="GC68" i="2"/>
  <c r="GC75" i="2" s="1"/>
  <c r="FY68" i="2"/>
  <c r="FY75" i="2" s="1"/>
  <c r="HK82" i="2"/>
  <c r="HJ88" i="2"/>
  <c r="AA75" i="2"/>
  <c r="HX91" i="2"/>
  <c r="HG90" i="2"/>
  <c r="IG91" i="2"/>
  <c r="IM90" i="2"/>
  <c r="HP91" i="2"/>
  <c r="IV92" i="2"/>
  <c r="JO88" i="2"/>
  <c r="JN88" i="2"/>
  <c r="L75" i="2"/>
  <c r="CN75" i="2"/>
  <c r="HM89" i="2"/>
  <c r="AO75" i="2"/>
  <c r="GV75" i="2"/>
  <c r="IG93" i="2"/>
  <c r="GH75" i="2"/>
  <c r="BM75" i="2"/>
  <c r="IB89" i="2"/>
  <c r="ED68" i="2"/>
  <c r="ED75" i="2" s="1"/>
  <c r="AR75" i="2"/>
  <c r="HU82" i="2"/>
  <c r="R75" i="2"/>
  <c r="CS75" i="2"/>
  <c r="BV75" i="2"/>
  <c r="ET87" i="2"/>
  <c r="DX69" i="2"/>
  <c r="IO91" i="2"/>
  <c r="HM91" i="2"/>
  <c r="IS90" i="2"/>
  <c r="IP90" i="2"/>
  <c r="IO90" i="2"/>
  <c r="IB92" i="2"/>
  <c r="IV91" i="2"/>
  <c r="AC75" i="2"/>
  <c r="FN75" i="2"/>
  <c r="HM93" i="2"/>
  <c r="HH89" i="2"/>
  <c r="V75" i="2"/>
  <c r="ER68" i="2"/>
  <c r="BZ75" i="2"/>
  <c r="FI68" i="2"/>
  <c r="FI75" i="2" s="1"/>
  <c r="FE68" i="2"/>
  <c r="FE75" i="2" s="1"/>
  <c r="EP69" i="2"/>
  <c r="EP75" i="2" s="1"/>
  <c r="HC75" i="2"/>
  <c r="G75" i="2"/>
  <c r="IE90" i="2"/>
  <c r="HU91" i="2"/>
  <c r="HY90" i="2"/>
  <c r="HV90" i="2"/>
  <c r="HU90" i="2"/>
  <c r="IW92" i="2"/>
  <c r="HH92" i="2"/>
  <c r="IB91" i="2"/>
  <c r="BU75" i="2"/>
  <c r="BS75" i="2"/>
  <c r="U75" i="2"/>
  <c r="IW89" i="2"/>
  <c r="AS75" i="2"/>
  <c r="X75" i="2"/>
  <c r="IP92" i="2"/>
  <c r="BG75" i="2"/>
  <c r="GT75" i="2"/>
  <c r="BD75" i="2"/>
  <c r="CR75" i="2"/>
  <c r="BB75" i="2"/>
  <c r="ER69" i="2"/>
  <c r="IL86" i="2"/>
  <c r="EK68" i="2"/>
  <c r="EK75" i="2" s="1"/>
  <c r="IC92" i="2"/>
  <c r="IW91" i="2"/>
  <c r="JP94" i="2"/>
  <c r="HH91" i="2"/>
  <c r="I75" i="2"/>
  <c r="ET75" i="2"/>
  <c r="IL90" i="2"/>
  <c r="IC89" i="2"/>
  <c r="FH75" i="2"/>
  <c r="GN75" i="2"/>
  <c r="HV92" i="2"/>
  <c r="BE75" i="2"/>
  <c r="EO68" i="2"/>
  <c r="EO75" i="2" s="1"/>
  <c r="AH75" i="2"/>
  <c r="HR86" i="2"/>
  <c r="FK69" i="2"/>
  <c r="FK75" i="2" s="1"/>
  <c r="DV69" i="2"/>
  <c r="DV75" i="2" s="1"/>
  <c r="FK87" i="2"/>
  <c r="FK94" i="2" s="1"/>
  <c r="GI75" i="2"/>
  <c r="GY75" i="2"/>
  <c r="IS91" i="2"/>
  <c r="IQ91" i="2"/>
  <c r="IP91" i="2"/>
  <c r="HE90" i="2"/>
  <c r="HI92" i="2"/>
  <c r="IC91" i="2"/>
  <c r="AY75" i="2"/>
  <c r="IL91" i="2"/>
  <c r="JJ75" i="2"/>
  <c r="EL75" i="2"/>
  <c r="HR90" i="2"/>
  <c r="HI89" i="2"/>
  <c r="Y75" i="2"/>
  <c r="D75" i="2"/>
  <c r="DU75" i="2"/>
  <c r="AM75" i="2"/>
  <c r="DX68" i="2"/>
  <c r="FX75" i="2"/>
  <c r="II83" i="2"/>
  <c r="HO86" i="2"/>
  <c r="DQ68" i="2"/>
  <c r="DQ75" i="2" s="1"/>
  <c r="EP87" i="2"/>
  <c r="EP94" i="2" s="1"/>
  <c r="FU68" i="2"/>
  <c r="FU75" i="2" s="1"/>
  <c r="HY91" i="2"/>
  <c r="HW91" i="2"/>
  <c r="HV91" i="2"/>
  <c r="BL94" i="2"/>
  <c r="IX91" i="2"/>
  <c r="HI91" i="2"/>
  <c r="AG75" i="2"/>
  <c r="JO71" i="2"/>
  <c r="JN71" i="2"/>
  <c r="AE75" i="2"/>
  <c r="DZ75" i="2"/>
  <c r="IQ89" i="2"/>
  <c r="HA75" i="2"/>
  <c r="HD75" i="2"/>
  <c r="CY75" i="2"/>
  <c r="CZ75" i="2"/>
  <c r="JH75" i="2"/>
  <c r="AK75" i="2"/>
  <c r="AJ75" i="2"/>
  <c r="BW75" i="2"/>
  <c r="FM75" i="2"/>
  <c r="IJ54" i="1"/>
  <c r="T54" i="1"/>
  <c r="GU54" i="1"/>
  <c r="CT54" i="1"/>
  <c r="FP54" i="1"/>
  <c r="DJ47" i="1"/>
  <c r="FO54" i="1"/>
  <c r="JO50" i="1"/>
  <c r="JN50" i="1"/>
  <c r="JN43" i="1"/>
  <c r="JO43" i="1"/>
  <c r="JR29" i="1"/>
  <c r="Y54" i="1"/>
  <c r="HN54" i="1"/>
  <c r="IE54" i="1"/>
  <c r="IC54" i="1"/>
  <c r="IA54" i="1"/>
  <c r="DY54" i="1"/>
  <c r="BN54" i="1"/>
  <c r="HA54" i="1"/>
  <c r="DA54" i="1"/>
  <c r="IM54" i="1"/>
  <c r="AQ54" i="1"/>
  <c r="BX54" i="1"/>
  <c r="M54" i="1"/>
  <c r="JR13" i="1"/>
  <c r="V54" i="1"/>
  <c r="HP54" i="1"/>
  <c r="FY54" i="1"/>
  <c r="BZ54" i="1"/>
  <c r="EU54" i="1"/>
  <c r="IP54" i="1"/>
  <c r="EY54" i="1"/>
  <c r="ET54" i="1"/>
  <c r="DD54" i="1"/>
  <c r="E54" i="1"/>
  <c r="JR16" i="1"/>
  <c r="GT54" i="1"/>
  <c r="HU54" i="1"/>
  <c r="HT54" i="1"/>
  <c r="HK54" i="1"/>
  <c r="ID54" i="1"/>
  <c r="JP49" i="1"/>
  <c r="JP48" i="1"/>
  <c r="DI54" i="1"/>
  <c r="HG54" i="1"/>
  <c r="II29" i="1"/>
  <c r="DS54" i="1"/>
  <c r="JI54" i="1"/>
  <c r="JP52" i="1"/>
  <c r="JQ49" i="1"/>
  <c r="DZ54" i="1"/>
  <c r="Z54" i="1"/>
  <c r="GG54" i="1"/>
  <c r="HS54" i="1"/>
  <c r="W54" i="1"/>
  <c r="JP51" i="1"/>
  <c r="AX54" i="1"/>
  <c r="IZ54" i="1"/>
  <c r="BD54" i="1"/>
  <c r="AU54" i="1"/>
  <c r="HI54" i="1"/>
  <c r="CO54" i="1"/>
  <c r="JO46" i="1"/>
  <c r="JN46" i="1"/>
  <c r="JP50" i="1"/>
  <c r="BE54" i="1"/>
  <c r="EA54" i="1"/>
  <c r="HZ54" i="1"/>
  <c r="GH54" i="1"/>
  <c r="CJ54" i="1"/>
  <c r="AR54" i="1"/>
  <c r="JH54" i="1"/>
  <c r="FX54" i="1"/>
  <c r="GP54" i="1"/>
  <c r="FH54" i="1"/>
  <c r="GQ54" i="1"/>
  <c r="JT55" i="1" s="1"/>
  <c r="EZ54" i="1"/>
  <c r="GO54" i="1"/>
  <c r="JR7" i="1"/>
  <c r="GX54" i="1"/>
  <c r="FZ54" i="1"/>
  <c r="FE54" i="1"/>
  <c r="DE54" i="1"/>
  <c r="FK54" i="1"/>
  <c r="GY54" i="1"/>
  <c r="IF54" i="1"/>
  <c r="AJ54" i="1"/>
  <c r="JQ53" i="1"/>
  <c r="BT54" i="1"/>
  <c r="JA54" i="1"/>
  <c r="GM54" i="1"/>
  <c r="JP42" i="1"/>
  <c r="JK54" i="1"/>
  <c r="EK54" i="1"/>
  <c r="IG54" i="1"/>
  <c r="CM54" i="1"/>
  <c r="GD54" i="1"/>
  <c r="JR10" i="1"/>
  <c r="ER54" i="1"/>
  <c r="BO54" i="1"/>
  <c r="X54" i="1"/>
  <c r="FD54" i="1"/>
  <c r="JE54" i="1"/>
  <c r="FU54" i="1"/>
  <c r="BV54" i="1"/>
  <c r="JC54" i="1"/>
  <c r="FS54" i="1"/>
  <c r="GB54" i="1"/>
  <c r="CD54" i="1"/>
  <c r="FF54" i="1"/>
  <c r="JO47" i="1"/>
  <c r="JN47" i="1"/>
  <c r="Q54" i="1"/>
  <c r="IS54" i="1"/>
  <c r="CL54" i="1"/>
  <c r="CK54" i="1"/>
  <c r="JQ43" i="1"/>
  <c r="EQ54" i="1"/>
  <c r="GC54" i="1"/>
  <c r="JQ30" i="1"/>
  <c r="JR30" i="1" s="1"/>
  <c r="EF54" i="1"/>
  <c r="HL54" i="1"/>
  <c r="IV54" i="1"/>
  <c r="AY54" i="1"/>
  <c r="FQ54" i="1"/>
  <c r="DQ54" i="1"/>
  <c r="HM54" i="1"/>
  <c r="DG54" i="1"/>
  <c r="AD54" i="1"/>
  <c r="DC54" i="1"/>
  <c r="D54" i="1"/>
  <c r="JM54" i="1"/>
  <c r="JO42" i="1"/>
  <c r="JN42" i="1"/>
  <c r="CI54" i="1"/>
  <c r="EJ54" i="1"/>
  <c r="CQ54" i="1"/>
  <c r="IX54" i="1"/>
  <c r="DJ48" i="1"/>
  <c r="JR9" i="1"/>
  <c r="JN48" i="1"/>
  <c r="JO48" i="1"/>
  <c r="J54" i="1"/>
  <c r="BQ54" i="1"/>
  <c r="BP54" i="1"/>
  <c r="AA54" i="1"/>
  <c r="DW54" i="1"/>
  <c r="IN54" i="1"/>
  <c r="FI54" i="1"/>
  <c r="GR54" i="1"/>
  <c r="EG54" i="1"/>
  <c r="JR18" i="1"/>
  <c r="L54" i="1"/>
  <c r="JP44" i="1"/>
  <c r="AZ54" i="1"/>
  <c r="IB54" i="1"/>
  <c r="AE54" i="1"/>
  <c r="EW54" i="1"/>
  <c r="JL54" i="1"/>
  <c r="CV54" i="1"/>
  <c r="GS54" i="1"/>
  <c r="AT54" i="1"/>
  <c r="HB54" i="1"/>
  <c r="JQ47" i="1"/>
  <c r="JO44" i="1"/>
  <c r="JN44" i="1"/>
  <c r="DP54" i="1"/>
  <c r="N54" i="1"/>
  <c r="HJ54" i="1"/>
  <c r="EE54" i="1"/>
  <c r="AF54" i="1"/>
  <c r="DR54" i="1"/>
  <c r="AW54" i="1"/>
  <c r="IR54" i="1"/>
  <c r="AV54" i="1"/>
  <c r="HW54" i="1"/>
  <c r="G54" i="1"/>
  <c r="JN49" i="1"/>
  <c r="JO49" i="1"/>
  <c r="DB54" i="1"/>
  <c r="DX54" i="1"/>
  <c r="JF54" i="1"/>
  <c r="FV54" i="1"/>
  <c r="JQ24" i="1"/>
  <c r="JR24" i="1" s="1"/>
  <c r="HH54" i="1"/>
  <c r="K54" i="1"/>
  <c r="EC54" i="1"/>
  <c r="DT54" i="1"/>
  <c r="IK54" i="1"/>
  <c r="CB54" i="1"/>
  <c r="FW54" i="1"/>
  <c r="IH47" i="1"/>
  <c r="IH54" i="1" s="1"/>
  <c r="F54" i="1"/>
  <c r="FL54" i="1"/>
  <c r="JR35" i="1"/>
  <c r="GZ54" i="1"/>
  <c r="EO54" i="1"/>
  <c r="CU54" i="1"/>
  <c r="CR54" i="1"/>
  <c r="P54" i="1"/>
  <c r="DK54" i="1"/>
  <c r="U54" i="1"/>
  <c r="AC54" i="1"/>
  <c r="FA54" i="1"/>
  <c r="HX54" i="1"/>
  <c r="AB54" i="1"/>
  <c r="HC54" i="1"/>
  <c r="CH54" i="1"/>
  <c r="DU54" i="1"/>
  <c r="JP46" i="1"/>
  <c r="DL54" i="1"/>
  <c r="FB54" i="1"/>
  <c r="JR12" i="1"/>
  <c r="JR34" i="1"/>
  <c r="DH54" i="1"/>
  <c r="CW54" i="1"/>
  <c r="JQ45" i="1"/>
  <c r="BG54" i="1"/>
  <c r="FC54" i="1"/>
  <c r="JQ52" i="1"/>
  <c r="CG54" i="1"/>
  <c r="CA54" i="1"/>
  <c r="JP47" i="1"/>
  <c r="BW54" i="1"/>
  <c r="JN51" i="1"/>
  <c r="JO51" i="1"/>
  <c r="CP54" i="1"/>
  <c r="GN54" i="1"/>
  <c r="GW54" i="1"/>
  <c r="IT54" i="1"/>
  <c r="I54" i="1"/>
  <c r="JQ46" i="1"/>
  <c r="JQ48" i="1"/>
  <c r="BM54" i="1"/>
  <c r="FJ54" i="1"/>
  <c r="CZ54" i="1"/>
  <c r="JQ33" i="1"/>
  <c r="JR33" i="1" s="1"/>
  <c r="JP43" i="1"/>
  <c r="EH54" i="1"/>
  <c r="FT54" i="1"/>
  <c r="JB54" i="1"/>
  <c r="FR54" i="1"/>
  <c r="CN54" i="1"/>
  <c r="BH54" i="1"/>
  <c r="AM54" i="1"/>
  <c r="EI54" i="1"/>
  <c r="HD54" i="1"/>
  <c r="H54" i="1"/>
  <c r="FM54" i="1"/>
  <c r="HV54" i="1"/>
  <c r="BB54" i="1"/>
  <c r="GA54" i="1"/>
  <c r="JP53" i="1"/>
  <c r="HE54" i="1"/>
  <c r="JO45" i="1"/>
  <c r="JN45" i="1"/>
  <c r="GJ54" i="1"/>
  <c r="EB54" i="1"/>
  <c r="HY54" i="1"/>
  <c r="EP54" i="1"/>
  <c r="CF54" i="1"/>
  <c r="IQ54" i="1"/>
  <c r="AL54" i="1"/>
  <c r="BF54" i="1"/>
  <c r="DN54" i="1"/>
  <c r="BC54" i="1"/>
  <c r="EX54" i="1"/>
  <c r="S54" i="1"/>
  <c r="HF54" i="1"/>
  <c r="IL54" i="1"/>
  <c r="ES54" i="1"/>
  <c r="IO54" i="1"/>
  <c r="AS54" i="1"/>
  <c r="JN53" i="1"/>
  <c r="JO53" i="1"/>
  <c r="BU54" i="1"/>
  <c r="JD54" i="1"/>
  <c r="JN52" i="1"/>
  <c r="JO52" i="1"/>
  <c r="IY54" i="1"/>
  <c r="AI54" i="1"/>
  <c r="IW54" i="1"/>
  <c r="BA54" i="1"/>
  <c r="IU54" i="1"/>
  <c r="BS54" i="1"/>
  <c r="AN54" i="1"/>
  <c r="FG54" i="1"/>
  <c r="JQ51" i="1"/>
  <c r="GK54" i="1"/>
  <c r="FN54" i="1"/>
  <c r="DV54" i="1"/>
  <c r="BK54" i="1"/>
  <c r="JQ32" i="1"/>
  <c r="JR32" i="1" s="1"/>
  <c r="R54" i="1"/>
  <c r="CS54" i="1"/>
  <c r="AG54" i="1"/>
  <c r="ED54" i="1"/>
  <c r="JR46" i="1" l="1"/>
  <c r="JR45" i="1"/>
  <c r="JQ112" i="2"/>
  <c r="JR112" i="2" s="1"/>
  <c r="JR44" i="2"/>
  <c r="DT94" i="2"/>
  <c r="DJ54" i="2"/>
  <c r="DW75" i="2"/>
  <c r="JR45" i="2"/>
  <c r="FT75" i="2"/>
  <c r="JS54" i="2"/>
  <c r="EG75" i="2"/>
  <c r="JR43" i="2"/>
  <c r="JR42" i="2"/>
  <c r="JP54" i="2"/>
  <c r="JQ54" i="2"/>
  <c r="JN54" i="2"/>
  <c r="JO54" i="2"/>
  <c r="ER75" i="2"/>
  <c r="DX75" i="2"/>
  <c r="ET94" i="2"/>
  <c r="FL75" i="2"/>
  <c r="EC94" i="2"/>
  <c r="ED94" i="2"/>
  <c r="JN75" i="2"/>
  <c r="JO75" i="2"/>
  <c r="JP75" i="2"/>
  <c r="II87" i="2"/>
  <c r="JR53" i="1"/>
  <c r="JR52" i="1"/>
  <c r="JR43" i="1"/>
  <c r="JO54" i="1"/>
  <c r="JN54" i="1"/>
  <c r="JR47" i="1"/>
  <c r="JR51" i="1"/>
  <c r="JP54" i="1"/>
  <c r="DJ54" i="1"/>
  <c r="II47" i="1"/>
  <c r="II54" i="1" s="1"/>
  <c r="JQ44" i="1"/>
  <c r="JR44" i="1" s="1"/>
  <c r="JQ42" i="1"/>
  <c r="JR42" i="1" s="1"/>
  <c r="JR48" i="1"/>
  <c r="JQ50" i="1"/>
  <c r="JR50" i="1" s="1"/>
  <c r="JR49" i="1"/>
  <c r="JR54" i="2" l="1"/>
  <c r="JQ54" i="1"/>
  <c r="JR54" i="1" s="1"/>
  <c r="JQ75" i="2" l="1"/>
  <c r="JR75" i="2" s="1"/>
  <c r="IK75" i="2"/>
  <c r="IL75" i="2"/>
  <c r="HK75" i="2"/>
  <c r="IV75" i="2"/>
  <c r="IC75" i="2"/>
  <c r="HF75" i="2"/>
  <c r="HO75" i="2"/>
  <c r="IJ75" i="2"/>
  <c r="IF75" i="2"/>
  <c r="HS75" i="2"/>
  <c r="IY75" i="2"/>
  <c r="HR75" i="2"/>
  <c r="IX75" i="2"/>
  <c r="HI75" i="2"/>
  <c r="IR75" i="2"/>
  <c r="IQ75" i="2"/>
  <c r="IS75" i="2"/>
  <c r="HT75" i="2"/>
  <c r="HP75" i="2"/>
  <c r="IU75" i="2"/>
  <c r="HE75" i="2"/>
  <c r="II75" i="2"/>
  <c r="HN75" i="2"/>
  <c r="HH75" i="2"/>
  <c r="HG75" i="2"/>
  <c r="HW75" i="2"/>
  <c r="IA75" i="2"/>
  <c r="HQ75" i="2"/>
  <c r="HX75" i="2"/>
  <c r="IP75" i="2"/>
  <c r="IG75" i="2"/>
  <c r="HL75" i="2"/>
  <c r="HJ75" i="2"/>
  <c r="IB75" i="2"/>
  <c r="IN75" i="2"/>
  <c r="IZ75" i="2"/>
  <c r="IE75" i="2"/>
  <c r="IO75" i="2"/>
  <c r="HV75" i="2"/>
  <c r="HZ75" i="2"/>
  <c r="IT75" i="2"/>
  <c r="IH75" i="2"/>
  <c r="HU75" i="2"/>
  <c r="ID75" i="2"/>
  <c r="IW75" i="2"/>
  <c r="IM75" i="2"/>
  <c r="HM75" i="2"/>
  <c r="HY75" i="2"/>
  <c r="JQ94" i="2"/>
  <c r="JR94" i="2" s="1"/>
  <c r="HH94" i="2"/>
  <c r="HX94" i="2"/>
  <c r="IQ94" i="2"/>
  <c r="HL94" i="2"/>
  <c r="HF94" i="2"/>
  <c r="IR94" i="2"/>
  <c r="HT94" i="2"/>
  <c r="HQ94" i="2"/>
  <c r="IB94" i="2"/>
  <c r="HR94" i="2"/>
  <c r="IK94" i="2"/>
  <c r="HY94" i="2"/>
  <c r="IP94" i="2"/>
  <c r="HS94" i="2"/>
  <c r="IS94" i="2"/>
  <c r="II94" i="2"/>
  <c r="IH94" i="2"/>
  <c r="IM94" i="2"/>
  <c r="HO94" i="2"/>
  <c r="HN94" i="2"/>
  <c r="HG94" i="2"/>
  <c r="HP94" i="2"/>
  <c r="IZ94" i="2"/>
  <c r="IF94" i="2"/>
  <c r="HW94" i="2"/>
  <c r="IT94" i="2"/>
  <c r="HZ94" i="2"/>
  <c r="IU94" i="2"/>
  <c r="IA94" i="2"/>
  <c r="IV94" i="2"/>
  <c r="IJ94" i="2"/>
  <c r="IN94" i="2"/>
  <c r="IL94" i="2"/>
  <c r="IO94" i="2"/>
  <c r="HM94" i="2"/>
  <c r="IG94" i="2"/>
  <c r="IX94" i="2"/>
  <c r="ID94" i="2"/>
  <c r="HU94" i="2"/>
  <c r="HI94" i="2"/>
  <c r="HV94" i="2"/>
  <c r="IC94" i="2"/>
  <c r="HK94" i="2"/>
  <c r="HJ94" i="2"/>
  <c r="IY94" i="2"/>
  <c r="HE94" i="2"/>
  <c r="IE94" i="2"/>
  <c r="IW94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  <author>lima.filemu</author>
    <author>HP</author>
    <author>edith.faaola</author>
  </authors>
  <commentList>
    <comment ref="EA6" authorId="0" shapeId="0" xr:uid="{A850014B-D27A-4EDC-A466-9F817E8B0BA3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HZ26" authorId="1" shapeId="0" xr:uid="{CCDFB154-C115-470D-8FBD-F82CE93C41E2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B27" authorId="2" shapeId="0" xr:uid="{DDFFFA7F-1B94-4E74-A603-D5EF637C3882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D27" authorId="1" shapeId="0" xr:uid="{C0BAB4F3-0FC6-4718-A0F9-8BB4F7441BB1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H29" authorId="3" shapeId="0" xr:uid="{3497ED89-0F4D-40AF-87EB-E6EE555D4198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I29" authorId="1" shapeId="0" xr:uid="{10E29287-BE4F-4FE1-8175-6B2E6A0D2854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O29" authorId="1" shapeId="0" xr:uid="{63554807-2071-4627-AA9A-A5C32F039035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P29" authorId="1" shapeId="0" xr:uid="{5FE262B2-9202-415A-AF15-335040760E2B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  <author>lima.filemu</author>
    <author>HP</author>
    <author>edith.faaola</author>
  </authors>
  <commentList>
    <comment ref="EA6" authorId="0" shapeId="0" xr:uid="{4465072C-43A8-4878-9818-E81C1252BA40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HZ26" authorId="1" shapeId="0" xr:uid="{4C580E26-9FCA-4E32-9E69-CDF3F1662A37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B27" authorId="2" shapeId="0" xr:uid="{38FCF422-10A5-494D-ABC6-F03284194A7F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D27" authorId="1" shapeId="0" xr:uid="{2D74B5C1-447F-4D12-B33D-A3F89E8DA00C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H29" authorId="3" shapeId="0" xr:uid="{5C0872E0-EED3-407A-BC53-9698577890B9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I29" authorId="1" shapeId="0" xr:uid="{FDB58205-E0FA-4A7E-90EC-C6611DAA3FF8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O29" authorId="1" shapeId="0" xr:uid="{866D453A-0692-43C9-86B3-F57C1D35511E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P29" authorId="1" shapeId="0" xr:uid="{C16A6B1D-881A-45BC-B7D8-16674A1D36C1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R102" authorId="3" shapeId="0" xr:uid="{83C11C64-D26A-4D0D-ACDC-4CA316958998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<sst xmlns="http://schemas.openxmlformats.org/spreadsheetml/2006/main" count="1910" uniqueCount="311">
  <si>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</si>
  <si>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</si>
  <si>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</si>
  <si>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</si>
  <si>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</si>
  <si>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</si>
  <si>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</si>
  <si>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</si>
  <si>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</si>
  <si>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</si>
  <si>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</si>
  <si>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</si>
  <si>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</si>
  <si>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</si>
  <si>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</si>
  <si>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</si>
  <si>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</si>
  <si>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</si>
  <si>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</si>
  <si>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</si>
  <si>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</si>
  <si>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</si>
  <si>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</si>
  <si>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</si>
  <si>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</si>
  <si>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</si>
  <si>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</si>
  <si>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</si>
  <si>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</si>
  <si>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</si>
  <si>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</si>
  <si>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</si>
  <si>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</si>
  <si>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</si>
  <si>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</si>
  <si>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</si>
  <si>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</si>
  <si>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</si>
  <si>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</si>
  <si>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</si>
  <si>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</si>
  <si>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</si>
  <si>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</si>
  <si>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</si>
  <si>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</si>
  <si>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</si>
  <si>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</si>
  <si>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</si>
  <si>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</si>
  <si>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</si>
  <si>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</si>
  <si>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</si>
  <si>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</si>
  <si>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</si>
  <si>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</si>
  <si>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</si>
  <si>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</si>
  <si>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</si>
  <si>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</si>
  <si>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</si>
  <si>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</si>
  <si>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</si>
  <si>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</si>
  <si>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</si>
  <si>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</si>
  <si>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</si>
  <si>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</si>
  <si>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</si>
  <si>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</si>
  <si>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</si>
  <si>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</si>
  <si>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</si>
  <si>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</si>
  <si>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</si>
  <si>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</si>
  <si>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</si>
  <si>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</si>
  <si>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</si>
  <si>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</si>
  <si>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</si>
  <si>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</si>
  <si>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</si>
  <si>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</si>
  <si>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</si>
  <si>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</si>
  <si>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</si>
  <si>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</si>
  <si>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</si>
  <si>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</si>
  <si>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</si>
  <si>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</si>
  <si>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</si>
  <si>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</si>
  <si>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</si>
  <si>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</si>
  <si>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</si>
  <si>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</si>
  <si>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</si>
  <si>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</si>
  <si>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</si>
  <si>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</si>
  <si>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</si>
  <si>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</si>
  <si>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</si>
  <si>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</si>
  <si>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</si>
  <si>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</si>
  <si>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</si>
  <si>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</si>
  <si>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</si>
  <si>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</si>
  <si>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</si>
  <si>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</si>
  <si>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</si>
  <si>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</si>
  <si>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</si>
  <si>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</si>
  <si>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</si>
  <si>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</si>
  <si>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</si>
  <si>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</si>
  <si>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</si>
  <si>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</si>
  <si>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</si>
  <si>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</si>
  <si>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</si>
  <si>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</si>
  <si>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</si>
  <si>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</si>
  <si>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</si>
  <si>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</si>
  <si>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</si>
  <si>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</si>
  <si>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</si>
  <si>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</si>
  <si>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</si>
  <si>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</si>
  <si>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</si>
  <si>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</si>
  <si>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</si>
  <si>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</si>
  <si>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</si>
  <si>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</si>
  <si>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</si>
  <si>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</si>
  <si>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</si>
  <si>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</si>
  <si>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</si>
  <si>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</si>
  <si>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</si>
  <si>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</si>
  <si>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</si>
  <si>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</si>
  <si>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</si>
  <si>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</si>
  <si>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</si>
  <si>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</si>
  <si>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</si>
  <si>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</si>
  <si>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</si>
  <si>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</si>
  <si>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</si>
  <si>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</si>
  <si>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</si>
  <si>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</si>
  <si>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</si>
  <si>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</si>
  <si>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</si>
  <si>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</si>
  <si>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</si>
  <si>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</si>
  <si>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</si>
  <si>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</si>
  <si>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</si>
  <si>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</si>
  <si>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</si>
  <si>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</si>
  <si>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</si>
  <si>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</si>
  <si>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</si>
  <si>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</si>
  <si>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</si>
  <si>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</si>
  <si>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</si>
  <si>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</si>
  <si>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</si>
  <si>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</si>
  <si>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</si>
  <si>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</si>
  <si>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</si>
  <si>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</si>
  <si>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</si>
  <si>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</si>
  <si>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</si>
  <si>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</si>
  <si>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</si>
  <si>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</si>
  <si>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</si>
  <si>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</si>
  <si>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</si>
  <si>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</si>
  <si>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</si>
  <si>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</si>
  <si>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</si>
  <si>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</si>
  <si>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</si>
  <si>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</si>
  <si>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</si>
  <si>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</si>
  <si>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</si>
  <si>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</si>
  <si>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</si>
  <si>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</si>
  <si>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</si>
  <si>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</si>
  <si>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</si>
  <si>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</si>
  <si>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</si>
  <si>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</si>
  <si>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</si>
  <si>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</si>
  <si>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</si>
  <si>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</si>
  <si>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</si>
  <si>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</si>
  <si>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</si>
  <si>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</si>
  <si>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</si>
  <si>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</si>
  <si>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</si>
  <si>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</si>
  <si>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</si>
  <si>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</si>
  <si>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</si>
  <si>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</si>
  <si>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</si>
  <si>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</si>
  <si>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</si>
  <si>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</si>
  <si>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</si>
  <si>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</si>
  <si>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</si>
  <si>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</si>
  <si>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</si>
  <si>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</si>
  <si>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</si>
  <si>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</si>
  <si>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</si>
  <si>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</si>
  <si>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</si>
  <si>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</si>
  <si>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</si>
  <si>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</si>
  <si>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</si>
  <si>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</si>
  <si>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</si>
  <si>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</si>
  <si>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</si>
  <si>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</si>
  <si>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</si>
  <si>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</si>
  <si>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</si>
  <si>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</si>
  <si>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</si>
  <si>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</si>
  <si>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</si>
  <si>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</si>
  <si>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</si>
  <si>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</si>
  <si>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</si>
  <si>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</si>
  <si>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</si>
  <si>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</si>
  <si>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JUN.24.AV</t>
  </si>
  <si>
    <t>JUL.24.AV</t>
  </si>
  <si>
    <t>% chng from prev mnth</t>
  </si>
  <si>
    <t>%chng from JUL 23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</si>
  <si>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</si>
  <si>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</si>
  <si>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</si>
  <si>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</si>
  <si>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</si>
  <si>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</si>
  <si>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</si>
  <si>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</si>
  <si>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</si>
  <si>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</si>
  <si>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</si>
  <si>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</si>
  <si>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</si>
  <si>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</si>
  <si>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</si>
  <si>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</si>
  <si>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</si>
  <si>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</si>
  <si>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-</t>
  </si>
  <si>
    <t xml:space="preserve">Table 3: Value of Supplies (in Tala thousands) </t>
  </si>
  <si>
    <t>Total value 2002</t>
  </si>
  <si>
    <t>Total value 2008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</si>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</sst>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09]mmm\-yy;@"/>
    <numFmt numFmtId="165" formatCode="0.0"/>
    <numFmt numFmtId="166" formatCode="_-* #,##0.00_-;\-* #,##0.00_-;_-* &quot;-&quot;??_-;_-@_-"/>
    <numFmt numFmtId="167" formatCode="0.000"/>
    <numFmt numFmtId="168" formatCode="0.000000"/>
    <numFmt numFmtId="170" formatCode="0.0000000"/>
  </numFmts>
  <fonts count="24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6" fontId="12" fillId="0" borderId="0" applyFont="0" applyFill="0" applyBorder="0" applyAlignment="0" applyProtection="0"/>
  </cellStyleXfs>
  <cellXfs count="27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4" fillId="2" borderId="0" xfId="0" applyFont="1" applyFill="1"/>
    <xf numFmtId="0" fontId="4" fillId="0" borderId="0" xfId="0" applyFont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1" fontId="7" fillId="2" borderId="0" xfId="0" applyNumberFormat="1" applyFont="1" applyFill="1" applyAlignment="1">
      <alignment horizontal="right"/>
    </xf>
    <xf numFmtId="1" fontId="7" fillId="2" borderId="0" xfId="0" applyNumberFormat="1" applyFont="1" applyFill="1"/>
    <xf numFmtId="1" fontId="7" fillId="3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right"/>
    </xf>
    <xf numFmtId="1" fontId="4" fillId="3" borderId="0" xfId="0" applyNumberFormat="1" applyFont="1" applyFill="1" applyAlignment="1">
      <alignment horizontal="right"/>
    </xf>
    <xf numFmtId="164" fontId="8" fillId="0" borderId="1" xfId="0" applyNumberFormat="1" applyFont="1" applyBorder="1" applyAlignment="1">
      <alignment horizontal="center"/>
    </xf>
    <xf numFmtId="164" fontId="8" fillId="0" borderId="2" xfId="0" applyNumberFormat="1" applyFont="1" applyBorder="1" applyAlignment="1">
      <alignment horizontal="center"/>
    </xf>
    <xf numFmtId="1" fontId="4" fillId="3" borderId="0" xfId="0" applyNumberFormat="1" applyFont="1" applyFill="1"/>
    <xf numFmtId="1" fontId="4" fillId="2" borderId="0" xfId="0" applyNumberFormat="1" applyFont="1" applyFill="1"/>
    <xf numFmtId="0" fontId="9" fillId="2" borderId="0" xfId="0" applyFont="1" applyFill="1"/>
    <xf numFmtId="1" fontId="4" fillId="2" borderId="0" xfId="0" applyNumberFormat="1" applyFont="1" applyFill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7" xfId="0" applyFont="1" applyBorder="1" applyAlignment="1">
      <alignment horizontal="center" vertical="justify"/>
    </xf>
    <xf numFmtId="0" fontId="10" fillId="0" borderId="2" xfId="0" applyFont="1" applyBorder="1" applyAlignment="1">
      <alignment horizontal="center" vertical="justify"/>
    </xf>
    <xf numFmtId="0" fontId="9" fillId="0" borderId="8" xfId="0" applyFont="1" applyBorder="1" applyAlignment="1">
      <alignment horizontal="right"/>
    </xf>
    <xf numFmtId="0" fontId="9" fillId="0" borderId="7" xfId="0" applyFont="1" applyBorder="1" applyAlignment="1">
      <alignment horizontal="center" vertical="justify"/>
    </xf>
    <xf numFmtId="0" fontId="9" fillId="3" borderId="0" xfId="0" applyFont="1" applyFill="1" applyAlignment="1">
      <alignment horizontal="right"/>
    </xf>
    <xf numFmtId="0" fontId="9" fillId="3" borderId="5" xfId="0" applyFont="1" applyFill="1" applyBorder="1"/>
    <xf numFmtId="0" fontId="11" fillId="2" borderId="7" xfId="0" applyFont="1" applyFill="1" applyBorder="1" applyAlignment="1">
      <alignment horizontal="left"/>
    </xf>
    <xf numFmtId="1" fontId="4" fillId="2" borderId="2" xfId="0" applyNumberFormat="1" applyFont="1" applyFill="1" applyBorder="1" applyAlignment="1">
      <alignment horizontal="center"/>
    </xf>
    <xf numFmtId="1" fontId="4" fillId="2" borderId="7" xfId="0" applyNumberFormat="1" applyFont="1" applyFill="1" applyBorder="1"/>
    <xf numFmtId="1" fontId="4" fillId="2" borderId="2" xfId="0" applyNumberFormat="1" applyFont="1" applyFill="1" applyBorder="1"/>
    <xf numFmtId="1" fontId="4" fillId="2" borderId="9" xfId="0" applyNumberFormat="1" applyFont="1" applyFill="1" applyBorder="1"/>
    <xf numFmtId="1" fontId="4" fillId="2" borderId="1" xfId="0" applyNumberFormat="1" applyFont="1" applyFill="1" applyBorder="1"/>
    <xf numFmtId="1" fontId="4" fillId="2" borderId="7" xfId="0" applyNumberFormat="1" applyFont="1" applyFill="1" applyBorder="1" applyAlignment="1">
      <alignment horizontal="center"/>
    </xf>
    <xf numFmtId="1" fontId="4" fillId="2" borderId="10" xfId="0" applyNumberFormat="1" applyFont="1" applyFill="1" applyBorder="1"/>
    <xf numFmtId="1" fontId="4" fillId="2" borderId="1" xfId="0" applyNumberFormat="1" applyFont="1" applyFill="1" applyBorder="1" applyAlignment="1">
      <alignment horizontal="center"/>
    </xf>
    <xf numFmtId="1" fontId="4" fillId="0" borderId="7" xfId="0" applyNumberFormat="1" applyFont="1" applyBorder="1" applyAlignment="1">
      <alignment horizontal="center"/>
    </xf>
    <xf numFmtId="1" fontId="4" fillId="2" borderId="9" xfId="0" applyNumberFormat="1" applyFont="1" applyFill="1" applyBorder="1" applyAlignment="1">
      <alignment horizontal="right"/>
    </xf>
    <xf numFmtId="1" fontId="4" fillId="2" borderId="1" xfId="0" applyNumberFormat="1" applyFont="1" applyFill="1" applyBorder="1" applyAlignment="1">
      <alignment horizontal="right"/>
    </xf>
    <xf numFmtId="1" fontId="4" fillId="2" borderId="7" xfId="0" applyNumberFormat="1" applyFont="1" applyFill="1" applyBorder="1" applyAlignment="1">
      <alignment horizontal="right"/>
    </xf>
    <xf numFmtId="1" fontId="4" fillId="2" borderId="2" xfId="0" applyNumberFormat="1" applyFont="1" applyFill="1" applyBorder="1" applyAlignment="1">
      <alignment horizontal="right"/>
    </xf>
    <xf numFmtId="1" fontId="4" fillId="3" borderId="1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2" xfId="0" applyNumberFormat="1" applyFont="1" applyBorder="1" applyAlignment="1">
      <alignment horizontal="center"/>
    </xf>
    <xf numFmtId="0" fontId="11" fillId="0" borderId="11" xfId="0" applyFont="1" applyBorder="1" applyAlignment="1">
      <alignment horizontal="left"/>
    </xf>
    <xf numFmtId="1" fontId="4" fillId="0" borderId="12" xfId="0" applyNumberFormat="1" applyFont="1" applyBorder="1" applyAlignment="1">
      <alignment horizontal="center"/>
    </xf>
    <xf numFmtId="1" fontId="4" fillId="0" borderId="11" xfId="0" applyNumberFormat="1" applyFont="1" applyBorder="1"/>
    <xf numFmtId="1" fontId="4" fillId="0" borderId="12" xfId="0" applyNumberFormat="1" applyFont="1" applyBorder="1"/>
    <xf numFmtId="1" fontId="4" fillId="0" borderId="10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2" borderId="10" xfId="0" applyNumberFormat="1" applyFont="1" applyFill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10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2" borderId="11" xfId="0" applyNumberFormat="1" applyFont="1" applyFill="1" applyBorder="1" applyAlignment="1">
      <alignment horizontal="right"/>
    </xf>
    <xf numFmtId="1" fontId="4" fillId="2" borderId="12" xfId="0" applyNumberFormat="1" applyFont="1" applyFill="1" applyBorder="1" applyAlignment="1">
      <alignment horizontal="right"/>
    </xf>
    <xf numFmtId="1" fontId="4" fillId="2" borderId="10" xfId="0" applyNumberFormat="1" applyFont="1" applyFill="1" applyBorder="1" applyAlignment="1">
      <alignment horizontal="right"/>
    </xf>
    <xf numFmtId="1" fontId="4" fillId="3" borderId="11" xfId="0" applyNumberFormat="1" applyFont="1" applyFill="1" applyBorder="1" applyAlignment="1">
      <alignment horizontal="right"/>
    </xf>
    <xf numFmtId="1" fontId="4" fillId="0" borderId="10" xfId="0" applyNumberFormat="1" applyFont="1" applyBorder="1" applyAlignment="1">
      <alignment horizontal="center"/>
    </xf>
    <xf numFmtId="1" fontId="4" fillId="3" borderId="11" xfId="0" applyNumberFormat="1" applyFont="1" applyFill="1" applyBorder="1"/>
    <xf numFmtId="0" fontId="11" fillId="2" borderId="11" xfId="0" applyFont="1" applyFill="1" applyBorder="1" applyAlignment="1">
      <alignment horizontal="left"/>
    </xf>
    <xf numFmtId="1" fontId="4" fillId="2" borderId="12" xfId="0" applyNumberFormat="1" applyFont="1" applyFill="1" applyBorder="1" applyAlignment="1">
      <alignment horizontal="center"/>
    </xf>
    <xf numFmtId="1" fontId="4" fillId="2" borderId="11" xfId="0" applyNumberFormat="1" applyFont="1" applyFill="1" applyBorder="1"/>
    <xf numFmtId="1" fontId="4" fillId="2" borderId="12" xfId="0" applyNumberFormat="1" applyFont="1" applyFill="1" applyBorder="1"/>
    <xf numFmtId="1" fontId="4" fillId="2" borderId="11" xfId="0" applyNumberFormat="1" applyFont="1" applyFill="1" applyBorder="1" applyAlignment="1">
      <alignment horizontal="center"/>
    </xf>
    <xf numFmtId="1" fontId="4" fillId="0" borderId="0" xfId="0" applyNumberFormat="1" applyFont="1" applyAlignment="1">
      <alignment horizontal="center"/>
    </xf>
    <xf numFmtId="1" fontId="4" fillId="0" borderId="12" xfId="0" applyNumberFormat="1" applyFont="1" applyBorder="1" applyAlignment="1">
      <alignment horizontal="right"/>
    </xf>
    <xf numFmtId="0" fontId="11" fillId="0" borderId="13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13" xfId="0" applyNumberFormat="1" applyFont="1" applyBorder="1"/>
    <xf numFmtId="1" fontId="4" fillId="0" borderId="4" xfId="0" applyNumberFormat="1" applyFont="1" applyBorder="1"/>
    <xf numFmtId="1" fontId="4" fillId="0" borderId="8" xfId="0" applyNumberFormat="1" applyFont="1" applyBorder="1"/>
    <xf numFmtId="1" fontId="4" fillId="0" borderId="3" xfId="0" applyNumberFormat="1" applyFont="1" applyBorder="1"/>
    <xf numFmtId="1" fontId="4" fillId="0" borderId="1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8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right"/>
    </xf>
    <xf numFmtId="1" fontId="4" fillId="0" borderId="4" xfId="0" applyNumberFormat="1" applyFont="1" applyBorder="1" applyAlignment="1">
      <alignment horizontal="right"/>
    </xf>
    <xf numFmtId="1" fontId="4" fillId="3" borderId="13" xfId="0" applyNumberFormat="1" applyFont="1" applyFill="1" applyBorder="1"/>
    <xf numFmtId="1" fontId="4" fillId="3" borderId="0" xfId="0" applyNumberFormat="1" applyFont="1" applyFill="1" applyAlignment="1">
      <alignment horizontal="center"/>
    </xf>
    <xf numFmtId="1" fontId="4" fillId="2" borderId="13" xfId="0" applyNumberFormat="1" applyFont="1" applyFill="1" applyBorder="1" applyAlignment="1">
      <alignment horizontal="right"/>
    </xf>
    <xf numFmtId="1" fontId="4" fillId="3" borderId="13" xfId="0" applyNumberFormat="1" applyFont="1" applyFill="1" applyBorder="1" applyAlignment="1">
      <alignment horizontal="right"/>
    </xf>
    <xf numFmtId="1" fontId="4" fillId="3" borderId="3" xfId="0" applyNumberFormat="1" applyFont="1" applyFill="1" applyBorder="1" applyAlignment="1">
      <alignment horizontal="right"/>
    </xf>
    <xf numFmtId="1" fontId="4" fillId="0" borderId="8" xfId="0" applyNumberFormat="1" applyFont="1" applyBorder="1" applyAlignment="1">
      <alignment horizontal="center"/>
    </xf>
    <xf numFmtId="0" fontId="11" fillId="2" borderId="0" xfId="0" applyFont="1" applyFill="1"/>
    <xf numFmtId="0" fontId="5" fillId="2" borderId="0" xfId="0" applyFont="1" applyFill="1" applyAlignment="1">
      <alignment horizontal="left"/>
    </xf>
    <xf numFmtId="0" fontId="9" fillId="2" borderId="0" xfId="0" applyFont="1" applyFill="1" applyAlignment="1">
      <alignment horizontal="center"/>
    </xf>
    <xf numFmtId="2" fontId="4" fillId="2" borderId="0" xfId="0" applyNumberFormat="1" applyFont="1" applyFill="1" applyAlignment="1">
      <alignment horizontal="right"/>
    </xf>
    <xf numFmtId="2" fontId="4" fillId="3" borderId="0" xfId="0" applyNumberFormat="1" applyFont="1" applyFill="1" applyAlignment="1">
      <alignment horizontal="right"/>
    </xf>
    <xf numFmtId="0" fontId="9" fillId="2" borderId="0" xfId="0" applyFont="1" applyFill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2" fontId="11" fillId="0" borderId="7" xfId="0" applyNumberFormat="1" applyFont="1" applyBorder="1" applyAlignment="1">
      <alignment horizontal="left"/>
    </xf>
    <xf numFmtId="2" fontId="4" fillId="0" borderId="9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4" fillId="0" borderId="7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2" fontId="4" fillId="0" borderId="7" xfId="0" applyNumberFormat="1" applyFont="1" applyBorder="1" applyAlignment="1">
      <alignment horizontal="right"/>
    </xf>
    <xf numFmtId="2" fontId="4" fillId="0" borderId="2" xfId="0" applyNumberFormat="1" applyFont="1" applyBorder="1" applyAlignment="1">
      <alignment horizontal="right"/>
    </xf>
    <xf numFmtId="166" fontId="4" fillId="0" borderId="1" xfId="2" applyFont="1" applyBorder="1" applyAlignment="1">
      <alignment horizontal="right"/>
    </xf>
    <xf numFmtId="166" fontId="4" fillId="0" borderId="1" xfId="2" applyFont="1" applyFill="1" applyBorder="1" applyAlignment="1">
      <alignment horizontal="right"/>
    </xf>
    <xf numFmtId="2" fontId="4" fillId="0" borderId="11" xfId="0" applyNumberFormat="1" applyFont="1" applyBorder="1"/>
    <xf numFmtId="2" fontId="4" fillId="0" borderId="0" xfId="0" applyNumberFormat="1" applyFont="1"/>
    <xf numFmtId="2" fontId="11" fillId="2" borderId="11" xfId="0" applyNumberFormat="1" applyFont="1" applyFill="1" applyBorder="1" applyAlignment="1">
      <alignment horizontal="left"/>
    </xf>
    <xf numFmtId="2" fontId="4" fillId="2" borderId="0" xfId="0" applyNumberFormat="1" applyFont="1" applyFill="1" applyAlignment="1">
      <alignment horizontal="center"/>
    </xf>
    <xf numFmtId="2" fontId="4" fillId="2" borderId="10" xfId="0" applyNumberFormat="1" applyFont="1" applyFill="1" applyBorder="1" applyAlignment="1">
      <alignment horizontal="center"/>
    </xf>
    <xf numFmtId="2" fontId="4" fillId="2" borderId="11" xfId="0" applyNumberFormat="1" applyFont="1" applyFill="1" applyBorder="1" applyAlignment="1">
      <alignment horizontal="center"/>
    </xf>
    <xf numFmtId="2" fontId="4" fillId="3" borderId="11" xfId="0" applyNumberFormat="1" applyFont="1" applyFill="1" applyBorder="1" applyAlignment="1">
      <alignment horizontal="center"/>
    </xf>
    <xf numFmtId="2" fontId="4" fillId="0" borderId="11" xfId="0" applyNumberFormat="1" applyFont="1" applyBorder="1" applyAlignment="1">
      <alignment horizontal="center"/>
    </xf>
    <xf numFmtId="2" fontId="4" fillId="2" borderId="10" xfId="0" applyNumberFormat="1" applyFont="1" applyFill="1" applyBorder="1" applyAlignment="1">
      <alignment horizontal="right"/>
    </xf>
    <xf numFmtId="2" fontId="4" fillId="2" borderId="11" xfId="0" applyNumberFormat="1" applyFont="1" applyFill="1" applyBorder="1" applyAlignment="1">
      <alignment horizontal="right"/>
    </xf>
    <xf numFmtId="2" fontId="4" fillId="2" borderId="12" xfId="0" applyNumberFormat="1" applyFont="1" applyFill="1" applyBorder="1" applyAlignment="1">
      <alignment horizontal="right"/>
    </xf>
    <xf numFmtId="2" fontId="4" fillId="3" borderId="10" xfId="0" applyNumberFormat="1" applyFont="1" applyFill="1" applyBorder="1" applyAlignment="1">
      <alignment horizontal="right"/>
    </xf>
    <xf numFmtId="2" fontId="4" fillId="3" borderId="11" xfId="0" applyNumberFormat="1" applyFont="1" applyFill="1" applyBorder="1" applyAlignment="1">
      <alignment horizontal="right"/>
    </xf>
    <xf numFmtId="2" fontId="4" fillId="0" borderId="11" xfId="0" applyNumberFormat="1" applyFont="1" applyBorder="1" applyAlignment="1">
      <alignment horizontal="right"/>
    </xf>
    <xf numFmtId="2" fontId="4" fillId="0" borderId="10" xfId="0" applyNumberFormat="1" applyFont="1" applyBorder="1" applyAlignment="1">
      <alignment horizontal="right"/>
    </xf>
    <xf numFmtId="166" fontId="4" fillId="0" borderId="10" xfId="2" applyFont="1" applyBorder="1" applyAlignment="1">
      <alignment horizontal="right"/>
    </xf>
    <xf numFmtId="166" fontId="4" fillId="0" borderId="10" xfId="2" applyFont="1" applyFill="1" applyBorder="1" applyAlignment="1">
      <alignment horizontal="right"/>
    </xf>
    <xf numFmtId="2" fontId="4" fillId="3" borderId="11" xfId="0" applyNumberFormat="1" applyFont="1" applyFill="1" applyBorder="1"/>
    <xf numFmtId="2" fontId="4" fillId="0" borderId="0" xfId="0" applyNumberFormat="1" applyFont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0" xfId="0" applyNumberFormat="1" applyFont="1" applyAlignment="1">
      <alignment horizontal="right"/>
    </xf>
    <xf numFmtId="2" fontId="4" fillId="0" borderId="12" xfId="0" applyNumberFormat="1" applyFont="1" applyBorder="1" applyAlignment="1">
      <alignment horizontal="right"/>
    </xf>
    <xf numFmtId="165" fontId="4" fillId="2" borderId="0" xfId="0" applyNumberFormat="1" applyFont="1" applyFill="1"/>
    <xf numFmtId="2" fontId="11" fillId="0" borderId="11" xfId="0" applyNumberFormat="1" applyFont="1" applyBorder="1" applyAlignment="1">
      <alignment horizontal="left"/>
    </xf>
    <xf numFmtId="2" fontId="11" fillId="0" borderId="13" xfId="0" applyNumberFormat="1" applyFont="1" applyBorder="1" applyAlignment="1">
      <alignment horizontal="left"/>
    </xf>
    <xf numFmtId="2" fontId="4" fillId="0" borderId="8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13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right"/>
    </xf>
    <xf numFmtId="2" fontId="4" fillId="0" borderId="3" xfId="0" applyNumberFormat="1" applyFont="1" applyBorder="1" applyAlignment="1">
      <alignment horizontal="right"/>
    </xf>
    <xf numFmtId="2" fontId="4" fillId="0" borderId="13" xfId="0" applyNumberFormat="1" applyFont="1" applyBorder="1" applyAlignment="1">
      <alignment horizontal="right"/>
    </xf>
    <xf numFmtId="2" fontId="4" fillId="0" borderId="4" xfId="0" applyNumberFormat="1" applyFont="1" applyBorder="1" applyAlignment="1">
      <alignment horizontal="right"/>
    </xf>
    <xf numFmtId="166" fontId="4" fillId="0" borderId="3" xfId="2" applyFont="1" applyBorder="1" applyAlignment="1">
      <alignment horizontal="right"/>
    </xf>
    <xf numFmtId="166" fontId="4" fillId="0" borderId="3" xfId="2" applyFont="1" applyFill="1" applyBorder="1" applyAlignment="1">
      <alignment horizontal="right"/>
    </xf>
    <xf numFmtId="2" fontId="4" fillId="3" borderId="13" xfId="0" applyNumberFormat="1" applyFont="1" applyFill="1" applyBorder="1"/>
    <xf numFmtId="2" fontId="13" fillId="0" borderId="0" xfId="0" applyNumberFormat="1" applyFont="1" applyAlignment="1">
      <alignment horizontal="left"/>
    </xf>
    <xf numFmtId="2" fontId="11" fillId="2" borderId="0" xfId="0" applyNumberFormat="1" applyFont="1" applyFill="1" applyAlignment="1">
      <alignment horizontal="left"/>
    </xf>
    <xf numFmtId="165" fontId="4" fillId="2" borderId="0" xfId="0" applyNumberFormat="1" applyFont="1" applyFill="1" applyAlignment="1">
      <alignment horizontal="right"/>
    </xf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 wrapText="1"/>
    </xf>
    <xf numFmtId="0" fontId="9" fillId="0" borderId="5" xfId="0" applyFont="1" applyBorder="1" applyAlignment="1">
      <alignment horizontal="center"/>
    </xf>
    <xf numFmtId="165" fontId="4" fillId="2" borderId="12" xfId="0" applyNumberFormat="1" applyFont="1" applyFill="1" applyBorder="1" applyAlignment="1">
      <alignment horizontal="left"/>
    </xf>
    <xf numFmtId="165" fontId="4" fillId="2" borderId="12" xfId="0" applyNumberFormat="1" applyFont="1" applyFill="1" applyBorder="1"/>
    <xf numFmtId="165" fontId="4" fillId="2" borderId="11" xfId="0" applyNumberFormat="1" applyFont="1" applyFill="1" applyBorder="1" applyAlignment="1">
      <alignment horizontal="center"/>
    </xf>
    <xf numFmtId="165" fontId="4" fillId="2" borderId="7" xfId="0" applyNumberFormat="1" applyFont="1" applyFill="1" applyBorder="1"/>
    <xf numFmtId="165" fontId="4" fillId="2" borderId="11" xfId="0" applyNumberFormat="1" applyFont="1" applyFill="1" applyBorder="1"/>
    <xf numFmtId="165" fontId="4" fillId="2" borderId="10" xfId="0" applyNumberFormat="1" applyFont="1" applyFill="1" applyBorder="1" applyAlignment="1">
      <alignment horizontal="center"/>
    </xf>
    <xf numFmtId="165" fontId="4" fillId="3" borderId="11" xfId="0" applyNumberFormat="1" applyFont="1" applyFill="1" applyBorder="1" applyAlignment="1">
      <alignment horizontal="center"/>
    </xf>
    <xf numFmtId="165" fontId="4" fillId="2" borderId="12" xfId="0" applyNumberFormat="1" applyFont="1" applyFill="1" applyBorder="1" applyAlignment="1">
      <alignment horizontal="right"/>
    </xf>
    <xf numFmtId="165" fontId="4" fillId="2" borderId="7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4" fillId="3" borderId="7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165" fontId="4" fillId="0" borderId="10" xfId="0" applyNumberFormat="1" applyFont="1" applyBorder="1" applyAlignment="1">
      <alignment horizontal="right"/>
    </xf>
    <xf numFmtId="9" fontId="4" fillId="3" borderId="0" xfId="1" applyFont="1" applyFill="1"/>
    <xf numFmtId="9" fontId="4" fillId="2" borderId="0" xfId="1" applyFont="1" applyFill="1"/>
    <xf numFmtId="165" fontId="4" fillId="2" borderId="11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165" fontId="4" fillId="2" borderId="0" xfId="0" applyNumberFormat="1" applyFont="1" applyFill="1" applyAlignment="1">
      <alignment horizontal="left"/>
    </xf>
    <xf numFmtId="165" fontId="4" fillId="2" borderId="10" xfId="0" applyNumberFormat="1" applyFont="1" applyFill="1" applyBorder="1"/>
    <xf numFmtId="165" fontId="4" fillId="2" borderId="13" xfId="0" applyNumberFormat="1" applyFont="1" applyFill="1" applyBorder="1"/>
    <xf numFmtId="165" fontId="4" fillId="2" borderId="3" xfId="0" applyNumberFormat="1" applyFont="1" applyFill="1" applyBorder="1"/>
    <xf numFmtId="165" fontId="4" fillId="2" borderId="8" xfId="0" applyNumberFormat="1" applyFont="1" applyFill="1" applyBorder="1"/>
    <xf numFmtId="165" fontId="4" fillId="2" borderId="4" xfId="0" applyNumberFormat="1" applyFont="1" applyFill="1" applyBorder="1"/>
    <xf numFmtId="165" fontId="4" fillId="3" borderId="12" xfId="0" applyNumberFormat="1" applyFont="1" applyFill="1" applyBorder="1" applyAlignment="1">
      <alignment horizontal="right"/>
    </xf>
    <xf numFmtId="0" fontId="11" fillId="2" borderId="13" xfId="0" applyFont="1" applyFill="1" applyBorder="1" applyAlignment="1">
      <alignment horizontal="left"/>
    </xf>
    <xf numFmtId="165" fontId="4" fillId="3" borderId="13" xfId="0" applyNumberFormat="1" applyFont="1" applyFill="1" applyBorder="1" applyAlignment="1">
      <alignment horizontal="right"/>
    </xf>
    <xf numFmtId="0" fontId="4" fillId="2" borderId="14" xfId="0" applyFont="1" applyFill="1" applyBorder="1"/>
    <xf numFmtId="165" fontId="4" fillId="2" borderId="15" xfId="0" applyNumberFormat="1" applyFont="1" applyFill="1" applyBorder="1" applyAlignment="1">
      <alignment horizontal="center"/>
    </xf>
    <xf numFmtId="165" fontId="4" fillId="2" borderId="5" xfId="0" applyNumberFormat="1" applyFont="1" applyFill="1" applyBorder="1"/>
    <xf numFmtId="165" fontId="4" fillId="2" borderId="6" xfId="0" applyNumberFormat="1" applyFont="1" applyFill="1" applyBorder="1"/>
    <xf numFmtId="165" fontId="4" fillId="2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>
      <alignment horizontal="center"/>
    </xf>
    <xf numFmtId="165" fontId="4" fillId="2" borderId="5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0" borderId="14" xfId="0" applyNumberFormat="1" applyFont="1" applyBorder="1" applyAlignment="1">
      <alignment horizontal="right"/>
    </xf>
    <xf numFmtId="1" fontId="4" fillId="0" borderId="14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0" fontId="14" fillId="2" borderId="0" xfId="0" applyFont="1" applyFill="1" applyAlignment="1">
      <alignment horizontal="center"/>
    </xf>
    <xf numFmtId="165" fontId="14" fillId="2" borderId="0" xfId="0" applyNumberFormat="1" applyFont="1" applyFill="1"/>
    <xf numFmtId="165" fontId="15" fillId="2" borderId="0" xfId="0" applyNumberFormat="1" applyFont="1" applyFill="1"/>
    <xf numFmtId="0" fontId="15" fillId="2" borderId="0" xfId="0" applyFont="1" applyFill="1"/>
    <xf numFmtId="0" fontId="15" fillId="3" borderId="0" xfId="0" applyFont="1" applyFill="1" applyAlignment="1">
      <alignment horizontal="center"/>
    </xf>
    <xf numFmtId="0" fontId="15" fillId="2" borderId="0" xfId="0" applyFont="1" applyFill="1" applyAlignment="1">
      <alignment horizontal="right"/>
    </xf>
    <xf numFmtId="0" fontId="15" fillId="3" borderId="0" xfId="0" applyFont="1" applyFill="1" applyAlignment="1">
      <alignment horizontal="right"/>
    </xf>
    <xf numFmtId="0" fontId="15" fillId="0" borderId="0" xfId="0" applyFont="1" applyAlignment="1">
      <alignment horizontal="right"/>
    </xf>
    <xf numFmtId="1" fontId="15" fillId="0" borderId="0" xfId="0" applyNumberFormat="1" applyFont="1"/>
    <xf numFmtId="0" fontId="15" fillId="0" borderId="0" xfId="0" applyFont="1"/>
    <xf numFmtId="0" fontId="15" fillId="3" borderId="0" xfId="0" applyFont="1" applyFill="1"/>
    <xf numFmtId="9" fontId="15" fillId="3" borderId="0" xfId="1" applyFont="1" applyFill="1"/>
    <xf numFmtId="0" fontId="16" fillId="2" borderId="0" xfId="0" applyFont="1" applyFill="1" applyAlignment="1">
      <alignment vertical="center"/>
    </xf>
    <xf numFmtId="0" fontId="17" fillId="2" borderId="0" xfId="0" applyFont="1" applyFill="1"/>
    <xf numFmtId="49" fontId="16" fillId="2" borderId="0" xfId="0" applyNumberFormat="1" applyFont="1" applyFill="1" applyAlignment="1">
      <alignment vertical="center"/>
    </xf>
    <xf numFmtId="9" fontId="4" fillId="0" borderId="0" xfId="1" applyFont="1" applyFill="1"/>
    <xf numFmtId="1" fontId="18" fillId="0" borderId="0" xfId="0" applyNumberFormat="1" applyFont="1"/>
    <xf numFmtId="0" fontId="17" fillId="0" borderId="0" xfId="0" applyFont="1"/>
    <xf numFmtId="0" fontId="11" fillId="0" borderId="0" xfId="0" applyFont="1" applyAlignment="1">
      <alignment horizontal="left"/>
    </xf>
    <xf numFmtId="9" fontId="4" fillId="0" borderId="0" xfId="1" applyFont="1" applyFill="1" applyAlignment="1">
      <alignment horizontal="right"/>
    </xf>
    <xf numFmtId="165" fontId="4" fillId="3" borderId="0" xfId="0" applyNumberFormat="1" applyFont="1" applyFill="1" applyAlignment="1">
      <alignment horizontal="center"/>
    </xf>
    <xf numFmtId="9" fontId="4" fillId="2" borderId="0" xfId="1" applyFont="1" applyFill="1" applyAlignment="1">
      <alignment horizontal="right"/>
    </xf>
    <xf numFmtId="0" fontId="9" fillId="0" borderId="0" xfId="0" applyFont="1" applyAlignment="1">
      <alignment horizontal="center"/>
    </xf>
    <xf numFmtId="2" fontId="4" fillId="2" borderId="12" xfId="0" applyNumberFormat="1" applyFont="1" applyFill="1" applyBorder="1" applyAlignment="1">
      <alignment horizontal="center"/>
    </xf>
    <xf numFmtId="1" fontId="4" fillId="2" borderId="4" xfId="0" applyNumberFormat="1" applyFont="1" applyFill="1" applyBorder="1"/>
    <xf numFmtId="2" fontId="4" fillId="2" borderId="4" xfId="0" applyNumberFormat="1" applyFont="1" applyFill="1" applyBorder="1" applyAlignment="1">
      <alignment horizontal="center"/>
    </xf>
    <xf numFmtId="167" fontId="4" fillId="3" borderId="11" xfId="0" applyNumberFormat="1" applyFont="1" applyFill="1" applyBorder="1" applyAlignment="1">
      <alignment horizontal="center"/>
    </xf>
    <xf numFmtId="1" fontId="4" fillId="2" borderId="13" xfId="0" applyNumberFormat="1" applyFont="1" applyFill="1" applyBorder="1"/>
    <xf numFmtId="2" fontId="4" fillId="2" borderId="13" xfId="0" applyNumberFormat="1" applyFont="1" applyFill="1" applyBorder="1" applyAlignment="1">
      <alignment horizontal="center"/>
    </xf>
    <xf numFmtId="0" fontId="4" fillId="0" borderId="8" xfId="0" applyFont="1" applyBorder="1" applyAlignment="1">
      <alignment horizontal="right"/>
    </xf>
    <xf numFmtId="0" fontId="4" fillId="2" borderId="5" xfId="0" applyFont="1" applyFill="1" applyBorder="1"/>
    <xf numFmtId="2" fontId="4" fillId="2" borderId="6" xfId="0" applyNumberFormat="1" applyFont="1" applyFill="1" applyBorder="1" applyAlignment="1">
      <alignment horizontal="center"/>
    </xf>
    <xf numFmtId="1" fontId="4" fillId="2" borderId="5" xfId="0" applyNumberFormat="1" applyFont="1" applyFill="1" applyBorder="1"/>
    <xf numFmtId="2" fontId="4" fillId="2" borderId="5" xfId="0" applyNumberFormat="1" applyFont="1" applyFill="1" applyBorder="1" applyAlignment="1">
      <alignment horizontal="center"/>
    </xf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3" borderId="5" xfId="0" applyNumberFormat="1" applyFont="1" applyFill="1" applyBorder="1" applyAlignment="1">
      <alignment horizontal="right"/>
    </xf>
    <xf numFmtId="1" fontId="4" fillId="0" borderId="14" xfId="0" applyNumberFormat="1" applyFont="1" applyBorder="1" applyAlignment="1">
      <alignment horizontal="right"/>
    </xf>
    <xf numFmtId="2" fontId="4" fillId="2" borderId="0" xfId="0" applyNumberFormat="1" applyFont="1" applyFill="1"/>
    <xf numFmtId="168" fontId="4" fillId="2" borderId="0" xfId="0" applyNumberFormat="1" applyFont="1" applyFill="1"/>
    <xf numFmtId="4" fontId="4" fillId="3" borderId="11" xfId="0" applyNumberFormat="1" applyFont="1" applyFill="1" applyBorder="1" applyAlignment="1">
      <alignment horizontal="center"/>
    </xf>
    <xf numFmtId="1" fontId="4" fillId="4" borderId="11" xfId="0" applyNumberFormat="1" applyFont="1" applyFill="1" applyBorder="1" applyAlignment="1">
      <alignment horizontal="right"/>
    </xf>
    <xf numFmtId="4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Alignment="1">
      <alignment horizontal="center"/>
    </xf>
    <xf numFmtId="2" fontId="15" fillId="2" borderId="0" xfId="0" applyNumberFormat="1" applyFont="1" applyFill="1" applyAlignment="1">
      <alignment horizontal="center"/>
    </xf>
    <xf numFmtId="1" fontId="15" fillId="2" borderId="0" xfId="0" applyNumberFormat="1" applyFont="1" applyFill="1"/>
    <xf numFmtId="2" fontId="15" fillId="2" borderId="0" xfId="0" applyNumberFormat="1" applyFont="1" applyFill="1"/>
    <xf numFmtId="9" fontId="15" fillId="2" borderId="0" xfId="1" applyFont="1" applyFill="1"/>
    <xf numFmtId="1" fontId="15" fillId="3" borderId="0" xfId="0" applyNumberFormat="1" applyFont="1" applyFill="1" applyAlignment="1">
      <alignment horizontal="center"/>
    </xf>
    <xf numFmtId="1" fontId="15" fillId="2" borderId="0" xfId="0" applyNumberFormat="1" applyFont="1" applyFill="1" applyAlignment="1">
      <alignment horizontal="right"/>
    </xf>
    <xf numFmtId="1" fontId="15" fillId="3" borderId="0" xfId="0" applyNumberFormat="1" applyFont="1" applyFill="1" applyAlignment="1">
      <alignment horizontal="right"/>
    </xf>
    <xf numFmtId="1" fontId="15" fillId="0" borderId="0" xfId="0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0" fontId="10" fillId="2" borderId="0" xfId="0" applyFont="1" applyFill="1"/>
    <xf numFmtId="0" fontId="9" fillId="0" borderId="8" xfId="0" applyFont="1" applyBorder="1" applyAlignment="1">
      <alignment horizontal="center"/>
    </xf>
    <xf numFmtId="0" fontId="11" fillId="0" borderId="7" xfId="0" applyFont="1" applyBorder="1" applyAlignment="1">
      <alignment horizontal="left"/>
    </xf>
    <xf numFmtId="1" fontId="4" fillId="0" borderId="12" xfId="0" applyNumberFormat="1" applyFont="1" applyBorder="1" applyAlignment="1">
      <alignment horizontal="left"/>
    </xf>
    <xf numFmtId="1" fontId="4" fillId="0" borderId="1" xfId="0" applyNumberFormat="1" applyFont="1" applyBorder="1"/>
    <xf numFmtId="1" fontId="4" fillId="0" borderId="7" xfId="0" applyNumberFormat="1" applyFont="1" applyBorder="1"/>
    <xf numFmtId="1" fontId="4" fillId="0" borderId="9" xfId="0" applyNumberFormat="1" applyFont="1" applyBorder="1"/>
    <xf numFmtId="1" fontId="4" fillId="0" borderId="7" xfId="0" applyNumberFormat="1" applyFont="1" applyBorder="1" applyAlignment="1">
      <alignment horizontal="right"/>
    </xf>
    <xf numFmtId="1" fontId="4" fillId="2" borderId="6" xfId="0" applyNumberFormat="1" applyFont="1" applyFill="1" applyBorder="1"/>
    <xf numFmtId="1" fontId="4" fillId="3" borderId="5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right"/>
    </xf>
    <xf numFmtId="1" fontId="4" fillId="2" borderId="3" xfId="0" applyNumberFormat="1" applyFont="1" applyFill="1" applyBorder="1" applyAlignment="1">
      <alignment horizontal="right"/>
    </xf>
    <xf numFmtId="1" fontId="4" fillId="3" borderId="14" xfId="0" applyNumberFormat="1" applyFont="1" applyFill="1" applyBorder="1" applyAlignment="1">
      <alignment horizontal="right"/>
    </xf>
    <xf numFmtId="49" fontId="19" fillId="2" borderId="0" xfId="0" applyNumberFormat="1" applyFont="1" applyFill="1" applyAlignment="1">
      <alignment vertical="center"/>
    </xf>
    <xf numFmtId="1" fontId="11" fillId="0" borderId="0" xfId="0" applyNumberFormat="1" applyFont="1" applyAlignment="1">
      <alignment horizontal="left"/>
    </xf>
    <xf numFmtId="170" fontId="4" fillId="0" borderId="0" xfId="0" applyNumberFormat="1" applyFont="1"/>
  </cellXfs>
  <cellStyles count="3">
    <cellStyle name="Comma 11 2" xfId="2" xr:uid="{9B10DAF6-2A74-4030-BFCE-04E0D684754B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63D88C3-9462-4C33-9332-75FA31AB26E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0D66D94B-98AD-4038-89BA-9AD554460A51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terokoraoi.uilelea\Desktop\Copy%20of%20Copy%20of%20Rebase_2014-Local%20Market%20Survey%20Nov2017_Oct2018%20(Recovered).xlsx" TargetMode="External"/><Relationship Id="rId1" Type="http://schemas.openxmlformats.org/officeDocument/2006/relationships/externalLinkPath" Target="file:///C:\Users\terokoraoi.uilelea\Desktop\Copy%20of%20Copy%20of%20Rebase_2014-Local%20Market%20Survey%20Nov2017_Oct2018%20(Recovered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tauvaga.etimani\Downloads\Users\edith.faaola.STATISTICS\AppData\Roaming\Microsoft\Excel\VOLUME\Copy%20of%20splicing%20using08weights(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heet5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Sheet4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8">
        <row r="15">
          <cell r="DJ15">
            <v>101.31</v>
          </cell>
          <cell r="DK15">
            <v>103.07</v>
          </cell>
          <cell r="DL15">
            <v>92.61</v>
          </cell>
          <cell r="DM15">
            <v>96.51</v>
          </cell>
          <cell r="DN15">
            <v>102.5</v>
          </cell>
          <cell r="DO15">
            <v>71</v>
          </cell>
          <cell r="DP15">
            <v>107.97</v>
          </cell>
          <cell r="DQ15">
            <v>101.31</v>
          </cell>
          <cell r="DR15">
            <v>143</v>
          </cell>
          <cell r="DS15">
            <v>112.22</v>
          </cell>
          <cell r="DT15">
            <v>110.81</v>
          </cell>
          <cell r="DU15">
            <v>78.11</v>
          </cell>
          <cell r="DV15">
            <v>97.89</v>
          </cell>
          <cell r="DW15">
            <v>96.19</v>
          </cell>
          <cell r="DX15">
            <v>125.93</v>
          </cell>
          <cell r="DY15">
            <v>100.85</v>
          </cell>
          <cell r="DZ15">
            <v>89.82</v>
          </cell>
          <cell r="EA15">
            <v>102.6</v>
          </cell>
          <cell r="EB15">
            <v>121.59</v>
          </cell>
          <cell r="EC15">
            <v>127.98</v>
          </cell>
          <cell r="ED15">
            <v>129.25</v>
          </cell>
          <cell r="EE15">
            <v>119.61</v>
          </cell>
          <cell r="EF15">
            <v>136.21</v>
          </cell>
          <cell r="EG15">
            <v>137.58000000000001</v>
          </cell>
          <cell r="EH15">
            <v>80.48</v>
          </cell>
          <cell r="EI15">
            <v>68.89</v>
          </cell>
          <cell r="EJ15">
            <v>56.49</v>
          </cell>
          <cell r="EK15">
            <v>55.28</v>
          </cell>
          <cell r="EL15">
            <v>56.24</v>
          </cell>
          <cell r="EM15">
            <v>54.41</v>
          </cell>
          <cell r="EN15">
            <v>62.65</v>
          </cell>
          <cell r="EO15">
            <v>114.96</v>
          </cell>
          <cell r="EP15">
            <v>103.97</v>
          </cell>
          <cell r="EQ15">
            <v>152.07</v>
          </cell>
          <cell r="ER15">
            <v>112.6</v>
          </cell>
          <cell r="ES15">
            <v>158.05000000000001</v>
          </cell>
          <cell r="ET15">
            <v>109.13</v>
          </cell>
          <cell r="EU15">
            <v>89.87</v>
          </cell>
          <cell r="EV15">
            <v>92.97</v>
          </cell>
          <cell r="EW15">
            <v>118.49</v>
          </cell>
          <cell r="EX15">
            <v>75.8</v>
          </cell>
          <cell r="EY15">
            <v>158.58000000000001</v>
          </cell>
          <cell r="EZ15">
            <v>86.33</v>
          </cell>
          <cell r="FA15">
            <v>137</v>
          </cell>
          <cell r="FB15">
            <v>162.38</v>
          </cell>
          <cell r="FC15">
            <v>176.51</v>
          </cell>
          <cell r="FD15">
            <v>185.09</v>
          </cell>
          <cell r="FE15">
            <v>119.2</v>
          </cell>
          <cell r="FF15">
            <v>154.16</v>
          </cell>
          <cell r="FG15">
            <v>108.08</v>
          </cell>
          <cell r="FH15">
            <v>74.58</v>
          </cell>
          <cell r="FI15">
            <v>95.05</v>
          </cell>
          <cell r="FJ15">
            <v>93.77</v>
          </cell>
          <cell r="FK15">
            <v>113.33</v>
          </cell>
          <cell r="FL15">
            <v>124.57</v>
          </cell>
          <cell r="FM15">
            <v>111.87</v>
          </cell>
          <cell r="FN15">
            <v>181.16</v>
          </cell>
          <cell r="FO15">
            <v>164.72</v>
          </cell>
          <cell r="FP15">
            <v>132.88</v>
          </cell>
          <cell r="FQ15">
            <v>104.51</v>
          </cell>
          <cell r="FR15">
            <v>105.84</v>
          </cell>
          <cell r="FS15">
            <v>94.9</v>
          </cell>
          <cell r="FT15">
            <v>99.54</v>
          </cell>
          <cell r="FU15">
            <v>81.819999999999993</v>
          </cell>
          <cell r="FV15">
            <v>85.31</v>
          </cell>
          <cell r="FW15">
            <v>101.26</v>
          </cell>
          <cell r="FX15">
            <v>100.86</v>
          </cell>
          <cell r="FY15">
            <v>150.57</v>
          </cell>
          <cell r="FZ15">
            <v>176.02</v>
          </cell>
          <cell r="GA15">
            <v>195.59</v>
          </cell>
          <cell r="GB15">
            <v>146.12</v>
          </cell>
          <cell r="GC15">
            <v>122.11</v>
          </cell>
        </row>
        <row r="30">
          <cell r="DJ30">
            <v>74.510000000000005</v>
          </cell>
          <cell r="DK30">
            <v>72.58</v>
          </cell>
          <cell r="DL30">
            <v>71.459999999999994</v>
          </cell>
          <cell r="DM30">
            <v>68.27</v>
          </cell>
          <cell r="DN30">
            <v>80.37</v>
          </cell>
          <cell r="DO30">
            <v>76.61</v>
          </cell>
          <cell r="DP30">
            <v>69.84</v>
          </cell>
          <cell r="DQ30">
            <v>74.37</v>
          </cell>
          <cell r="DR30">
            <v>61.79</v>
          </cell>
          <cell r="DS30">
            <v>54.08</v>
          </cell>
          <cell r="DT30">
            <v>53.51</v>
          </cell>
          <cell r="DU30">
            <v>68.010000000000005</v>
          </cell>
          <cell r="DV30">
            <v>67</v>
          </cell>
          <cell r="DW30">
            <v>65.7</v>
          </cell>
          <cell r="DX30">
            <v>57.33</v>
          </cell>
          <cell r="DY30">
            <v>71.91</v>
          </cell>
          <cell r="DZ30">
            <v>76.52</v>
          </cell>
          <cell r="EA30">
            <v>71.87</v>
          </cell>
          <cell r="EB30">
            <v>65.41</v>
          </cell>
          <cell r="EC30">
            <v>67.42</v>
          </cell>
          <cell r="ED30">
            <v>63.24</v>
          </cell>
          <cell r="EE30">
            <v>57.55</v>
          </cell>
          <cell r="EF30">
            <v>52.6</v>
          </cell>
          <cell r="EG30">
            <v>64.66</v>
          </cell>
          <cell r="EH30">
            <v>95.04</v>
          </cell>
          <cell r="EI30">
            <v>104.87</v>
          </cell>
          <cell r="EJ30">
            <v>104.72</v>
          </cell>
          <cell r="EK30">
            <v>101.28</v>
          </cell>
          <cell r="EL30">
            <v>128.30000000000001</v>
          </cell>
          <cell r="EM30">
            <v>99.05</v>
          </cell>
          <cell r="EN30">
            <v>103.59</v>
          </cell>
          <cell r="EO30">
            <v>98.15</v>
          </cell>
          <cell r="EP30">
            <v>75.25</v>
          </cell>
          <cell r="EQ30">
            <v>67.540000000000006</v>
          </cell>
          <cell r="ER30">
            <v>79.58</v>
          </cell>
          <cell r="ES30">
            <v>81.64</v>
          </cell>
          <cell r="ET30">
            <v>85.99</v>
          </cell>
          <cell r="EU30">
            <v>88.76</v>
          </cell>
          <cell r="EV30">
            <v>104.1</v>
          </cell>
          <cell r="EW30">
            <v>96.62</v>
          </cell>
          <cell r="EX30">
            <v>98.18</v>
          </cell>
          <cell r="EY30">
            <v>96.25</v>
          </cell>
          <cell r="EZ30">
            <v>94.65</v>
          </cell>
          <cell r="FA30">
            <v>80.569999999999993</v>
          </cell>
          <cell r="FB30">
            <v>64.400000000000006</v>
          </cell>
          <cell r="FC30">
            <v>65</v>
          </cell>
          <cell r="FD30">
            <v>59.79</v>
          </cell>
          <cell r="FE30">
            <v>79.400000000000006</v>
          </cell>
          <cell r="FF30">
            <v>92.35</v>
          </cell>
          <cell r="FG30">
            <v>96.78</v>
          </cell>
          <cell r="FH30">
            <v>91.15</v>
          </cell>
          <cell r="FI30">
            <v>93.68</v>
          </cell>
          <cell r="FJ30">
            <v>89.56</v>
          </cell>
          <cell r="FK30">
            <v>79.58</v>
          </cell>
          <cell r="FL30">
            <v>80.33</v>
          </cell>
          <cell r="FM30">
            <v>79.16</v>
          </cell>
          <cell r="FN30">
            <v>73.59</v>
          </cell>
          <cell r="FO30">
            <v>65.069999999999993</v>
          </cell>
          <cell r="FP30">
            <v>66.39</v>
          </cell>
          <cell r="FQ30">
            <v>77.61</v>
          </cell>
          <cell r="FR30">
            <v>91.27</v>
          </cell>
          <cell r="FS30">
            <v>91.53</v>
          </cell>
          <cell r="FT30">
            <v>94.39</v>
          </cell>
          <cell r="FU30">
            <v>96.63</v>
          </cell>
          <cell r="FV30">
            <v>96.45</v>
          </cell>
          <cell r="FW30">
            <v>107.85</v>
          </cell>
          <cell r="FX30">
            <v>93.24</v>
          </cell>
          <cell r="FY30">
            <v>88.21</v>
          </cell>
          <cell r="FZ30">
            <v>75.58</v>
          </cell>
          <cell r="GA30">
            <v>74.709999999999994</v>
          </cell>
          <cell r="GB30">
            <v>79.92</v>
          </cell>
          <cell r="GC30">
            <v>89.08</v>
          </cell>
        </row>
      </sheetData>
      <sheetData sheetId="19"/>
      <sheetData sheetId="20"/>
      <sheetData sheetId="21"/>
      <sheetData sheetId="22">
        <row r="100">
          <cell r="GG100">
            <v>46.416666666666664</v>
          </cell>
        </row>
        <row r="101">
          <cell r="GG101">
            <v>26.958333333333332</v>
          </cell>
        </row>
        <row r="102">
          <cell r="GG102">
            <v>1.4041666666666668</v>
          </cell>
        </row>
        <row r="103">
          <cell r="GG103">
            <v>7.1375000000000002</v>
          </cell>
        </row>
        <row r="104">
          <cell r="GG104">
            <v>57.179166666666674</v>
          </cell>
        </row>
        <row r="105">
          <cell r="GG105">
            <v>3.6958333333333333</v>
          </cell>
        </row>
        <row r="106">
          <cell r="GG106">
            <v>4.6500000000000004</v>
          </cell>
        </row>
        <row r="107">
          <cell r="GG107">
            <v>12.270833333333334</v>
          </cell>
        </row>
        <row r="108">
          <cell r="GG108">
            <v>38.725000000000001</v>
          </cell>
        </row>
        <row r="109">
          <cell r="GG109">
            <v>13.058333333333335</v>
          </cell>
        </row>
        <row r="110">
          <cell r="GG110">
            <v>42.295833333333334</v>
          </cell>
        </row>
        <row r="111">
          <cell r="GG111">
            <v>82.858333333333334</v>
          </cell>
        </row>
        <row r="112">
          <cell r="GG112">
            <v>336.65000000000003</v>
          </cell>
        </row>
      </sheetData>
      <sheetData sheetId="23"/>
      <sheetData sheetId="24"/>
      <sheetData sheetId="25">
        <row r="6">
          <cell r="B6">
            <v>6720.26</v>
          </cell>
          <cell r="C6">
            <v>7373.32</v>
          </cell>
          <cell r="D6">
            <v>3303.86</v>
          </cell>
          <cell r="E6">
            <v>9629.34</v>
          </cell>
          <cell r="F6">
            <v>18363.260000000002</v>
          </cell>
          <cell r="G6">
            <v>1261.4000000000001</v>
          </cell>
          <cell r="H6">
            <v>11251.24</v>
          </cell>
          <cell r="I6">
            <v>17182.82</v>
          </cell>
          <cell r="J6">
            <v>15058.78</v>
          </cell>
          <cell r="K6">
            <v>19448.12</v>
          </cell>
          <cell r="L6">
            <v>8998.9500000000007</v>
          </cell>
          <cell r="M6">
            <v>20451.57</v>
          </cell>
          <cell r="N6">
            <v>14516.39</v>
          </cell>
          <cell r="O6">
            <v>4504.01</v>
          </cell>
          <cell r="P6">
            <v>11363.48</v>
          </cell>
          <cell r="Q6">
            <v>10749.76</v>
          </cell>
          <cell r="R6">
            <v>10888.41</v>
          </cell>
          <cell r="S6">
            <v>18031.34</v>
          </cell>
          <cell r="T6">
            <v>8924.4</v>
          </cell>
          <cell r="U6">
            <v>9003.9</v>
          </cell>
          <cell r="V6">
            <v>18311.82</v>
          </cell>
          <cell r="W6">
            <v>12271.82</v>
          </cell>
          <cell r="X6">
            <v>17128.900000000001</v>
          </cell>
          <cell r="Y6">
            <v>14875.07</v>
          </cell>
          <cell r="Z6">
            <v>12577.720000000001</v>
          </cell>
          <cell r="AA6">
            <v>11034.49</v>
          </cell>
          <cell r="AB6">
            <v>14107.25</v>
          </cell>
          <cell r="AC6">
            <v>9571.57</v>
          </cell>
          <cell r="AD6">
            <v>6752.95</v>
          </cell>
          <cell r="AE6">
            <v>12322.09</v>
          </cell>
          <cell r="AF6">
            <v>5230.3099999999995</v>
          </cell>
          <cell r="AG6">
            <v>7714</v>
          </cell>
          <cell r="AH6">
            <v>7787.8600000000006</v>
          </cell>
          <cell r="AI6">
            <v>15278.560000000001</v>
          </cell>
          <cell r="AJ6">
            <v>23311.49</v>
          </cell>
          <cell r="AK6">
            <v>8725.85</v>
          </cell>
          <cell r="AL6">
            <v>8925.43</v>
          </cell>
          <cell r="AM6">
            <v>7539.49</v>
          </cell>
          <cell r="AN6">
            <v>10090.42</v>
          </cell>
          <cell r="AO6">
            <v>6406.68</v>
          </cell>
          <cell r="AP6">
            <v>7637.49</v>
          </cell>
          <cell r="AQ6">
            <v>7810.06</v>
          </cell>
          <cell r="AR6">
            <v>5962.46</v>
          </cell>
          <cell r="AS6">
            <v>4103.55</v>
          </cell>
          <cell r="AT6">
            <v>5338.85</v>
          </cell>
          <cell r="AU6">
            <v>5240.72</v>
          </cell>
          <cell r="AV6">
            <v>3710.1400000000003</v>
          </cell>
          <cell r="AW6">
            <v>2128.17</v>
          </cell>
          <cell r="AX6">
            <v>0</v>
          </cell>
          <cell r="AY6">
            <v>4632</v>
          </cell>
          <cell r="AZ6">
            <v>7606.32</v>
          </cell>
          <cell r="BA6">
            <v>4281.72</v>
          </cell>
          <cell r="BB6">
            <v>8223.15</v>
          </cell>
          <cell r="BC6">
            <v>5664.02</v>
          </cell>
          <cell r="BD6">
            <v>5291.48</v>
          </cell>
          <cell r="BE6">
            <v>8227.65</v>
          </cell>
          <cell r="BF6">
            <v>3589.1</v>
          </cell>
          <cell r="BG6">
            <v>11134.08</v>
          </cell>
          <cell r="BH6">
            <v>8787.2199999999993</v>
          </cell>
          <cell r="BI6">
            <v>8040.72</v>
          </cell>
          <cell r="BJ6">
            <v>7597.2</v>
          </cell>
          <cell r="BK6">
            <v>7290.95</v>
          </cell>
          <cell r="BL6">
            <v>9277.9</v>
          </cell>
          <cell r="BM6">
            <v>6176.85</v>
          </cell>
          <cell r="BN6">
            <v>7598.95</v>
          </cell>
          <cell r="BO6">
            <v>3422.21</v>
          </cell>
          <cell r="BP6">
            <v>6381.43</v>
          </cell>
          <cell r="BQ6">
            <v>4380.26</v>
          </cell>
          <cell r="BR6">
            <v>6020.86</v>
          </cell>
          <cell r="BS6">
            <v>13810.4</v>
          </cell>
          <cell r="BT6">
            <v>9583.18</v>
          </cell>
          <cell r="BU6">
            <v>9119.86</v>
          </cell>
          <cell r="BV6">
            <v>16652.39</v>
          </cell>
          <cell r="BW6">
            <v>7282.38</v>
          </cell>
          <cell r="BX6">
            <v>3217.44</v>
          </cell>
          <cell r="BY6">
            <v>11719.6</v>
          </cell>
          <cell r="BZ6">
            <v>5922.12</v>
          </cell>
          <cell r="CA6">
            <v>6758.16</v>
          </cell>
          <cell r="CB6">
            <v>8306.24</v>
          </cell>
          <cell r="CC6">
            <v>6581.6</v>
          </cell>
          <cell r="CD6">
            <v>4977.92</v>
          </cell>
          <cell r="CE6">
            <v>8729.24</v>
          </cell>
          <cell r="CF6">
            <v>11922.4</v>
          </cell>
          <cell r="CG6">
            <v>14360.5</v>
          </cell>
          <cell r="CH6">
            <v>5502.75</v>
          </cell>
          <cell r="CI6">
            <v>7944.01</v>
          </cell>
          <cell r="CJ6">
            <v>11894.77</v>
          </cell>
          <cell r="CK6">
            <v>14384</v>
          </cell>
          <cell r="CL6">
            <v>14754.3</v>
          </cell>
          <cell r="CM6">
            <v>1789.74</v>
          </cell>
          <cell r="CN6">
            <v>7489.12</v>
          </cell>
          <cell r="CO6">
            <v>3744.66</v>
          </cell>
          <cell r="CP6">
            <v>5213</v>
          </cell>
          <cell r="CQ6">
            <v>9429.82</v>
          </cell>
          <cell r="CR6">
            <v>2662.54</v>
          </cell>
          <cell r="CS6">
            <v>4156.16</v>
          </cell>
          <cell r="CT6">
            <v>9828.84</v>
          </cell>
          <cell r="CU6">
            <v>11509.37</v>
          </cell>
          <cell r="CV6">
            <v>5211.3</v>
          </cell>
          <cell r="CW6">
            <v>8405.7900000000009</v>
          </cell>
          <cell r="CX6">
            <v>10884.5</v>
          </cell>
          <cell r="CY6">
            <v>16144.7</v>
          </cell>
          <cell r="CZ6">
            <v>5035.88</v>
          </cell>
          <cell r="DA6">
            <v>7017.2199999999993</v>
          </cell>
          <cell r="DB6">
            <v>6610.96</v>
          </cell>
          <cell r="DC6">
            <v>3435.77</v>
          </cell>
          <cell r="DD6">
            <v>8461.82</v>
          </cell>
          <cell r="DE6">
            <v>11624.41</v>
          </cell>
          <cell r="DF6">
            <v>15223.08</v>
          </cell>
          <cell r="DG6">
            <v>6655.32</v>
          </cell>
          <cell r="DH6">
            <v>18650.02</v>
          </cell>
          <cell r="DI6">
            <v>12198.98</v>
          </cell>
          <cell r="DJ6">
            <v>11386.96</v>
          </cell>
          <cell r="DK6">
            <v>12478.7</v>
          </cell>
          <cell r="DL6">
            <v>26067.4</v>
          </cell>
          <cell r="DM6">
            <v>9239.56</v>
          </cell>
          <cell r="DN6">
            <v>13874.14</v>
          </cell>
          <cell r="DO6">
            <v>7514.72</v>
          </cell>
          <cell r="DP6">
            <v>13204.94</v>
          </cell>
          <cell r="DQ6">
            <v>16547.150000000001</v>
          </cell>
          <cell r="DR6">
            <v>3799.54</v>
          </cell>
          <cell r="DS6">
            <v>9371.7799999999988</v>
          </cell>
          <cell r="DT6">
            <v>7837.87</v>
          </cell>
          <cell r="DU6">
            <v>10961.92</v>
          </cell>
          <cell r="DV6">
            <v>9897.24</v>
          </cell>
          <cell r="DW6">
            <v>6722.94</v>
          </cell>
          <cell r="DX6">
            <v>12911.880000000001</v>
          </cell>
          <cell r="DY6">
            <v>21237.040000000001</v>
          </cell>
          <cell r="DZ6">
            <v>8137.76</v>
          </cell>
          <cell r="EA6">
            <v>12595.48</v>
          </cell>
          <cell r="EB6">
            <v>20440.88</v>
          </cell>
          <cell r="EC6">
            <v>11951.57</v>
          </cell>
          <cell r="ED6">
            <v>16322.2</v>
          </cell>
          <cell r="EE6">
            <v>12553.75</v>
          </cell>
          <cell r="EF6">
            <v>8374.06</v>
          </cell>
          <cell r="EG6">
            <v>6498.28</v>
          </cell>
          <cell r="EH6">
            <v>8704.16</v>
          </cell>
          <cell r="EI6">
            <v>5898.88</v>
          </cell>
          <cell r="EJ6">
            <v>19925.080000000002</v>
          </cell>
          <cell r="EK6">
            <v>4240.3999999999996</v>
          </cell>
          <cell r="EL6">
            <v>16090.2</v>
          </cell>
          <cell r="EM6">
            <v>7412.4</v>
          </cell>
          <cell r="EN6">
            <v>7212.6</v>
          </cell>
          <cell r="EO6">
            <v>5966.6</v>
          </cell>
          <cell r="EP6">
            <v>6739.98</v>
          </cell>
          <cell r="EQ6">
            <v>9772.4599999999991</v>
          </cell>
          <cell r="ER6">
            <v>3697.66</v>
          </cell>
          <cell r="ES6">
            <v>4413.24</v>
          </cell>
          <cell r="ET6">
            <v>3914</v>
          </cell>
          <cell r="EU6">
            <v>3828.98</v>
          </cell>
          <cell r="EV6">
            <v>6955.07</v>
          </cell>
          <cell r="EW6">
            <v>7269.43</v>
          </cell>
          <cell r="EX6">
            <v>6280.65</v>
          </cell>
          <cell r="EY6">
            <v>4664.2</v>
          </cell>
          <cell r="EZ6">
            <v>7186.35</v>
          </cell>
          <cell r="FA6">
            <v>9978.25</v>
          </cell>
          <cell r="FB6">
            <v>6879.45</v>
          </cell>
          <cell r="FC6">
            <v>7630.4</v>
          </cell>
          <cell r="FD6">
            <v>7869.4</v>
          </cell>
          <cell r="FE6">
            <v>5394.6</v>
          </cell>
          <cell r="FF6">
            <v>2775.6</v>
          </cell>
          <cell r="FG6">
            <v>3127</v>
          </cell>
          <cell r="FH6">
            <v>15166</v>
          </cell>
          <cell r="FI6">
            <v>5608.5</v>
          </cell>
          <cell r="FJ6">
            <v>7559.5</v>
          </cell>
          <cell r="FK6">
            <v>4269</v>
          </cell>
          <cell r="FL6">
            <v>5368.36</v>
          </cell>
          <cell r="FM6">
            <v>4116.92</v>
          </cell>
          <cell r="FN6">
            <v>6625</v>
          </cell>
          <cell r="FO6">
            <v>7694.96</v>
          </cell>
          <cell r="FP6">
            <v>7508</v>
          </cell>
          <cell r="FQ6">
            <v>6957</v>
          </cell>
          <cell r="FR6">
            <v>4150</v>
          </cell>
          <cell r="FS6">
            <v>10164</v>
          </cell>
          <cell r="FT6">
            <v>17908</v>
          </cell>
          <cell r="FU6">
            <v>7504</v>
          </cell>
          <cell r="FV6">
            <v>12279</v>
          </cell>
          <cell r="FW6">
            <v>10312</v>
          </cell>
          <cell r="FX6">
            <v>12893</v>
          </cell>
          <cell r="FY6">
            <v>20106</v>
          </cell>
          <cell r="FZ6">
            <v>15505</v>
          </cell>
          <cell r="GA6">
            <v>17601</v>
          </cell>
          <cell r="GB6">
            <v>14760</v>
          </cell>
          <cell r="GC6">
            <v>15136.619999999999</v>
          </cell>
          <cell r="GD6">
            <v>12239.74</v>
          </cell>
          <cell r="GE6">
            <v>9452.4599999999991</v>
          </cell>
          <cell r="GF6">
            <v>12692.26</v>
          </cell>
          <cell r="GG6">
            <v>14862.75</v>
          </cell>
          <cell r="GH6">
            <v>10770.3</v>
          </cell>
          <cell r="GI6">
            <v>9450.9500000000007</v>
          </cell>
          <cell r="GJ6">
            <v>5781.65</v>
          </cell>
          <cell r="GK6">
            <v>7383.24</v>
          </cell>
          <cell r="GL6">
            <v>11682.04</v>
          </cell>
          <cell r="GM6">
            <v>10124.48</v>
          </cell>
          <cell r="GN6">
            <v>2835.6</v>
          </cell>
          <cell r="GO6">
            <v>6990.96</v>
          </cell>
          <cell r="GP6">
            <v>10114.209999999999</v>
          </cell>
          <cell r="GQ6">
            <v>6884.23</v>
          </cell>
          <cell r="GR6">
            <v>6126.59</v>
          </cell>
          <cell r="GS6">
            <v>5216.25</v>
          </cell>
          <cell r="GT6">
            <v>7022.6</v>
          </cell>
          <cell r="GU6">
            <v>8078.3</v>
          </cell>
          <cell r="GV6">
            <v>5161.8</v>
          </cell>
          <cell r="GW6">
            <v>11531.7</v>
          </cell>
          <cell r="GX6">
            <v>9134.75</v>
          </cell>
          <cell r="GY6">
            <v>11770.83</v>
          </cell>
          <cell r="GZ6">
            <v>7939.18</v>
          </cell>
          <cell r="HA6">
            <v>7878</v>
          </cell>
          <cell r="HB6">
            <v>7868.92</v>
          </cell>
          <cell r="HC6">
            <v>12681.68</v>
          </cell>
          <cell r="HD6">
            <v>16711.02</v>
          </cell>
          <cell r="HE6">
            <v>15312.45</v>
          </cell>
          <cell r="HF6">
            <v>18997.46</v>
          </cell>
          <cell r="HG6">
            <v>12649</v>
          </cell>
          <cell r="HH6">
            <v>23243.15</v>
          </cell>
          <cell r="HI6">
            <v>15797.89</v>
          </cell>
          <cell r="HJ6">
            <v>14920</v>
          </cell>
          <cell r="HK6">
            <v>9159.42</v>
          </cell>
          <cell r="HL6">
            <v>8962.86</v>
          </cell>
          <cell r="HM6">
            <v>8009.9</v>
          </cell>
          <cell r="HN6">
            <v>7880.5599999999995</v>
          </cell>
          <cell r="HO6">
            <v>10152.9</v>
          </cell>
          <cell r="HP6">
            <v>6396.42</v>
          </cell>
          <cell r="HQ6">
            <v>9425.15</v>
          </cell>
          <cell r="HR6">
            <v>10778.32</v>
          </cell>
          <cell r="HS6">
            <v>17189.55</v>
          </cell>
          <cell r="HT6">
            <v>5128.84</v>
          </cell>
          <cell r="HU6">
            <v>6565.77</v>
          </cell>
          <cell r="HV6">
            <v>11701.97</v>
          </cell>
          <cell r="HW6">
            <v>6797</v>
          </cell>
          <cell r="HX6">
            <v>9016.16</v>
          </cell>
          <cell r="HY6">
            <v>9927.9599999999991</v>
          </cell>
          <cell r="HZ6">
            <v>8619.6</v>
          </cell>
          <cell r="IA6">
            <v>5700.3600000000006</v>
          </cell>
          <cell r="IB6">
            <v>14279.08</v>
          </cell>
          <cell r="IC6">
            <v>10825.76</v>
          </cell>
          <cell r="ID6">
            <v>12514.48</v>
          </cell>
          <cell r="IE6">
            <v>13008</v>
          </cell>
          <cell r="IF6">
            <v>11975.2</v>
          </cell>
          <cell r="IG6">
            <v>15478.2</v>
          </cell>
          <cell r="IH6">
            <v>11497.4</v>
          </cell>
          <cell r="II6">
            <v>7246.8</v>
          </cell>
          <cell r="IJ6">
            <v>22837.15</v>
          </cell>
          <cell r="IK6">
            <v>9424.61</v>
          </cell>
          <cell r="IL6">
            <v>4256.34</v>
          </cell>
          <cell r="IM6">
            <v>16624.41</v>
          </cell>
          <cell r="IN6">
            <v>7317.7100000000009</v>
          </cell>
          <cell r="IO6">
            <v>5243.48</v>
          </cell>
          <cell r="IP6">
            <v>2279.19</v>
          </cell>
          <cell r="IQ6">
            <v>9462.49</v>
          </cell>
          <cell r="IR6">
            <v>1684.96</v>
          </cell>
          <cell r="IS6">
            <v>6140.6</v>
          </cell>
          <cell r="IT6">
            <v>3528.84</v>
          </cell>
          <cell r="IU6">
            <v>6733.4400000000005</v>
          </cell>
          <cell r="IV6">
            <v>4023.2</v>
          </cell>
          <cell r="IW6">
            <v>4342.2999999999993</v>
          </cell>
          <cell r="IX6">
            <v>5003.0199999999995</v>
          </cell>
          <cell r="IY6">
            <v>5261.87</v>
          </cell>
          <cell r="IZ6">
            <v>4027.25</v>
          </cell>
          <cell r="JA6">
            <v>7316.12</v>
          </cell>
          <cell r="JB6">
            <v>6476.5599999999995</v>
          </cell>
          <cell r="JC6">
            <v>5381.72</v>
          </cell>
          <cell r="JD6">
            <v>9756.08</v>
          </cell>
          <cell r="JE6">
            <v>6150.68</v>
          </cell>
          <cell r="JF6">
            <v>19078.48</v>
          </cell>
          <cell r="JG6">
            <v>4905</v>
          </cell>
          <cell r="JH6">
            <v>4420.68</v>
          </cell>
          <cell r="JI6">
            <v>7686.76</v>
          </cell>
          <cell r="JJ6">
            <v>8712.1</v>
          </cell>
          <cell r="JK6">
            <v>12168.06</v>
          </cell>
          <cell r="JL6">
            <v>6296.74</v>
          </cell>
          <cell r="JM6">
            <v>9454.260000000002</v>
          </cell>
          <cell r="JN6">
            <v>7759.8899999999994</v>
          </cell>
          <cell r="JO6">
            <v>8097.4599999999991</v>
          </cell>
          <cell r="JP6">
            <v>9097.5099999999984</v>
          </cell>
          <cell r="JQ6">
            <v>9941.9599999999991</v>
          </cell>
          <cell r="JR6">
            <v>9540.09</v>
          </cell>
          <cell r="JS6">
            <v>9890.630000000001</v>
          </cell>
          <cell r="JT6">
            <v>7756.6200000000008</v>
          </cell>
          <cell r="JU6">
            <v>14912.18</v>
          </cell>
          <cell r="JV6">
            <v>12687.599999999999</v>
          </cell>
          <cell r="JW6">
            <v>11363.960000000001</v>
          </cell>
          <cell r="JX6">
            <v>14898.52</v>
          </cell>
          <cell r="JY6">
            <v>8594.7199999999993</v>
          </cell>
          <cell r="JZ6">
            <v>4341.82</v>
          </cell>
          <cell r="KA6">
            <v>15091.880000000001</v>
          </cell>
          <cell r="KB6">
            <v>13846.460000000001</v>
          </cell>
          <cell r="KC6">
            <v>12365.19</v>
          </cell>
          <cell r="KD6">
            <v>8626.5999999999985</v>
          </cell>
          <cell r="KE6">
            <v>8734.2800000000007</v>
          </cell>
          <cell r="KF6">
            <v>14891.56</v>
          </cell>
          <cell r="KG6">
            <v>10970.560000000001</v>
          </cell>
          <cell r="KH6">
            <v>13031.04</v>
          </cell>
          <cell r="KI6">
            <v>19415.419999999998</v>
          </cell>
          <cell r="KJ6">
            <v>16142.32</v>
          </cell>
          <cell r="KK6">
            <v>4929.42</v>
          </cell>
          <cell r="KL6">
            <v>8140.380000000001</v>
          </cell>
          <cell r="KM6">
            <v>12691.32</v>
          </cell>
          <cell r="KN6">
            <v>7126.28</v>
          </cell>
          <cell r="KO6">
            <v>5059.32</v>
          </cell>
          <cell r="KP6">
            <v>6756.76</v>
          </cell>
          <cell r="KQ6">
            <v>8509.7200000000012</v>
          </cell>
          <cell r="KR6">
            <v>4616.66</v>
          </cell>
          <cell r="KS6">
            <v>6641.18</v>
          </cell>
          <cell r="KT6">
            <v>1519.54</v>
          </cell>
          <cell r="KU6">
            <v>1917.7</v>
          </cell>
          <cell r="KV6">
            <v>5456.93</v>
          </cell>
          <cell r="KW6">
            <v>4452.1000000000004</v>
          </cell>
          <cell r="KX6">
            <v>3116.41</v>
          </cell>
          <cell r="KY6">
            <v>3526.63</v>
          </cell>
          <cell r="KZ6">
            <v>4295.07</v>
          </cell>
          <cell r="LA6">
            <v>3115.48</v>
          </cell>
          <cell r="LB6">
            <v>4618.3500000000004</v>
          </cell>
          <cell r="LC6">
            <v>3879.8399999999997</v>
          </cell>
          <cell r="LD6">
            <v>3327.14</v>
          </cell>
          <cell r="LE6">
            <v>8951.2400000000016</v>
          </cell>
          <cell r="LF6">
            <v>2910.88</v>
          </cell>
          <cell r="LG6">
            <v>1884.98</v>
          </cell>
          <cell r="LH6">
            <v>5710.2900000000009</v>
          </cell>
          <cell r="LI6">
            <v>2384.36</v>
          </cell>
          <cell r="LJ6">
            <v>3952.7000000000003</v>
          </cell>
          <cell r="LK6">
            <v>3187.58</v>
          </cell>
          <cell r="LL6">
            <v>1281.42</v>
          </cell>
          <cell r="LM6">
            <v>1468.52</v>
          </cell>
          <cell r="LN6">
            <v>3354.08</v>
          </cell>
          <cell r="LO6">
            <v>1564.84</v>
          </cell>
          <cell r="LP6">
            <v>5430.72</v>
          </cell>
          <cell r="LQ6">
            <v>5452.6</v>
          </cell>
          <cell r="LR6">
            <v>2508.63</v>
          </cell>
          <cell r="LS6">
            <v>3622.01</v>
          </cell>
          <cell r="LT6">
            <v>6657.63</v>
          </cell>
          <cell r="LU6">
            <v>1704.62</v>
          </cell>
          <cell r="LV6">
            <v>8474.86</v>
          </cell>
          <cell r="LW6">
            <v>2861.7</v>
          </cell>
          <cell r="LX6">
            <v>7227.0000000000009</v>
          </cell>
          <cell r="LY6">
            <v>9416.5</v>
          </cell>
          <cell r="LZ6">
            <v>9383.44</v>
          </cell>
          <cell r="MA6">
            <v>7099.8</v>
          </cell>
          <cell r="MB6">
            <v>6713.1</v>
          </cell>
          <cell r="MC6">
            <v>6470.42</v>
          </cell>
          <cell r="MD6">
            <v>10018.76</v>
          </cell>
          <cell r="ME6">
            <v>5373.6399999999994</v>
          </cell>
          <cell r="MF6">
            <v>3733.7200000000003</v>
          </cell>
          <cell r="MG6">
            <v>4917.2</v>
          </cell>
          <cell r="MH6">
            <v>9025.3700000000008</v>
          </cell>
          <cell r="MI6">
            <v>10855.23</v>
          </cell>
          <cell r="MJ6">
            <v>8240.92</v>
          </cell>
          <cell r="MK6">
            <v>8464.66</v>
          </cell>
          <cell r="ML6">
            <v>11239.4</v>
          </cell>
          <cell r="MM6">
            <v>12154.2</v>
          </cell>
          <cell r="MN6">
            <v>11042.560000000001</v>
          </cell>
          <cell r="MO6">
            <v>14116.239999999998</v>
          </cell>
          <cell r="MP6">
            <v>6325.1200000000008</v>
          </cell>
          <cell r="MQ6">
            <v>8119.4700000000012</v>
          </cell>
          <cell r="MR6">
            <v>5854.1100000000006</v>
          </cell>
          <cell r="MS6">
            <v>5045.76</v>
          </cell>
          <cell r="MT6">
            <v>6287.4900000000007</v>
          </cell>
          <cell r="MU6">
            <v>5267.2</v>
          </cell>
          <cell r="MV6">
            <v>10136.200000000001</v>
          </cell>
          <cell r="MW6">
            <v>6838.7</v>
          </cell>
          <cell r="MX6">
            <v>2765.05</v>
          </cell>
          <cell r="MY6">
            <v>9168.4500000000007</v>
          </cell>
          <cell r="MZ6">
            <v>5464.84</v>
          </cell>
          <cell r="NA6">
            <v>6382.1200000000008</v>
          </cell>
          <cell r="NB6">
            <v>40217.060000000005</v>
          </cell>
          <cell r="NC6">
            <v>9278.26</v>
          </cell>
          <cell r="ND6">
            <v>12281.76</v>
          </cell>
          <cell r="NE6">
            <v>33071.65</v>
          </cell>
          <cell r="NF6">
            <v>4606.55</v>
          </cell>
          <cell r="NG6">
            <v>8234.369999999999</v>
          </cell>
          <cell r="NH6">
            <v>3006.5600000000004</v>
          </cell>
          <cell r="NI6">
            <v>7038.02</v>
          </cell>
          <cell r="NJ6">
            <v>16123.25</v>
          </cell>
          <cell r="NK6">
            <v>11307.93</v>
          </cell>
          <cell r="NL6">
            <v>12664.619999999999</v>
          </cell>
          <cell r="NM6">
            <v>17890.79</v>
          </cell>
          <cell r="NN6">
            <v>10178.23</v>
          </cell>
          <cell r="NO6">
            <v>17132.240000000002</v>
          </cell>
          <cell r="NP6">
            <v>12782.599999999999</v>
          </cell>
          <cell r="NQ6">
            <v>35330.959999999999</v>
          </cell>
          <cell r="NR6">
            <v>11967.039999999999</v>
          </cell>
          <cell r="NS6">
            <v>17638.48</v>
          </cell>
          <cell r="NT6">
            <v>20745.920000000002</v>
          </cell>
          <cell r="NU6">
            <v>17989.54</v>
          </cell>
          <cell r="NV6">
            <v>13291.64</v>
          </cell>
          <cell r="NW6">
            <v>16614.72</v>
          </cell>
          <cell r="NX6">
            <v>26003.739999999998</v>
          </cell>
          <cell r="NY6">
            <v>23977.78</v>
          </cell>
          <cell r="NZ6">
            <v>22848.48</v>
          </cell>
          <cell r="OA6">
            <v>26066.34</v>
          </cell>
          <cell r="OB6">
            <v>14821.16</v>
          </cell>
          <cell r="OC6">
            <v>25345.16</v>
          </cell>
          <cell r="OD6">
            <v>23157.94</v>
          </cell>
          <cell r="OE6">
            <v>19038.349999999999</v>
          </cell>
          <cell r="OF6">
            <v>40164.699999999997</v>
          </cell>
          <cell r="OG6">
            <v>30247.75</v>
          </cell>
          <cell r="OH6">
            <v>30118.75</v>
          </cell>
          <cell r="OI6">
            <v>32077.65</v>
          </cell>
          <cell r="OJ6">
            <v>16778.12</v>
          </cell>
          <cell r="OK6">
            <v>31833.360000000001</v>
          </cell>
          <cell r="OL6">
            <v>22162.519999999997</v>
          </cell>
          <cell r="OM6">
            <v>20522.72</v>
          </cell>
          <cell r="ON6">
            <v>14594.44</v>
          </cell>
          <cell r="OO6">
            <v>12990.480000000001</v>
          </cell>
          <cell r="OP6">
            <v>26996.179999999997</v>
          </cell>
          <cell r="OQ6">
            <v>15970.880000000001</v>
          </cell>
          <cell r="OR6">
            <v>16552.519999999997</v>
          </cell>
          <cell r="OS6">
            <v>22178.46</v>
          </cell>
          <cell r="OT6">
            <v>15350.319999999998</v>
          </cell>
          <cell r="OU6">
            <v>17469.18</v>
          </cell>
          <cell r="OV6">
            <v>17155.939999999999</v>
          </cell>
          <cell r="OW6">
            <v>9639.48</v>
          </cell>
          <cell r="OX6">
            <v>22636.68</v>
          </cell>
          <cell r="OY6">
            <v>12883.99</v>
          </cell>
          <cell r="OZ6">
            <v>18294.669999999998</v>
          </cell>
          <cell r="PA6">
            <v>16632.739999999998</v>
          </cell>
          <cell r="PB6">
            <v>21985.59</v>
          </cell>
          <cell r="PC6">
            <v>13773.59</v>
          </cell>
          <cell r="PD6">
            <v>27404.42</v>
          </cell>
          <cell r="PE6">
            <v>27644.65</v>
          </cell>
          <cell r="PF6">
            <v>26688.400000000001</v>
          </cell>
          <cell r="PG6">
            <v>18295.12</v>
          </cell>
          <cell r="PH6">
            <v>20334.5</v>
          </cell>
          <cell r="PI6">
            <v>19657.739999999998</v>
          </cell>
          <cell r="PJ6">
            <v>21479.199999999997</v>
          </cell>
          <cell r="PK6">
            <v>18572</v>
          </cell>
          <cell r="PL6">
            <v>27124.7</v>
          </cell>
          <cell r="AIA6">
            <v>2166.6097435897436</v>
          </cell>
          <cell r="AIB6">
            <v>5111.9704878048778</v>
          </cell>
          <cell r="AIC6">
            <v>5476.6011764705872</v>
          </cell>
          <cell r="AID6">
            <v>5158.4600000000009</v>
          </cell>
          <cell r="AIE6">
            <v>3748.6786956521737</v>
          </cell>
          <cell r="AIF6">
            <v>4975.0272727272722</v>
          </cell>
          <cell r="AIG6">
            <v>1921.1742105263161</v>
          </cell>
          <cell r="AIH6">
            <v>2788.2480952380956</v>
          </cell>
          <cell r="AII6">
            <v>5045.2560975609758</v>
          </cell>
          <cell r="AIJ6">
            <v>3102.6799999999994</v>
          </cell>
          <cell r="AIK6">
            <v>2725.734375</v>
          </cell>
          <cell r="AIL6">
            <v>3997.82</v>
          </cell>
          <cell r="AIM6">
            <v>3566.9700000000003</v>
          </cell>
          <cell r="AIN6">
            <v>4906.7236585365845</v>
          </cell>
          <cell r="AIO6">
            <v>2671.5239999999994</v>
          </cell>
          <cell r="AIP6">
            <v>7970.7000000000007</v>
          </cell>
          <cell r="AIQ6">
            <v>3920.5600000000004</v>
          </cell>
          <cell r="AIR6">
            <v>3327.0877777777778</v>
          </cell>
          <cell r="AIS6">
            <v>4549.5239024390239</v>
          </cell>
          <cell r="AIT6">
            <v>3117.5033333333331</v>
          </cell>
          <cell r="AIU6">
            <v>2510.277575757576</v>
          </cell>
          <cell r="AIV6">
            <v>5597.5199999999995</v>
          </cell>
          <cell r="AIW6">
            <v>8034.9416326530609</v>
          </cell>
          <cell r="AIX6">
            <v>8423.9171428571426</v>
          </cell>
          <cell r="AIY6">
            <v>5842.2983783783784</v>
          </cell>
          <cell r="AIZ6">
            <v>6566.7514285714287</v>
          </cell>
          <cell r="AJA6">
            <v>16371.153333333334</v>
          </cell>
          <cell r="AJB6">
            <v>6445.4321739130446</v>
          </cell>
          <cell r="AJC6">
            <v>9767.8875675675699</v>
          </cell>
          <cell r="AJD6">
            <v>9292.4659090909081</v>
          </cell>
          <cell r="AJE6">
            <v>14064.465</v>
          </cell>
          <cell r="AJF6">
            <v>7658.0684210526324</v>
          </cell>
          <cell r="AJG6">
            <v>7427.7</v>
          </cell>
          <cell r="AJH6">
            <v>7430.2018181818185</v>
          </cell>
          <cell r="AJI6">
            <v>7215.3186046511628</v>
          </cell>
          <cell r="AJJ6">
            <v>5669.5502564102562</v>
          </cell>
          <cell r="AJK6">
            <v>12059.409473684213</v>
          </cell>
          <cell r="AJL6">
            <v>5963.217419354839</v>
          </cell>
          <cell r="AJM6">
            <v>4155.5620512820515</v>
          </cell>
          <cell r="AJN6">
            <v>8871.198823529412</v>
          </cell>
          <cell r="AJO6">
            <v>3921.1600000000003</v>
          </cell>
          <cell r="AJP6">
            <v>8757.1225000000013</v>
          </cell>
          <cell r="AJQ6">
            <v>11610.18</v>
          </cell>
          <cell r="AJR6">
            <v>8013.8053658536592</v>
          </cell>
          <cell r="AJS6">
            <v>7384.023684210526</v>
          </cell>
          <cell r="AJT6">
            <v>5609.9413793103449</v>
          </cell>
          <cell r="AJU6">
            <v>3354.2128571428566</v>
          </cell>
          <cell r="AJV6">
            <v>3618.3707317073167</v>
          </cell>
          <cell r="AJW6">
            <v>4764.82</v>
          </cell>
          <cell r="AJX6">
            <v>2424.7237500000001</v>
          </cell>
          <cell r="AJY6">
            <v>3002.4399999999996</v>
          </cell>
          <cell r="AJZ6">
            <v>4714.0681249999998</v>
          </cell>
          <cell r="AKA6">
            <v>5341.8173913043483</v>
          </cell>
          <cell r="AKB6">
            <v>3270.7266666666674</v>
          </cell>
        </row>
        <row r="7">
          <cell r="B7">
            <v>18759</v>
          </cell>
          <cell r="C7">
            <v>22659</v>
          </cell>
          <cell r="D7">
            <v>5616</v>
          </cell>
          <cell r="E7">
            <v>14157</v>
          </cell>
          <cell r="F7">
            <v>26048</v>
          </cell>
          <cell r="G7">
            <v>4524</v>
          </cell>
          <cell r="H7">
            <v>14898</v>
          </cell>
          <cell r="I7">
            <v>54327</v>
          </cell>
          <cell r="J7">
            <v>37050</v>
          </cell>
          <cell r="K7">
            <v>51831</v>
          </cell>
          <cell r="L7">
            <v>29172</v>
          </cell>
          <cell r="M7">
            <v>32487</v>
          </cell>
          <cell r="N7">
            <v>20397</v>
          </cell>
          <cell r="O7">
            <v>21957</v>
          </cell>
          <cell r="P7">
            <v>16887</v>
          </cell>
          <cell r="Q7">
            <v>13978</v>
          </cell>
          <cell r="R7">
            <v>19929</v>
          </cell>
          <cell r="S7">
            <v>26896</v>
          </cell>
          <cell r="T7">
            <v>26369</v>
          </cell>
          <cell r="U7">
            <v>18057</v>
          </cell>
          <cell r="V7">
            <v>18174</v>
          </cell>
          <cell r="W7">
            <v>31298</v>
          </cell>
          <cell r="X7">
            <v>27804</v>
          </cell>
          <cell r="Y7">
            <v>15522</v>
          </cell>
          <cell r="Z7">
            <v>9438</v>
          </cell>
          <cell r="AA7">
            <v>12129</v>
          </cell>
          <cell r="AB7">
            <v>16653</v>
          </cell>
          <cell r="AC7">
            <v>11093</v>
          </cell>
          <cell r="AD7">
            <v>9204</v>
          </cell>
          <cell r="AE7">
            <v>6669</v>
          </cell>
          <cell r="AF7">
            <v>4329</v>
          </cell>
          <cell r="AG7">
            <v>7059</v>
          </cell>
          <cell r="AH7">
            <v>4290</v>
          </cell>
          <cell r="AI7">
            <v>2145</v>
          </cell>
          <cell r="AJ7">
            <v>1950</v>
          </cell>
          <cell r="AK7">
            <v>1638</v>
          </cell>
          <cell r="AL7">
            <v>4290</v>
          </cell>
          <cell r="AM7">
            <v>7781</v>
          </cell>
          <cell r="AN7">
            <v>8502</v>
          </cell>
          <cell r="AO7">
            <v>13455</v>
          </cell>
          <cell r="AP7">
            <v>4583</v>
          </cell>
          <cell r="AQ7">
            <v>22088</v>
          </cell>
          <cell r="AR7">
            <v>5543</v>
          </cell>
          <cell r="AS7">
            <v>15820</v>
          </cell>
          <cell r="AT7">
            <v>11920</v>
          </cell>
          <cell r="AU7">
            <v>21216</v>
          </cell>
          <cell r="AV7">
            <v>21177</v>
          </cell>
          <cell r="AW7">
            <v>21879</v>
          </cell>
          <cell r="AX7">
            <v>4485</v>
          </cell>
          <cell r="AY7">
            <v>17745</v>
          </cell>
          <cell r="AZ7">
            <v>17238</v>
          </cell>
          <cell r="BA7">
            <v>6864</v>
          </cell>
          <cell r="BB7">
            <v>18096</v>
          </cell>
          <cell r="BC7">
            <v>15873</v>
          </cell>
          <cell r="BD7">
            <v>14976</v>
          </cell>
          <cell r="BE7">
            <v>27768</v>
          </cell>
          <cell r="BF7">
            <v>10530</v>
          </cell>
          <cell r="BG7">
            <v>9126</v>
          </cell>
          <cell r="BH7">
            <v>23712</v>
          </cell>
          <cell r="BI7">
            <v>24823</v>
          </cell>
          <cell r="BJ7">
            <v>15717</v>
          </cell>
          <cell r="BK7">
            <v>10725</v>
          </cell>
          <cell r="BL7">
            <v>17511</v>
          </cell>
          <cell r="BM7">
            <v>11076</v>
          </cell>
          <cell r="BN7">
            <v>15883</v>
          </cell>
          <cell r="BO7">
            <v>5811</v>
          </cell>
          <cell r="BP7">
            <v>17053</v>
          </cell>
          <cell r="BQ7">
            <v>7527</v>
          </cell>
          <cell r="BR7">
            <v>10925</v>
          </cell>
          <cell r="BS7">
            <v>18174</v>
          </cell>
          <cell r="BT7">
            <v>12831</v>
          </cell>
          <cell r="BU7">
            <v>13299</v>
          </cell>
          <cell r="BV7">
            <v>23634</v>
          </cell>
          <cell r="BW7">
            <v>9789</v>
          </cell>
          <cell r="BX7">
            <v>19929</v>
          </cell>
          <cell r="BY7">
            <v>20670</v>
          </cell>
          <cell r="BZ7">
            <v>23205</v>
          </cell>
          <cell r="CA7">
            <v>18077</v>
          </cell>
          <cell r="CB7">
            <v>14664</v>
          </cell>
          <cell r="CC7">
            <v>10101</v>
          </cell>
          <cell r="CD7">
            <v>12227</v>
          </cell>
          <cell r="CE7">
            <v>15367</v>
          </cell>
          <cell r="CF7">
            <v>15522</v>
          </cell>
          <cell r="CG7">
            <v>6201</v>
          </cell>
          <cell r="CH7">
            <v>6123</v>
          </cell>
          <cell r="CI7">
            <v>6123</v>
          </cell>
          <cell r="CJ7">
            <v>9380</v>
          </cell>
          <cell r="CK7">
            <v>6201</v>
          </cell>
          <cell r="CL7">
            <v>6786</v>
          </cell>
          <cell r="CM7">
            <v>7800</v>
          </cell>
          <cell r="CN7">
            <v>11388</v>
          </cell>
          <cell r="CO7">
            <v>1131</v>
          </cell>
          <cell r="CP7">
            <v>21411</v>
          </cell>
          <cell r="CQ7">
            <v>6640</v>
          </cell>
          <cell r="CR7">
            <v>12061</v>
          </cell>
          <cell r="CS7">
            <v>11115</v>
          </cell>
          <cell r="CT7">
            <v>9219</v>
          </cell>
          <cell r="CU7">
            <v>9087</v>
          </cell>
          <cell r="CV7">
            <v>11622</v>
          </cell>
          <cell r="CW7">
            <v>11076</v>
          </cell>
          <cell r="CX7">
            <v>11973</v>
          </cell>
          <cell r="CY7">
            <v>12363</v>
          </cell>
          <cell r="CZ7">
            <v>16146</v>
          </cell>
          <cell r="DA7">
            <v>7332</v>
          </cell>
          <cell r="DB7">
            <v>10413</v>
          </cell>
          <cell r="DC7">
            <v>17628</v>
          </cell>
          <cell r="DD7">
            <v>21684</v>
          </cell>
          <cell r="DE7">
            <v>46020</v>
          </cell>
          <cell r="DF7">
            <v>11232</v>
          </cell>
          <cell r="DG7">
            <v>18213</v>
          </cell>
          <cell r="DH7">
            <v>22723</v>
          </cell>
          <cell r="DI7">
            <v>20007</v>
          </cell>
          <cell r="DJ7">
            <v>39975</v>
          </cell>
          <cell r="DK7">
            <v>19773</v>
          </cell>
          <cell r="DL7">
            <v>22074</v>
          </cell>
          <cell r="DM7">
            <v>34983</v>
          </cell>
          <cell r="DN7">
            <v>11197</v>
          </cell>
          <cell r="DO7">
            <v>20943</v>
          </cell>
          <cell r="DP7">
            <v>18018</v>
          </cell>
          <cell r="DQ7">
            <v>15366</v>
          </cell>
          <cell r="DR7">
            <v>7917</v>
          </cell>
          <cell r="DS7">
            <v>8697</v>
          </cell>
          <cell r="DT7">
            <v>7917</v>
          </cell>
          <cell r="DU7">
            <v>13772</v>
          </cell>
          <cell r="DV7">
            <v>14469</v>
          </cell>
          <cell r="DW7">
            <v>14937</v>
          </cell>
          <cell r="DX7">
            <v>12792</v>
          </cell>
          <cell r="DY7">
            <v>21060</v>
          </cell>
          <cell r="DZ7">
            <v>7878</v>
          </cell>
          <cell r="EA7">
            <v>10106</v>
          </cell>
          <cell r="EB7">
            <v>11934</v>
          </cell>
          <cell r="EC7">
            <v>17360</v>
          </cell>
          <cell r="ED7">
            <v>12783</v>
          </cell>
          <cell r="EE7">
            <v>17823</v>
          </cell>
          <cell r="EF7">
            <v>4802</v>
          </cell>
          <cell r="EG7">
            <v>4836</v>
          </cell>
          <cell r="EH7">
            <v>6045</v>
          </cell>
          <cell r="EI7">
            <v>7640</v>
          </cell>
          <cell r="EJ7">
            <v>5967</v>
          </cell>
          <cell r="EK7">
            <v>4290</v>
          </cell>
          <cell r="EL7">
            <v>20358</v>
          </cell>
          <cell r="EM7">
            <v>5270</v>
          </cell>
          <cell r="EN7">
            <v>8697</v>
          </cell>
          <cell r="EO7">
            <v>9750</v>
          </cell>
          <cell r="EP7">
            <v>4334</v>
          </cell>
          <cell r="EQ7">
            <v>11081</v>
          </cell>
          <cell r="ER7">
            <v>5348</v>
          </cell>
          <cell r="ES7">
            <v>9131</v>
          </cell>
          <cell r="ET7">
            <v>6474</v>
          </cell>
          <cell r="EU7">
            <v>13884</v>
          </cell>
          <cell r="EV7">
            <v>13143</v>
          </cell>
          <cell r="EW7">
            <v>7006</v>
          </cell>
          <cell r="EX7">
            <v>17199</v>
          </cell>
          <cell r="EY7">
            <v>11388</v>
          </cell>
          <cell r="EZ7">
            <v>8229</v>
          </cell>
          <cell r="FA7">
            <v>11817</v>
          </cell>
          <cell r="FB7">
            <v>3822</v>
          </cell>
          <cell r="FC7">
            <v>10920</v>
          </cell>
          <cell r="FD7">
            <v>7644</v>
          </cell>
          <cell r="FE7">
            <v>11023</v>
          </cell>
          <cell r="FF7">
            <v>6396</v>
          </cell>
          <cell r="FG7">
            <v>6708</v>
          </cell>
          <cell r="FH7">
            <v>6201</v>
          </cell>
          <cell r="FI7">
            <v>8034</v>
          </cell>
          <cell r="FJ7">
            <v>10179</v>
          </cell>
          <cell r="FK7">
            <v>10415</v>
          </cell>
          <cell r="FL7">
            <v>11271</v>
          </cell>
          <cell r="FM7">
            <v>7566</v>
          </cell>
          <cell r="FN7">
            <v>10892</v>
          </cell>
          <cell r="FO7">
            <v>15756</v>
          </cell>
          <cell r="FP7">
            <v>16068</v>
          </cell>
          <cell r="FQ7">
            <v>7576</v>
          </cell>
          <cell r="FR7">
            <v>11583</v>
          </cell>
          <cell r="FS7">
            <v>17355</v>
          </cell>
          <cell r="FT7">
            <v>33969</v>
          </cell>
          <cell r="FU7">
            <v>18711</v>
          </cell>
          <cell r="FV7">
            <v>12519</v>
          </cell>
          <cell r="FW7">
            <v>20232</v>
          </cell>
          <cell r="FX7">
            <v>11588</v>
          </cell>
          <cell r="FY7">
            <v>9594</v>
          </cell>
          <cell r="FZ7">
            <v>10140</v>
          </cell>
          <cell r="GA7">
            <v>13065</v>
          </cell>
          <cell r="GB7">
            <v>8543</v>
          </cell>
          <cell r="GC7">
            <v>5538</v>
          </cell>
          <cell r="GD7">
            <v>9945</v>
          </cell>
          <cell r="GE7">
            <v>5694</v>
          </cell>
          <cell r="GF7">
            <v>8112</v>
          </cell>
          <cell r="GG7">
            <v>10959</v>
          </cell>
          <cell r="GH7">
            <v>7293</v>
          </cell>
          <cell r="GI7">
            <v>5772</v>
          </cell>
          <cell r="GJ7">
            <v>5538</v>
          </cell>
          <cell r="GK7">
            <v>7059</v>
          </cell>
          <cell r="GL7">
            <v>12480</v>
          </cell>
          <cell r="GM7">
            <v>11973</v>
          </cell>
          <cell r="GN7">
            <v>3354</v>
          </cell>
          <cell r="GO7">
            <v>5655</v>
          </cell>
          <cell r="GP7">
            <v>6708</v>
          </cell>
          <cell r="GQ7">
            <v>11271</v>
          </cell>
          <cell r="GR7">
            <v>6513</v>
          </cell>
          <cell r="GS7">
            <v>5265</v>
          </cell>
          <cell r="GT7">
            <v>1921</v>
          </cell>
          <cell r="GU7">
            <v>12285</v>
          </cell>
          <cell r="GV7">
            <v>11778</v>
          </cell>
          <cell r="GW7">
            <v>7995</v>
          </cell>
          <cell r="GX7">
            <v>7415</v>
          </cell>
          <cell r="GY7">
            <v>6840</v>
          </cell>
          <cell r="GZ7">
            <v>2818</v>
          </cell>
          <cell r="HA7">
            <v>3588</v>
          </cell>
          <cell r="HB7">
            <v>4383</v>
          </cell>
          <cell r="HC7">
            <v>6123</v>
          </cell>
          <cell r="HD7">
            <v>5163</v>
          </cell>
          <cell r="HE7">
            <v>12090</v>
          </cell>
          <cell r="HF7">
            <v>6591</v>
          </cell>
          <cell r="HG7">
            <v>10497</v>
          </cell>
          <cell r="HH7">
            <v>13056</v>
          </cell>
          <cell r="HI7">
            <v>12623</v>
          </cell>
          <cell r="HJ7">
            <v>10647</v>
          </cell>
          <cell r="HK7">
            <v>10647</v>
          </cell>
          <cell r="HL7">
            <v>6918</v>
          </cell>
          <cell r="HM7">
            <v>8502</v>
          </cell>
          <cell r="HN7">
            <v>9419</v>
          </cell>
          <cell r="HO7">
            <v>14859</v>
          </cell>
          <cell r="HP7">
            <v>5889</v>
          </cell>
          <cell r="HQ7">
            <v>4017</v>
          </cell>
          <cell r="HR7">
            <v>12324</v>
          </cell>
          <cell r="HS7">
            <v>7293</v>
          </cell>
          <cell r="HT7">
            <v>5348</v>
          </cell>
          <cell r="HU7">
            <v>9876</v>
          </cell>
          <cell r="HV7">
            <v>6466</v>
          </cell>
          <cell r="HW7">
            <v>7231</v>
          </cell>
          <cell r="HX7">
            <v>6582</v>
          </cell>
          <cell r="HY7">
            <v>14276</v>
          </cell>
          <cell r="HZ7">
            <v>4077</v>
          </cell>
          <cell r="IA7">
            <v>3441</v>
          </cell>
          <cell r="IB7">
            <v>3590</v>
          </cell>
          <cell r="IC7">
            <v>5460</v>
          </cell>
          <cell r="ID7">
            <v>3366</v>
          </cell>
          <cell r="IE7">
            <v>5161</v>
          </cell>
          <cell r="IF7">
            <v>4327</v>
          </cell>
          <cell r="IG7">
            <v>4338</v>
          </cell>
          <cell r="IH7">
            <v>1309</v>
          </cell>
          <cell r="II7">
            <v>935</v>
          </cell>
          <cell r="IJ7">
            <v>5386</v>
          </cell>
          <cell r="IK7">
            <v>3291</v>
          </cell>
          <cell r="IL7">
            <v>1683</v>
          </cell>
          <cell r="IM7">
            <v>3516</v>
          </cell>
          <cell r="IN7">
            <v>1795</v>
          </cell>
          <cell r="IO7">
            <v>6327</v>
          </cell>
          <cell r="IP7">
            <v>5086</v>
          </cell>
          <cell r="IQ7">
            <v>6433</v>
          </cell>
          <cell r="IR7">
            <v>5535</v>
          </cell>
          <cell r="IS7">
            <v>6358</v>
          </cell>
          <cell r="IT7">
            <v>7966</v>
          </cell>
          <cell r="IU7">
            <v>4376</v>
          </cell>
          <cell r="IV7">
            <v>8004</v>
          </cell>
          <cell r="IW7">
            <v>7630</v>
          </cell>
          <cell r="IX7">
            <v>6358</v>
          </cell>
          <cell r="IY7">
            <v>7218</v>
          </cell>
          <cell r="IZ7">
            <v>7817</v>
          </cell>
          <cell r="JA7">
            <v>3590</v>
          </cell>
          <cell r="JB7">
            <v>8677</v>
          </cell>
          <cell r="JC7">
            <v>5049</v>
          </cell>
          <cell r="JD7">
            <v>3447</v>
          </cell>
          <cell r="JE7">
            <v>3179</v>
          </cell>
          <cell r="JF7">
            <v>5273</v>
          </cell>
          <cell r="JG7">
            <v>4862</v>
          </cell>
          <cell r="JH7">
            <v>10285</v>
          </cell>
          <cell r="JI7">
            <v>6882</v>
          </cell>
          <cell r="JJ7">
            <v>7667</v>
          </cell>
          <cell r="JK7">
            <v>13427</v>
          </cell>
          <cell r="JL7">
            <v>8826</v>
          </cell>
          <cell r="JM7">
            <v>11482</v>
          </cell>
          <cell r="JN7">
            <v>9500</v>
          </cell>
          <cell r="JO7">
            <v>12866</v>
          </cell>
          <cell r="JP7">
            <v>8265</v>
          </cell>
          <cell r="JQ7">
            <v>9425</v>
          </cell>
          <cell r="JR7">
            <v>10710</v>
          </cell>
          <cell r="JS7">
            <v>5311</v>
          </cell>
          <cell r="JT7">
            <v>7405</v>
          </cell>
          <cell r="JU7">
            <v>14511</v>
          </cell>
          <cell r="JV7">
            <v>9238</v>
          </cell>
          <cell r="JW7">
            <v>7592</v>
          </cell>
          <cell r="JX7">
            <v>12417</v>
          </cell>
          <cell r="JY7">
            <v>2281</v>
          </cell>
          <cell r="JZ7">
            <v>8939</v>
          </cell>
          <cell r="KA7">
            <v>5610</v>
          </cell>
          <cell r="KB7">
            <v>14249</v>
          </cell>
          <cell r="KC7">
            <v>7555</v>
          </cell>
          <cell r="KD7">
            <v>4937</v>
          </cell>
          <cell r="KE7">
            <v>6956</v>
          </cell>
          <cell r="KF7">
            <v>3029</v>
          </cell>
          <cell r="KG7">
            <v>6769</v>
          </cell>
          <cell r="KH7">
            <v>5386</v>
          </cell>
          <cell r="KI7">
            <v>5498</v>
          </cell>
          <cell r="KJ7">
            <v>4189</v>
          </cell>
          <cell r="KK7">
            <v>7555</v>
          </cell>
          <cell r="KL7">
            <v>4750</v>
          </cell>
          <cell r="KM7">
            <v>7218</v>
          </cell>
          <cell r="KN7">
            <v>6184</v>
          </cell>
          <cell r="KO7">
            <v>2992</v>
          </cell>
          <cell r="KP7">
            <v>5386</v>
          </cell>
          <cell r="KQ7">
            <v>6901</v>
          </cell>
          <cell r="KR7">
            <v>6695</v>
          </cell>
          <cell r="KS7">
            <v>4151</v>
          </cell>
          <cell r="KT7">
            <v>7293</v>
          </cell>
          <cell r="KU7">
            <v>9227</v>
          </cell>
          <cell r="KV7">
            <v>3067</v>
          </cell>
          <cell r="KW7">
            <v>4600</v>
          </cell>
          <cell r="KX7">
            <v>8265</v>
          </cell>
          <cell r="KY7">
            <v>3665</v>
          </cell>
          <cell r="KZ7">
            <v>4189</v>
          </cell>
          <cell r="LA7">
            <v>2543</v>
          </cell>
          <cell r="LB7">
            <v>5685</v>
          </cell>
          <cell r="LC7">
            <v>3665</v>
          </cell>
          <cell r="LD7">
            <v>5984</v>
          </cell>
          <cell r="LE7">
            <v>6059</v>
          </cell>
          <cell r="LF7">
            <v>3777</v>
          </cell>
          <cell r="LG7">
            <v>4151</v>
          </cell>
          <cell r="LH7">
            <v>5236</v>
          </cell>
          <cell r="LI7">
            <v>2506</v>
          </cell>
          <cell r="LJ7">
            <v>6395</v>
          </cell>
          <cell r="LK7">
            <v>2955</v>
          </cell>
          <cell r="LL7">
            <v>6096</v>
          </cell>
          <cell r="LM7">
            <v>2207</v>
          </cell>
          <cell r="LN7">
            <v>2618</v>
          </cell>
          <cell r="LO7">
            <v>3067</v>
          </cell>
          <cell r="LP7">
            <v>6582</v>
          </cell>
          <cell r="LQ7">
            <v>1870</v>
          </cell>
          <cell r="LR7">
            <v>2805</v>
          </cell>
          <cell r="LS7">
            <v>4376</v>
          </cell>
          <cell r="LT7">
            <v>6358</v>
          </cell>
          <cell r="LU7">
            <v>6582</v>
          </cell>
          <cell r="LV7">
            <v>11992</v>
          </cell>
          <cell r="LW7">
            <v>1870</v>
          </cell>
          <cell r="LX7">
            <v>7256</v>
          </cell>
          <cell r="LY7">
            <v>5348</v>
          </cell>
          <cell r="LZ7">
            <v>5049</v>
          </cell>
          <cell r="MA7">
            <v>5348</v>
          </cell>
          <cell r="MB7">
            <v>1210</v>
          </cell>
          <cell r="MC7">
            <v>3403</v>
          </cell>
          <cell r="MD7">
            <v>4039</v>
          </cell>
          <cell r="ME7">
            <v>1683</v>
          </cell>
          <cell r="MF7">
            <v>1085</v>
          </cell>
          <cell r="MG7">
            <v>3104</v>
          </cell>
          <cell r="MH7">
            <v>2394</v>
          </cell>
          <cell r="MI7">
            <v>5386</v>
          </cell>
          <cell r="MJ7">
            <v>3329</v>
          </cell>
          <cell r="MK7">
            <v>4974</v>
          </cell>
          <cell r="ML7">
            <v>1197</v>
          </cell>
          <cell r="MM7">
            <v>561</v>
          </cell>
          <cell r="MN7">
            <v>1496</v>
          </cell>
          <cell r="MO7">
            <v>636</v>
          </cell>
          <cell r="MP7">
            <v>524</v>
          </cell>
          <cell r="MQ7">
            <v>1683</v>
          </cell>
          <cell r="MR7">
            <v>2880</v>
          </cell>
          <cell r="MS7">
            <v>7704</v>
          </cell>
          <cell r="MT7">
            <v>1608</v>
          </cell>
          <cell r="MU7">
            <v>3927</v>
          </cell>
          <cell r="MV7">
            <v>1197</v>
          </cell>
          <cell r="MW7">
            <v>2992</v>
          </cell>
          <cell r="MX7">
            <v>3267</v>
          </cell>
          <cell r="MY7">
            <v>8639</v>
          </cell>
          <cell r="MZ7">
            <v>2543</v>
          </cell>
          <cell r="NA7">
            <v>1346</v>
          </cell>
          <cell r="NB7">
            <v>5025</v>
          </cell>
          <cell r="NC7">
            <v>823</v>
          </cell>
          <cell r="ND7">
            <v>3403</v>
          </cell>
          <cell r="NE7">
            <v>4600</v>
          </cell>
          <cell r="NF7">
            <v>2693</v>
          </cell>
          <cell r="NG7">
            <v>4338</v>
          </cell>
          <cell r="NH7">
            <v>4039</v>
          </cell>
          <cell r="NI7">
            <v>3590</v>
          </cell>
          <cell r="NJ7">
            <v>5984</v>
          </cell>
          <cell r="NK7">
            <v>4750</v>
          </cell>
          <cell r="NL7">
            <v>2356</v>
          </cell>
          <cell r="NM7">
            <v>4712</v>
          </cell>
          <cell r="NN7">
            <v>1010</v>
          </cell>
          <cell r="NO7">
            <v>1159</v>
          </cell>
          <cell r="NP7">
            <v>530</v>
          </cell>
          <cell r="NQ7">
            <v>262</v>
          </cell>
          <cell r="NR7">
            <v>449</v>
          </cell>
          <cell r="NS7">
            <v>150</v>
          </cell>
          <cell r="NT7">
            <v>150</v>
          </cell>
          <cell r="NU7">
            <v>37</v>
          </cell>
          <cell r="NV7">
            <v>112</v>
          </cell>
          <cell r="NW7">
            <v>0</v>
          </cell>
          <cell r="NX7">
            <v>0</v>
          </cell>
          <cell r="NY7">
            <v>112</v>
          </cell>
          <cell r="NZ7">
            <v>231</v>
          </cell>
          <cell r="OA7">
            <v>0</v>
          </cell>
          <cell r="OB7">
            <v>112</v>
          </cell>
          <cell r="OC7">
            <v>486</v>
          </cell>
          <cell r="OD7">
            <v>748</v>
          </cell>
          <cell r="OE7">
            <v>711</v>
          </cell>
          <cell r="OF7">
            <v>1197</v>
          </cell>
          <cell r="OG7">
            <v>2020</v>
          </cell>
          <cell r="OH7">
            <v>150</v>
          </cell>
          <cell r="OI7">
            <v>37</v>
          </cell>
          <cell r="OJ7">
            <v>823</v>
          </cell>
          <cell r="OK7">
            <v>224</v>
          </cell>
          <cell r="OL7">
            <v>561</v>
          </cell>
          <cell r="OM7">
            <v>598</v>
          </cell>
          <cell r="ON7">
            <v>150</v>
          </cell>
          <cell r="OO7">
            <v>262</v>
          </cell>
          <cell r="OP7">
            <v>1384</v>
          </cell>
          <cell r="OQ7">
            <v>1833</v>
          </cell>
          <cell r="OR7">
            <v>3628</v>
          </cell>
          <cell r="OS7">
            <v>4844</v>
          </cell>
          <cell r="OT7">
            <v>2768</v>
          </cell>
          <cell r="OU7">
            <v>4301</v>
          </cell>
          <cell r="OV7">
            <v>3964</v>
          </cell>
          <cell r="OW7">
            <v>2400</v>
          </cell>
          <cell r="OX7">
            <v>3590</v>
          </cell>
          <cell r="OY7">
            <v>3179</v>
          </cell>
          <cell r="OZ7">
            <v>5947</v>
          </cell>
          <cell r="PA7">
            <v>8041</v>
          </cell>
          <cell r="PB7">
            <v>8677</v>
          </cell>
          <cell r="PC7">
            <v>6134</v>
          </cell>
          <cell r="PD7">
            <v>7069</v>
          </cell>
          <cell r="PE7">
            <v>7517</v>
          </cell>
          <cell r="PF7">
            <v>3553</v>
          </cell>
          <cell r="PG7">
            <v>4195</v>
          </cell>
          <cell r="PH7">
            <v>12357</v>
          </cell>
          <cell r="PI7">
            <v>4376</v>
          </cell>
          <cell r="PJ7">
            <v>5311</v>
          </cell>
          <cell r="PK7">
            <v>4638</v>
          </cell>
          <cell r="PL7">
            <v>5086</v>
          </cell>
          <cell r="AIA7">
            <v>1131</v>
          </cell>
          <cell r="AIB7">
            <v>952</v>
          </cell>
          <cell r="AIC7">
            <v>765</v>
          </cell>
          <cell r="AID7">
            <v>1043</v>
          </cell>
          <cell r="AIE7">
            <v>1009</v>
          </cell>
          <cell r="AIF7">
            <v>1054</v>
          </cell>
          <cell r="AIG7">
            <v>1292</v>
          </cell>
          <cell r="AIH7">
            <v>1451</v>
          </cell>
          <cell r="AII7">
            <v>2247</v>
          </cell>
          <cell r="AIJ7">
            <v>1649</v>
          </cell>
          <cell r="AIK7">
            <v>2253</v>
          </cell>
          <cell r="AIL7">
            <v>2618</v>
          </cell>
          <cell r="AIM7">
            <v>1938</v>
          </cell>
          <cell r="AIN7">
            <v>2618</v>
          </cell>
          <cell r="AIO7">
            <v>3112</v>
          </cell>
          <cell r="AIP7">
            <v>2125</v>
          </cell>
          <cell r="AIQ7">
            <v>2142</v>
          </cell>
          <cell r="AIR7">
            <v>2103</v>
          </cell>
          <cell r="AIS7">
            <v>2176</v>
          </cell>
          <cell r="AIT7">
            <v>4063</v>
          </cell>
          <cell r="AIU7">
            <v>2032</v>
          </cell>
          <cell r="AIV7">
            <v>3148</v>
          </cell>
          <cell r="AIW7">
            <v>2329</v>
          </cell>
          <cell r="AIX7">
            <v>1309</v>
          </cell>
          <cell r="AIY7">
            <v>1173</v>
          </cell>
          <cell r="AIZ7">
            <v>2159</v>
          </cell>
          <cell r="AJA7">
            <v>1746</v>
          </cell>
          <cell r="AJB7">
            <v>3900</v>
          </cell>
          <cell r="AJC7">
            <v>3352</v>
          </cell>
          <cell r="AJD7">
            <v>5202</v>
          </cell>
          <cell r="AJE7">
            <v>3165</v>
          </cell>
          <cell r="AJF7">
            <v>3179</v>
          </cell>
          <cell r="AJG7">
            <v>2771</v>
          </cell>
          <cell r="AJH7">
            <v>1462</v>
          </cell>
          <cell r="AJI7">
            <v>1496</v>
          </cell>
          <cell r="AJJ7">
            <v>952</v>
          </cell>
          <cell r="AJK7">
            <v>2516</v>
          </cell>
          <cell r="AJL7">
            <v>1037</v>
          </cell>
          <cell r="AJM7">
            <v>1173</v>
          </cell>
          <cell r="AJN7">
            <v>799</v>
          </cell>
          <cell r="AJO7">
            <v>935</v>
          </cell>
          <cell r="AJP7">
            <v>618</v>
          </cell>
          <cell r="AJQ7">
            <v>510</v>
          </cell>
          <cell r="AJR7">
            <v>697</v>
          </cell>
          <cell r="AJS7">
            <v>1734</v>
          </cell>
          <cell r="AJT7">
            <v>1088</v>
          </cell>
          <cell r="AJU7">
            <v>799</v>
          </cell>
          <cell r="AJV7">
            <v>493</v>
          </cell>
          <cell r="AJW7">
            <v>1020</v>
          </cell>
          <cell r="AJX7">
            <v>884</v>
          </cell>
          <cell r="AJY7">
            <v>833</v>
          </cell>
          <cell r="AJZ7">
            <v>2196</v>
          </cell>
          <cell r="AKA7">
            <v>1258</v>
          </cell>
          <cell r="AKB7">
            <v>646</v>
          </cell>
        </row>
        <row r="8">
          <cell r="B8">
            <v>1209.5999999999999</v>
          </cell>
          <cell r="C8">
            <v>268.8</v>
          </cell>
          <cell r="D8">
            <v>537.6</v>
          </cell>
          <cell r="E8">
            <v>1008</v>
          </cell>
          <cell r="F8">
            <v>1030.4000000000001</v>
          </cell>
          <cell r="G8">
            <v>537.6</v>
          </cell>
          <cell r="H8">
            <v>492.8</v>
          </cell>
          <cell r="I8">
            <v>380.8</v>
          </cell>
          <cell r="J8">
            <v>828</v>
          </cell>
          <cell r="K8">
            <v>896</v>
          </cell>
          <cell r="L8">
            <v>156.80000000000001</v>
          </cell>
          <cell r="M8">
            <v>1254.4000000000001</v>
          </cell>
          <cell r="N8">
            <v>649.6</v>
          </cell>
          <cell r="O8">
            <v>179.2</v>
          </cell>
          <cell r="P8">
            <v>2172.8000000000002</v>
          </cell>
          <cell r="Q8">
            <v>470.4</v>
          </cell>
          <cell r="R8">
            <v>112</v>
          </cell>
          <cell r="S8">
            <v>873.6</v>
          </cell>
          <cell r="T8">
            <v>515.20000000000005</v>
          </cell>
          <cell r="U8">
            <v>896</v>
          </cell>
          <cell r="V8">
            <v>1433.6</v>
          </cell>
          <cell r="W8">
            <v>2128</v>
          </cell>
          <cell r="X8">
            <v>2732.8</v>
          </cell>
          <cell r="Y8">
            <v>380.8</v>
          </cell>
          <cell r="Z8">
            <v>739.2</v>
          </cell>
          <cell r="AA8">
            <v>3001.6</v>
          </cell>
          <cell r="AB8">
            <v>1164.8</v>
          </cell>
          <cell r="AC8">
            <v>112</v>
          </cell>
          <cell r="AD8">
            <v>851.2</v>
          </cell>
          <cell r="AE8">
            <v>918.4</v>
          </cell>
          <cell r="AF8">
            <v>2240</v>
          </cell>
          <cell r="AG8">
            <v>1142.4000000000001</v>
          </cell>
          <cell r="AH8">
            <v>224</v>
          </cell>
          <cell r="AI8">
            <v>425.6</v>
          </cell>
          <cell r="AJ8">
            <v>537.6</v>
          </cell>
          <cell r="AK8">
            <v>604.79999999999995</v>
          </cell>
          <cell r="AL8">
            <v>1724.8</v>
          </cell>
          <cell r="AM8">
            <v>0</v>
          </cell>
          <cell r="AN8">
            <v>1008</v>
          </cell>
          <cell r="AO8">
            <v>1523.2</v>
          </cell>
          <cell r="AP8">
            <v>716.8</v>
          </cell>
          <cell r="AQ8">
            <v>1120</v>
          </cell>
          <cell r="AR8">
            <v>1120</v>
          </cell>
          <cell r="AS8">
            <v>604.79999999999995</v>
          </cell>
          <cell r="AT8">
            <v>2688</v>
          </cell>
          <cell r="AU8">
            <v>291.2</v>
          </cell>
          <cell r="AV8">
            <v>1052.8</v>
          </cell>
          <cell r="AW8">
            <v>336</v>
          </cell>
          <cell r="AX8">
            <v>448</v>
          </cell>
          <cell r="AY8">
            <v>1142.4000000000001</v>
          </cell>
          <cell r="AZ8">
            <v>1545.6</v>
          </cell>
          <cell r="BA8">
            <v>134.4</v>
          </cell>
          <cell r="BB8">
            <v>448</v>
          </cell>
          <cell r="BC8">
            <v>716.8</v>
          </cell>
          <cell r="BD8">
            <v>1344</v>
          </cell>
          <cell r="BE8">
            <v>1075.2</v>
          </cell>
          <cell r="BF8">
            <v>67.2</v>
          </cell>
          <cell r="BG8">
            <v>448</v>
          </cell>
          <cell r="BH8">
            <v>0</v>
          </cell>
          <cell r="BI8">
            <v>515.20000000000005</v>
          </cell>
          <cell r="BJ8">
            <v>67.2</v>
          </cell>
          <cell r="BK8">
            <v>627.20000000000005</v>
          </cell>
          <cell r="BL8">
            <v>44.8</v>
          </cell>
          <cell r="BM8">
            <v>112</v>
          </cell>
          <cell r="BN8">
            <v>291.2</v>
          </cell>
          <cell r="BO8">
            <v>291</v>
          </cell>
          <cell r="BP8">
            <v>22.4</v>
          </cell>
          <cell r="BQ8">
            <v>627.20000000000005</v>
          </cell>
          <cell r="BR8">
            <v>425.6</v>
          </cell>
          <cell r="BS8">
            <v>89.6</v>
          </cell>
          <cell r="BT8">
            <v>246.4</v>
          </cell>
          <cell r="BU8">
            <v>425.6</v>
          </cell>
          <cell r="BV8">
            <v>716.8</v>
          </cell>
          <cell r="BW8">
            <v>717</v>
          </cell>
          <cell r="BX8">
            <v>963.2</v>
          </cell>
          <cell r="BY8">
            <v>492.8</v>
          </cell>
          <cell r="BZ8">
            <v>1881.6</v>
          </cell>
          <cell r="CA8">
            <v>1568</v>
          </cell>
          <cell r="CB8">
            <v>224</v>
          </cell>
          <cell r="CC8">
            <v>985.6</v>
          </cell>
          <cell r="CD8">
            <v>873.6</v>
          </cell>
          <cell r="CE8">
            <v>649.6</v>
          </cell>
          <cell r="CF8">
            <v>246.4</v>
          </cell>
          <cell r="CG8">
            <v>560</v>
          </cell>
          <cell r="CH8">
            <v>313.60000000000002</v>
          </cell>
          <cell r="CI8">
            <v>313.60000000000002</v>
          </cell>
          <cell r="CJ8">
            <v>44.8</v>
          </cell>
          <cell r="CK8">
            <v>560</v>
          </cell>
          <cell r="CL8">
            <v>67.2</v>
          </cell>
          <cell r="CM8">
            <v>100.8</v>
          </cell>
          <cell r="CN8">
            <v>1164.8</v>
          </cell>
          <cell r="CO8">
            <v>672</v>
          </cell>
          <cell r="CP8">
            <v>1008</v>
          </cell>
          <cell r="CQ8">
            <v>627.20000000000005</v>
          </cell>
          <cell r="CR8">
            <v>44.8</v>
          </cell>
          <cell r="CS8">
            <v>67.2</v>
          </cell>
          <cell r="CT8">
            <v>515.20000000000005</v>
          </cell>
          <cell r="CU8">
            <v>134.4</v>
          </cell>
          <cell r="CV8">
            <v>89.6</v>
          </cell>
          <cell r="CW8">
            <v>560</v>
          </cell>
          <cell r="CX8">
            <v>156.80000000000001</v>
          </cell>
          <cell r="CY8">
            <v>224</v>
          </cell>
          <cell r="CZ8">
            <v>0</v>
          </cell>
          <cell r="DA8">
            <v>537.6</v>
          </cell>
          <cell r="DB8">
            <v>403.2</v>
          </cell>
          <cell r="DC8">
            <v>89.6</v>
          </cell>
          <cell r="DD8">
            <v>22.4</v>
          </cell>
          <cell r="DE8">
            <v>201.6</v>
          </cell>
          <cell r="DF8">
            <v>448</v>
          </cell>
          <cell r="DG8">
            <v>1164.8</v>
          </cell>
          <cell r="DH8">
            <v>761.6</v>
          </cell>
          <cell r="DI8">
            <v>0</v>
          </cell>
          <cell r="DJ8">
            <v>67.2</v>
          </cell>
          <cell r="DK8">
            <v>22.4</v>
          </cell>
          <cell r="DL8">
            <v>67.2</v>
          </cell>
          <cell r="DM8">
            <v>44.8</v>
          </cell>
          <cell r="DN8">
            <v>0</v>
          </cell>
          <cell r="DO8">
            <v>672</v>
          </cell>
          <cell r="DP8">
            <v>0</v>
          </cell>
          <cell r="DQ8">
            <v>224</v>
          </cell>
          <cell r="DR8">
            <v>0</v>
          </cell>
          <cell r="DS8">
            <v>0</v>
          </cell>
          <cell r="DT8">
            <v>560</v>
          </cell>
          <cell r="DU8">
            <v>22.4</v>
          </cell>
          <cell r="DV8">
            <v>179.2</v>
          </cell>
          <cell r="DW8">
            <v>940.8</v>
          </cell>
          <cell r="DX8">
            <v>425.6</v>
          </cell>
          <cell r="DY8">
            <v>246.4</v>
          </cell>
          <cell r="DZ8">
            <v>448</v>
          </cell>
          <cell r="EA8">
            <v>1366.4</v>
          </cell>
          <cell r="EB8">
            <v>246.4</v>
          </cell>
          <cell r="EC8">
            <v>1008</v>
          </cell>
          <cell r="ED8">
            <v>201.6</v>
          </cell>
          <cell r="EE8">
            <v>515.20000000000005</v>
          </cell>
          <cell r="EF8">
            <v>873.6</v>
          </cell>
          <cell r="EG8">
            <v>0</v>
          </cell>
          <cell r="EH8">
            <v>313.60000000000002</v>
          </cell>
          <cell r="EI8">
            <v>1299.2</v>
          </cell>
          <cell r="EJ8">
            <v>448</v>
          </cell>
          <cell r="EK8">
            <v>560</v>
          </cell>
          <cell r="EL8">
            <v>649.6</v>
          </cell>
          <cell r="EM8">
            <v>582.4</v>
          </cell>
          <cell r="EN8">
            <v>336</v>
          </cell>
          <cell r="EO8">
            <v>336</v>
          </cell>
          <cell r="EP8">
            <v>1568</v>
          </cell>
          <cell r="EQ8">
            <v>44.8</v>
          </cell>
          <cell r="ER8">
            <v>44.8</v>
          </cell>
          <cell r="ES8">
            <v>1680</v>
          </cell>
          <cell r="ET8">
            <v>0</v>
          </cell>
          <cell r="EU8">
            <v>268.8</v>
          </cell>
          <cell r="EV8">
            <v>1097.5999999999999</v>
          </cell>
          <cell r="EW8">
            <v>806.4</v>
          </cell>
          <cell r="EX8">
            <v>291.2</v>
          </cell>
          <cell r="EY8">
            <v>358.4</v>
          </cell>
          <cell r="EZ8">
            <v>694.4</v>
          </cell>
          <cell r="FA8">
            <v>716.8</v>
          </cell>
          <cell r="FB8">
            <v>134.4</v>
          </cell>
          <cell r="FC8">
            <v>22.4</v>
          </cell>
          <cell r="FD8">
            <v>313.60000000000002</v>
          </cell>
          <cell r="FE8">
            <v>1187.2</v>
          </cell>
          <cell r="FF8">
            <v>1500.8</v>
          </cell>
          <cell r="FG8">
            <v>22.4</v>
          </cell>
          <cell r="FH8">
            <v>22.4</v>
          </cell>
          <cell r="FI8">
            <v>67.2</v>
          </cell>
          <cell r="FJ8">
            <v>0</v>
          </cell>
          <cell r="FK8">
            <v>0</v>
          </cell>
          <cell r="FL8">
            <v>179.2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336</v>
          </cell>
          <cell r="FT8">
            <v>156.80000000000001</v>
          </cell>
          <cell r="FU8">
            <v>492.8</v>
          </cell>
          <cell r="FV8">
            <v>156.80000000000001</v>
          </cell>
          <cell r="FW8">
            <v>0</v>
          </cell>
          <cell r="FX8">
            <v>179.2</v>
          </cell>
          <cell r="FY8">
            <v>89.6</v>
          </cell>
          <cell r="FZ8">
            <v>67.2</v>
          </cell>
          <cell r="GA8">
            <v>22.4</v>
          </cell>
          <cell r="GB8">
            <v>179.2</v>
          </cell>
          <cell r="GC8">
            <v>112</v>
          </cell>
          <cell r="GD8">
            <v>44.8</v>
          </cell>
          <cell r="GE8">
            <v>112</v>
          </cell>
          <cell r="GF8">
            <v>201.6</v>
          </cell>
          <cell r="GG8">
            <v>380.8</v>
          </cell>
          <cell r="GH8">
            <v>313.60000000000002</v>
          </cell>
          <cell r="GI8">
            <v>492.8</v>
          </cell>
          <cell r="GJ8">
            <v>1321.6</v>
          </cell>
          <cell r="GK8">
            <v>224</v>
          </cell>
          <cell r="GL8">
            <v>89.6</v>
          </cell>
          <cell r="GM8">
            <v>0</v>
          </cell>
          <cell r="GN8">
            <v>246.4</v>
          </cell>
          <cell r="GO8">
            <v>336</v>
          </cell>
          <cell r="GP8">
            <v>22.4</v>
          </cell>
          <cell r="GQ8">
            <v>828.8</v>
          </cell>
          <cell r="GR8">
            <v>1030.4000000000001</v>
          </cell>
          <cell r="GS8">
            <v>672</v>
          </cell>
          <cell r="GT8">
            <v>537.6</v>
          </cell>
          <cell r="GU8">
            <v>156.80000000000001</v>
          </cell>
          <cell r="GV8">
            <v>806.4</v>
          </cell>
          <cell r="GW8">
            <v>156.80000000000001</v>
          </cell>
          <cell r="GX8">
            <v>940.8</v>
          </cell>
          <cell r="GY8">
            <v>806</v>
          </cell>
          <cell r="GZ8">
            <v>672</v>
          </cell>
          <cell r="HA8">
            <v>829</v>
          </cell>
          <cell r="HB8">
            <v>582</v>
          </cell>
          <cell r="HC8">
            <v>45</v>
          </cell>
          <cell r="HD8">
            <v>1411</v>
          </cell>
          <cell r="HE8">
            <v>1165</v>
          </cell>
          <cell r="HF8">
            <v>515</v>
          </cell>
          <cell r="HG8">
            <v>762</v>
          </cell>
          <cell r="HH8">
            <v>1456</v>
          </cell>
          <cell r="HI8">
            <v>470</v>
          </cell>
          <cell r="HJ8">
            <v>493</v>
          </cell>
          <cell r="HK8">
            <v>493</v>
          </cell>
          <cell r="HL8">
            <v>336</v>
          </cell>
          <cell r="HM8">
            <v>202</v>
          </cell>
          <cell r="HN8">
            <v>493</v>
          </cell>
          <cell r="HO8">
            <v>1568</v>
          </cell>
          <cell r="HP8">
            <v>381</v>
          </cell>
          <cell r="HQ8">
            <v>90</v>
          </cell>
          <cell r="HR8">
            <v>314</v>
          </cell>
          <cell r="HS8">
            <v>381</v>
          </cell>
          <cell r="HT8">
            <v>726</v>
          </cell>
          <cell r="HU8">
            <v>678</v>
          </cell>
          <cell r="HV8">
            <v>0</v>
          </cell>
          <cell r="HW8">
            <v>266</v>
          </cell>
          <cell r="HX8">
            <v>532</v>
          </cell>
          <cell r="HY8">
            <v>411</v>
          </cell>
          <cell r="HZ8">
            <v>436</v>
          </cell>
          <cell r="IA8">
            <v>532</v>
          </cell>
          <cell r="IB8">
            <v>436</v>
          </cell>
          <cell r="IC8">
            <v>581</v>
          </cell>
          <cell r="ID8">
            <v>121</v>
          </cell>
          <cell r="IE8">
            <v>1041</v>
          </cell>
          <cell r="IF8">
            <v>1162</v>
          </cell>
          <cell r="IG8">
            <v>24</v>
          </cell>
          <cell r="IH8">
            <v>847</v>
          </cell>
          <cell r="II8">
            <v>508</v>
          </cell>
          <cell r="IJ8">
            <v>1404</v>
          </cell>
          <cell r="IK8">
            <v>1694</v>
          </cell>
          <cell r="IL8">
            <v>799</v>
          </cell>
          <cell r="IM8">
            <v>2517</v>
          </cell>
          <cell r="IN8">
            <v>24</v>
          </cell>
          <cell r="IO8">
            <v>629</v>
          </cell>
          <cell r="IP8">
            <v>532</v>
          </cell>
          <cell r="IQ8">
            <v>97</v>
          </cell>
          <cell r="IR8">
            <v>0</v>
          </cell>
          <cell r="IS8">
            <v>339</v>
          </cell>
          <cell r="IT8">
            <v>484</v>
          </cell>
          <cell r="IU8">
            <v>145</v>
          </cell>
          <cell r="IV8">
            <v>1452</v>
          </cell>
          <cell r="IW8">
            <v>1573</v>
          </cell>
          <cell r="IX8">
            <v>242</v>
          </cell>
          <cell r="IY8">
            <v>194</v>
          </cell>
          <cell r="IZ8">
            <v>0</v>
          </cell>
          <cell r="JA8">
            <v>145</v>
          </cell>
          <cell r="JB8">
            <v>702</v>
          </cell>
          <cell r="JC8">
            <v>0</v>
          </cell>
          <cell r="JD8">
            <v>363</v>
          </cell>
          <cell r="JE8">
            <v>484</v>
          </cell>
          <cell r="JF8">
            <v>73</v>
          </cell>
          <cell r="JG8">
            <v>0</v>
          </cell>
          <cell r="JH8">
            <v>0</v>
          </cell>
          <cell r="JI8">
            <v>121</v>
          </cell>
          <cell r="JJ8">
            <v>218</v>
          </cell>
          <cell r="JK8">
            <v>0</v>
          </cell>
          <cell r="JL8">
            <v>48</v>
          </cell>
          <cell r="JM8">
            <v>387</v>
          </cell>
          <cell r="JN8">
            <v>242</v>
          </cell>
          <cell r="JO8">
            <v>97</v>
          </cell>
          <cell r="JP8">
            <v>218</v>
          </cell>
          <cell r="JQ8">
            <v>557</v>
          </cell>
          <cell r="JR8">
            <v>0</v>
          </cell>
          <cell r="JS8">
            <v>48</v>
          </cell>
          <cell r="JT8">
            <v>97</v>
          </cell>
          <cell r="JU8">
            <v>266</v>
          </cell>
          <cell r="JV8">
            <v>508</v>
          </cell>
          <cell r="JW8">
            <v>508</v>
          </cell>
          <cell r="JX8">
            <v>557</v>
          </cell>
          <cell r="JY8">
            <v>750</v>
          </cell>
          <cell r="JZ8">
            <v>2033</v>
          </cell>
          <cell r="KA8">
            <v>605</v>
          </cell>
          <cell r="KB8">
            <v>1379</v>
          </cell>
          <cell r="KC8">
            <v>4235</v>
          </cell>
          <cell r="KD8">
            <v>1065</v>
          </cell>
          <cell r="KE8">
            <v>484</v>
          </cell>
          <cell r="KF8">
            <v>460</v>
          </cell>
          <cell r="KG8">
            <v>678</v>
          </cell>
          <cell r="KH8">
            <v>702</v>
          </cell>
          <cell r="KI8">
            <v>0</v>
          </cell>
          <cell r="KJ8">
            <v>48</v>
          </cell>
          <cell r="KK8">
            <v>581</v>
          </cell>
          <cell r="KL8">
            <v>242</v>
          </cell>
          <cell r="KM8">
            <v>460</v>
          </cell>
          <cell r="KN8">
            <v>242</v>
          </cell>
          <cell r="KO8">
            <v>605</v>
          </cell>
          <cell r="KP8">
            <v>1016</v>
          </cell>
          <cell r="KQ8">
            <v>1016</v>
          </cell>
          <cell r="KR8">
            <v>1186</v>
          </cell>
          <cell r="KS8">
            <v>532</v>
          </cell>
          <cell r="KT8">
            <v>363</v>
          </cell>
          <cell r="KU8">
            <v>121</v>
          </cell>
          <cell r="KV8">
            <v>169</v>
          </cell>
          <cell r="KW8">
            <v>750</v>
          </cell>
          <cell r="KX8">
            <v>0</v>
          </cell>
          <cell r="KY8">
            <v>24</v>
          </cell>
          <cell r="KZ8">
            <v>97</v>
          </cell>
          <cell r="LA8">
            <v>0</v>
          </cell>
          <cell r="LB8">
            <v>460</v>
          </cell>
          <cell r="LC8">
            <v>24</v>
          </cell>
          <cell r="LD8">
            <v>339</v>
          </cell>
          <cell r="LE8">
            <v>363</v>
          </cell>
          <cell r="LF8">
            <v>0</v>
          </cell>
          <cell r="LG8">
            <v>218</v>
          </cell>
          <cell r="LH8">
            <v>0</v>
          </cell>
          <cell r="LI8">
            <v>363</v>
          </cell>
          <cell r="LJ8">
            <v>1452</v>
          </cell>
          <cell r="LK8">
            <v>0</v>
          </cell>
          <cell r="LL8">
            <v>0</v>
          </cell>
          <cell r="LM8">
            <v>48</v>
          </cell>
          <cell r="LN8">
            <v>24</v>
          </cell>
          <cell r="LO8">
            <v>0</v>
          </cell>
          <cell r="LP8">
            <v>0</v>
          </cell>
          <cell r="LQ8">
            <v>0</v>
          </cell>
          <cell r="LR8">
            <v>532</v>
          </cell>
          <cell r="LS8">
            <v>0</v>
          </cell>
          <cell r="LT8">
            <v>48</v>
          </cell>
          <cell r="LU8">
            <v>24</v>
          </cell>
          <cell r="LV8">
            <v>73</v>
          </cell>
          <cell r="LW8">
            <v>97</v>
          </cell>
          <cell r="LX8">
            <v>97</v>
          </cell>
          <cell r="LY8">
            <v>0</v>
          </cell>
          <cell r="LZ8">
            <v>0</v>
          </cell>
          <cell r="MA8">
            <v>242</v>
          </cell>
          <cell r="MB8">
            <v>0</v>
          </cell>
          <cell r="MC8">
            <v>290</v>
          </cell>
          <cell r="MD8">
            <v>629</v>
          </cell>
          <cell r="ME8">
            <v>290</v>
          </cell>
          <cell r="MF8">
            <v>290</v>
          </cell>
          <cell r="MG8">
            <v>290</v>
          </cell>
          <cell r="MH8">
            <v>73</v>
          </cell>
          <cell r="MI8">
            <v>484</v>
          </cell>
          <cell r="MJ8">
            <v>73</v>
          </cell>
          <cell r="MK8">
            <v>0</v>
          </cell>
          <cell r="ML8">
            <v>0</v>
          </cell>
          <cell r="MM8">
            <v>0</v>
          </cell>
          <cell r="MN8">
            <v>194</v>
          </cell>
          <cell r="MO8">
            <v>0</v>
          </cell>
          <cell r="MP8">
            <v>169</v>
          </cell>
          <cell r="MQ8">
            <v>73</v>
          </cell>
          <cell r="MR8">
            <v>581</v>
          </cell>
          <cell r="MS8">
            <v>242</v>
          </cell>
          <cell r="MT8">
            <v>0</v>
          </cell>
          <cell r="MU8">
            <v>315</v>
          </cell>
          <cell r="MV8">
            <v>121</v>
          </cell>
          <cell r="MW8">
            <v>48</v>
          </cell>
          <cell r="MX8">
            <v>145</v>
          </cell>
          <cell r="MY8">
            <v>460</v>
          </cell>
          <cell r="MZ8">
            <v>24</v>
          </cell>
          <cell r="NA8">
            <v>169</v>
          </cell>
          <cell r="NB8">
            <v>97</v>
          </cell>
          <cell r="NC8">
            <v>0</v>
          </cell>
          <cell r="ND8">
            <v>121</v>
          </cell>
          <cell r="NE8">
            <v>24</v>
          </cell>
          <cell r="NF8">
            <v>290</v>
          </cell>
          <cell r="NG8">
            <v>0</v>
          </cell>
          <cell r="NH8">
            <v>24</v>
          </cell>
          <cell r="NI8">
            <v>0</v>
          </cell>
          <cell r="NJ8">
            <v>48</v>
          </cell>
          <cell r="NK8">
            <v>0</v>
          </cell>
          <cell r="NL8">
            <v>218</v>
          </cell>
          <cell r="NM8">
            <v>145</v>
          </cell>
          <cell r="NN8">
            <v>0</v>
          </cell>
          <cell r="NO8">
            <v>97</v>
          </cell>
          <cell r="NP8">
            <v>218</v>
          </cell>
          <cell r="NQ8">
            <v>0</v>
          </cell>
          <cell r="NR8">
            <v>145</v>
          </cell>
          <cell r="NS8">
            <v>0</v>
          </cell>
          <cell r="NT8">
            <v>0</v>
          </cell>
          <cell r="NU8">
            <v>532</v>
          </cell>
          <cell r="NV8">
            <v>0</v>
          </cell>
          <cell r="NW8">
            <v>97</v>
          </cell>
          <cell r="NX8">
            <v>73</v>
          </cell>
          <cell r="NY8">
            <v>48</v>
          </cell>
          <cell r="NZ8">
            <v>339</v>
          </cell>
          <cell r="OA8">
            <v>0</v>
          </cell>
          <cell r="OB8">
            <v>0</v>
          </cell>
          <cell r="OC8">
            <v>290</v>
          </cell>
          <cell r="OD8">
            <v>0</v>
          </cell>
          <cell r="OE8">
            <v>726</v>
          </cell>
          <cell r="OF8">
            <v>799</v>
          </cell>
          <cell r="OG8">
            <v>750</v>
          </cell>
          <cell r="OH8">
            <v>97</v>
          </cell>
          <cell r="OI8">
            <v>484</v>
          </cell>
          <cell r="OJ8">
            <v>0</v>
          </cell>
          <cell r="OK8">
            <v>24</v>
          </cell>
          <cell r="OL8">
            <v>0</v>
          </cell>
          <cell r="OM8">
            <v>0</v>
          </cell>
          <cell r="ON8">
            <v>97</v>
          </cell>
          <cell r="OO8">
            <v>24</v>
          </cell>
          <cell r="OP8">
            <v>48</v>
          </cell>
          <cell r="OQ8">
            <v>73</v>
          </cell>
          <cell r="OR8">
            <v>121</v>
          </cell>
          <cell r="OS8">
            <v>24</v>
          </cell>
          <cell r="OT8">
            <v>242</v>
          </cell>
          <cell r="OU8">
            <v>145</v>
          </cell>
          <cell r="OV8">
            <v>0</v>
          </cell>
          <cell r="OW8">
            <v>24</v>
          </cell>
          <cell r="OX8">
            <v>48</v>
          </cell>
          <cell r="OY8">
            <v>411</v>
          </cell>
          <cell r="OZ8">
            <v>242</v>
          </cell>
          <cell r="PA8">
            <v>436</v>
          </cell>
          <cell r="PB8">
            <v>24</v>
          </cell>
          <cell r="PC8">
            <v>194</v>
          </cell>
          <cell r="PD8">
            <v>48</v>
          </cell>
          <cell r="PE8">
            <v>73</v>
          </cell>
          <cell r="PF8">
            <v>0</v>
          </cell>
          <cell r="PG8">
            <v>0</v>
          </cell>
          <cell r="PH8">
            <v>0</v>
          </cell>
          <cell r="PI8">
            <v>750</v>
          </cell>
          <cell r="PJ8">
            <v>0</v>
          </cell>
          <cell r="PK8">
            <v>73</v>
          </cell>
          <cell r="PL8">
            <v>0</v>
          </cell>
        </row>
        <row r="9">
          <cell r="B9">
            <v>6891</v>
          </cell>
          <cell r="C9">
            <v>12268.5</v>
          </cell>
          <cell r="D9">
            <v>4846.25</v>
          </cell>
          <cell r="E9">
            <v>3864.75</v>
          </cell>
          <cell r="F9">
            <v>17123.5</v>
          </cell>
          <cell r="G9">
            <v>11123.5</v>
          </cell>
          <cell r="H9">
            <v>6196.75</v>
          </cell>
          <cell r="I9">
            <v>4990.25</v>
          </cell>
          <cell r="J9">
            <v>17673.5</v>
          </cell>
          <cell r="K9">
            <v>7044.75</v>
          </cell>
          <cell r="L9">
            <v>8180.5</v>
          </cell>
          <cell r="M9">
            <v>10425.75</v>
          </cell>
          <cell r="N9">
            <v>5282</v>
          </cell>
          <cell r="O9">
            <v>1746</v>
          </cell>
          <cell r="P9">
            <v>3478.5</v>
          </cell>
          <cell r="Q9">
            <v>9911.25</v>
          </cell>
          <cell r="R9">
            <v>9416.5</v>
          </cell>
          <cell r="S9">
            <v>4724.75</v>
          </cell>
          <cell r="T9">
            <v>6220.5</v>
          </cell>
          <cell r="U9">
            <v>9378.75</v>
          </cell>
          <cell r="V9">
            <v>4714</v>
          </cell>
          <cell r="W9">
            <v>21290.25</v>
          </cell>
          <cell r="X9">
            <v>13095</v>
          </cell>
          <cell r="Y9">
            <v>4297.25</v>
          </cell>
          <cell r="Z9">
            <v>7267.25</v>
          </cell>
          <cell r="AA9">
            <v>5801.25</v>
          </cell>
          <cell r="AB9">
            <v>6142</v>
          </cell>
          <cell r="AC9">
            <v>3794.75</v>
          </cell>
          <cell r="AD9">
            <v>8585.75</v>
          </cell>
          <cell r="AE9">
            <v>6049.5</v>
          </cell>
          <cell r="AF9">
            <v>3129.5</v>
          </cell>
          <cell r="AG9">
            <v>5889</v>
          </cell>
          <cell r="AH9">
            <v>11178.25</v>
          </cell>
          <cell r="AI9">
            <v>7700.5</v>
          </cell>
          <cell r="AJ9">
            <v>1613.5</v>
          </cell>
          <cell r="AK9">
            <v>2536.5</v>
          </cell>
          <cell r="AL9">
            <v>8313.25</v>
          </cell>
          <cell r="AM9">
            <v>7270.25</v>
          </cell>
          <cell r="AN9">
            <v>21028.5</v>
          </cell>
          <cell r="AO9">
            <v>1361.75</v>
          </cell>
          <cell r="AP9">
            <v>10721</v>
          </cell>
          <cell r="AQ9">
            <v>18103.5</v>
          </cell>
          <cell r="AR9">
            <v>6762.75</v>
          </cell>
          <cell r="AS9">
            <v>9689</v>
          </cell>
          <cell r="AT9">
            <v>15824</v>
          </cell>
          <cell r="AU9">
            <v>10584.75</v>
          </cell>
          <cell r="AV9">
            <v>9806.5</v>
          </cell>
          <cell r="AW9">
            <v>5921.25</v>
          </cell>
          <cell r="AX9">
            <v>3361</v>
          </cell>
          <cell r="AY9">
            <v>5261.75</v>
          </cell>
          <cell r="AZ9">
            <v>6919.25</v>
          </cell>
          <cell r="BA9">
            <v>12555</v>
          </cell>
          <cell r="BB9">
            <v>19338.75</v>
          </cell>
          <cell r="BC9">
            <v>14519.75</v>
          </cell>
          <cell r="BD9">
            <v>9182.75</v>
          </cell>
          <cell r="BE9">
            <v>11727.5</v>
          </cell>
          <cell r="BF9">
            <v>11663.75</v>
          </cell>
          <cell r="BG9">
            <v>10130</v>
          </cell>
          <cell r="BH9">
            <v>6265</v>
          </cell>
          <cell r="BI9">
            <v>5280</v>
          </cell>
          <cell r="BJ9">
            <v>9596.75</v>
          </cell>
          <cell r="BK9">
            <v>1007.5</v>
          </cell>
          <cell r="BL9">
            <v>1650.5</v>
          </cell>
          <cell r="BM9">
            <v>4213</v>
          </cell>
          <cell r="BN9">
            <v>5652.75</v>
          </cell>
          <cell r="BO9">
            <v>2518</v>
          </cell>
          <cell r="BP9">
            <v>6524.75</v>
          </cell>
          <cell r="BQ9">
            <v>4471.25</v>
          </cell>
          <cell r="BR9">
            <v>4369.25</v>
          </cell>
          <cell r="BS9">
            <v>8401</v>
          </cell>
          <cell r="BT9">
            <v>2783</v>
          </cell>
          <cell r="BU9">
            <v>2765.25</v>
          </cell>
          <cell r="BV9">
            <v>3888.5</v>
          </cell>
          <cell r="BW9">
            <v>3223.25</v>
          </cell>
          <cell r="BX9">
            <v>2932.5</v>
          </cell>
          <cell r="BY9">
            <v>3155.25</v>
          </cell>
          <cell r="BZ9">
            <v>5464.75</v>
          </cell>
          <cell r="CA9">
            <v>998.25</v>
          </cell>
          <cell r="CB9">
            <v>1080</v>
          </cell>
          <cell r="CC9">
            <v>4898.25</v>
          </cell>
          <cell r="CD9">
            <v>3202.5</v>
          </cell>
          <cell r="CE9">
            <v>4779.75</v>
          </cell>
          <cell r="CF9">
            <v>13540.25</v>
          </cell>
          <cell r="CG9">
            <v>4811.25</v>
          </cell>
          <cell r="CH9">
            <v>4867.75</v>
          </cell>
          <cell r="CI9">
            <v>4867.75</v>
          </cell>
          <cell r="CJ9">
            <v>1433.5</v>
          </cell>
          <cell r="CK9">
            <v>4811.25</v>
          </cell>
          <cell r="CL9">
            <v>8255</v>
          </cell>
          <cell r="CM9">
            <v>766.5</v>
          </cell>
          <cell r="CN9">
            <v>8093.25</v>
          </cell>
          <cell r="CO9">
            <v>6659</v>
          </cell>
          <cell r="CP9">
            <v>12857</v>
          </cell>
          <cell r="CQ9">
            <v>8678</v>
          </cell>
          <cell r="CR9">
            <v>12858</v>
          </cell>
          <cell r="CS9">
            <v>14681</v>
          </cell>
          <cell r="CT9">
            <v>5994.5</v>
          </cell>
          <cell r="CU9">
            <v>5038.5</v>
          </cell>
          <cell r="CV9">
            <v>1197.75</v>
          </cell>
          <cell r="CW9">
            <v>4877.75</v>
          </cell>
          <cell r="CX9">
            <v>11647.5</v>
          </cell>
          <cell r="CY9">
            <v>13838</v>
          </cell>
          <cell r="CZ9">
            <v>5579.5</v>
          </cell>
          <cell r="DA9">
            <v>3334.25</v>
          </cell>
          <cell r="DB9">
            <v>15416.5</v>
          </cell>
          <cell r="DC9">
            <v>8615.25</v>
          </cell>
          <cell r="DD9">
            <v>6616.75</v>
          </cell>
          <cell r="DE9">
            <v>8599</v>
          </cell>
          <cell r="DF9">
            <v>6877.75</v>
          </cell>
          <cell r="DG9">
            <v>10971</v>
          </cell>
          <cell r="DH9">
            <v>13143.25</v>
          </cell>
          <cell r="DI9">
            <v>1301</v>
          </cell>
          <cell r="DJ9">
            <v>1163.75</v>
          </cell>
          <cell r="DK9">
            <v>6364.5</v>
          </cell>
          <cell r="DL9">
            <v>2440.75</v>
          </cell>
          <cell r="DM9">
            <v>3729</v>
          </cell>
          <cell r="DN9">
            <v>5286.25</v>
          </cell>
          <cell r="DO9">
            <v>4645</v>
          </cell>
          <cell r="DP9">
            <v>0</v>
          </cell>
          <cell r="DQ9">
            <v>7678.25</v>
          </cell>
          <cell r="DR9">
            <v>3935.5</v>
          </cell>
          <cell r="DS9">
            <v>8720.25</v>
          </cell>
          <cell r="DT9">
            <v>863</v>
          </cell>
          <cell r="DU9">
            <v>5533</v>
          </cell>
          <cell r="DV9">
            <v>3593</v>
          </cell>
          <cell r="DW9">
            <v>5126</v>
          </cell>
          <cell r="DX9">
            <v>8251.25</v>
          </cell>
          <cell r="DY9">
            <v>7797</v>
          </cell>
          <cell r="DZ9">
            <v>4346.75</v>
          </cell>
          <cell r="EA9">
            <v>3399</v>
          </cell>
          <cell r="EB9">
            <v>6814</v>
          </cell>
          <cell r="EC9">
            <v>4938</v>
          </cell>
          <cell r="ED9">
            <v>1313</v>
          </cell>
          <cell r="EE9">
            <v>6109</v>
          </cell>
          <cell r="EF9">
            <v>3989.5</v>
          </cell>
          <cell r="EG9">
            <v>2262.5</v>
          </cell>
          <cell r="EH9">
            <v>2615.75</v>
          </cell>
          <cell r="EI9">
            <v>4287</v>
          </cell>
          <cell r="EJ9">
            <v>10672</v>
          </cell>
          <cell r="EK9">
            <v>6687</v>
          </cell>
          <cell r="EL9">
            <v>14702.5</v>
          </cell>
          <cell r="EM9">
            <v>6285</v>
          </cell>
          <cell r="EN9">
            <v>6640</v>
          </cell>
          <cell r="EO9">
            <v>3702.25</v>
          </cell>
          <cell r="EP9">
            <v>8140</v>
          </cell>
          <cell r="EQ9">
            <v>7865.25</v>
          </cell>
          <cell r="ER9">
            <v>6239.5</v>
          </cell>
          <cell r="ES9">
            <v>4065.25</v>
          </cell>
          <cell r="ET9">
            <v>4529.5</v>
          </cell>
          <cell r="EU9">
            <v>3056.5</v>
          </cell>
          <cell r="EV9">
            <v>1987.75</v>
          </cell>
          <cell r="EW9">
            <v>2976.75</v>
          </cell>
          <cell r="EX9">
            <v>2568.5</v>
          </cell>
          <cell r="EY9">
            <v>5639.75</v>
          </cell>
          <cell r="EZ9">
            <v>5258.5</v>
          </cell>
          <cell r="FA9">
            <v>6525</v>
          </cell>
          <cell r="FB9">
            <v>4313.75</v>
          </cell>
          <cell r="FC9">
            <v>5626</v>
          </cell>
          <cell r="FD9">
            <v>4227</v>
          </cell>
          <cell r="FE9">
            <v>3477.75</v>
          </cell>
          <cell r="FF9">
            <v>3637.5</v>
          </cell>
          <cell r="FG9">
            <v>5352</v>
          </cell>
          <cell r="FH9">
            <v>10405.75</v>
          </cell>
          <cell r="FI9">
            <v>3035.75</v>
          </cell>
          <cell r="FJ9">
            <v>1913.5</v>
          </cell>
          <cell r="FK9">
            <v>1624.5</v>
          </cell>
          <cell r="FL9">
            <v>722.25</v>
          </cell>
          <cell r="FM9">
            <v>2677</v>
          </cell>
          <cell r="FN9">
            <v>775</v>
          </cell>
          <cell r="FO9">
            <v>2255.5</v>
          </cell>
          <cell r="FP9">
            <v>2144.75</v>
          </cell>
          <cell r="FQ9">
            <v>2557</v>
          </cell>
          <cell r="FR9">
            <v>719</v>
          </cell>
          <cell r="FS9">
            <v>882.5</v>
          </cell>
          <cell r="FT9">
            <v>2653.75</v>
          </cell>
          <cell r="FU9">
            <v>426.75</v>
          </cell>
          <cell r="FV9">
            <v>182.5</v>
          </cell>
          <cell r="FW9">
            <v>1348.75</v>
          </cell>
          <cell r="FX9">
            <v>3063.5</v>
          </cell>
          <cell r="FY9">
            <v>343.25</v>
          </cell>
          <cell r="FZ9">
            <v>203</v>
          </cell>
          <cell r="GA9">
            <v>2074.25</v>
          </cell>
          <cell r="GB9">
            <v>1073.25</v>
          </cell>
          <cell r="GC9">
            <v>1022.25</v>
          </cell>
          <cell r="GD9">
            <v>3503.5</v>
          </cell>
          <cell r="GE9">
            <v>3610.75</v>
          </cell>
          <cell r="GF9">
            <v>1938.75</v>
          </cell>
          <cell r="GG9">
            <v>2743.75</v>
          </cell>
          <cell r="GH9">
            <v>2921.25</v>
          </cell>
          <cell r="GI9">
            <v>4180.5</v>
          </cell>
          <cell r="GJ9">
            <v>3310.75</v>
          </cell>
          <cell r="GK9">
            <v>2095</v>
          </cell>
          <cell r="GL9">
            <v>6935.25</v>
          </cell>
          <cell r="GM9">
            <v>12090.5</v>
          </cell>
          <cell r="GN9">
            <v>2537.5</v>
          </cell>
          <cell r="GO9">
            <v>8460.5</v>
          </cell>
          <cell r="GP9">
            <v>2862.75</v>
          </cell>
          <cell r="GQ9">
            <v>4499.75</v>
          </cell>
          <cell r="GR9">
            <v>8005</v>
          </cell>
          <cell r="GS9">
            <v>1001.75</v>
          </cell>
          <cell r="GT9">
            <v>4822.25</v>
          </cell>
          <cell r="GU9">
            <v>4936.75</v>
          </cell>
          <cell r="GV9">
            <v>10695</v>
          </cell>
          <cell r="GW9">
            <v>7498.75</v>
          </cell>
          <cell r="GX9">
            <v>3141.5</v>
          </cell>
          <cell r="GY9">
            <v>4255</v>
          </cell>
          <cell r="GZ9">
            <v>3580</v>
          </cell>
          <cell r="HA9">
            <v>6631</v>
          </cell>
          <cell r="HB9">
            <v>4217</v>
          </cell>
          <cell r="HC9">
            <v>4872</v>
          </cell>
          <cell r="HD9">
            <v>3658</v>
          </cell>
          <cell r="HE9">
            <v>2789</v>
          </cell>
          <cell r="HF9">
            <v>11279</v>
          </cell>
          <cell r="HG9">
            <v>8898</v>
          </cell>
          <cell r="HH9">
            <v>7404</v>
          </cell>
          <cell r="HI9">
            <v>6739</v>
          </cell>
          <cell r="HJ9">
            <v>9768</v>
          </cell>
          <cell r="HK9">
            <v>9768</v>
          </cell>
          <cell r="HL9">
            <v>2266</v>
          </cell>
          <cell r="HM9">
            <v>1942</v>
          </cell>
          <cell r="HN9">
            <v>4421</v>
          </cell>
          <cell r="HO9">
            <v>4653</v>
          </cell>
          <cell r="HP9">
            <v>1937</v>
          </cell>
          <cell r="HQ9">
            <v>2191</v>
          </cell>
          <cell r="HR9">
            <v>4064</v>
          </cell>
          <cell r="HS9">
            <v>4680</v>
          </cell>
          <cell r="HT9">
            <v>3300</v>
          </cell>
          <cell r="HU9">
            <v>8756</v>
          </cell>
          <cell r="HV9">
            <v>4807</v>
          </cell>
          <cell r="HW9">
            <v>3293</v>
          </cell>
          <cell r="HX9">
            <v>6134</v>
          </cell>
          <cell r="HY9">
            <v>5630</v>
          </cell>
          <cell r="HZ9">
            <v>5826</v>
          </cell>
          <cell r="IA9">
            <v>893</v>
          </cell>
          <cell r="IB9">
            <v>3357</v>
          </cell>
          <cell r="IC9">
            <v>4979</v>
          </cell>
          <cell r="ID9">
            <v>4655</v>
          </cell>
          <cell r="IE9">
            <v>4798</v>
          </cell>
          <cell r="IF9">
            <v>5907</v>
          </cell>
          <cell r="IG9">
            <v>14225</v>
          </cell>
          <cell r="IH9">
            <v>7220</v>
          </cell>
          <cell r="II9">
            <v>11251</v>
          </cell>
          <cell r="IJ9">
            <v>18339</v>
          </cell>
          <cell r="IK9">
            <v>17998</v>
          </cell>
          <cell r="IL9">
            <v>15598</v>
          </cell>
          <cell r="IM9">
            <v>17811</v>
          </cell>
          <cell r="IN9">
            <v>10912</v>
          </cell>
          <cell r="IO9">
            <v>16722</v>
          </cell>
          <cell r="IP9">
            <v>26022</v>
          </cell>
          <cell r="IQ9">
            <v>16489</v>
          </cell>
          <cell r="IR9">
            <v>12269</v>
          </cell>
          <cell r="IS9">
            <v>12716</v>
          </cell>
          <cell r="IT9">
            <v>8243</v>
          </cell>
          <cell r="IU9">
            <v>19334</v>
          </cell>
          <cell r="IV9">
            <v>12573</v>
          </cell>
          <cell r="IW9">
            <v>6098</v>
          </cell>
          <cell r="IX9">
            <v>1509</v>
          </cell>
          <cell r="IY9">
            <v>5469</v>
          </cell>
          <cell r="IZ9">
            <v>10113</v>
          </cell>
          <cell r="JA9">
            <v>10683</v>
          </cell>
          <cell r="JB9">
            <v>11209</v>
          </cell>
          <cell r="JC9">
            <v>12434</v>
          </cell>
          <cell r="JD9">
            <v>15873</v>
          </cell>
          <cell r="JE9">
            <v>12404</v>
          </cell>
          <cell r="JF9">
            <v>23978</v>
          </cell>
          <cell r="JG9">
            <v>11264</v>
          </cell>
          <cell r="JH9">
            <v>11158</v>
          </cell>
          <cell r="JI9">
            <v>13933</v>
          </cell>
          <cell r="JJ9">
            <v>15719</v>
          </cell>
          <cell r="JK9">
            <v>10540</v>
          </cell>
          <cell r="JL9">
            <v>4829</v>
          </cell>
          <cell r="JM9">
            <v>6125</v>
          </cell>
          <cell r="JN9">
            <v>8246</v>
          </cell>
          <cell r="JO9">
            <v>4963</v>
          </cell>
          <cell r="JP9">
            <v>8890</v>
          </cell>
          <cell r="JQ9">
            <v>7172</v>
          </cell>
          <cell r="JR9">
            <v>3256</v>
          </cell>
          <cell r="JS9">
            <v>11805</v>
          </cell>
          <cell r="JT9">
            <v>4910</v>
          </cell>
          <cell r="JU9">
            <v>7625</v>
          </cell>
          <cell r="JV9">
            <v>5097</v>
          </cell>
          <cell r="JW9">
            <v>5480</v>
          </cell>
          <cell r="JX9">
            <v>5225</v>
          </cell>
          <cell r="JY9">
            <v>3177</v>
          </cell>
          <cell r="JZ9">
            <v>16735</v>
          </cell>
          <cell r="KA9">
            <v>7192</v>
          </cell>
          <cell r="KB9">
            <v>6954</v>
          </cell>
          <cell r="KC9">
            <v>3291</v>
          </cell>
          <cell r="KD9">
            <v>7352</v>
          </cell>
          <cell r="KE9">
            <v>3355</v>
          </cell>
          <cell r="KF9">
            <v>5027</v>
          </cell>
          <cell r="KG9">
            <v>7066</v>
          </cell>
          <cell r="KH9">
            <v>5848</v>
          </cell>
          <cell r="KI9">
            <v>8633</v>
          </cell>
          <cell r="KJ9">
            <v>12283</v>
          </cell>
          <cell r="KK9">
            <v>6780</v>
          </cell>
          <cell r="KL9">
            <v>15561</v>
          </cell>
          <cell r="KM9">
            <v>6516</v>
          </cell>
          <cell r="KN9">
            <v>14733</v>
          </cell>
          <cell r="KO9">
            <v>17646</v>
          </cell>
          <cell r="KP9">
            <v>10149</v>
          </cell>
          <cell r="KQ9">
            <v>17274</v>
          </cell>
          <cell r="KR9">
            <v>8490</v>
          </cell>
          <cell r="KS9">
            <v>2246</v>
          </cell>
          <cell r="KT9">
            <v>6873</v>
          </cell>
          <cell r="KU9">
            <v>7535</v>
          </cell>
          <cell r="KV9">
            <v>5337</v>
          </cell>
          <cell r="KW9">
            <v>5922</v>
          </cell>
          <cell r="KX9">
            <v>2094</v>
          </cell>
          <cell r="KY9">
            <v>2455</v>
          </cell>
          <cell r="KZ9">
            <v>7258</v>
          </cell>
          <cell r="LA9">
            <v>6030</v>
          </cell>
          <cell r="LB9">
            <v>5894</v>
          </cell>
          <cell r="LC9">
            <v>2455</v>
          </cell>
          <cell r="LD9">
            <v>5641</v>
          </cell>
          <cell r="LE9">
            <v>11658</v>
          </cell>
          <cell r="LF9">
            <v>2303</v>
          </cell>
          <cell r="LG9">
            <v>6321</v>
          </cell>
          <cell r="LH9">
            <v>8072</v>
          </cell>
          <cell r="LI9">
            <v>1828</v>
          </cell>
          <cell r="LJ9">
            <v>2207</v>
          </cell>
          <cell r="LK9">
            <v>1247</v>
          </cell>
          <cell r="LL9">
            <v>62</v>
          </cell>
          <cell r="LM9">
            <v>601</v>
          </cell>
          <cell r="LN9">
            <v>1421</v>
          </cell>
          <cell r="LO9">
            <v>1571</v>
          </cell>
          <cell r="LP9">
            <v>268</v>
          </cell>
          <cell r="LQ9">
            <v>1001</v>
          </cell>
          <cell r="LR9">
            <v>493</v>
          </cell>
          <cell r="LS9">
            <v>277</v>
          </cell>
          <cell r="LT9">
            <v>1811</v>
          </cell>
          <cell r="LU9">
            <v>0</v>
          </cell>
          <cell r="LV9">
            <v>150</v>
          </cell>
          <cell r="LW9">
            <v>31</v>
          </cell>
          <cell r="LX9">
            <v>1786</v>
          </cell>
          <cell r="LY9">
            <v>1324</v>
          </cell>
          <cell r="LZ9">
            <v>354</v>
          </cell>
          <cell r="MA9">
            <v>389</v>
          </cell>
          <cell r="MB9">
            <v>231</v>
          </cell>
          <cell r="MC9">
            <v>656</v>
          </cell>
          <cell r="MD9">
            <v>2803</v>
          </cell>
          <cell r="ME9">
            <v>1170</v>
          </cell>
          <cell r="MF9">
            <v>3560</v>
          </cell>
          <cell r="MG9">
            <v>1056</v>
          </cell>
          <cell r="MH9">
            <v>924</v>
          </cell>
          <cell r="MI9">
            <v>2565</v>
          </cell>
          <cell r="MJ9">
            <v>4404</v>
          </cell>
          <cell r="MK9">
            <v>4600</v>
          </cell>
          <cell r="ML9">
            <v>5779</v>
          </cell>
          <cell r="MM9">
            <v>3197</v>
          </cell>
          <cell r="MN9">
            <v>1179</v>
          </cell>
          <cell r="MO9">
            <v>986</v>
          </cell>
          <cell r="MP9">
            <v>2187</v>
          </cell>
          <cell r="MQ9">
            <v>1316</v>
          </cell>
          <cell r="MR9">
            <v>7018</v>
          </cell>
          <cell r="MS9">
            <v>3755</v>
          </cell>
          <cell r="MT9">
            <v>2156</v>
          </cell>
          <cell r="MU9">
            <v>2108</v>
          </cell>
          <cell r="MV9">
            <v>4081</v>
          </cell>
          <cell r="MW9">
            <v>216</v>
          </cell>
          <cell r="MX9">
            <v>3322</v>
          </cell>
          <cell r="MY9">
            <v>3742</v>
          </cell>
          <cell r="MZ9">
            <v>0</v>
          </cell>
          <cell r="NA9">
            <v>323</v>
          </cell>
          <cell r="NB9">
            <v>31</v>
          </cell>
          <cell r="NC9">
            <v>1817</v>
          </cell>
          <cell r="ND9">
            <v>1848</v>
          </cell>
          <cell r="NE9">
            <v>3412</v>
          </cell>
          <cell r="NF9">
            <v>409</v>
          </cell>
          <cell r="NG9">
            <v>2356</v>
          </cell>
          <cell r="NH9">
            <v>601</v>
          </cell>
          <cell r="NI9">
            <v>4651</v>
          </cell>
          <cell r="NJ9">
            <v>2292</v>
          </cell>
          <cell r="NK9">
            <v>634</v>
          </cell>
          <cell r="NL9">
            <v>1808</v>
          </cell>
          <cell r="NM9">
            <v>277</v>
          </cell>
          <cell r="NN9">
            <v>928</v>
          </cell>
          <cell r="NO9">
            <v>1404</v>
          </cell>
          <cell r="NP9">
            <v>3384</v>
          </cell>
          <cell r="NQ9">
            <v>6004</v>
          </cell>
          <cell r="NR9">
            <v>4006</v>
          </cell>
          <cell r="NS9">
            <v>774</v>
          </cell>
          <cell r="NT9">
            <v>1166</v>
          </cell>
          <cell r="NU9">
            <v>4902</v>
          </cell>
          <cell r="NV9">
            <v>1969</v>
          </cell>
          <cell r="NW9">
            <v>744</v>
          </cell>
          <cell r="NX9">
            <v>539</v>
          </cell>
          <cell r="NY9">
            <v>2589</v>
          </cell>
          <cell r="NZ9">
            <v>1309</v>
          </cell>
          <cell r="OA9">
            <v>2783</v>
          </cell>
          <cell r="OB9">
            <v>1223</v>
          </cell>
          <cell r="OC9">
            <v>1344</v>
          </cell>
          <cell r="OD9">
            <v>3258</v>
          </cell>
          <cell r="OE9">
            <v>3830</v>
          </cell>
          <cell r="OF9">
            <v>4855</v>
          </cell>
          <cell r="OG9">
            <v>5166</v>
          </cell>
          <cell r="OH9">
            <v>2402</v>
          </cell>
          <cell r="OI9">
            <v>7566</v>
          </cell>
          <cell r="OJ9">
            <v>1973</v>
          </cell>
          <cell r="OK9">
            <v>3087</v>
          </cell>
          <cell r="OL9">
            <v>4275</v>
          </cell>
          <cell r="OM9">
            <v>2532</v>
          </cell>
          <cell r="ON9">
            <v>9357</v>
          </cell>
          <cell r="OO9">
            <v>1954</v>
          </cell>
          <cell r="OP9">
            <v>22581</v>
          </cell>
          <cell r="OQ9">
            <v>11238</v>
          </cell>
          <cell r="OR9">
            <v>4081</v>
          </cell>
          <cell r="OS9">
            <v>6365</v>
          </cell>
          <cell r="OT9">
            <v>2592</v>
          </cell>
          <cell r="OU9">
            <v>12091</v>
          </cell>
          <cell r="OV9">
            <v>3535</v>
          </cell>
          <cell r="OW9">
            <v>2464</v>
          </cell>
          <cell r="OX9">
            <v>2171</v>
          </cell>
          <cell r="OY9">
            <v>4255</v>
          </cell>
          <cell r="OZ9">
            <v>5368</v>
          </cell>
          <cell r="PA9">
            <v>6325</v>
          </cell>
          <cell r="PB9">
            <v>3337</v>
          </cell>
          <cell r="PC9">
            <v>4371</v>
          </cell>
          <cell r="PD9">
            <v>2127</v>
          </cell>
          <cell r="PE9">
            <v>935</v>
          </cell>
          <cell r="PF9">
            <v>2948</v>
          </cell>
          <cell r="PG9">
            <v>1531</v>
          </cell>
          <cell r="PH9">
            <v>1052</v>
          </cell>
          <cell r="PI9">
            <v>3192</v>
          </cell>
          <cell r="PJ9">
            <v>4649</v>
          </cell>
          <cell r="PK9">
            <v>2904</v>
          </cell>
          <cell r="PL9">
            <v>2279</v>
          </cell>
          <cell r="AIA9">
            <v>121</v>
          </cell>
          <cell r="AIB9">
            <v>118</v>
          </cell>
          <cell r="AIC9">
            <v>31</v>
          </cell>
          <cell r="AID9">
            <v>311</v>
          </cell>
          <cell r="AIE9">
            <v>539</v>
          </cell>
          <cell r="AIF9">
            <v>322</v>
          </cell>
          <cell r="AIG9">
            <v>212</v>
          </cell>
          <cell r="AIH9">
            <v>0</v>
          </cell>
          <cell r="AII9">
            <v>0</v>
          </cell>
          <cell r="AIJ9">
            <v>0</v>
          </cell>
          <cell r="AIK9">
            <v>36</v>
          </cell>
          <cell r="AIL9">
            <v>59</v>
          </cell>
          <cell r="AIM9">
            <v>48</v>
          </cell>
          <cell r="AIN9">
            <v>537</v>
          </cell>
          <cell r="AIO9">
            <v>10</v>
          </cell>
          <cell r="AIP9">
            <v>93</v>
          </cell>
          <cell r="AIQ9">
            <v>104</v>
          </cell>
          <cell r="AIR9">
            <v>17</v>
          </cell>
          <cell r="AIS9">
            <v>0</v>
          </cell>
          <cell r="AIT9">
            <v>0</v>
          </cell>
          <cell r="AIU9">
            <v>138</v>
          </cell>
          <cell r="AIV9">
            <v>20</v>
          </cell>
          <cell r="AIW9">
            <v>7</v>
          </cell>
          <cell r="AIX9">
            <v>0</v>
          </cell>
          <cell r="AIY9">
            <v>153</v>
          </cell>
          <cell r="AIZ9">
            <v>20</v>
          </cell>
          <cell r="AJA9">
            <v>7</v>
          </cell>
          <cell r="AJB9">
            <v>0</v>
          </cell>
          <cell r="AJC9">
            <v>153</v>
          </cell>
          <cell r="AJD9">
            <v>0</v>
          </cell>
          <cell r="AJE9">
            <v>0</v>
          </cell>
          <cell r="AJF9">
            <v>0</v>
          </cell>
          <cell r="AJG9">
            <v>362</v>
          </cell>
          <cell r="AJH9">
            <v>92</v>
          </cell>
          <cell r="AJI9">
            <v>151</v>
          </cell>
          <cell r="AJJ9">
            <v>208</v>
          </cell>
          <cell r="AJK9">
            <v>193</v>
          </cell>
          <cell r="AJL9">
            <v>274</v>
          </cell>
          <cell r="AJM9">
            <v>334</v>
          </cell>
          <cell r="AJN9">
            <v>361</v>
          </cell>
          <cell r="AJO9">
            <v>413</v>
          </cell>
          <cell r="AJP9">
            <v>308</v>
          </cell>
          <cell r="AJQ9">
            <v>504</v>
          </cell>
          <cell r="AJR9">
            <v>1043</v>
          </cell>
          <cell r="AJS9">
            <v>189</v>
          </cell>
          <cell r="AJT9">
            <v>290</v>
          </cell>
          <cell r="AJU9">
            <v>353</v>
          </cell>
          <cell r="AJV9">
            <v>421</v>
          </cell>
          <cell r="AJW9">
            <v>700</v>
          </cell>
          <cell r="AJX9">
            <v>291</v>
          </cell>
          <cell r="AJY9">
            <v>1121</v>
          </cell>
          <cell r="AJZ9">
            <v>793</v>
          </cell>
          <cell r="AKA9">
            <v>213</v>
          </cell>
          <cell r="AKB9">
            <v>270</v>
          </cell>
        </row>
        <row r="10">
          <cell r="B10">
            <v>9562</v>
          </cell>
          <cell r="C10">
            <v>17444</v>
          </cell>
          <cell r="D10">
            <v>8811</v>
          </cell>
          <cell r="E10">
            <v>15691</v>
          </cell>
          <cell r="F10">
            <v>12726</v>
          </cell>
          <cell r="G10">
            <v>14585</v>
          </cell>
          <cell r="H10">
            <v>4677</v>
          </cell>
          <cell r="I10">
            <v>13658</v>
          </cell>
          <cell r="J10">
            <v>12097</v>
          </cell>
          <cell r="K10">
            <v>10890</v>
          </cell>
          <cell r="L10">
            <v>15547</v>
          </cell>
          <cell r="M10">
            <v>12946</v>
          </cell>
          <cell r="N10">
            <v>9185</v>
          </cell>
          <cell r="O10">
            <v>8381</v>
          </cell>
          <cell r="P10">
            <v>11298</v>
          </cell>
          <cell r="Q10">
            <v>12422</v>
          </cell>
          <cell r="R10">
            <v>12032</v>
          </cell>
          <cell r="S10">
            <v>12447</v>
          </cell>
          <cell r="T10">
            <v>16937</v>
          </cell>
          <cell r="U10">
            <v>14731</v>
          </cell>
          <cell r="V10">
            <v>22076</v>
          </cell>
          <cell r="W10">
            <v>20427</v>
          </cell>
          <cell r="X10">
            <v>12943</v>
          </cell>
          <cell r="Y10">
            <v>6845</v>
          </cell>
          <cell r="Z10">
            <v>10851</v>
          </cell>
          <cell r="AA10">
            <v>9354</v>
          </cell>
          <cell r="AB10">
            <v>8391</v>
          </cell>
          <cell r="AC10">
            <v>14436</v>
          </cell>
          <cell r="AD10">
            <v>12009</v>
          </cell>
          <cell r="AE10">
            <v>10813</v>
          </cell>
          <cell r="AF10">
            <v>5554</v>
          </cell>
          <cell r="AG10">
            <v>12373</v>
          </cell>
          <cell r="AH10">
            <v>9114</v>
          </cell>
          <cell r="AI10">
            <v>13355</v>
          </cell>
          <cell r="AJ10">
            <v>11767</v>
          </cell>
          <cell r="AK10">
            <v>8262</v>
          </cell>
          <cell r="AL10">
            <v>8921</v>
          </cell>
          <cell r="AM10">
            <v>10321</v>
          </cell>
          <cell r="AN10">
            <v>12420</v>
          </cell>
          <cell r="AO10">
            <v>12945</v>
          </cell>
          <cell r="AP10">
            <v>24202</v>
          </cell>
          <cell r="AQ10">
            <v>15374</v>
          </cell>
          <cell r="AR10">
            <v>14495</v>
          </cell>
          <cell r="AS10">
            <v>23342</v>
          </cell>
          <cell r="AT10">
            <v>13750</v>
          </cell>
          <cell r="AU10">
            <v>12366</v>
          </cell>
          <cell r="AV10">
            <v>11654</v>
          </cell>
          <cell r="AW10">
            <v>13962</v>
          </cell>
          <cell r="AX10">
            <v>12528</v>
          </cell>
          <cell r="AY10">
            <v>15168</v>
          </cell>
          <cell r="AZ10">
            <v>14581</v>
          </cell>
          <cell r="BA10">
            <v>18089</v>
          </cell>
          <cell r="BB10">
            <v>18726</v>
          </cell>
          <cell r="BC10">
            <v>8239</v>
          </cell>
          <cell r="BD10">
            <v>20896</v>
          </cell>
          <cell r="BE10">
            <v>12015</v>
          </cell>
          <cell r="BF10">
            <v>15321</v>
          </cell>
          <cell r="BG10">
            <v>7817</v>
          </cell>
          <cell r="BH10">
            <v>14948</v>
          </cell>
          <cell r="BI10">
            <v>8173</v>
          </cell>
          <cell r="BJ10">
            <v>12285</v>
          </cell>
          <cell r="BK10">
            <v>28302</v>
          </cell>
          <cell r="BL10">
            <v>13288</v>
          </cell>
          <cell r="BM10">
            <v>9812</v>
          </cell>
          <cell r="BN10">
            <v>10645</v>
          </cell>
          <cell r="BO10">
            <v>7563</v>
          </cell>
          <cell r="BP10">
            <v>8691</v>
          </cell>
          <cell r="BQ10">
            <v>24835</v>
          </cell>
          <cell r="BR10">
            <v>24199</v>
          </cell>
          <cell r="BS10">
            <v>28295</v>
          </cell>
          <cell r="BT10">
            <v>19136</v>
          </cell>
          <cell r="BU10">
            <v>33286</v>
          </cell>
          <cell r="BV10">
            <v>50233</v>
          </cell>
          <cell r="BW10">
            <v>11804</v>
          </cell>
          <cell r="BX10">
            <v>7217</v>
          </cell>
          <cell r="BY10">
            <v>12415</v>
          </cell>
          <cell r="BZ10">
            <v>16979</v>
          </cell>
          <cell r="CA10">
            <v>18145</v>
          </cell>
          <cell r="CB10">
            <v>12004</v>
          </cell>
          <cell r="CC10">
            <v>16375</v>
          </cell>
          <cell r="CD10">
            <v>10558</v>
          </cell>
          <cell r="CE10">
            <v>12988</v>
          </cell>
          <cell r="CF10">
            <v>35432</v>
          </cell>
          <cell r="CG10">
            <v>78411</v>
          </cell>
          <cell r="CH10">
            <v>9356</v>
          </cell>
          <cell r="CI10">
            <v>9356</v>
          </cell>
          <cell r="CJ10">
            <v>33113</v>
          </cell>
          <cell r="CK10">
            <v>16221</v>
          </cell>
          <cell r="CL10">
            <v>10478</v>
          </cell>
          <cell r="CM10">
            <v>3631</v>
          </cell>
          <cell r="CN10">
            <v>16684</v>
          </cell>
          <cell r="CO10">
            <v>6959</v>
          </cell>
          <cell r="CP10">
            <v>84503</v>
          </cell>
          <cell r="CQ10">
            <v>9813</v>
          </cell>
          <cell r="CR10">
            <v>8768</v>
          </cell>
          <cell r="CS10">
            <v>23957</v>
          </cell>
          <cell r="CT10">
            <v>48319</v>
          </cell>
          <cell r="CU10">
            <v>9281</v>
          </cell>
          <cell r="CV10">
            <v>16147</v>
          </cell>
          <cell r="CW10">
            <v>51801</v>
          </cell>
          <cell r="CX10">
            <v>8616</v>
          </cell>
          <cell r="CY10">
            <v>9084</v>
          </cell>
          <cell r="CZ10">
            <v>9649</v>
          </cell>
          <cell r="DA10">
            <v>11796</v>
          </cell>
          <cell r="DB10">
            <v>10777</v>
          </cell>
          <cell r="DC10">
            <v>14262</v>
          </cell>
          <cell r="DD10">
            <v>12485</v>
          </cell>
          <cell r="DE10">
            <v>27439</v>
          </cell>
          <cell r="DF10">
            <v>11505</v>
          </cell>
          <cell r="DG10">
            <v>17283</v>
          </cell>
          <cell r="DH10">
            <v>31247</v>
          </cell>
          <cell r="DI10">
            <v>18638</v>
          </cell>
          <cell r="DJ10">
            <v>11845</v>
          </cell>
          <cell r="DK10">
            <v>16238</v>
          </cell>
          <cell r="DL10">
            <v>14797</v>
          </cell>
          <cell r="DM10">
            <v>12412</v>
          </cell>
          <cell r="DN10">
            <v>24835</v>
          </cell>
          <cell r="DO10">
            <v>6907</v>
          </cell>
          <cell r="DP10">
            <v>21014</v>
          </cell>
          <cell r="DQ10">
            <v>10582</v>
          </cell>
          <cell r="DR10">
            <v>3107</v>
          </cell>
          <cell r="DS10">
            <v>8217</v>
          </cell>
          <cell r="DT10">
            <v>8628</v>
          </cell>
          <cell r="DU10">
            <v>19844</v>
          </cell>
          <cell r="DV10">
            <v>14104</v>
          </cell>
          <cell r="DW10">
            <v>16693</v>
          </cell>
          <cell r="DX10">
            <v>19768</v>
          </cell>
          <cell r="DY10">
            <v>14074</v>
          </cell>
          <cell r="DZ10">
            <v>12148</v>
          </cell>
          <cell r="EA10">
            <v>5623</v>
          </cell>
          <cell r="EB10">
            <v>11211</v>
          </cell>
          <cell r="EC10">
            <v>17252</v>
          </cell>
          <cell r="ED10">
            <v>6947</v>
          </cell>
          <cell r="EE10">
            <v>9172</v>
          </cell>
          <cell r="EF10">
            <v>7549</v>
          </cell>
          <cell r="EG10">
            <v>7348</v>
          </cell>
          <cell r="EH10">
            <v>11376</v>
          </cell>
          <cell r="EI10">
            <v>16538</v>
          </cell>
          <cell r="EJ10">
            <v>6432</v>
          </cell>
          <cell r="EK10">
            <v>8176</v>
          </cell>
          <cell r="EL10">
            <v>16873</v>
          </cell>
          <cell r="EM10">
            <v>7116</v>
          </cell>
          <cell r="EN10">
            <v>23631</v>
          </cell>
          <cell r="EO10">
            <v>12856</v>
          </cell>
          <cell r="EP10">
            <v>17540</v>
          </cell>
          <cell r="EQ10">
            <v>22255</v>
          </cell>
          <cell r="ER10">
            <v>12225</v>
          </cell>
          <cell r="ES10">
            <v>12823</v>
          </cell>
          <cell r="ET10">
            <v>11835</v>
          </cell>
          <cell r="EU10">
            <v>9351</v>
          </cell>
          <cell r="EV10">
            <v>14173</v>
          </cell>
          <cell r="EW10">
            <v>11906</v>
          </cell>
          <cell r="EX10">
            <v>7918</v>
          </cell>
          <cell r="EY10">
            <v>20509</v>
          </cell>
          <cell r="EZ10">
            <v>8684</v>
          </cell>
          <cell r="FA10">
            <v>9491</v>
          </cell>
          <cell r="FB10">
            <v>14624</v>
          </cell>
          <cell r="FC10">
            <v>5350</v>
          </cell>
          <cell r="FD10">
            <v>6801</v>
          </cell>
          <cell r="FE10">
            <v>14469</v>
          </cell>
          <cell r="FF10">
            <v>5183</v>
          </cell>
          <cell r="FG10">
            <v>8453</v>
          </cell>
          <cell r="FH10">
            <v>23689</v>
          </cell>
          <cell r="FI10">
            <v>10699</v>
          </cell>
          <cell r="FJ10">
            <v>12358</v>
          </cell>
          <cell r="FK10">
            <v>8069</v>
          </cell>
          <cell r="FL10">
            <v>7642</v>
          </cell>
          <cell r="FM10">
            <v>7886</v>
          </cell>
          <cell r="FN10">
            <v>3409</v>
          </cell>
          <cell r="FO10">
            <v>6648</v>
          </cell>
          <cell r="FP10">
            <v>10153</v>
          </cell>
          <cell r="FQ10">
            <v>25561</v>
          </cell>
          <cell r="FR10">
            <v>6754</v>
          </cell>
          <cell r="FS10">
            <v>11218</v>
          </cell>
          <cell r="FT10">
            <v>25820</v>
          </cell>
          <cell r="FU10">
            <v>12473</v>
          </cell>
          <cell r="FV10">
            <v>24148</v>
          </cell>
          <cell r="FW10">
            <v>25526</v>
          </cell>
          <cell r="FX10">
            <v>12686</v>
          </cell>
          <cell r="FY10">
            <v>21263</v>
          </cell>
          <cell r="FZ10">
            <v>16153</v>
          </cell>
          <cell r="GA10">
            <v>10489</v>
          </cell>
          <cell r="GB10">
            <v>13390</v>
          </cell>
          <cell r="GC10">
            <v>17174</v>
          </cell>
          <cell r="GD10">
            <v>16679</v>
          </cell>
          <cell r="GE10">
            <v>8661</v>
          </cell>
          <cell r="GF10">
            <v>12820</v>
          </cell>
          <cell r="GG10">
            <v>10628</v>
          </cell>
          <cell r="GH10">
            <v>7631</v>
          </cell>
          <cell r="GI10">
            <v>16984</v>
          </cell>
          <cell r="GJ10">
            <v>4013</v>
          </cell>
          <cell r="GK10">
            <v>7482</v>
          </cell>
          <cell r="GL10">
            <v>15350</v>
          </cell>
          <cell r="GM10">
            <v>11887</v>
          </cell>
          <cell r="GN10">
            <v>8609</v>
          </cell>
          <cell r="GO10">
            <v>21261</v>
          </cell>
          <cell r="GP10">
            <v>13639</v>
          </cell>
          <cell r="GQ10">
            <v>20049</v>
          </cell>
          <cell r="GR10">
            <v>12980</v>
          </cell>
          <cell r="GS10">
            <v>7302</v>
          </cell>
          <cell r="GT10">
            <v>16328</v>
          </cell>
          <cell r="GU10">
            <v>10966</v>
          </cell>
          <cell r="GV10">
            <v>12250</v>
          </cell>
          <cell r="GW10">
            <v>15662</v>
          </cell>
          <cell r="GX10">
            <v>14609</v>
          </cell>
          <cell r="GY10">
            <v>13747</v>
          </cell>
          <cell r="GZ10">
            <v>8270</v>
          </cell>
          <cell r="HA10">
            <v>7576</v>
          </cell>
          <cell r="HB10">
            <v>8032</v>
          </cell>
          <cell r="HC10">
            <v>13869</v>
          </cell>
          <cell r="HD10">
            <v>9969</v>
          </cell>
          <cell r="HE10">
            <v>10758</v>
          </cell>
          <cell r="HF10">
            <v>6818</v>
          </cell>
          <cell r="HG10">
            <v>4983</v>
          </cell>
          <cell r="HH10">
            <v>5064</v>
          </cell>
          <cell r="HI10">
            <v>19997</v>
          </cell>
          <cell r="HJ10">
            <v>11165</v>
          </cell>
          <cell r="HK10">
            <v>11165</v>
          </cell>
          <cell r="HL10">
            <v>3098</v>
          </cell>
          <cell r="HM10">
            <v>13767</v>
          </cell>
          <cell r="HN10">
            <v>29264</v>
          </cell>
          <cell r="HO10">
            <v>24874</v>
          </cell>
          <cell r="HP10">
            <v>47843</v>
          </cell>
          <cell r="HQ10">
            <v>28846</v>
          </cell>
          <cell r="HR10">
            <v>6906</v>
          </cell>
          <cell r="HS10">
            <v>7177</v>
          </cell>
          <cell r="HT10">
            <v>2488</v>
          </cell>
          <cell r="HU10">
            <v>12296</v>
          </cell>
          <cell r="HV10">
            <v>14153</v>
          </cell>
          <cell r="HW10">
            <v>11867</v>
          </cell>
          <cell r="HX10">
            <v>5566</v>
          </cell>
          <cell r="HY10">
            <v>8857</v>
          </cell>
          <cell r="HZ10">
            <v>8701</v>
          </cell>
          <cell r="IA10">
            <v>11095</v>
          </cell>
          <cell r="IB10">
            <v>7139</v>
          </cell>
          <cell r="IC10">
            <v>11163</v>
          </cell>
          <cell r="ID10">
            <v>6624</v>
          </cell>
          <cell r="IE10">
            <v>7333</v>
          </cell>
          <cell r="IF10">
            <v>12219</v>
          </cell>
          <cell r="IG10">
            <v>13079</v>
          </cell>
          <cell r="IH10">
            <v>9363</v>
          </cell>
          <cell r="II10">
            <v>10747</v>
          </cell>
          <cell r="IJ10">
            <v>16025</v>
          </cell>
          <cell r="IK10">
            <v>7436</v>
          </cell>
          <cell r="IL10">
            <v>13651</v>
          </cell>
          <cell r="IM10">
            <v>4554</v>
          </cell>
          <cell r="IN10">
            <v>10219</v>
          </cell>
          <cell r="IO10">
            <v>6367</v>
          </cell>
          <cell r="IP10">
            <v>15261</v>
          </cell>
          <cell r="IQ10">
            <v>10327</v>
          </cell>
          <cell r="IR10">
            <v>10322</v>
          </cell>
          <cell r="IS10">
            <v>15030</v>
          </cell>
          <cell r="IT10">
            <v>11227</v>
          </cell>
          <cell r="IU10">
            <v>11363</v>
          </cell>
          <cell r="IV10">
            <v>10481</v>
          </cell>
          <cell r="IW10">
            <v>11077</v>
          </cell>
          <cell r="IX10">
            <v>9134</v>
          </cell>
          <cell r="IY10">
            <v>10745</v>
          </cell>
          <cell r="IZ10">
            <v>11876</v>
          </cell>
          <cell r="JA10">
            <v>6096</v>
          </cell>
          <cell r="JB10">
            <v>6646</v>
          </cell>
          <cell r="JC10">
            <v>10129</v>
          </cell>
          <cell r="JD10">
            <v>10239</v>
          </cell>
          <cell r="JE10">
            <v>11185</v>
          </cell>
          <cell r="JF10">
            <v>12848</v>
          </cell>
          <cell r="JG10">
            <v>4739</v>
          </cell>
          <cell r="JH10">
            <v>8846</v>
          </cell>
          <cell r="JI10">
            <v>5020</v>
          </cell>
          <cell r="JJ10">
            <v>20772</v>
          </cell>
          <cell r="JK10">
            <v>8160</v>
          </cell>
          <cell r="JL10">
            <v>9702</v>
          </cell>
          <cell r="JM10">
            <v>15418</v>
          </cell>
          <cell r="JN10">
            <v>8329</v>
          </cell>
          <cell r="JO10">
            <v>11935</v>
          </cell>
          <cell r="JP10">
            <v>5456</v>
          </cell>
          <cell r="JQ10">
            <v>6076</v>
          </cell>
          <cell r="JR10">
            <v>6978</v>
          </cell>
          <cell r="JS10">
            <v>10826</v>
          </cell>
          <cell r="JT10">
            <v>14553</v>
          </cell>
          <cell r="JU10">
            <v>15404</v>
          </cell>
          <cell r="JV10">
            <v>12769</v>
          </cell>
          <cell r="JW10">
            <v>17162</v>
          </cell>
          <cell r="JX10">
            <v>13048</v>
          </cell>
          <cell r="JY10">
            <v>18223</v>
          </cell>
          <cell r="JZ10">
            <v>14520</v>
          </cell>
          <cell r="KA10">
            <v>16630</v>
          </cell>
          <cell r="KB10">
            <v>23998</v>
          </cell>
          <cell r="KC10">
            <v>11554</v>
          </cell>
          <cell r="KD10">
            <v>12221</v>
          </cell>
          <cell r="KE10">
            <v>11829</v>
          </cell>
          <cell r="KF10">
            <v>11306</v>
          </cell>
          <cell r="KG10">
            <v>7643</v>
          </cell>
          <cell r="KH10">
            <v>14124</v>
          </cell>
          <cell r="KI10">
            <v>15341</v>
          </cell>
          <cell r="KJ10">
            <v>10630</v>
          </cell>
          <cell r="KK10">
            <v>13545</v>
          </cell>
          <cell r="KL10">
            <v>17604</v>
          </cell>
          <cell r="KM10">
            <v>15598</v>
          </cell>
          <cell r="KN10">
            <v>9284</v>
          </cell>
          <cell r="KO10">
            <v>5595</v>
          </cell>
          <cell r="KP10">
            <v>9711</v>
          </cell>
          <cell r="KQ10">
            <v>11015</v>
          </cell>
          <cell r="KR10">
            <v>13495</v>
          </cell>
          <cell r="KS10">
            <v>10085</v>
          </cell>
          <cell r="KT10">
            <v>10606</v>
          </cell>
          <cell r="KU10">
            <v>14309</v>
          </cell>
          <cell r="KV10">
            <v>17640</v>
          </cell>
          <cell r="KW10">
            <v>11317</v>
          </cell>
          <cell r="KX10">
            <v>21696</v>
          </cell>
          <cell r="KY10">
            <v>12547</v>
          </cell>
          <cell r="KZ10">
            <v>18535</v>
          </cell>
          <cell r="LA10">
            <v>9535</v>
          </cell>
          <cell r="LB10">
            <v>10430</v>
          </cell>
          <cell r="LC10">
            <v>12547</v>
          </cell>
          <cell r="LD10">
            <v>13625</v>
          </cell>
          <cell r="LE10">
            <v>14689</v>
          </cell>
          <cell r="LF10">
            <v>14417</v>
          </cell>
          <cell r="LG10">
            <v>6789</v>
          </cell>
          <cell r="LH10">
            <v>16225</v>
          </cell>
          <cell r="LI10">
            <v>13629</v>
          </cell>
          <cell r="LJ10">
            <v>13323</v>
          </cell>
          <cell r="LK10">
            <v>19760</v>
          </cell>
          <cell r="LL10">
            <v>4996</v>
          </cell>
          <cell r="LM10">
            <v>5546</v>
          </cell>
          <cell r="LN10">
            <v>13937</v>
          </cell>
          <cell r="LO10">
            <v>6565</v>
          </cell>
          <cell r="LP10">
            <v>10006</v>
          </cell>
          <cell r="LQ10">
            <v>4710</v>
          </cell>
          <cell r="LR10">
            <v>8285</v>
          </cell>
          <cell r="LS10">
            <v>9361</v>
          </cell>
          <cell r="LT10">
            <v>15899</v>
          </cell>
          <cell r="LU10">
            <v>9165</v>
          </cell>
          <cell r="LV10">
            <v>10276</v>
          </cell>
          <cell r="LW10">
            <v>11992</v>
          </cell>
          <cell r="LX10">
            <v>9084</v>
          </cell>
          <cell r="LY10">
            <v>9561</v>
          </cell>
          <cell r="LZ10">
            <v>6347</v>
          </cell>
          <cell r="MA10">
            <v>10769</v>
          </cell>
          <cell r="MB10">
            <v>6798</v>
          </cell>
          <cell r="MC10">
            <v>10105</v>
          </cell>
          <cell r="MD10">
            <v>6602</v>
          </cell>
          <cell r="ME10">
            <v>9491</v>
          </cell>
          <cell r="MF10">
            <v>8518</v>
          </cell>
          <cell r="MG10">
            <v>11101</v>
          </cell>
          <cell r="MH10">
            <v>6743</v>
          </cell>
          <cell r="MI10">
            <v>14045</v>
          </cell>
          <cell r="MJ10">
            <v>5962</v>
          </cell>
          <cell r="MK10">
            <v>11838</v>
          </cell>
          <cell r="ML10">
            <v>13451</v>
          </cell>
          <cell r="MM10">
            <v>12899</v>
          </cell>
          <cell r="MN10">
            <v>7410</v>
          </cell>
          <cell r="MO10">
            <v>12056</v>
          </cell>
          <cell r="MP10">
            <v>9788</v>
          </cell>
          <cell r="MQ10">
            <v>7000</v>
          </cell>
          <cell r="MR10">
            <v>8523</v>
          </cell>
          <cell r="MS10">
            <v>9801</v>
          </cell>
          <cell r="MT10">
            <v>11964</v>
          </cell>
          <cell r="MU10">
            <v>4682</v>
          </cell>
          <cell r="MV10">
            <v>11495</v>
          </cell>
          <cell r="MW10">
            <v>3945</v>
          </cell>
          <cell r="MX10">
            <v>6620</v>
          </cell>
          <cell r="MY10">
            <v>11576</v>
          </cell>
          <cell r="MZ10">
            <v>6494</v>
          </cell>
          <cell r="NA10">
            <v>5104</v>
          </cell>
          <cell r="NB10">
            <v>5986</v>
          </cell>
          <cell r="NC10">
            <v>8499</v>
          </cell>
          <cell r="ND10">
            <v>8507</v>
          </cell>
          <cell r="NE10">
            <v>11799</v>
          </cell>
          <cell r="NF10">
            <v>5927</v>
          </cell>
          <cell r="NG10">
            <v>13046</v>
          </cell>
          <cell r="NH10">
            <v>5313</v>
          </cell>
          <cell r="NI10">
            <v>4226</v>
          </cell>
          <cell r="NJ10">
            <v>11997</v>
          </cell>
          <cell r="NK10">
            <v>10032</v>
          </cell>
          <cell r="NL10">
            <v>3769</v>
          </cell>
          <cell r="NM10">
            <v>8734</v>
          </cell>
          <cell r="NN10">
            <v>9926</v>
          </cell>
          <cell r="NO10">
            <v>4270</v>
          </cell>
          <cell r="NP10">
            <v>4952</v>
          </cell>
          <cell r="NQ10">
            <v>13759</v>
          </cell>
          <cell r="NR10">
            <v>7284</v>
          </cell>
          <cell r="NS10">
            <v>5128</v>
          </cell>
          <cell r="NT10">
            <v>4118</v>
          </cell>
          <cell r="NU10">
            <v>6134</v>
          </cell>
          <cell r="NV10">
            <v>3364</v>
          </cell>
          <cell r="NW10">
            <v>4798</v>
          </cell>
          <cell r="NX10">
            <v>6213</v>
          </cell>
          <cell r="NY10">
            <v>8804</v>
          </cell>
          <cell r="NZ10">
            <v>9381</v>
          </cell>
          <cell r="OA10">
            <v>6602</v>
          </cell>
          <cell r="OB10">
            <v>8886</v>
          </cell>
          <cell r="OC10">
            <v>6118</v>
          </cell>
          <cell r="OD10">
            <v>6930</v>
          </cell>
          <cell r="OE10">
            <v>12045</v>
          </cell>
          <cell r="OF10">
            <v>9117</v>
          </cell>
          <cell r="OG10">
            <v>6827</v>
          </cell>
          <cell r="OH10">
            <v>6717</v>
          </cell>
          <cell r="OI10">
            <v>14555</v>
          </cell>
          <cell r="OJ10">
            <v>11755</v>
          </cell>
          <cell r="OK10">
            <v>7869</v>
          </cell>
          <cell r="OL10">
            <v>15877</v>
          </cell>
          <cell r="OM10">
            <v>11990</v>
          </cell>
          <cell r="ON10">
            <v>21320</v>
          </cell>
          <cell r="OO10">
            <v>20867</v>
          </cell>
          <cell r="OP10">
            <v>15378</v>
          </cell>
          <cell r="OQ10">
            <v>36168</v>
          </cell>
          <cell r="OR10">
            <v>22139</v>
          </cell>
          <cell r="OS10">
            <v>24367</v>
          </cell>
          <cell r="OT10">
            <v>15231</v>
          </cell>
          <cell r="OU10">
            <v>22788</v>
          </cell>
          <cell r="OV10">
            <v>15833</v>
          </cell>
          <cell r="OW10">
            <v>26939</v>
          </cell>
          <cell r="OX10">
            <v>19457</v>
          </cell>
          <cell r="OY10">
            <v>27161</v>
          </cell>
          <cell r="OZ10">
            <v>21553</v>
          </cell>
          <cell r="PA10">
            <v>11253</v>
          </cell>
          <cell r="PB10">
            <v>18660</v>
          </cell>
          <cell r="PC10">
            <v>17697</v>
          </cell>
          <cell r="PD10">
            <v>16328</v>
          </cell>
          <cell r="PE10">
            <v>12129</v>
          </cell>
          <cell r="PF10">
            <v>17300</v>
          </cell>
          <cell r="PG10">
            <v>20357</v>
          </cell>
          <cell r="PH10">
            <v>16455</v>
          </cell>
          <cell r="PI10">
            <v>10344</v>
          </cell>
          <cell r="PJ10">
            <v>9605</v>
          </cell>
          <cell r="PK10">
            <v>12373</v>
          </cell>
          <cell r="PL10">
            <v>11257</v>
          </cell>
          <cell r="AIA10">
            <v>3427</v>
          </cell>
          <cell r="AIB10">
            <v>4585</v>
          </cell>
          <cell r="AIC10">
            <v>3970</v>
          </cell>
          <cell r="AID10">
            <v>4270</v>
          </cell>
          <cell r="AIE10">
            <v>3364</v>
          </cell>
          <cell r="AIF10">
            <v>5514</v>
          </cell>
          <cell r="AIG10">
            <v>5807</v>
          </cell>
          <cell r="AIH10">
            <v>4280</v>
          </cell>
          <cell r="AII10">
            <v>11080</v>
          </cell>
          <cell r="AIJ10">
            <v>4240</v>
          </cell>
          <cell r="AIK10">
            <v>3761</v>
          </cell>
          <cell r="AIL10">
            <v>3110</v>
          </cell>
          <cell r="AIM10">
            <v>5146</v>
          </cell>
          <cell r="AIN10">
            <v>3230</v>
          </cell>
          <cell r="AIO10">
            <v>4700</v>
          </cell>
          <cell r="AIP10">
            <v>4185</v>
          </cell>
          <cell r="AIQ10">
            <v>5420</v>
          </cell>
          <cell r="AIR10">
            <v>3047</v>
          </cell>
          <cell r="AIS10">
            <v>5402</v>
          </cell>
          <cell r="AIT10">
            <v>4157</v>
          </cell>
          <cell r="AIU10">
            <v>4120</v>
          </cell>
          <cell r="AIV10">
            <v>6439</v>
          </cell>
          <cell r="AIW10">
            <v>5464</v>
          </cell>
          <cell r="AIX10">
            <v>3971</v>
          </cell>
          <cell r="AIY10">
            <v>3020</v>
          </cell>
          <cell r="AIZ10">
            <v>2310</v>
          </cell>
          <cell r="AJA10">
            <v>5892</v>
          </cell>
          <cell r="AJB10">
            <v>7614</v>
          </cell>
          <cell r="AJC10">
            <v>6504</v>
          </cell>
          <cell r="AJD10">
            <v>7483</v>
          </cell>
          <cell r="AJE10">
            <v>5116</v>
          </cell>
          <cell r="AJF10">
            <v>6503</v>
          </cell>
          <cell r="AJG10">
            <v>5033</v>
          </cell>
          <cell r="AJH10">
            <v>7311</v>
          </cell>
          <cell r="AJI10">
            <v>4954</v>
          </cell>
          <cell r="AJJ10">
            <v>6492</v>
          </cell>
          <cell r="AJK10">
            <v>4220</v>
          </cell>
          <cell r="AJL10">
            <v>8671</v>
          </cell>
          <cell r="AJM10">
            <v>6444</v>
          </cell>
          <cell r="AJN10">
            <v>4233</v>
          </cell>
          <cell r="AJO10">
            <v>6562</v>
          </cell>
          <cell r="AJP10">
            <v>6469</v>
          </cell>
          <cell r="AJQ10">
            <v>9295</v>
          </cell>
          <cell r="AJR10">
            <v>6966</v>
          </cell>
          <cell r="AJS10">
            <v>7902</v>
          </cell>
          <cell r="AJT10">
            <v>5474</v>
          </cell>
          <cell r="AJU10">
            <v>5286</v>
          </cell>
          <cell r="AJV10">
            <v>6007</v>
          </cell>
          <cell r="AJW10">
            <v>6832</v>
          </cell>
          <cell r="AJX10">
            <v>6144</v>
          </cell>
          <cell r="AJY10">
            <v>6558</v>
          </cell>
          <cell r="AJZ10">
            <v>0</v>
          </cell>
          <cell r="AKA10">
            <v>3807</v>
          </cell>
          <cell r="AKB10">
            <v>4189</v>
          </cell>
        </row>
        <row r="11">
          <cell r="B11">
            <v>1468.9</v>
          </cell>
          <cell r="C11">
            <v>1032.2</v>
          </cell>
          <cell r="D11">
            <v>1508.6</v>
          </cell>
          <cell r="E11">
            <v>238.2</v>
          </cell>
          <cell r="F11">
            <v>0</v>
          </cell>
          <cell r="G11">
            <v>39.700000000000003</v>
          </cell>
          <cell r="H11">
            <v>158.80000000000001</v>
          </cell>
          <cell r="I11">
            <v>635.20000000000005</v>
          </cell>
          <cell r="J11">
            <v>238.2</v>
          </cell>
          <cell r="K11">
            <v>635.20000000000005</v>
          </cell>
          <cell r="L11">
            <v>595.5</v>
          </cell>
          <cell r="M11">
            <v>238.2</v>
          </cell>
          <cell r="N11">
            <v>39.700000000000003</v>
          </cell>
          <cell r="O11">
            <v>674.9</v>
          </cell>
          <cell r="P11">
            <v>397</v>
          </cell>
          <cell r="Q11">
            <v>1071.9000000000001</v>
          </cell>
          <cell r="R11">
            <v>873.4</v>
          </cell>
          <cell r="S11">
            <v>1429.2</v>
          </cell>
          <cell r="T11">
            <v>1071.9000000000001</v>
          </cell>
          <cell r="U11">
            <v>794</v>
          </cell>
          <cell r="V11">
            <v>1588</v>
          </cell>
          <cell r="W11">
            <v>794</v>
          </cell>
          <cell r="X11">
            <v>1389.5</v>
          </cell>
          <cell r="Y11">
            <v>357.3</v>
          </cell>
          <cell r="Z11">
            <v>0</v>
          </cell>
          <cell r="AA11">
            <v>476.4</v>
          </cell>
          <cell r="AB11">
            <v>1349.8</v>
          </cell>
          <cell r="AC11">
            <v>952.8</v>
          </cell>
          <cell r="AD11">
            <v>516.1</v>
          </cell>
          <cell r="AE11">
            <v>873.4</v>
          </cell>
          <cell r="AF11">
            <v>0</v>
          </cell>
          <cell r="AG11">
            <v>595.5</v>
          </cell>
          <cell r="AH11">
            <v>357.3</v>
          </cell>
          <cell r="AI11">
            <v>119.1</v>
          </cell>
          <cell r="AJ11">
            <v>277.89999999999998</v>
          </cell>
          <cell r="AK11">
            <v>158.80000000000001</v>
          </cell>
          <cell r="AL11">
            <v>714.6</v>
          </cell>
          <cell r="AM11">
            <v>436.7</v>
          </cell>
          <cell r="AN11">
            <v>714.6</v>
          </cell>
          <cell r="AO11">
            <v>79.400000000000006</v>
          </cell>
          <cell r="AP11">
            <v>277.89999999999998</v>
          </cell>
          <cell r="AQ11">
            <v>79.400000000000006</v>
          </cell>
          <cell r="AR11">
            <v>198.5</v>
          </cell>
          <cell r="AS11">
            <v>277.89999999999998</v>
          </cell>
          <cell r="AT11">
            <v>357.3</v>
          </cell>
          <cell r="AU11">
            <v>635.20000000000005</v>
          </cell>
          <cell r="AV11">
            <v>913.1</v>
          </cell>
          <cell r="AW11">
            <v>1667.4</v>
          </cell>
          <cell r="AX11">
            <v>277.89999999999998</v>
          </cell>
          <cell r="AY11">
            <v>1389.5</v>
          </cell>
          <cell r="AZ11">
            <v>1032.2</v>
          </cell>
          <cell r="BA11">
            <v>595.5</v>
          </cell>
          <cell r="BB11">
            <v>79.400000000000006</v>
          </cell>
          <cell r="BC11">
            <v>516.1</v>
          </cell>
          <cell r="BD11">
            <v>476.4</v>
          </cell>
          <cell r="BE11">
            <v>119.1</v>
          </cell>
          <cell r="BF11">
            <v>158.80000000000001</v>
          </cell>
          <cell r="BG11">
            <v>595.5</v>
          </cell>
          <cell r="BH11">
            <v>516.1</v>
          </cell>
          <cell r="BI11">
            <v>1270.4000000000001</v>
          </cell>
          <cell r="BJ11">
            <v>714.6</v>
          </cell>
          <cell r="BK11">
            <v>555.79999999999995</v>
          </cell>
          <cell r="BL11">
            <v>595.5</v>
          </cell>
          <cell r="BM11">
            <v>1389.5</v>
          </cell>
          <cell r="BN11">
            <v>2580.5</v>
          </cell>
          <cell r="BO11">
            <v>0</v>
          </cell>
          <cell r="BP11">
            <v>436.7</v>
          </cell>
          <cell r="BQ11">
            <v>0</v>
          </cell>
          <cell r="BR11">
            <v>198.5</v>
          </cell>
          <cell r="BS11">
            <v>595.5</v>
          </cell>
          <cell r="BT11">
            <v>357.3</v>
          </cell>
          <cell r="BU11">
            <v>198.5</v>
          </cell>
          <cell r="BV11">
            <v>555.79999999999995</v>
          </cell>
          <cell r="BW11">
            <v>476.4</v>
          </cell>
          <cell r="BX11">
            <v>833.7</v>
          </cell>
          <cell r="BY11">
            <v>873.4</v>
          </cell>
          <cell r="BZ11">
            <v>119.1</v>
          </cell>
          <cell r="CA11">
            <v>436.7</v>
          </cell>
          <cell r="CB11">
            <v>913.1</v>
          </cell>
          <cell r="CC11">
            <v>913.1</v>
          </cell>
          <cell r="CD11">
            <v>238.2</v>
          </cell>
          <cell r="CE11">
            <v>238.2</v>
          </cell>
          <cell r="CF11">
            <v>158.80000000000001</v>
          </cell>
          <cell r="CG11">
            <v>317.60000000000002</v>
          </cell>
          <cell r="CH11">
            <v>277.89999999999998</v>
          </cell>
          <cell r="CI11">
            <v>516.1</v>
          </cell>
          <cell r="CJ11">
            <v>119.1</v>
          </cell>
          <cell r="CK11">
            <v>317.60000000000002</v>
          </cell>
          <cell r="CL11">
            <v>0</v>
          </cell>
          <cell r="CM11">
            <v>357.3</v>
          </cell>
          <cell r="CN11">
            <v>277.89999999999998</v>
          </cell>
          <cell r="CO11">
            <v>119</v>
          </cell>
          <cell r="CP11">
            <v>238</v>
          </cell>
          <cell r="CQ11">
            <v>8768</v>
          </cell>
          <cell r="CR11">
            <v>397</v>
          </cell>
          <cell r="CS11">
            <v>1469</v>
          </cell>
          <cell r="CT11">
            <v>1230.7</v>
          </cell>
          <cell r="CU11">
            <v>397</v>
          </cell>
          <cell r="CV11">
            <v>357.3</v>
          </cell>
          <cell r="CW11">
            <v>1429.2</v>
          </cell>
          <cell r="CX11">
            <v>277.89999999999998</v>
          </cell>
          <cell r="CY11">
            <v>1468.9</v>
          </cell>
          <cell r="CZ11">
            <v>119.1</v>
          </cell>
          <cell r="DA11">
            <v>476.4</v>
          </cell>
          <cell r="DB11">
            <v>2183.5</v>
          </cell>
          <cell r="DC11">
            <v>1548.3</v>
          </cell>
          <cell r="DD11">
            <v>436.7</v>
          </cell>
          <cell r="DE11">
            <v>198.5</v>
          </cell>
          <cell r="DF11">
            <v>1151.3</v>
          </cell>
          <cell r="DG11">
            <v>39.700000000000003</v>
          </cell>
          <cell r="DH11">
            <v>79.400000000000006</v>
          </cell>
          <cell r="DI11">
            <v>158.80000000000001</v>
          </cell>
          <cell r="DJ11">
            <v>595.5</v>
          </cell>
          <cell r="DK11">
            <v>1310.0999999999999</v>
          </cell>
          <cell r="DL11">
            <v>238.2</v>
          </cell>
          <cell r="DM11">
            <v>1627.7</v>
          </cell>
          <cell r="DN11">
            <v>238.2</v>
          </cell>
          <cell r="DO11">
            <v>277.89999999999998</v>
          </cell>
          <cell r="DP11">
            <v>1071.9000000000001</v>
          </cell>
          <cell r="DQ11">
            <v>1349.8</v>
          </cell>
          <cell r="DR11">
            <v>39.700000000000003</v>
          </cell>
          <cell r="DS11">
            <v>277.89999999999998</v>
          </cell>
          <cell r="DT11">
            <v>79.400000000000006</v>
          </cell>
          <cell r="DU11">
            <v>3374.5</v>
          </cell>
          <cell r="DV11">
            <v>317.60000000000002</v>
          </cell>
          <cell r="DW11">
            <v>1111.5999999999999</v>
          </cell>
          <cell r="DX11">
            <v>754.3</v>
          </cell>
          <cell r="DY11">
            <v>833.7</v>
          </cell>
          <cell r="DZ11">
            <v>317.60000000000002</v>
          </cell>
          <cell r="EA11">
            <v>277.89999999999998</v>
          </cell>
          <cell r="EB11">
            <v>277.89999999999998</v>
          </cell>
          <cell r="EC11">
            <v>238.2</v>
          </cell>
          <cell r="ED11">
            <v>992.5</v>
          </cell>
          <cell r="EE11">
            <v>952.8</v>
          </cell>
          <cell r="EF11">
            <v>794</v>
          </cell>
          <cell r="EG11">
            <v>158.80000000000001</v>
          </cell>
          <cell r="EH11">
            <v>436.7</v>
          </cell>
          <cell r="EI11">
            <v>0</v>
          </cell>
          <cell r="EJ11">
            <v>0</v>
          </cell>
          <cell r="EK11">
            <v>714.6</v>
          </cell>
          <cell r="EL11">
            <v>158.80000000000001</v>
          </cell>
          <cell r="EM11">
            <v>1310.0999999999999</v>
          </cell>
          <cell r="EN11">
            <v>317.60000000000002</v>
          </cell>
          <cell r="EO11">
            <v>198.5</v>
          </cell>
          <cell r="EP11">
            <v>357.3</v>
          </cell>
          <cell r="EQ11">
            <v>516.1</v>
          </cell>
          <cell r="ER11">
            <v>516.1</v>
          </cell>
          <cell r="ES11">
            <v>1667.4</v>
          </cell>
          <cell r="ET11">
            <v>959.5</v>
          </cell>
          <cell r="EU11">
            <v>2183.5</v>
          </cell>
          <cell r="EV11">
            <v>833.7</v>
          </cell>
          <cell r="EW11">
            <v>1667.4</v>
          </cell>
          <cell r="EX11">
            <v>1468.9</v>
          </cell>
          <cell r="EY11">
            <v>2421.6999999999998</v>
          </cell>
          <cell r="EZ11">
            <v>1468.9</v>
          </cell>
          <cell r="FA11">
            <v>913.1</v>
          </cell>
          <cell r="FB11">
            <v>794</v>
          </cell>
          <cell r="FC11">
            <v>1056</v>
          </cell>
          <cell r="FD11">
            <v>873.4</v>
          </cell>
          <cell r="FE11">
            <v>2858.4</v>
          </cell>
          <cell r="FF11">
            <v>1230.7</v>
          </cell>
          <cell r="FG11">
            <v>238.2</v>
          </cell>
          <cell r="FH11">
            <v>635.20000000000005</v>
          </cell>
          <cell r="FI11">
            <v>555.79999999999995</v>
          </cell>
          <cell r="FJ11">
            <v>79.400000000000006</v>
          </cell>
          <cell r="FK11">
            <v>39.700000000000003</v>
          </cell>
          <cell r="FL11">
            <v>0</v>
          </cell>
          <cell r="FM11">
            <v>198.5</v>
          </cell>
          <cell r="FN11">
            <v>714.6</v>
          </cell>
          <cell r="FO11">
            <v>516.1</v>
          </cell>
          <cell r="FP11">
            <v>674.9</v>
          </cell>
          <cell r="FQ11">
            <v>635.20000000000005</v>
          </cell>
          <cell r="FR11">
            <v>1270.4000000000001</v>
          </cell>
          <cell r="FS11">
            <v>2064.4</v>
          </cell>
          <cell r="FT11">
            <v>1786.5</v>
          </cell>
          <cell r="FU11">
            <v>277.89999999999998</v>
          </cell>
          <cell r="FV11">
            <v>436.7</v>
          </cell>
          <cell r="FW11">
            <v>2699.6</v>
          </cell>
          <cell r="FX11">
            <v>794</v>
          </cell>
          <cell r="FY11">
            <v>1508.6</v>
          </cell>
          <cell r="FZ11">
            <v>913.1</v>
          </cell>
          <cell r="GA11">
            <v>1191</v>
          </cell>
          <cell r="GB11">
            <v>516.1</v>
          </cell>
          <cell r="GC11">
            <v>119.1</v>
          </cell>
          <cell r="GD11">
            <v>158.80000000000001</v>
          </cell>
          <cell r="GE11">
            <v>0</v>
          </cell>
          <cell r="GF11">
            <v>0</v>
          </cell>
          <cell r="GG11">
            <v>119.1</v>
          </cell>
          <cell r="GH11">
            <v>158.80000000000001</v>
          </cell>
          <cell r="GI11">
            <v>0</v>
          </cell>
          <cell r="GJ11">
            <v>0</v>
          </cell>
          <cell r="GK11">
            <v>158.80000000000001</v>
          </cell>
          <cell r="GL11">
            <v>79.400000000000006</v>
          </cell>
          <cell r="GM11">
            <v>397</v>
          </cell>
          <cell r="GN11">
            <v>0</v>
          </cell>
          <cell r="GO11">
            <v>158.80000000000001</v>
          </cell>
          <cell r="GP11">
            <v>0</v>
          </cell>
          <cell r="GQ11">
            <v>79.400000000000006</v>
          </cell>
          <cell r="GR11">
            <v>1071.9000000000001</v>
          </cell>
          <cell r="GS11">
            <v>516.1</v>
          </cell>
          <cell r="GT11">
            <v>1826.2</v>
          </cell>
          <cell r="GU11">
            <v>1111.5999999999999</v>
          </cell>
          <cell r="GV11">
            <v>476.4</v>
          </cell>
          <cell r="GW11">
            <v>833.7</v>
          </cell>
          <cell r="GX11">
            <v>1429.2</v>
          </cell>
          <cell r="GY11">
            <v>1429</v>
          </cell>
          <cell r="GZ11">
            <v>1787</v>
          </cell>
          <cell r="HA11">
            <v>2303</v>
          </cell>
          <cell r="HB11">
            <v>715</v>
          </cell>
          <cell r="HC11">
            <v>556</v>
          </cell>
          <cell r="HD11">
            <v>357</v>
          </cell>
          <cell r="HE11">
            <v>1112</v>
          </cell>
          <cell r="HF11">
            <v>238</v>
          </cell>
          <cell r="HG11">
            <v>119</v>
          </cell>
          <cell r="HH11">
            <v>2700</v>
          </cell>
          <cell r="HI11">
            <v>1985</v>
          </cell>
          <cell r="HJ11">
            <v>357</v>
          </cell>
          <cell r="HK11">
            <v>357</v>
          </cell>
          <cell r="HL11">
            <v>635</v>
          </cell>
          <cell r="HM11">
            <v>318</v>
          </cell>
          <cell r="HN11">
            <v>675</v>
          </cell>
          <cell r="HO11">
            <v>1310</v>
          </cell>
          <cell r="HP11">
            <v>1072</v>
          </cell>
          <cell r="HQ11">
            <v>1390</v>
          </cell>
          <cell r="HR11">
            <v>159</v>
          </cell>
          <cell r="HS11">
            <v>199</v>
          </cell>
          <cell r="HT11">
            <v>968</v>
          </cell>
          <cell r="HU11">
            <v>616</v>
          </cell>
          <cell r="HV11">
            <v>792</v>
          </cell>
          <cell r="HW11">
            <v>1056</v>
          </cell>
          <cell r="HX11">
            <v>220</v>
          </cell>
          <cell r="HY11">
            <v>396</v>
          </cell>
          <cell r="HZ11">
            <v>176</v>
          </cell>
          <cell r="IA11">
            <v>660</v>
          </cell>
          <cell r="IB11">
            <v>1056</v>
          </cell>
          <cell r="IC11">
            <v>264</v>
          </cell>
          <cell r="ID11">
            <v>836</v>
          </cell>
          <cell r="IE11">
            <v>132</v>
          </cell>
          <cell r="IF11">
            <v>440</v>
          </cell>
          <cell r="IG11">
            <v>484</v>
          </cell>
          <cell r="IH11">
            <v>792</v>
          </cell>
          <cell r="II11">
            <v>0</v>
          </cell>
          <cell r="IJ11">
            <v>880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88</v>
          </cell>
          <cell r="IP11">
            <v>44</v>
          </cell>
          <cell r="IQ11">
            <v>792</v>
          </cell>
          <cell r="IR11">
            <v>176</v>
          </cell>
          <cell r="IS11">
            <v>308</v>
          </cell>
          <cell r="IT11">
            <v>1056</v>
          </cell>
          <cell r="IU11">
            <v>748</v>
          </cell>
          <cell r="IV11">
            <v>924</v>
          </cell>
          <cell r="IW11">
            <v>2992</v>
          </cell>
          <cell r="IX11">
            <v>308</v>
          </cell>
          <cell r="IY11">
            <v>1320</v>
          </cell>
          <cell r="IZ11">
            <v>1320</v>
          </cell>
          <cell r="JA11">
            <v>1276</v>
          </cell>
          <cell r="JB11">
            <v>0</v>
          </cell>
          <cell r="JC11">
            <v>1496</v>
          </cell>
          <cell r="JD11">
            <v>44</v>
          </cell>
          <cell r="JE11">
            <v>44</v>
          </cell>
          <cell r="JF11">
            <v>88</v>
          </cell>
          <cell r="JG11">
            <v>44</v>
          </cell>
          <cell r="JH11">
            <v>0</v>
          </cell>
          <cell r="JI11">
            <v>0</v>
          </cell>
          <cell r="JJ11">
            <v>88</v>
          </cell>
          <cell r="JK11">
            <v>616</v>
          </cell>
          <cell r="JL11">
            <v>264</v>
          </cell>
          <cell r="JM11">
            <v>2596</v>
          </cell>
          <cell r="JN11">
            <v>1056</v>
          </cell>
          <cell r="JO11">
            <v>616</v>
          </cell>
          <cell r="JP11">
            <v>792</v>
          </cell>
          <cell r="JQ11">
            <v>572</v>
          </cell>
          <cell r="JR11">
            <v>1540</v>
          </cell>
          <cell r="JS11">
            <v>792</v>
          </cell>
          <cell r="JT11">
            <v>1144</v>
          </cell>
          <cell r="JU11">
            <v>264</v>
          </cell>
          <cell r="JV11">
            <v>528</v>
          </cell>
          <cell r="JW11">
            <v>352</v>
          </cell>
          <cell r="JX11">
            <v>616</v>
          </cell>
          <cell r="JY11">
            <v>1012</v>
          </cell>
          <cell r="JZ11">
            <v>528</v>
          </cell>
          <cell r="KA11">
            <v>704</v>
          </cell>
          <cell r="KB11">
            <v>220</v>
          </cell>
          <cell r="KC11">
            <v>748</v>
          </cell>
          <cell r="KD11">
            <v>176</v>
          </cell>
          <cell r="KE11">
            <v>88</v>
          </cell>
          <cell r="KF11">
            <v>308</v>
          </cell>
          <cell r="KG11">
            <v>264</v>
          </cell>
          <cell r="KH11">
            <v>88</v>
          </cell>
          <cell r="KI11">
            <v>396</v>
          </cell>
          <cell r="KJ11">
            <v>0</v>
          </cell>
          <cell r="KK11">
            <v>0</v>
          </cell>
          <cell r="KL11">
            <v>0</v>
          </cell>
          <cell r="KM11">
            <v>176</v>
          </cell>
          <cell r="KN11">
            <v>0</v>
          </cell>
          <cell r="KO11">
            <v>132</v>
          </cell>
          <cell r="KP11">
            <v>220</v>
          </cell>
          <cell r="KQ11">
            <v>1144</v>
          </cell>
          <cell r="KR11">
            <v>1232</v>
          </cell>
          <cell r="KS11">
            <v>2464</v>
          </cell>
          <cell r="KT11">
            <v>704</v>
          </cell>
          <cell r="KU11">
            <v>484</v>
          </cell>
          <cell r="KV11">
            <v>132</v>
          </cell>
          <cell r="KW11">
            <v>3256</v>
          </cell>
          <cell r="KX11">
            <v>88</v>
          </cell>
          <cell r="KY11">
            <v>1276</v>
          </cell>
          <cell r="KZ11">
            <v>88</v>
          </cell>
          <cell r="LA11">
            <v>704</v>
          </cell>
          <cell r="LB11">
            <v>1540</v>
          </cell>
          <cell r="LC11">
            <v>1276</v>
          </cell>
          <cell r="LD11">
            <v>176</v>
          </cell>
          <cell r="LE11">
            <v>0</v>
          </cell>
          <cell r="LF11">
            <v>484</v>
          </cell>
          <cell r="LG11">
            <v>132</v>
          </cell>
          <cell r="LH11">
            <v>2112</v>
          </cell>
          <cell r="LI11">
            <v>88</v>
          </cell>
          <cell r="LJ11">
            <v>792</v>
          </cell>
          <cell r="LK11">
            <v>132</v>
          </cell>
          <cell r="LL11">
            <v>352</v>
          </cell>
          <cell r="LM11">
            <v>352</v>
          </cell>
          <cell r="LN11">
            <v>396</v>
          </cell>
          <cell r="LO11">
            <v>264</v>
          </cell>
          <cell r="LP11">
            <v>132</v>
          </cell>
          <cell r="LQ11">
            <v>220</v>
          </cell>
          <cell r="LR11">
            <v>396</v>
          </cell>
          <cell r="LS11">
            <v>968</v>
          </cell>
          <cell r="LT11">
            <v>352</v>
          </cell>
          <cell r="LU11">
            <v>1144</v>
          </cell>
          <cell r="LV11">
            <v>1276</v>
          </cell>
          <cell r="LW11">
            <v>396</v>
          </cell>
          <cell r="LX11">
            <v>176</v>
          </cell>
          <cell r="LY11">
            <v>308</v>
          </cell>
          <cell r="LZ11">
            <v>88</v>
          </cell>
          <cell r="MA11">
            <v>176</v>
          </cell>
          <cell r="MB11">
            <v>704</v>
          </cell>
          <cell r="MC11">
            <v>44</v>
          </cell>
          <cell r="MD11">
            <v>572</v>
          </cell>
          <cell r="ME11">
            <v>616</v>
          </cell>
          <cell r="MF11">
            <v>836</v>
          </cell>
          <cell r="MG11">
            <v>484</v>
          </cell>
          <cell r="MH11">
            <v>484</v>
          </cell>
          <cell r="MI11">
            <v>2068</v>
          </cell>
          <cell r="MJ11">
            <v>792</v>
          </cell>
          <cell r="MK11">
            <v>528</v>
          </cell>
          <cell r="ML11">
            <v>88</v>
          </cell>
          <cell r="MM11">
            <v>0</v>
          </cell>
          <cell r="MN11">
            <v>0</v>
          </cell>
          <cell r="MO11">
            <v>0</v>
          </cell>
          <cell r="MP11">
            <v>0</v>
          </cell>
          <cell r="MQ11">
            <v>0</v>
          </cell>
          <cell r="MR11">
            <v>0</v>
          </cell>
          <cell r="MS11">
            <v>0</v>
          </cell>
          <cell r="MT11">
            <v>220</v>
          </cell>
          <cell r="MU11">
            <v>264</v>
          </cell>
          <cell r="MV11">
            <v>704</v>
          </cell>
          <cell r="MW11">
            <v>176</v>
          </cell>
          <cell r="MX11">
            <v>792</v>
          </cell>
          <cell r="MY11">
            <v>308</v>
          </cell>
          <cell r="MZ11">
            <v>176</v>
          </cell>
          <cell r="NA11">
            <v>132</v>
          </cell>
          <cell r="NB11">
            <v>0</v>
          </cell>
          <cell r="NC11">
            <v>132</v>
          </cell>
          <cell r="ND11">
            <v>880</v>
          </cell>
          <cell r="NE11">
            <v>1012</v>
          </cell>
          <cell r="NF11">
            <v>616</v>
          </cell>
          <cell r="NG11">
            <v>1364</v>
          </cell>
          <cell r="NH11">
            <v>660</v>
          </cell>
          <cell r="NI11">
            <v>44</v>
          </cell>
          <cell r="NJ11">
            <v>572</v>
          </cell>
          <cell r="NK11">
            <v>484</v>
          </cell>
          <cell r="NL11">
            <v>1232</v>
          </cell>
          <cell r="NM11">
            <v>132</v>
          </cell>
          <cell r="NN11">
            <v>0</v>
          </cell>
          <cell r="NO11">
            <v>0</v>
          </cell>
          <cell r="NP11">
            <v>0</v>
          </cell>
          <cell r="NQ11">
            <v>0</v>
          </cell>
          <cell r="NR11">
            <v>0</v>
          </cell>
          <cell r="NS11">
            <v>0</v>
          </cell>
          <cell r="NT11">
            <v>0</v>
          </cell>
          <cell r="NU11">
            <v>0</v>
          </cell>
          <cell r="NV11">
            <v>0</v>
          </cell>
          <cell r="NW11">
            <v>0</v>
          </cell>
          <cell r="NX11">
            <v>572</v>
          </cell>
          <cell r="NY11">
            <v>396</v>
          </cell>
          <cell r="NZ11">
            <v>1012</v>
          </cell>
          <cell r="OA11">
            <v>0</v>
          </cell>
          <cell r="OB11">
            <v>0</v>
          </cell>
          <cell r="OC11">
            <v>0</v>
          </cell>
          <cell r="OD11">
            <v>220</v>
          </cell>
          <cell r="OE11">
            <v>836</v>
          </cell>
          <cell r="OF11">
            <v>0</v>
          </cell>
          <cell r="OG11">
            <v>440</v>
          </cell>
          <cell r="OH11">
            <v>132</v>
          </cell>
          <cell r="OI11">
            <v>1320</v>
          </cell>
          <cell r="OJ11">
            <v>1892</v>
          </cell>
          <cell r="OK11">
            <v>616</v>
          </cell>
          <cell r="OL11">
            <v>1540</v>
          </cell>
          <cell r="OM11">
            <v>704</v>
          </cell>
          <cell r="ON11">
            <v>1628</v>
          </cell>
          <cell r="OO11">
            <v>1012</v>
          </cell>
          <cell r="OP11">
            <v>704</v>
          </cell>
          <cell r="OQ11">
            <v>1144</v>
          </cell>
          <cell r="OR11">
            <v>1672</v>
          </cell>
          <cell r="OS11">
            <v>1540</v>
          </cell>
          <cell r="OT11">
            <v>352</v>
          </cell>
          <cell r="OU11">
            <v>176</v>
          </cell>
          <cell r="OV11">
            <v>352</v>
          </cell>
          <cell r="OW11">
            <v>0</v>
          </cell>
          <cell r="OX11">
            <v>308</v>
          </cell>
          <cell r="OY11">
            <v>176</v>
          </cell>
          <cell r="OZ11">
            <v>616</v>
          </cell>
          <cell r="PA11">
            <v>528</v>
          </cell>
          <cell r="PB11">
            <v>572</v>
          </cell>
          <cell r="PC11">
            <v>264</v>
          </cell>
          <cell r="PD11">
            <v>0</v>
          </cell>
          <cell r="PE11">
            <v>0</v>
          </cell>
          <cell r="PF11">
            <v>88</v>
          </cell>
          <cell r="PG11">
            <v>44</v>
          </cell>
          <cell r="PH11">
            <v>1012</v>
          </cell>
          <cell r="PI11">
            <v>748</v>
          </cell>
          <cell r="PJ11">
            <v>308</v>
          </cell>
          <cell r="PK11">
            <v>308</v>
          </cell>
          <cell r="PL11">
            <v>616</v>
          </cell>
          <cell r="AIA11">
            <v>0</v>
          </cell>
          <cell r="AIB11">
            <v>20</v>
          </cell>
          <cell r="AIC11">
            <v>20</v>
          </cell>
          <cell r="AID11">
            <v>40</v>
          </cell>
          <cell r="AIE11">
            <v>40</v>
          </cell>
          <cell r="AIF11">
            <v>240</v>
          </cell>
          <cell r="AIG11">
            <v>260</v>
          </cell>
          <cell r="AIH11">
            <v>300</v>
          </cell>
          <cell r="AII11">
            <v>60</v>
          </cell>
          <cell r="AIJ11">
            <v>60</v>
          </cell>
          <cell r="AIK11">
            <v>120</v>
          </cell>
          <cell r="AIL11">
            <v>180</v>
          </cell>
          <cell r="AIM11">
            <v>80</v>
          </cell>
          <cell r="AIN11">
            <v>320</v>
          </cell>
          <cell r="AIO11">
            <v>140</v>
          </cell>
          <cell r="AIP11">
            <v>140</v>
          </cell>
          <cell r="AIQ11">
            <v>240</v>
          </cell>
          <cell r="AIR11">
            <v>280</v>
          </cell>
          <cell r="AIS11">
            <v>280</v>
          </cell>
          <cell r="AIT11">
            <v>200</v>
          </cell>
          <cell r="AIU11">
            <v>200</v>
          </cell>
          <cell r="AIV11">
            <v>180</v>
          </cell>
          <cell r="AIW11">
            <v>320</v>
          </cell>
          <cell r="AIX11">
            <v>240</v>
          </cell>
          <cell r="AIY11">
            <v>260</v>
          </cell>
          <cell r="AIZ11">
            <v>80</v>
          </cell>
          <cell r="AJA11">
            <v>420</v>
          </cell>
          <cell r="AJB11">
            <v>200</v>
          </cell>
          <cell r="AJC11">
            <v>780</v>
          </cell>
          <cell r="AJD11">
            <v>660</v>
          </cell>
          <cell r="AJE11">
            <v>280</v>
          </cell>
          <cell r="AJF11">
            <v>300</v>
          </cell>
          <cell r="AJG11">
            <v>340</v>
          </cell>
          <cell r="AJH11">
            <v>340</v>
          </cell>
          <cell r="AJI11">
            <v>80</v>
          </cell>
          <cell r="AJJ11">
            <v>20</v>
          </cell>
          <cell r="AJK11">
            <v>0</v>
          </cell>
          <cell r="AJL11">
            <v>160</v>
          </cell>
          <cell r="AJM11">
            <v>220</v>
          </cell>
          <cell r="AJN11">
            <v>0</v>
          </cell>
          <cell r="AJO11">
            <v>80</v>
          </cell>
          <cell r="AJP11">
            <v>100</v>
          </cell>
          <cell r="AJQ11">
            <v>240</v>
          </cell>
          <cell r="AJR11">
            <v>680</v>
          </cell>
          <cell r="AJS11">
            <v>560</v>
          </cell>
          <cell r="AJT11">
            <v>340</v>
          </cell>
          <cell r="AJU11">
            <v>0</v>
          </cell>
          <cell r="AJV11">
            <v>0</v>
          </cell>
          <cell r="AJW11">
            <v>80</v>
          </cell>
          <cell r="AJX11">
            <v>20</v>
          </cell>
          <cell r="AJY11">
            <v>140</v>
          </cell>
          <cell r="AJZ11">
            <v>900</v>
          </cell>
          <cell r="AKA11">
            <v>500</v>
          </cell>
          <cell r="AKB11">
            <v>280</v>
          </cell>
        </row>
        <row r="12">
          <cell r="B12">
            <v>153.6</v>
          </cell>
          <cell r="C12">
            <v>268.8</v>
          </cell>
          <cell r="D12">
            <v>163.19999999999999</v>
          </cell>
          <cell r="E12">
            <v>259.2</v>
          </cell>
          <cell r="F12">
            <v>105.6</v>
          </cell>
          <cell r="G12">
            <v>220.8</v>
          </cell>
          <cell r="H12">
            <v>192</v>
          </cell>
          <cell r="I12">
            <v>0</v>
          </cell>
          <cell r="J12">
            <v>230.4</v>
          </cell>
          <cell r="K12">
            <v>595.20000000000005</v>
          </cell>
          <cell r="L12">
            <v>316.8</v>
          </cell>
          <cell r="M12">
            <v>288</v>
          </cell>
          <cell r="N12">
            <v>566.4</v>
          </cell>
          <cell r="O12">
            <v>38.4</v>
          </cell>
          <cell r="P12">
            <v>0</v>
          </cell>
          <cell r="Q12">
            <v>0</v>
          </cell>
          <cell r="R12">
            <v>134.4</v>
          </cell>
          <cell r="S12">
            <v>355.2</v>
          </cell>
          <cell r="T12">
            <v>201.6</v>
          </cell>
          <cell r="U12">
            <v>412.8</v>
          </cell>
          <cell r="V12">
            <v>384</v>
          </cell>
          <cell r="W12">
            <v>48</v>
          </cell>
          <cell r="X12">
            <v>182.4</v>
          </cell>
          <cell r="Y12">
            <v>96</v>
          </cell>
          <cell r="Z12">
            <v>412.8</v>
          </cell>
          <cell r="AA12">
            <v>384</v>
          </cell>
          <cell r="AB12">
            <v>124.8</v>
          </cell>
          <cell r="AC12">
            <v>48</v>
          </cell>
          <cell r="AD12">
            <v>115.2</v>
          </cell>
          <cell r="AE12">
            <v>48</v>
          </cell>
          <cell r="AF12">
            <v>86.4</v>
          </cell>
          <cell r="AG12">
            <v>67.2</v>
          </cell>
          <cell r="AH12">
            <v>57.6</v>
          </cell>
          <cell r="AI12">
            <v>57.6</v>
          </cell>
          <cell r="AJ12">
            <v>28.8</v>
          </cell>
          <cell r="AK12">
            <v>9.6</v>
          </cell>
          <cell r="AL12">
            <v>278.39999999999998</v>
          </cell>
          <cell r="AM12">
            <v>528</v>
          </cell>
          <cell r="AN12">
            <v>576</v>
          </cell>
          <cell r="AO12">
            <v>643.20000000000005</v>
          </cell>
          <cell r="AP12">
            <v>48</v>
          </cell>
          <cell r="AQ12">
            <v>259.2</v>
          </cell>
          <cell r="AR12">
            <v>182.4</v>
          </cell>
          <cell r="AS12">
            <v>297.60000000000002</v>
          </cell>
          <cell r="AT12">
            <v>355.2</v>
          </cell>
          <cell r="AU12">
            <v>249.6</v>
          </cell>
          <cell r="AV12">
            <v>748.8</v>
          </cell>
          <cell r="AW12">
            <v>729.6</v>
          </cell>
          <cell r="AX12">
            <v>1036.8</v>
          </cell>
          <cell r="AY12">
            <v>403.2</v>
          </cell>
          <cell r="AZ12">
            <v>182.4</v>
          </cell>
          <cell r="BA12">
            <v>326.39999999999998</v>
          </cell>
          <cell r="BB12">
            <v>748.8</v>
          </cell>
          <cell r="BC12">
            <v>1324.8</v>
          </cell>
          <cell r="BD12">
            <v>182.4</v>
          </cell>
          <cell r="BE12">
            <v>163.19999999999999</v>
          </cell>
          <cell r="BF12">
            <v>153.6</v>
          </cell>
          <cell r="BG12">
            <v>326.39999999999998</v>
          </cell>
          <cell r="BH12">
            <v>134.4</v>
          </cell>
          <cell r="BI12">
            <v>38.4</v>
          </cell>
          <cell r="BJ12">
            <v>192</v>
          </cell>
          <cell r="BK12">
            <v>345.6</v>
          </cell>
          <cell r="BL12">
            <v>57.6</v>
          </cell>
          <cell r="BM12">
            <v>28.8</v>
          </cell>
          <cell r="BN12">
            <v>288</v>
          </cell>
          <cell r="BO12">
            <v>38.4</v>
          </cell>
          <cell r="BP12">
            <v>115.2</v>
          </cell>
          <cell r="BQ12">
            <v>15360</v>
          </cell>
          <cell r="BR12">
            <v>1843.2</v>
          </cell>
          <cell r="BS12">
            <v>38.4</v>
          </cell>
          <cell r="BT12">
            <v>278.39999999999998</v>
          </cell>
          <cell r="BU12">
            <v>67.2</v>
          </cell>
          <cell r="BV12">
            <v>316.8</v>
          </cell>
          <cell r="BW12">
            <v>499.2</v>
          </cell>
          <cell r="BX12">
            <v>67.2</v>
          </cell>
          <cell r="BY12">
            <v>115.2</v>
          </cell>
          <cell r="BZ12">
            <v>38.4</v>
          </cell>
          <cell r="CA12">
            <v>38</v>
          </cell>
          <cell r="CB12">
            <v>345.6</v>
          </cell>
          <cell r="CC12">
            <v>105.6</v>
          </cell>
          <cell r="CD12">
            <v>0</v>
          </cell>
          <cell r="CE12">
            <v>211.2</v>
          </cell>
          <cell r="CF12">
            <v>57.6</v>
          </cell>
          <cell r="CG12">
            <v>134.4</v>
          </cell>
          <cell r="CH12">
            <v>182.4</v>
          </cell>
          <cell r="CI12">
            <v>105.6</v>
          </cell>
          <cell r="CJ12">
            <v>144</v>
          </cell>
          <cell r="CK12">
            <v>134.4</v>
          </cell>
          <cell r="CL12">
            <v>115.2</v>
          </cell>
          <cell r="CM12">
            <v>163.19999999999999</v>
          </cell>
          <cell r="CN12">
            <v>182.4</v>
          </cell>
          <cell r="CO12">
            <v>537.6</v>
          </cell>
          <cell r="CP12">
            <v>422.4</v>
          </cell>
          <cell r="CQ12">
            <v>566.4</v>
          </cell>
          <cell r="CR12">
            <v>710.4</v>
          </cell>
          <cell r="CS12">
            <v>278.39999999999998</v>
          </cell>
          <cell r="CT12">
            <v>288</v>
          </cell>
          <cell r="CU12">
            <v>278.39999999999998</v>
          </cell>
          <cell r="CV12">
            <v>230.4</v>
          </cell>
          <cell r="CW12">
            <v>931.2</v>
          </cell>
          <cell r="CX12">
            <v>57.6</v>
          </cell>
          <cell r="CY12">
            <v>220.8</v>
          </cell>
          <cell r="CZ12">
            <v>192</v>
          </cell>
          <cell r="DA12">
            <v>278.39999999999998</v>
          </cell>
          <cell r="DB12">
            <v>153.6</v>
          </cell>
          <cell r="DC12">
            <v>547.20000000000005</v>
          </cell>
          <cell r="DD12">
            <v>144</v>
          </cell>
          <cell r="DE12">
            <v>76.8</v>
          </cell>
          <cell r="DF12">
            <v>182.4</v>
          </cell>
          <cell r="DG12">
            <v>0</v>
          </cell>
          <cell r="DH12">
            <v>48</v>
          </cell>
          <cell r="DI12">
            <v>240</v>
          </cell>
          <cell r="DJ12">
            <v>278.39999999999998</v>
          </cell>
          <cell r="DK12">
            <v>547.20000000000005</v>
          </cell>
          <cell r="DL12">
            <v>86.4</v>
          </cell>
          <cell r="DM12">
            <v>374.4</v>
          </cell>
          <cell r="DN12">
            <v>336</v>
          </cell>
          <cell r="DO12">
            <v>172.8</v>
          </cell>
          <cell r="DP12">
            <v>28.8</v>
          </cell>
          <cell r="DQ12">
            <v>384</v>
          </cell>
          <cell r="DR12">
            <v>76.8</v>
          </cell>
          <cell r="DS12">
            <v>0</v>
          </cell>
          <cell r="DT12">
            <v>201.6</v>
          </cell>
          <cell r="DU12">
            <v>345.6</v>
          </cell>
          <cell r="DV12">
            <v>585.6</v>
          </cell>
          <cell r="DW12">
            <v>144</v>
          </cell>
          <cell r="DX12">
            <v>336</v>
          </cell>
          <cell r="DY12">
            <v>86.4</v>
          </cell>
          <cell r="DZ12">
            <v>307.2</v>
          </cell>
          <cell r="EA12">
            <v>316.8</v>
          </cell>
          <cell r="EB12">
            <v>19.2</v>
          </cell>
          <cell r="EC12">
            <v>441.6</v>
          </cell>
          <cell r="ED12">
            <v>115.2</v>
          </cell>
          <cell r="EE12">
            <v>153.6</v>
          </cell>
          <cell r="EF12">
            <v>134.4</v>
          </cell>
          <cell r="EG12">
            <v>288</v>
          </cell>
          <cell r="EH12">
            <v>134.4</v>
          </cell>
          <cell r="EI12">
            <v>316.8</v>
          </cell>
          <cell r="EJ12">
            <v>19.2</v>
          </cell>
          <cell r="EK12">
            <v>134.4</v>
          </cell>
          <cell r="EL12">
            <v>297.60000000000002</v>
          </cell>
          <cell r="EM12">
            <v>28.8</v>
          </cell>
          <cell r="EN12">
            <v>192</v>
          </cell>
          <cell r="EO12">
            <v>633.6</v>
          </cell>
          <cell r="EP12">
            <v>1142.4000000000001</v>
          </cell>
          <cell r="EQ12">
            <v>1209.5999999999999</v>
          </cell>
          <cell r="ER12">
            <v>787.2</v>
          </cell>
          <cell r="ES12">
            <v>940.8</v>
          </cell>
          <cell r="ET12">
            <v>3510.5</v>
          </cell>
          <cell r="EU12">
            <v>249.6</v>
          </cell>
          <cell r="EV12">
            <v>489.6</v>
          </cell>
          <cell r="EW12">
            <v>326.39999999999998</v>
          </cell>
          <cell r="EX12">
            <v>211.2</v>
          </cell>
          <cell r="EY12">
            <v>825.6</v>
          </cell>
          <cell r="EZ12">
            <v>643.20000000000005</v>
          </cell>
          <cell r="FA12">
            <v>307.2</v>
          </cell>
          <cell r="FB12">
            <v>268.8</v>
          </cell>
          <cell r="FC12">
            <v>3632.25</v>
          </cell>
          <cell r="FD12">
            <v>172.8</v>
          </cell>
          <cell r="FE12">
            <v>374</v>
          </cell>
          <cell r="FF12">
            <v>96</v>
          </cell>
          <cell r="FG12">
            <v>268.8</v>
          </cell>
          <cell r="FH12">
            <v>374.4</v>
          </cell>
          <cell r="FI12">
            <v>672</v>
          </cell>
          <cell r="FJ12">
            <v>480</v>
          </cell>
          <cell r="FK12">
            <v>441.6</v>
          </cell>
          <cell r="FL12">
            <v>249.6</v>
          </cell>
          <cell r="FM12">
            <v>249.6</v>
          </cell>
          <cell r="FN12">
            <v>105.6</v>
          </cell>
          <cell r="FO12">
            <v>240</v>
          </cell>
          <cell r="FP12">
            <v>163.19999999999999</v>
          </cell>
          <cell r="FQ12">
            <v>288</v>
          </cell>
          <cell r="FR12">
            <v>0</v>
          </cell>
          <cell r="FS12">
            <v>86.4</v>
          </cell>
          <cell r="FT12">
            <v>480</v>
          </cell>
          <cell r="FU12">
            <v>105.6</v>
          </cell>
          <cell r="FV12">
            <v>67.2</v>
          </cell>
          <cell r="FW12">
            <v>105.6</v>
          </cell>
          <cell r="FX12">
            <v>192</v>
          </cell>
          <cell r="FY12">
            <v>124.8</v>
          </cell>
          <cell r="FZ12">
            <v>288</v>
          </cell>
          <cell r="GA12">
            <v>19.2</v>
          </cell>
          <cell r="GB12">
            <v>192</v>
          </cell>
          <cell r="GC12">
            <v>67.2</v>
          </cell>
          <cell r="GD12">
            <v>172.8</v>
          </cell>
          <cell r="GE12">
            <v>336</v>
          </cell>
          <cell r="GF12">
            <v>28.8</v>
          </cell>
          <cell r="GG12">
            <v>144</v>
          </cell>
          <cell r="GH12">
            <v>96</v>
          </cell>
          <cell r="GI12">
            <v>48</v>
          </cell>
          <cell r="GJ12">
            <v>144</v>
          </cell>
          <cell r="GK12">
            <v>0</v>
          </cell>
          <cell r="GL12">
            <v>19.2</v>
          </cell>
          <cell r="GM12">
            <v>201.6</v>
          </cell>
          <cell r="GN12">
            <v>19.2</v>
          </cell>
          <cell r="GO12">
            <v>748.8</v>
          </cell>
          <cell r="GP12">
            <v>96</v>
          </cell>
          <cell r="GQ12">
            <v>681.6</v>
          </cell>
          <cell r="GR12">
            <v>268.8</v>
          </cell>
          <cell r="GS12">
            <v>192</v>
          </cell>
          <cell r="GT12">
            <v>249.6</v>
          </cell>
          <cell r="GU12">
            <v>940.8</v>
          </cell>
          <cell r="GV12">
            <v>345.6</v>
          </cell>
          <cell r="GW12">
            <v>816</v>
          </cell>
          <cell r="GX12">
            <v>902.4</v>
          </cell>
          <cell r="GY12">
            <v>307</v>
          </cell>
          <cell r="GZ12">
            <v>384</v>
          </cell>
          <cell r="HA12">
            <v>547</v>
          </cell>
          <cell r="HB12">
            <v>451</v>
          </cell>
          <cell r="HC12">
            <v>307</v>
          </cell>
          <cell r="HD12">
            <v>566</v>
          </cell>
          <cell r="HE12">
            <v>67</v>
          </cell>
          <cell r="HF12">
            <v>624</v>
          </cell>
          <cell r="HG12">
            <v>221</v>
          </cell>
          <cell r="HH12">
            <v>29</v>
          </cell>
          <cell r="HI12">
            <v>182</v>
          </cell>
          <cell r="HJ12">
            <v>490</v>
          </cell>
          <cell r="HK12">
            <v>490</v>
          </cell>
          <cell r="HL12">
            <v>86</v>
          </cell>
          <cell r="HM12">
            <v>38</v>
          </cell>
          <cell r="HN12">
            <v>134</v>
          </cell>
          <cell r="HO12">
            <v>250</v>
          </cell>
          <cell r="HP12">
            <v>67</v>
          </cell>
          <cell r="HQ12">
            <v>106</v>
          </cell>
          <cell r="HR12">
            <v>202</v>
          </cell>
          <cell r="HS12">
            <v>221</v>
          </cell>
          <cell r="HT12">
            <v>99</v>
          </cell>
          <cell r="HU12">
            <v>653</v>
          </cell>
          <cell r="HV12">
            <v>574</v>
          </cell>
          <cell r="HW12">
            <v>376</v>
          </cell>
          <cell r="HX12">
            <v>119</v>
          </cell>
          <cell r="HY12">
            <v>812</v>
          </cell>
          <cell r="HZ12">
            <v>436</v>
          </cell>
          <cell r="IA12">
            <v>40</v>
          </cell>
          <cell r="IB12">
            <v>396</v>
          </cell>
          <cell r="IC12">
            <v>79</v>
          </cell>
          <cell r="ID12">
            <v>317</v>
          </cell>
          <cell r="IE12">
            <v>0</v>
          </cell>
          <cell r="IF12">
            <v>198</v>
          </cell>
          <cell r="IG12">
            <v>277</v>
          </cell>
          <cell r="IH12">
            <v>139</v>
          </cell>
          <cell r="II12">
            <v>0</v>
          </cell>
          <cell r="IJ12">
            <v>99</v>
          </cell>
          <cell r="IK12">
            <v>634</v>
          </cell>
          <cell r="IL12">
            <v>396</v>
          </cell>
          <cell r="IM12">
            <v>554</v>
          </cell>
          <cell r="IN12">
            <v>317</v>
          </cell>
          <cell r="IO12">
            <v>40</v>
          </cell>
          <cell r="IP12">
            <v>0</v>
          </cell>
          <cell r="IQ12">
            <v>0</v>
          </cell>
          <cell r="IR12">
            <v>356</v>
          </cell>
          <cell r="IS12">
            <v>594</v>
          </cell>
          <cell r="IT12">
            <v>594</v>
          </cell>
          <cell r="IU12">
            <v>554</v>
          </cell>
          <cell r="IV12">
            <v>574</v>
          </cell>
          <cell r="IW12">
            <v>792</v>
          </cell>
          <cell r="IX12">
            <v>475</v>
          </cell>
          <cell r="IY12">
            <v>554</v>
          </cell>
          <cell r="IZ12">
            <v>970</v>
          </cell>
          <cell r="JA12">
            <v>554</v>
          </cell>
          <cell r="JB12">
            <v>1327</v>
          </cell>
          <cell r="JC12">
            <v>416</v>
          </cell>
          <cell r="JD12">
            <v>752</v>
          </cell>
          <cell r="JE12">
            <v>356</v>
          </cell>
          <cell r="JF12">
            <v>119</v>
          </cell>
          <cell r="JG12">
            <v>554</v>
          </cell>
          <cell r="JH12">
            <v>673</v>
          </cell>
          <cell r="JI12">
            <v>554</v>
          </cell>
          <cell r="JJ12">
            <v>1089</v>
          </cell>
          <cell r="JK12">
            <v>119</v>
          </cell>
          <cell r="JL12">
            <v>119</v>
          </cell>
          <cell r="JM12">
            <v>396</v>
          </cell>
          <cell r="JN12">
            <v>218</v>
          </cell>
          <cell r="JO12">
            <v>376</v>
          </cell>
          <cell r="JP12">
            <v>495</v>
          </cell>
          <cell r="JQ12">
            <v>475</v>
          </cell>
          <cell r="JR12">
            <v>614</v>
          </cell>
          <cell r="JS12">
            <v>337</v>
          </cell>
          <cell r="JT12">
            <v>238</v>
          </cell>
          <cell r="JU12">
            <v>792</v>
          </cell>
          <cell r="JV12">
            <v>693</v>
          </cell>
          <cell r="JW12">
            <v>257</v>
          </cell>
          <cell r="JX12">
            <v>673</v>
          </cell>
          <cell r="JY12">
            <v>238</v>
          </cell>
          <cell r="JZ12">
            <v>277</v>
          </cell>
          <cell r="KA12">
            <v>0</v>
          </cell>
          <cell r="KB12">
            <v>752</v>
          </cell>
          <cell r="KC12">
            <v>495</v>
          </cell>
          <cell r="KD12">
            <v>594</v>
          </cell>
          <cell r="KE12">
            <v>178</v>
          </cell>
          <cell r="KF12">
            <v>178</v>
          </cell>
          <cell r="KG12">
            <v>356</v>
          </cell>
          <cell r="KH12">
            <v>416</v>
          </cell>
          <cell r="KI12">
            <v>0</v>
          </cell>
          <cell r="KJ12">
            <v>594</v>
          </cell>
          <cell r="KK12">
            <v>653</v>
          </cell>
          <cell r="KL12">
            <v>119</v>
          </cell>
          <cell r="KM12">
            <v>891</v>
          </cell>
          <cell r="KN12">
            <v>317</v>
          </cell>
          <cell r="KO12">
            <v>238</v>
          </cell>
          <cell r="KP12">
            <v>475</v>
          </cell>
          <cell r="KQ12">
            <v>673</v>
          </cell>
          <cell r="KR12">
            <v>277</v>
          </cell>
          <cell r="KS12">
            <v>535</v>
          </cell>
          <cell r="KT12">
            <v>1228</v>
          </cell>
          <cell r="KU12">
            <v>396</v>
          </cell>
          <cell r="KV12">
            <v>396</v>
          </cell>
          <cell r="KW12">
            <v>495</v>
          </cell>
          <cell r="KX12">
            <v>297</v>
          </cell>
          <cell r="KY12">
            <v>2911</v>
          </cell>
          <cell r="KZ12">
            <v>475</v>
          </cell>
          <cell r="LA12">
            <v>891</v>
          </cell>
          <cell r="LB12">
            <v>970</v>
          </cell>
          <cell r="LC12">
            <v>2911</v>
          </cell>
          <cell r="LD12">
            <v>416</v>
          </cell>
          <cell r="LE12">
            <v>277</v>
          </cell>
          <cell r="LF12">
            <v>20</v>
          </cell>
          <cell r="LG12">
            <v>277</v>
          </cell>
          <cell r="LH12">
            <v>950</v>
          </cell>
          <cell r="LI12">
            <v>0</v>
          </cell>
          <cell r="LJ12">
            <v>178</v>
          </cell>
          <cell r="LK12">
            <v>356</v>
          </cell>
          <cell r="LL12">
            <v>1208</v>
          </cell>
          <cell r="LM12">
            <v>337</v>
          </cell>
          <cell r="LN12">
            <v>554</v>
          </cell>
          <cell r="LO12">
            <v>79</v>
          </cell>
          <cell r="LP12">
            <v>297</v>
          </cell>
          <cell r="LQ12">
            <v>238</v>
          </cell>
          <cell r="LR12">
            <v>277</v>
          </cell>
          <cell r="LS12">
            <v>119</v>
          </cell>
          <cell r="LT12">
            <v>594</v>
          </cell>
          <cell r="LU12">
            <v>119</v>
          </cell>
          <cell r="LV12">
            <v>396</v>
          </cell>
          <cell r="LW12">
            <v>356</v>
          </cell>
          <cell r="LX12">
            <v>495</v>
          </cell>
          <cell r="LY12">
            <v>139</v>
          </cell>
          <cell r="LZ12">
            <v>178</v>
          </cell>
          <cell r="MA12">
            <v>158</v>
          </cell>
          <cell r="MB12">
            <v>337</v>
          </cell>
          <cell r="MC12">
            <v>99</v>
          </cell>
          <cell r="MD12">
            <v>158</v>
          </cell>
          <cell r="ME12">
            <v>257</v>
          </cell>
          <cell r="MF12">
            <v>119</v>
          </cell>
          <cell r="MG12">
            <v>475</v>
          </cell>
          <cell r="MH12">
            <v>158</v>
          </cell>
          <cell r="MI12">
            <v>238</v>
          </cell>
          <cell r="MJ12">
            <v>535</v>
          </cell>
          <cell r="MK12">
            <v>455</v>
          </cell>
          <cell r="ML12">
            <v>337</v>
          </cell>
          <cell r="MM12">
            <v>139</v>
          </cell>
          <cell r="MN12">
            <v>713</v>
          </cell>
          <cell r="MO12">
            <v>455</v>
          </cell>
          <cell r="MP12">
            <v>535</v>
          </cell>
          <cell r="MQ12">
            <v>931</v>
          </cell>
          <cell r="MR12">
            <v>634</v>
          </cell>
          <cell r="MS12">
            <v>812</v>
          </cell>
          <cell r="MT12">
            <v>693</v>
          </cell>
          <cell r="MU12">
            <v>515</v>
          </cell>
          <cell r="MV12">
            <v>970</v>
          </cell>
          <cell r="MW12">
            <v>178</v>
          </cell>
          <cell r="MX12">
            <v>139</v>
          </cell>
          <cell r="MY12">
            <v>2297</v>
          </cell>
          <cell r="MZ12">
            <v>59</v>
          </cell>
          <cell r="NA12">
            <v>178</v>
          </cell>
          <cell r="NB12">
            <v>317</v>
          </cell>
          <cell r="NC12">
            <v>119</v>
          </cell>
          <cell r="ND12">
            <v>316.66666666666669</v>
          </cell>
          <cell r="NE12">
            <v>297</v>
          </cell>
          <cell r="NF12">
            <v>257</v>
          </cell>
          <cell r="NG12">
            <v>396</v>
          </cell>
          <cell r="NH12">
            <v>139</v>
          </cell>
          <cell r="NI12">
            <v>158</v>
          </cell>
          <cell r="NJ12">
            <v>99</v>
          </cell>
          <cell r="NK12">
            <v>594</v>
          </cell>
          <cell r="NL12">
            <v>0</v>
          </cell>
          <cell r="NM12">
            <v>337</v>
          </cell>
          <cell r="NN12">
            <v>20</v>
          </cell>
          <cell r="NO12">
            <v>0</v>
          </cell>
          <cell r="NP12">
            <v>317</v>
          </cell>
          <cell r="NQ12">
            <v>40</v>
          </cell>
          <cell r="NR12">
            <v>396</v>
          </cell>
          <cell r="NS12">
            <v>198</v>
          </cell>
          <cell r="NT12">
            <v>297</v>
          </cell>
          <cell r="NU12">
            <v>495</v>
          </cell>
          <cell r="NV12">
            <v>79</v>
          </cell>
          <cell r="NW12">
            <v>218</v>
          </cell>
          <cell r="NX12">
            <v>277</v>
          </cell>
          <cell r="NY12">
            <v>20</v>
          </cell>
          <cell r="NZ12">
            <v>0</v>
          </cell>
          <cell r="OA12">
            <v>198</v>
          </cell>
          <cell r="OB12">
            <v>218</v>
          </cell>
          <cell r="OC12">
            <v>0</v>
          </cell>
          <cell r="OD12">
            <v>0</v>
          </cell>
          <cell r="OE12">
            <v>119</v>
          </cell>
          <cell r="OF12">
            <v>59</v>
          </cell>
          <cell r="OG12">
            <v>59</v>
          </cell>
          <cell r="OH12">
            <v>139</v>
          </cell>
          <cell r="OI12">
            <v>396</v>
          </cell>
          <cell r="OJ12">
            <v>238</v>
          </cell>
          <cell r="OK12">
            <v>693</v>
          </cell>
          <cell r="OL12">
            <v>158</v>
          </cell>
          <cell r="OM12">
            <v>416</v>
          </cell>
          <cell r="ON12">
            <v>297</v>
          </cell>
          <cell r="OO12">
            <v>297</v>
          </cell>
          <cell r="OP12">
            <v>396</v>
          </cell>
          <cell r="OQ12">
            <v>79</v>
          </cell>
          <cell r="OR12">
            <v>515</v>
          </cell>
          <cell r="OS12">
            <v>356</v>
          </cell>
          <cell r="OT12">
            <v>436</v>
          </cell>
          <cell r="OU12">
            <v>40</v>
          </cell>
          <cell r="OV12">
            <v>554</v>
          </cell>
          <cell r="OW12">
            <v>20</v>
          </cell>
          <cell r="OX12">
            <v>99</v>
          </cell>
          <cell r="OY12">
            <v>40</v>
          </cell>
          <cell r="OZ12">
            <v>158</v>
          </cell>
          <cell r="PA12">
            <v>158</v>
          </cell>
          <cell r="PB12">
            <v>99</v>
          </cell>
          <cell r="PC12">
            <v>198</v>
          </cell>
          <cell r="PD12">
            <v>218</v>
          </cell>
          <cell r="PE12">
            <v>158</v>
          </cell>
          <cell r="PF12">
            <v>376</v>
          </cell>
          <cell r="PG12">
            <v>99</v>
          </cell>
          <cell r="PH12">
            <v>139</v>
          </cell>
          <cell r="PI12">
            <v>257</v>
          </cell>
          <cell r="PJ12">
            <v>0</v>
          </cell>
          <cell r="PK12">
            <v>475</v>
          </cell>
          <cell r="PL12">
            <v>317</v>
          </cell>
          <cell r="AIA12">
            <v>171</v>
          </cell>
          <cell r="AIB12">
            <v>207</v>
          </cell>
          <cell r="AIC12">
            <v>504</v>
          </cell>
          <cell r="AID12">
            <v>495</v>
          </cell>
          <cell r="AIE12">
            <v>441</v>
          </cell>
          <cell r="AIF12">
            <v>594</v>
          </cell>
          <cell r="AIG12">
            <v>342</v>
          </cell>
          <cell r="AIH12">
            <v>531</v>
          </cell>
          <cell r="AII12">
            <v>747</v>
          </cell>
          <cell r="AIJ12">
            <v>234</v>
          </cell>
          <cell r="AIK12">
            <v>243</v>
          </cell>
          <cell r="AIL12">
            <v>162</v>
          </cell>
          <cell r="AIM12">
            <v>288</v>
          </cell>
          <cell r="AIN12">
            <v>279</v>
          </cell>
          <cell r="AIO12">
            <v>162</v>
          </cell>
          <cell r="AIP12">
            <v>108</v>
          </cell>
          <cell r="AIQ12">
            <v>189</v>
          </cell>
          <cell r="AIR12">
            <v>297</v>
          </cell>
          <cell r="AIS12">
            <v>135</v>
          </cell>
          <cell r="AIT12">
            <v>423</v>
          </cell>
          <cell r="AIU12">
            <v>126</v>
          </cell>
          <cell r="AIV12">
            <v>45</v>
          </cell>
          <cell r="AIW12">
            <v>81</v>
          </cell>
          <cell r="AIX12">
            <v>45</v>
          </cell>
          <cell r="AIY12">
            <v>0</v>
          </cell>
          <cell r="AIZ12">
            <v>63</v>
          </cell>
          <cell r="AJA12">
            <v>342</v>
          </cell>
          <cell r="AJB12">
            <v>0</v>
          </cell>
          <cell r="AJC12">
            <v>90</v>
          </cell>
          <cell r="AJD12">
            <v>27</v>
          </cell>
          <cell r="AJE12">
            <v>270</v>
          </cell>
          <cell r="AJF12">
            <v>162</v>
          </cell>
          <cell r="AJG12">
            <v>81</v>
          </cell>
          <cell r="AJH12">
            <v>36</v>
          </cell>
          <cell r="AJI12">
            <v>0</v>
          </cell>
          <cell r="AJJ12">
            <v>0</v>
          </cell>
          <cell r="AJK12">
            <v>0</v>
          </cell>
          <cell r="AJL12">
            <v>108</v>
          </cell>
          <cell r="AJM12">
            <v>18</v>
          </cell>
          <cell r="AJN12">
            <v>27</v>
          </cell>
          <cell r="AJO12">
            <v>207</v>
          </cell>
          <cell r="AJP12">
            <v>72</v>
          </cell>
          <cell r="AJQ12">
            <v>45</v>
          </cell>
          <cell r="AJR12">
            <v>117</v>
          </cell>
          <cell r="AJS12">
            <v>99</v>
          </cell>
          <cell r="AJT12">
            <v>108</v>
          </cell>
          <cell r="AJU12">
            <v>153</v>
          </cell>
          <cell r="AJV12">
            <v>9</v>
          </cell>
          <cell r="AJW12">
            <v>135</v>
          </cell>
          <cell r="AJX12">
            <v>171</v>
          </cell>
          <cell r="AJY12">
            <v>225</v>
          </cell>
          <cell r="AJZ12">
            <v>0</v>
          </cell>
          <cell r="AKA12">
            <v>126</v>
          </cell>
          <cell r="AKB12">
            <v>432</v>
          </cell>
        </row>
        <row r="13">
          <cell r="B13">
            <v>6830</v>
          </cell>
          <cell r="C13">
            <v>6586.5</v>
          </cell>
          <cell r="D13">
            <v>1802.25</v>
          </cell>
          <cell r="E13">
            <v>6309.25</v>
          </cell>
          <cell r="F13">
            <v>5464.25</v>
          </cell>
          <cell r="G13">
            <v>6755</v>
          </cell>
          <cell r="H13">
            <v>3151</v>
          </cell>
          <cell r="I13">
            <v>2974.5</v>
          </cell>
          <cell r="J13">
            <v>3596.5</v>
          </cell>
          <cell r="K13">
            <v>4720.75</v>
          </cell>
          <cell r="L13">
            <v>940.5</v>
          </cell>
          <cell r="M13">
            <v>4186.5</v>
          </cell>
          <cell r="N13">
            <v>634</v>
          </cell>
          <cell r="O13">
            <v>1254.25</v>
          </cell>
          <cell r="P13">
            <v>1442.5</v>
          </cell>
          <cell r="Q13">
            <v>81.25</v>
          </cell>
          <cell r="R13">
            <v>828</v>
          </cell>
          <cell r="S13">
            <v>1623.25</v>
          </cell>
          <cell r="T13">
            <v>4358.5</v>
          </cell>
          <cell r="U13">
            <v>3412.25</v>
          </cell>
          <cell r="V13">
            <v>1733.5</v>
          </cell>
          <cell r="W13">
            <v>2220.5</v>
          </cell>
          <cell r="X13">
            <v>3483.25</v>
          </cell>
          <cell r="Y13">
            <v>535.5</v>
          </cell>
          <cell r="Z13">
            <v>97.5</v>
          </cell>
          <cell r="AA13">
            <v>195</v>
          </cell>
          <cell r="AB13">
            <v>146.25</v>
          </cell>
          <cell r="AC13">
            <v>165.75</v>
          </cell>
          <cell r="AD13">
            <v>65</v>
          </cell>
          <cell r="AE13">
            <v>907.75</v>
          </cell>
          <cell r="AF13">
            <v>350.25</v>
          </cell>
          <cell r="AG13">
            <v>1928</v>
          </cell>
          <cell r="AH13">
            <v>1639.75</v>
          </cell>
          <cell r="AI13">
            <v>697.75</v>
          </cell>
          <cell r="AJ13">
            <v>416</v>
          </cell>
          <cell r="AK13">
            <v>1345</v>
          </cell>
          <cell r="AL13">
            <v>1093</v>
          </cell>
          <cell r="AM13">
            <v>1734.75</v>
          </cell>
          <cell r="AN13">
            <v>1085.5</v>
          </cell>
          <cell r="AO13">
            <v>1499.75</v>
          </cell>
          <cell r="AP13">
            <v>1086</v>
          </cell>
          <cell r="AQ13">
            <v>3235.75</v>
          </cell>
          <cell r="AR13">
            <v>1638.75</v>
          </cell>
          <cell r="AS13">
            <v>6017.75</v>
          </cell>
          <cell r="AT13">
            <v>2424</v>
          </cell>
          <cell r="AU13">
            <v>5103</v>
          </cell>
          <cell r="AV13">
            <v>2950</v>
          </cell>
          <cell r="AW13">
            <v>2090</v>
          </cell>
          <cell r="AX13">
            <v>2141.75</v>
          </cell>
          <cell r="AY13">
            <v>3289.5</v>
          </cell>
          <cell r="AZ13">
            <v>4329.5</v>
          </cell>
          <cell r="BA13">
            <v>6612.5</v>
          </cell>
          <cell r="BB13">
            <v>6464.5</v>
          </cell>
          <cell r="BC13">
            <v>5883.5</v>
          </cell>
          <cell r="BD13">
            <v>4066.5</v>
          </cell>
          <cell r="BE13">
            <v>9456.25</v>
          </cell>
          <cell r="BF13">
            <v>6984.75</v>
          </cell>
          <cell r="BG13">
            <v>4083</v>
          </cell>
          <cell r="BH13">
            <v>6012</v>
          </cell>
          <cell r="BI13">
            <v>3778</v>
          </cell>
          <cell r="BJ13">
            <v>6285.75</v>
          </cell>
          <cell r="BK13">
            <v>5168.5</v>
          </cell>
          <cell r="BL13">
            <v>9390</v>
          </cell>
          <cell r="BM13">
            <v>1474.5</v>
          </cell>
          <cell r="BN13">
            <v>3045.75</v>
          </cell>
          <cell r="BO13">
            <v>871.25</v>
          </cell>
          <cell r="BP13">
            <v>1620</v>
          </cell>
          <cell r="BQ13">
            <v>2740</v>
          </cell>
          <cell r="BR13">
            <v>1899.5</v>
          </cell>
          <cell r="BS13">
            <v>601</v>
          </cell>
          <cell r="BT13">
            <v>1050</v>
          </cell>
          <cell r="BU13">
            <v>810</v>
          </cell>
          <cell r="BV13">
            <v>324</v>
          </cell>
          <cell r="BW13">
            <v>778</v>
          </cell>
          <cell r="BX13">
            <v>1156.75</v>
          </cell>
          <cell r="BY13">
            <v>1215</v>
          </cell>
          <cell r="BZ13">
            <v>2835</v>
          </cell>
          <cell r="CA13">
            <v>1134</v>
          </cell>
          <cell r="CB13">
            <v>1806</v>
          </cell>
          <cell r="CC13">
            <v>1458</v>
          </cell>
          <cell r="CD13">
            <v>2673</v>
          </cell>
          <cell r="CE13">
            <v>1280</v>
          </cell>
          <cell r="CF13">
            <v>1053</v>
          </cell>
          <cell r="CG13">
            <v>1432.25</v>
          </cell>
          <cell r="CH13">
            <v>292</v>
          </cell>
          <cell r="CI13">
            <v>292</v>
          </cell>
          <cell r="CJ13">
            <v>648.5</v>
          </cell>
          <cell r="CK13">
            <v>1432.25</v>
          </cell>
          <cell r="CL13">
            <v>1347.5</v>
          </cell>
          <cell r="CM13">
            <v>455.5</v>
          </cell>
          <cell r="CN13">
            <v>1160</v>
          </cell>
          <cell r="CO13">
            <v>1931</v>
          </cell>
          <cell r="CP13">
            <v>1285</v>
          </cell>
          <cell r="CQ13">
            <v>767</v>
          </cell>
          <cell r="CR13">
            <v>927</v>
          </cell>
          <cell r="CS13">
            <v>1609</v>
          </cell>
          <cell r="CT13">
            <v>829</v>
          </cell>
          <cell r="CU13">
            <v>1214.25</v>
          </cell>
          <cell r="CV13">
            <v>3321</v>
          </cell>
          <cell r="CW13">
            <v>1283</v>
          </cell>
          <cell r="CX13">
            <v>1668.75</v>
          </cell>
          <cell r="CY13">
            <v>4536</v>
          </cell>
          <cell r="CZ13">
            <v>7264</v>
          </cell>
          <cell r="DA13">
            <v>4776</v>
          </cell>
          <cell r="DB13">
            <v>3826.5</v>
          </cell>
          <cell r="DC13">
            <v>5310.75</v>
          </cell>
          <cell r="DD13">
            <v>2901.25</v>
          </cell>
          <cell r="DE13">
            <v>4063.75</v>
          </cell>
          <cell r="DF13">
            <v>1885</v>
          </cell>
          <cell r="DG13">
            <v>5254.5</v>
          </cell>
          <cell r="DH13">
            <v>7148.25</v>
          </cell>
          <cell r="DI13">
            <v>3894</v>
          </cell>
          <cell r="DJ13">
            <v>4710.25</v>
          </cell>
          <cell r="DK13">
            <v>1411</v>
          </cell>
          <cell r="DL13">
            <v>2513.5</v>
          </cell>
          <cell r="DM13">
            <v>849</v>
          </cell>
          <cell r="DN13">
            <v>2307</v>
          </cell>
          <cell r="DO13">
            <v>2430</v>
          </cell>
          <cell r="DP13">
            <v>3532.5</v>
          </cell>
          <cell r="DQ13">
            <v>2835</v>
          </cell>
          <cell r="DR13">
            <v>738.75</v>
          </cell>
          <cell r="DS13">
            <v>1816</v>
          </cell>
          <cell r="DT13">
            <v>1347</v>
          </cell>
          <cell r="DU13">
            <v>2021.75</v>
          </cell>
          <cell r="DV13">
            <v>2822</v>
          </cell>
          <cell r="DW13">
            <v>1688</v>
          </cell>
          <cell r="DX13">
            <v>3227</v>
          </cell>
          <cell r="DY13">
            <v>2997</v>
          </cell>
          <cell r="DZ13">
            <v>1377</v>
          </cell>
          <cell r="EA13">
            <v>456</v>
          </cell>
          <cell r="EB13">
            <v>1393.25</v>
          </cell>
          <cell r="EC13">
            <v>589.75</v>
          </cell>
          <cell r="ED13">
            <v>729</v>
          </cell>
          <cell r="EE13">
            <v>486</v>
          </cell>
          <cell r="EF13">
            <v>196</v>
          </cell>
          <cell r="EG13">
            <v>235</v>
          </cell>
          <cell r="EH13">
            <v>375</v>
          </cell>
          <cell r="EI13">
            <v>3031</v>
          </cell>
          <cell r="EJ13">
            <v>1620</v>
          </cell>
          <cell r="EK13">
            <v>2528</v>
          </cell>
          <cell r="EL13">
            <v>2336</v>
          </cell>
          <cell r="EM13">
            <v>767</v>
          </cell>
          <cell r="EN13">
            <v>883.75</v>
          </cell>
          <cell r="EO13">
            <v>2639.75</v>
          </cell>
          <cell r="EP13">
            <v>2043</v>
          </cell>
          <cell r="EQ13">
            <v>2451</v>
          </cell>
          <cell r="ER13">
            <v>1395</v>
          </cell>
          <cell r="ES13">
            <v>1752</v>
          </cell>
          <cell r="ET13">
            <v>3510.5</v>
          </cell>
          <cell r="EU13">
            <v>5353.5</v>
          </cell>
          <cell r="EV13">
            <v>3064.5</v>
          </cell>
          <cell r="EW13">
            <v>2324</v>
          </cell>
          <cell r="EX13">
            <v>2880.75</v>
          </cell>
          <cell r="EY13">
            <v>2511</v>
          </cell>
          <cell r="EZ13">
            <v>3176</v>
          </cell>
          <cell r="FA13">
            <v>1749.75</v>
          </cell>
          <cell r="FB13">
            <v>2221</v>
          </cell>
          <cell r="FC13">
            <v>3632.25</v>
          </cell>
          <cell r="FD13">
            <v>1266.5</v>
          </cell>
          <cell r="FE13">
            <v>1932</v>
          </cell>
          <cell r="FF13">
            <v>2248.75</v>
          </cell>
          <cell r="FG13">
            <v>2193.75</v>
          </cell>
          <cell r="FH13">
            <v>4434.25</v>
          </cell>
          <cell r="FI13">
            <v>2576.75</v>
          </cell>
          <cell r="FJ13">
            <v>1929.5</v>
          </cell>
          <cell r="FK13">
            <v>1611.25</v>
          </cell>
          <cell r="FL13">
            <v>2862.5</v>
          </cell>
          <cell r="FM13">
            <v>1782</v>
          </cell>
          <cell r="FN13">
            <v>1231.25</v>
          </cell>
          <cell r="FO13">
            <v>2624.5</v>
          </cell>
          <cell r="FP13">
            <v>2929.25</v>
          </cell>
          <cell r="FQ13">
            <v>1999.25</v>
          </cell>
          <cell r="FR13">
            <v>1335</v>
          </cell>
          <cell r="FS13">
            <v>340.25</v>
          </cell>
          <cell r="FT13">
            <v>1170</v>
          </cell>
          <cell r="FU13">
            <v>1503.5</v>
          </cell>
          <cell r="FV13">
            <v>939.75</v>
          </cell>
          <cell r="FW13">
            <v>0</v>
          </cell>
          <cell r="FX13">
            <v>16.25</v>
          </cell>
          <cell r="FY13">
            <v>201.5</v>
          </cell>
          <cell r="FZ13">
            <v>687.5</v>
          </cell>
          <cell r="GA13">
            <v>0</v>
          </cell>
          <cell r="GB13">
            <v>664.25</v>
          </cell>
          <cell r="GC13">
            <v>648</v>
          </cell>
          <cell r="GD13">
            <v>1490.5</v>
          </cell>
          <cell r="GE13">
            <v>813.25</v>
          </cell>
          <cell r="GF13">
            <v>738.75</v>
          </cell>
          <cell r="GG13">
            <v>601</v>
          </cell>
          <cell r="GH13">
            <v>715.5</v>
          </cell>
          <cell r="GI13">
            <v>146.25</v>
          </cell>
          <cell r="GJ13">
            <v>197.75</v>
          </cell>
          <cell r="GK13">
            <v>0</v>
          </cell>
          <cell r="GL13">
            <v>324</v>
          </cell>
          <cell r="GM13">
            <v>707.25</v>
          </cell>
          <cell r="GN13">
            <v>1001.25</v>
          </cell>
          <cell r="GO13">
            <v>1389.25</v>
          </cell>
          <cell r="GP13">
            <v>2040.5</v>
          </cell>
          <cell r="GQ13">
            <v>2233.75</v>
          </cell>
          <cell r="GR13">
            <v>3794.25</v>
          </cell>
          <cell r="GS13">
            <v>1006</v>
          </cell>
          <cell r="GT13">
            <v>1426.5</v>
          </cell>
          <cell r="GU13">
            <v>2661.75</v>
          </cell>
          <cell r="GV13">
            <v>1296</v>
          </cell>
          <cell r="GW13">
            <v>1573</v>
          </cell>
          <cell r="GX13">
            <v>3780.5</v>
          </cell>
          <cell r="GY13">
            <v>1419</v>
          </cell>
          <cell r="GZ13">
            <v>1828</v>
          </cell>
          <cell r="HA13">
            <v>963</v>
          </cell>
          <cell r="HB13">
            <v>1597</v>
          </cell>
          <cell r="HC13">
            <v>1499</v>
          </cell>
          <cell r="HD13">
            <v>921</v>
          </cell>
          <cell r="HE13">
            <v>1635</v>
          </cell>
          <cell r="HF13">
            <v>1197</v>
          </cell>
          <cell r="HG13">
            <v>1447</v>
          </cell>
          <cell r="HH13">
            <v>1737</v>
          </cell>
          <cell r="HI13">
            <v>1848</v>
          </cell>
          <cell r="HJ13">
            <v>1244</v>
          </cell>
          <cell r="HK13">
            <v>1244</v>
          </cell>
          <cell r="HL13">
            <v>1942</v>
          </cell>
          <cell r="HM13">
            <v>1635</v>
          </cell>
          <cell r="HN13">
            <v>1158</v>
          </cell>
          <cell r="HO13">
            <v>1145</v>
          </cell>
          <cell r="HP13">
            <v>2065</v>
          </cell>
          <cell r="HQ13">
            <v>2650</v>
          </cell>
          <cell r="HR13">
            <v>1729</v>
          </cell>
          <cell r="HS13">
            <v>3251</v>
          </cell>
          <cell r="HT13">
            <v>2479</v>
          </cell>
          <cell r="HU13">
            <v>1009</v>
          </cell>
          <cell r="HV13">
            <v>743</v>
          </cell>
          <cell r="HW13">
            <v>1514</v>
          </cell>
          <cell r="HX13">
            <v>891</v>
          </cell>
          <cell r="HY13">
            <v>651</v>
          </cell>
          <cell r="HZ13">
            <v>778</v>
          </cell>
          <cell r="IA13">
            <v>287</v>
          </cell>
          <cell r="IB13">
            <v>740</v>
          </cell>
          <cell r="IC13">
            <v>493</v>
          </cell>
          <cell r="ID13">
            <v>641</v>
          </cell>
          <cell r="IE13">
            <v>226</v>
          </cell>
          <cell r="IF13">
            <v>246</v>
          </cell>
          <cell r="IG13">
            <v>0</v>
          </cell>
          <cell r="IH13">
            <v>1420</v>
          </cell>
          <cell r="II13">
            <v>1107</v>
          </cell>
          <cell r="IJ13">
            <v>1601</v>
          </cell>
          <cell r="IK13">
            <v>543</v>
          </cell>
          <cell r="IL13">
            <v>673</v>
          </cell>
          <cell r="IM13">
            <v>1791</v>
          </cell>
          <cell r="IN13">
            <v>616</v>
          </cell>
          <cell r="IO13">
            <v>940</v>
          </cell>
          <cell r="IP13">
            <v>488</v>
          </cell>
          <cell r="IQ13">
            <v>2282</v>
          </cell>
          <cell r="IR13">
            <v>1106</v>
          </cell>
          <cell r="IS13">
            <v>1139</v>
          </cell>
          <cell r="IT13">
            <v>1435</v>
          </cell>
          <cell r="IU13">
            <v>1197</v>
          </cell>
          <cell r="IV13">
            <v>1614</v>
          </cell>
          <cell r="IW13">
            <v>1755</v>
          </cell>
          <cell r="IX13">
            <v>3109</v>
          </cell>
          <cell r="IY13">
            <v>1291</v>
          </cell>
          <cell r="IZ13">
            <v>1851</v>
          </cell>
          <cell r="JA13">
            <v>1597</v>
          </cell>
          <cell r="JB13">
            <v>1685</v>
          </cell>
          <cell r="JC13">
            <v>3707</v>
          </cell>
          <cell r="JD13">
            <v>1454</v>
          </cell>
          <cell r="JE13">
            <v>901</v>
          </cell>
          <cell r="JF13">
            <v>3420</v>
          </cell>
          <cell r="JG13">
            <v>794</v>
          </cell>
          <cell r="JH13">
            <v>2919</v>
          </cell>
          <cell r="JI13">
            <v>2444</v>
          </cell>
          <cell r="JJ13">
            <v>3291</v>
          </cell>
          <cell r="JK13">
            <v>952</v>
          </cell>
          <cell r="JL13">
            <v>2285</v>
          </cell>
          <cell r="JM13">
            <v>4700</v>
          </cell>
          <cell r="JN13">
            <v>4439</v>
          </cell>
          <cell r="JO13">
            <v>3615</v>
          </cell>
          <cell r="JP13">
            <v>751</v>
          </cell>
          <cell r="JQ13">
            <v>441</v>
          </cell>
          <cell r="JR13">
            <v>1706</v>
          </cell>
          <cell r="JS13">
            <v>2043</v>
          </cell>
          <cell r="JT13">
            <v>1478</v>
          </cell>
          <cell r="JU13">
            <v>1046</v>
          </cell>
          <cell r="JV13">
            <v>1289</v>
          </cell>
          <cell r="JW13">
            <v>2506</v>
          </cell>
          <cell r="JX13">
            <v>1718</v>
          </cell>
          <cell r="JY13">
            <v>1930</v>
          </cell>
          <cell r="JZ13">
            <v>6013</v>
          </cell>
          <cell r="KA13">
            <v>776</v>
          </cell>
          <cell r="KB13">
            <v>1307</v>
          </cell>
          <cell r="KC13">
            <v>1388</v>
          </cell>
          <cell r="KD13">
            <v>968</v>
          </cell>
          <cell r="KE13">
            <v>2477</v>
          </cell>
          <cell r="KF13">
            <v>1890</v>
          </cell>
          <cell r="KG13">
            <v>3925</v>
          </cell>
          <cell r="KH13">
            <v>870</v>
          </cell>
          <cell r="KI13">
            <v>2798</v>
          </cell>
          <cell r="KJ13">
            <v>1522</v>
          </cell>
          <cell r="KK13">
            <v>4885</v>
          </cell>
          <cell r="KL13">
            <v>1892</v>
          </cell>
          <cell r="KM13">
            <v>2883</v>
          </cell>
          <cell r="KN13">
            <v>3630</v>
          </cell>
          <cell r="KO13">
            <v>3489</v>
          </cell>
          <cell r="KP13">
            <v>3327</v>
          </cell>
          <cell r="KQ13">
            <v>3461</v>
          </cell>
          <cell r="KR13">
            <v>4108</v>
          </cell>
          <cell r="KS13">
            <v>1706</v>
          </cell>
          <cell r="KT13">
            <v>2115</v>
          </cell>
          <cell r="KU13">
            <v>2061</v>
          </cell>
          <cell r="KV13">
            <v>2771</v>
          </cell>
          <cell r="KW13">
            <v>2307</v>
          </cell>
          <cell r="KX13">
            <v>3934</v>
          </cell>
          <cell r="KY13">
            <v>2007</v>
          </cell>
          <cell r="KZ13">
            <v>1444</v>
          </cell>
          <cell r="LA13">
            <v>2103</v>
          </cell>
          <cell r="LB13">
            <v>2446</v>
          </cell>
          <cell r="LC13">
            <v>2007</v>
          </cell>
          <cell r="LD13">
            <v>2632</v>
          </cell>
          <cell r="LE13">
            <v>3219</v>
          </cell>
          <cell r="LF13">
            <v>2132</v>
          </cell>
          <cell r="LG13">
            <v>2677</v>
          </cell>
          <cell r="LH13">
            <v>4612</v>
          </cell>
          <cell r="LI13">
            <v>5168</v>
          </cell>
          <cell r="LJ13">
            <v>2959</v>
          </cell>
          <cell r="LK13">
            <v>552</v>
          </cell>
          <cell r="LL13">
            <v>1353</v>
          </cell>
          <cell r="LM13">
            <v>3190</v>
          </cell>
          <cell r="LN13">
            <v>6348</v>
          </cell>
          <cell r="LO13">
            <v>2150</v>
          </cell>
          <cell r="LP13">
            <v>136</v>
          </cell>
          <cell r="LQ13">
            <v>2283</v>
          </cell>
          <cell r="LR13">
            <v>2231</v>
          </cell>
          <cell r="LS13">
            <v>2318</v>
          </cell>
          <cell r="LT13">
            <v>1419</v>
          </cell>
          <cell r="LU13">
            <v>1419</v>
          </cell>
          <cell r="LV13">
            <v>1520</v>
          </cell>
          <cell r="LW13">
            <v>1289</v>
          </cell>
          <cell r="LX13">
            <v>1444</v>
          </cell>
          <cell r="LY13">
            <v>1894</v>
          </cell>
          <cell r="LZ13">
            <v>1608</v>
          </cell>
          <cell r="MA13">
            <v>1749</v>
          </cell>
          <cell r="MB13">
            <v>662</v>
          </cell>
          <cell r="MC13">
            <v>1030</v>
          </cell>
          <cell r="MD13">
            <v>1810</v>
          </cell>
          <cell r="ME13">
            <v>1987</v>
          </cell>
          <cell r="MF13">
            <v>1044</v>
          </cell>
          <cell r="MG13">
            <v>2226</v>
          </cell>
          <cell r="MH13">
            <v>1764</v>
          </cell>
          <cell r="MI13">
            <v>1207</v>
          </cell>
          <cell r="MJ13">
            <v>690</v>
          </cell>
          <cell r="MK13">
            <v>951</v>
          </cell>
          <cell r="ML13">
            <v>1514</v>
          </cell>
          <cell r="MM13">
            <v>37</v>
          </cell>
          <cell r="MN13">
            <v>1388</v>
          </cell>
          <cell r="MO13">
            <v>520</v>
          </cell>
          <cell r="MP13">
            <v>1245</v>
          </cell>
          <cell r="MQ13">
            <v>1596</v>
          </cell>
          <cell r="MR13">
            <v>549</v>
          </cell>
          <cell r="MS13">
            <v>1230</v>
          </cell>
          <cell r="MT13">
            <v>1659</v>
          </cell>
          <cell r="MU13">
            <v>1095</v>
          </cell>
          <cell r="MV13">
            <v>5259</v>
          </cell>
          <cell r="MW13">
            <v>2291</v>
          </cell>
          <cell r="MX13">
            <v>1496</v>
          </cell>
          <cell r="MY13">
            <v>2361</v>
          </cell>
          <cell r="MZ13">
            <v>4055</v>
          </cell>
          <cell r="NA13">
            <v>3617</v>
          </cell>
          <cell r="NB13">
            <v>1819</v>
          </cell>
          <cell r="NC13">
            <v>1016</v>
          </cell>
          <cell r="ND13">
            <v>1507</v>
          </cell>
          <cell r="NE13">
            <v>1976</v>
          </cell>
          <cell r="NF13">
            <v>2142</v>
          </cell>
          <cell r="NG13">
            <v>2415</v>
          </cell>
          <cell r="NH13">
            <v>1734</v>
          </cell>
          <cell r="NI13">
            <v>1587</v>
          </cell>
          <cell r="NJ13">
            <v>1690</v>
          </cell>
          <cell r="NK13">
            <v>1304</v>
          </cell>
          <cell r="NL13">
            <v>455</v>
          </cell>
          <cell r="NM13">
            <v>623</v>
          </cell>
          <cell r="NN13">
            <v>185</v>
          </cell>
          <cell r="NO13">
            <v>0</v>
          </cell>
          <cell r="NP13">
            <v>20</v>
          </cell>
          <cell r="NQ13">
            <v>11</v>
          </cell>
          <cell r="NR13">
            <v>46</v>
          </cell>
          <cell r="NS13">
            <v>6</v>
          </cell>
          <cell r="NT13">
            <v>123</v>
          </cell>
          <cell r="NU13">
            <v>0</v>
          </cell>
          <cell r="NV13">
            <v>49</v>
          </cell>
          <cell r="NW13">
            <v>192</v>
          </cell>
          <cell r="NX13">
            <v>431</v>
          </cell>
          <cell r="NY13">
            <v>682</v>
          </cell>
          <cell r="NZ13">
            <v>301</v>
          </cell>
          <cell r="OA13">
            <v>801</v>
          </cell>
          <cell r="OB13">
            <v>917</v>
          </cell>
          <cell r="OC13">
            <v>1101</v>
          </cell>
          <cell r="OD13">
            <v>1413</v>
          </cell>
          <cell r="OE13">
            <v>1029</v>
          </cell>
          <cell r="OF13">
            <v>1749</v>
          </cell>
          <cell r="OG13">
            <v>1476</v>
          </cell>
          <cell r="OH13">
            <v>822</v>
          </cell>
          <cell r="OI13">
            <v>1646</v>
          </cell>
          <cell r="OJ13">
            <v>2047</v>
          </cell>
          <cell r="OK13">
            <v>2431</v>
          </cell>
          <cell r="OL13">
            <v>2300</v>
          </cell>
          <cell r="OM13">
            <v>2741</v>
          </cell>
          <cell r="ON13">
            <v>1719</v>
          </cell>
          <cell r="OO13">
            <v>2888</v>
          </cell>
          <cell r="OP13">
            <v>1803</v>
          </cell>
          <cell r="OQ13">
            <v>2306</v>
          </cell>
          <cell r="OR13">
            <v>2021</v>
          </cell>
          <cell r="OS13">
            <v>1435</v>
          </cell>
          <cell r="OT13">
            <v>2944</v>
          </cell>
          <cell r="OU13">
            <v>2800</v>
          </cell>
          <cell r="OV13">
            <v>2570</v>
          </cell>
          <cell r="OW13">
            <v>2003</v>
          </cell>
          <cell r="OX13">
            <v>1872</v>
          </cell>
          <cell r="OY13">
            <v>2396</v>
          </cell>
          <cell r="OZ13">
            <v>1058</v>
          </cell>
          <cell r="PA13">
            <v>1398</v>
          </cell>
          <cell r="PB13">
            <v>2098</v>
          </cell>
          <cell r="PC13">
            <v>604</v>
          </cell>
          <cell r="PD13">
            <v>1445</v>
          </cell>
          <cell r="PE13">
            <v>1547</v>
          </cell>
          <cell r="PF13">
            <v>2480</v>
          </cell>
          <cell r="PG13">
            <v>2737</v>
          </cell>
          <cell r="PH13">
            <v>3802</v>
          </cell>
          <cell r="PI13">
            <v>2027</v>
          </cell>
          <cell r="PJ13">
            <v>2347</v>
          </cell>
          <cell r="PK13">
            <v>2093</v>
          </cell>
          <cell r="PL13">
            <v>1776</v>
          </cell>
          <cell r="AIA13">
            <v>520.29</v>
          </cell>
          <cell r="AIB13">
            <v>559.77</v>
          </cell>
          <cell r="AIC13">
            <v>1182.99</v>
          </cell>
          <cell r="AID13">
            <v>1077.24</v>
          </cell>
          <cell r="AIE13">
            <v>1841.4599999999998</v>
          </cell>
          <cell r="AIF13">
            <v>1583.4299999999998</v>
          </cell>
          <cell r="AIG13">
            <v>1470.6299999999999</v>
          </cell>
          <cell r="AIH13">
            <v>1216.83</v>
          </cell>
          <cell r="AII13">
            <v>1725.84</v>
          </cell>
          <cell r="AIJ13">
            <v>1054.6799999999998</v>
          </cell>
          <cell r="AIK13">
            <v>1088.52</v>
          </cell>
          <cell r="AIL13">
            <v>1261.9499999999998</v>
          </cell>
          <cell r="AIM13">
            <v>1094.1599999999999</v>
          </cell>
          <cell r="AIN13">
            <v>1940.1599999999999</v>
          </cell>
          <cell r="AIO13">
            <v>922.14</v>
          </cell>
          <cell r="AIP13">
            <v>482.21999999999997</v>
          </cell>
          <cell r="AIQ13">
            <v>1209.78</v>
          </cell>
          <cell r="AIR13">
            <v>1503.06</v>
          </cell>
          <cell r="AIS13">
            <v>895.34999999999991</v>
          </cell>
          <cell r="AIT13">
            <v>683.84999999999991</v>
          </cell>
          <cell r="AIU13">
            <v>912.27</v>
          </cell>
          <cell r="AIV13">
            <v>475.16999999999996</v>
          </cell>
          <cell r="AIW13">
            <v>394.79999999999995</v>
          </cell>
          <cell r="AIX13">
            <v>673.98</v>
          </cell>
          <cell r="AIY13">
            <v>97.289999999999992</v>
          </cell>
          <cell r="AIZ13">
            <v>372.23999999999995</v>
          </cell>
          <cell r="AJA13">
            <v>452.60999999999996</v>
          </cell>
          <cell r="AJB13">
            <v>843.18</v>
          </cell>
          <cell r="AJC13">
            <v>487.85999999999996</v>
          </cell>
          <cell r="AJD13">
            <v>559.77</v>
          </cell>
          <cell r="AJE13">
            <v>532.98</v>
          </cell>
          <cell r="AJF13">
            <v>210.08999999999997</v>
          </cell>
          <cell r="AJG13">
            <v>93.059999999999988</v>
          </cell>
          <cell r="AJH13">
            <v>179.07</v>
          </cell>
          <cell r="AJI13">
            <v>325.70999999999998</v>
          </cell>
          <cell r="AJJ13">
            <v>315.83999999999997</v>
          </cell>
          <cell r="AJK13">
            <v>115.61999999999999</v>
          </cell>
          <cell r="AJL13">
            <v>370.83</v>
          </cell>
          <cell r="AJM13">
            <v>339.81</v>
          </cell>
          <cell r="AJN13">
            <v>389.15999999999997</v>
          </cell>
          <cell r="AJO13">
            <v>324.29999999999995</v>
          </cell>
          <cell r="AJP13">
            <v>410.31</v>
          </cell>
          <cell r="AJQ13">
            <v>380.7</v>
          </cell>
          <cell r="AJR13">
            <v>163.56</v>
          </cell>
          <cell r="AJS13">
            <v>383.52</v>
          </cell>
          <cell r="AJT13">
            <v>476.58</v>
          </cell>
          <cell r="AJU13">
            <v>414.53999999999996</v>
          </cell>
          <cell r="AJV13">
            <v>576.68999999999994</v>
          </cell>
          <cell r="AJW13">
            <v>489.27</v>
          </cell>
          <cell r="AJX13">
            <v>943.29</v>
          </cell>
          <cell r="AJY13">
            <v>881.25</v>
          </cell>
          <cell r="AJZ13">
            <v>1356.02</v>
          </cell>
          <cell r="AKA13">
            <v>1063.1399999999999</v>
          </cell>
          <cell r="AKB13">
            <v>823.43999999999994</v>
          </cell>
        </row>
        <row r="14">
          <cell r="B14">
            <v>655.29999999999995</v>
          </cell>
          <cell r="C14">
            <v>1017.15</v>
          </cell>
          <cell r="D14">
            <v>348.15</v>
          </cell>
          <cell r="E14">
            <v>937.95</v>
          </cell>
          <cell r="F14">
            <v>941.85</v>
          </cell>
          <cell r="G14">
            <v>586.79999999999995</v>
          </cell>
          <cell r="H14">
            <v>1761.6</v>
          </cell>
          <cell r="I14">
            <v>1683.6</v>
          </cell>
          <cell r="J14">
            <v>1900.8</v>
          </cell>
          <cell r="K14">
            <v>1002.3</v>
          </cell>
          <cell r="L14">
            <v>620.54999999999995</v>
          </cell>
          <cell r="M14">
            <v>1310.0999999999999</v>
          </cell>
          <cell r="N14">
            <v>1096.05</v>
          </cell>
          <cell r="O14">
            <v>891.15</v>
          </cell>
          <cell r="P14">
            <v>782.45</v>
          </cell>
          <cell r="Q14">
            <v>234.15</v>
          </cell>
          <cell r="R14">
            <v>944.1</v>
          </cell>
          <cell r="S14">
            <v>870.75</v>
          </cell>
          <cell r="T14">
            <v>88.5</v>
          </cell>
          <cell r="U14">
            <v>18.149999999999999</v>
          </cell>
          <cell r="V14">
            <v>313.64999999999998</v>
          </cell>
          <cell r="W14">
            <v>535.20000000000005</v>
          </cell>
          <cell r="X14">
            <v>133.35</v>
          </cell>
          <cell r="Y14">
            <v>52.8</v>
          </cell>
          <cell r="Z14">
            <v>77.55</v>
          </cell>
          <cell r="AA14">
            <v>113.85</v>
          </cell>
          <cell r="AB14">
            <v>8.25</v>
          </cell>
          <cell r="AC14">
            <v>4.95</v>
          </cell>
          <cell r="AD14">
            <v>5</v>
          </cell>
          <cell r="AE14">
            <v>6.6</v>
          </cell>
          <cell r="AF14">
            <v>26.4</v>
          </cell>
          <cell r="AG14">
            <v>286.5</v>
          </cell>
          <cell r="AH14">
            <v>179.25</v>
          </cell>
          <cell r="AI14">
            <v>156.75</v>
          </cell>
          <cell r="AJ14">
            <v>19.8</v>
          </cell>
          <cell r="AK14">
            <v>209.55</v>
          </cell>
          <cell r="AL14">
            <v>200.7</v>
          </cell>
          <cell r="AM14">
            <v>232.05</v>
          </cell>
          <cell r="AN14">
            <v>441.45</v>
          </cell>
          <cell r="AO14">
            <v>225.15</v>
          </cell>
          <cell r="AP14">
            <v>716.1</v>
          </cell>
          <cell r="AQ14">
            <v>363.45</v>
          </cell>
          <cell r="AR14">
            <v>107.25</v>
          </cell>
          <cell r="AS14">
            <v>523.04999999999995</v>
          </cell>
          <cell r="AT14">
            <v>729.9</v>
          </cell>
          <cell r="AU14">
            <v>314.3</v>
          </cell>
          <cell r="AV14">
            <v>352.2</v>
          </cell>
          <cell r="AW14">
            <v>280.2</v>
          </cell>
          <cell r="AX14">
            <v>207.9</v>
          </cell>
          <cell r="AY14">
            <v>546.9</v>
          </cell>
          <cell r="AZ14">
            <v>578.54999999999995</v>
          </cell>
          <cell r="BA14">
            <v>448.5</v>
          </cell>
          <cell r="BB14">
            <v>1371.7</v>
          </cell>
          <cell r="BC14">
            <v>1231.3499999999999</v>
          </cell>
          <cell r="BD14">
            <v>1122.45</v>
          </cell>
          <cell r="BE14">
            <v>1354.35</v>
          </cell>
          <cell r="BF14">
            <v>1271.4000000000001</v>
          </cell>
          <cell r="BG14">
            <v>1001.55</v>
          </cell>
          <cell r="BH14">
            <v>1376.4</v>
          </cell>
          <cell r="BI14">
            <v>886.65</v>
          </cell>
          <cell r="BJ14">
            <v>1645.05</v>
          </cell>
          <cell r="BK14">
            <v>1802.4</v>
          </cell>
          <cell r="BL14">
            <v>1676.55</v>
          </cell>
          <cell r="BM14">
            <v>1721.85</v>
          </cell>
          <cell r="BN14">
            <v>708.15</v>
          </cell>
          <cell r="BO14">
            <v>892.65</v>
          </cell>
          <cell r="BP14">
            <v>426.75</v>
          </cell>
          <cell r="BQ14">
            <v>388.2</v>
          </cell>
          <cell r="BR14">
            <v>691.2</v>
          </cell>
          <cell r="BS14">
            <v>754.35</v>
          </cell>
          <cell r="BT14">
            <v>453.15</v>
          </cell>
          <cell r="BU14">
            <v>339</v>
          </cell>
          <cell r="BV14">
            <v>270.45</v>
          </cell>
          <cell r="BW14">
            <v>131.69999999999999</v>
          </cell>
          <cell r="BX14">
            <v>130.35</v>
          </cell>
          <cell r="BY14">
            <v>204.3</v>
          </cell>
          <cell r="BZ14">
            <v>330.15</v>
          </cell>
          <cell r="CA14">
            <v>87.45</v>
          </cell>
          <cell r="CB14">
            <v>16.5</v>
          </cell>
          <cell r="CC14">
            <v>242.7</v>
          </cell>
          <cell r="CD14">
            <v>277.05</v>
          </cell>
          <cell r="CE14">
            <v>23.1</v>
          </cell>
          <cell r="CF14">
            <v>367.2</v>
          </cell>
          <cell r="CG14">
            <v>264</v>
          </cell>
          <cell r="CH14">
            <v>176.55</v>
          </cell>
          <cell r="CI14">
            <v>176.5</v>
          </cell>
          <cell r="CJ14">
            <v>34.65</v>
          </cell>
          <cell r="CK14">
            <v>264</v>
          </cell>
          <cell r="CL14">
            <v>123.75</v>
          </cell>
          <cell r="CM14">
            <v>72.599999999999994</v>
          </cell>
          <cell r="CN14">
            <v>198</v>
          </cell>
          <cell r="CO14">
            <v>155.1</v>
          </cell>
          <cell r="CP14">
            <v>337.05</v>
          </cell>
          <cell r="CQ14">
            <v>204.6</v>
          </cell>
          <cell r="CR14">
            <v>141.9</v>
          </cell>
          <cell r="CS14">
            <v>133.65</v>
          </cell>
          <cell r="CT14">
            <v>371.25</v>
          </cell>
          <cell r="CU14">
            <v>425.7</v>
          </cell>
          <cell r="CV14">
            <v>319.64999999999998</v>
          </cell>
          <cell r="CW14">
            <v>523.04999999999995</v>
          </cell>
          <cell r="CX14">
            <v>765.75</v>
          </cell>
          <cell r="CY14">
            <v>878.1</v>
          </cell>
          <cell r="CZ14">
            <v>607.04999999999995</v>
          </cell>
          <cell r="DA14">
            <v>904.4</v>
          </cell>
          <cell r="DB14">
            <v>1680.4</v>
          </cell>
          <cell r="DC14">
            <v>1564.95</v>
          </cell>
          <cell r="DD14">
            <v>1562.8</v>
          </cell>
          <cell r="DE14">
            <v>2431.9499999999998</v>
          </cell>
          <cell r="DF14">
            <v>1419.35</v>
          </cell>
          <cell r="DG14">
            <v>1739.95</v>
          </cell>
          <cell r="DH14">
            <v>1772.3</v>
          </cell>
          <cell r="DI14">
            <v>1709.2</v>
          </cell>
          <cell r="DJ14">
            <v>827.8</v>
          </cell>
          <cell r="DK14">
            <v>1382.75</v>
          </cell>
          <cell r="DL14">
            <v>120.45</v>
          </cell>
          <cell r="DM14">
            <v>628.85</v>
          </cell>
          <cell r="DN14">
            <v>640.79999999999995</v>
          </cell>
          <cell r="DO14">
            <v>1327.8</v>
          </cell>
          <cell r="DP14">
            <v>991.6</v>
          </cell>
          <cell r="DQ14">
            <v>595.95000000000005</v>
          </cell>
          <cell r="DR14">
            <v>381.55</v>
          </cell>
          <cell r="DS14">
            <v>1388.1</v>
          </cell>
          <cell r="DT14">
            <v>1179.1500000000001</v>
          </cell>
          <cell r="DU14">
            <v>259.8</v>
          </cell>
          <cell r="DV14">
            <v>674.1</v>
          </cell>
          <cell r="DW14">
            <v>1375.8</v>
          </cell>
          <cell r="DX14">
            <v>752.7</v>
          </cell>
          <cell r="DY14">
            <v>990.45</v>
          </cell>
          <cell r="DZ14">
            <v>345.75</v>
          </cell>
          <cell r="EA14">
            <v>298.05</v>
          </cell>
          <cell r="EB14">
            <v>381.75</v>
          </cell>
          <cell r="EC14">
            <v>163.05000000000001</v>
          </cell>
          <cell r="ED14">
            <v>502.35</v>
          </cell>
          <cell r="EE14">
            <v>634.79999999999995</v>
          </cell>
          <cell r="EF14">
            <v>476.85</v>
          </cell>
          <cell r="EG14">
            <v>488.2</v>
          </cell>
          <cell r="EH14">
            <v>295.60000000000002</v>
          </cell>
          <cell r="EI14">
            <v>879.6</v>
          </cell>
          <cell r="EJ14">
            <v>428.55</v>
          </cell>
          <cell r="EK14">
            <v>410.1</v>
          </cell>
          <cell r="EL14">
            <v>577.5</v>
          </cell>
          <cell r="EM14">
            <v>417.15</v>
          </cell>
          <cell r="EN14">
            <v>426.45</v>
          </cell>
          <cell r="EO14">
            <v>847.95</v>
          </cell>
          <cell r="EP14">
            <v>575.25</v>
          </cell>
          <cell r="EQ14">
            <v>355.2</v>
          </cell>
          <cell r="ER14">
            <v>297.75</v>
          </cell>
          <cell r="ES14">
            <v>171.6</v>
          </cell>
          <cell r="ET14">
            <v>11.55</v>
          </cell>
          <cell r="EU14">
            <v>182.25</v>
          </cell>
          <cell r="EV14">
            <v>222.75</v>
          </cell>
          <cell r="EW14">
            <v>278.05</v>
          </cell>
          <cell r="EX14">
            <v>460.8</v>
          </cell>
          <cell r="EY14">
            <v>1167.55</v>
          </cell>
          <cell r="EZ14">
            <v>1117.1500000000001</v>
          </cell>
          <cell r="FA14">
            <v>1780.85</v>
          </cell>
          <cell r="FB14">
            <v>1352.4</v>
          </cell>
          <cell r="FC14">
            <v>2761.35</v>
          </cell>
          <cell r="FD14">
            <v>1338.75</v>
          </cell>
          <cell r="FE14">
            <v>1879.5</v>
          </cell>
          <cell r="FF14">
            <v>1489.9</v>
          </cell>
          <cell r="FG14">
            <v>1642.35</v>
          </cell>
          <cell r="FH14">
            <v>1077.8499999999999</v>
          </cell>
          <cell r="FI14">
            <v>1656.35</v>
          </cell>
          <cell r="FJ14">
            <v>755.4</v>
          </cell>
          <cell r="FK14">
            <v>551.45000000000005</v>
          </cell>
          <cell r="FL14">
            <v>819.15</v>
          </cell>
          <cell r="FM14">
            <v>1493.25</v>
          </cell>
          <cell r="FN14">
            <v>753</v>
          </cell>
          <cell r="FO14">
            <v>723.75</v>
          </cell>
          <cell r="FP14">
            <v>702.6</v>
          </cell>
          <cell r="FQ14">
            <v>334.8</v>
          </cell>
          <cell r="FR14">
            <v>768.1</v>
          </cell>
          <cell r="FS14">
            <v>483.45</v>
          </cell>
          <cell r="FT14">
            <v>1036.95</v>
          </cell>
          <cell r="FU14">
            <v>336</v>
          </cell>
          <cell r="FV14">
            <v>544.79999999999995</v>
          </cell>
          <cell r="FW14">
            <v>635.25</v>
          </cell>
          <cell r="FX14">
            <v>414.4</v>
          </cell>
          <cell r="FY14">
            <v>767.95</v>
          </cell>
          <cell r="FZ14">
            <v>424.2</v>
          </cell>
          <cell r="GA14">
            <v>67.349999999999994</v>
          </cell>
          <cell r="GB14">
            <v>64.349999999999994</v>
          </cell>
          <cell r="GC14">
            <v>123.15</v>
          </cell>
          <cell r="GD14">
            <v>419.25</v>
          </cell>
          <cell r="GE14">
            <v>323.85000000000002</v>
          </cell>
          <cell r="GF14">
            <v>802.8</v>
          </cell>
          <cell r="GG14">
            <v>299.7</v>
          </cell>
          <cell r="GH14">
            <v>456.9</v>
          </cell>
          <cell r="GI14">
            <v>267.75</v>
          </cell>
          <cell r="GJ14">
            <v>169.95</v>
          </cell>
          <cell r="GK14">
            <v>61.05</v>
          </cell>
          <cell r="GL14">
            <v>61.05</v>
          </cell>
          <cell r="GM14">
            <v>37.950000000000003</v>
          </cell>
          <cell r="GN14">
            <v>177.9</v>
          </cell>
          <cell r="GO14">
            <v>344.25</v>
          </cell>
          <cell r="GP14">
            <v>351.45</v>
          </cell>
          <cell r="GQ14">
            <v>340.65</v>
          </cell>
          <cell r="GR14">
            <v>324.45</v>
          </cell>
          <cell r="GS14">
            <v>107.25</v>
          </cell>
          <cell r="GT14">
            <v>241.35</v>
          </cell>
          <cell r="GU14">
            <v>664.1</v>
          </cell>
          <cell r="GV14">
            <v>558.6</v>
          </cell>
          <cell r="GW14">
            <v>720.9</v>
          </cell>
          <cell r="GX14">
            <v>648.75</v>
          </cell>
          <cell r="GY14">
            <v>466</v>
          </cell>
          <cell r="GZ14">
            <v>720</v>
          </cell>
          <cell r="HA14">
            <v>560</v>
          </cell>
          <cell r="HB14">
            <v>655</v>
          </cell>
          <cell r="HC14">
            <v>389</v>
          </cell>
          <cell r="HD14">
            <v>614</v>
          </cell>
          <cell r="HE14">
            <v>970</v>
          </cell>
          <cell r="HF14">
            <v>766</v>
          </cell>
          <cell r="HG14">
            <v>932</v>
          </cell>
          <cell r="HH14">
            <v>846</v>
          </cell>
          <cell r="HI14">
            <v>859</v>
          </cell>
          <cell r="HJ14">
            <v>1014</v>
          </cell>
          <cell r="HK14">
            <v>1014</v>
          </cell>
          <cell r="HL14">
            <v>1011</v>
          </cell>
          <cell r="HM14">
            <v>692</v>
          </cell>
          <cell r="HN14">
            <v>671</v>
          </cell>
          <cell r="HO14">
            <v>523</v>
          </cell>
          <cell r="HP14">
            <v>415</v>
          </cell>
          <cell r="HQ14">
            <v>233</v>
          </cell>
          <cell r="HR14">
            <v>406</v>
          </cell>
          <cell r="HS14">
            <v>664</v>
          </cell>
          <cell r="HT14">
            <v>478</v>
          </cell>
          <cell r="HU14">
            <v>395</v>
          </cell>
          <cell r="HV14">
            <v>226</v>
          </cell>
          <cell r="HW14">
            <v>307</v>
          </cell>
          <cell r="HX14">
            <v>30</v>
          </cell>
          <cell r="HY14">
            <v>59</v>
          </cell>
          <cell r="HZ14">
            <v>30</v>
          </cell>
          <cell r="IA14">
            <v>3</v>
          </cell>
          <cell r="IB14">
            <v>5</v>
          </cell>
          <cell r="IC14">
            <v>0</v>
          </cell>
          <cell r="ID14">
            <v>29</v>
          </cell>
          <cell r="IE14">
            <v>0</v>
          </cell>
          <cell r="IF14">
            <v>26</v>
          </cell>
          <cell r="IG14">
            <v>122</v>
          </cell>
          <cell r="IH14">
            <v>134</v>
          </cell>
          <cell r="II14">
            <v>106</v>
          </cell>
          <cell r="IJ14">
            <v>170</v>
          </cell>
          <cell r="IK14">
            <v>45</v>
          </cell>
          <cell r="IL14">
            <v>48</v>
          </cell>
          <cell r="IM14">
            <v>43</v>
          </cell>
          <cell r="IN14">
            <v>106</v>
          </cell>
          <cell r="IO14">
            <v>91</v>
          </cell>
          <cell r="IP14">
            <v>203</v>
          </cell>
          <cell r="IQ14">
            <v>72</v>
          </cell>
          <cell r="IR14">
            <v>101</v>
          </cell>
          <cell r="IS14">
            <v>46</v>
          </cell>
          <cell r="IT14">
            <v>88</v>
          </cell>
          <cell r="IU14">
            <v>171</v>
          </cell>
          <cell r="IV14">
            <v>316</v>
          </cell>
          <cell r="IW14">
            <v>248</v>
          </cell>
          <cell r="IX14">
            <v>371</v>
          </cell>
          <cell r="IY14">
            <v>282</v>
          </cell>
          <cell r="IZ14">
            <v>232</v>
          </cell>
          <cell r="JA14">
            <v>443</v>
          </cell>
          <cell r="JB14">
            <v>760</v>
          </cell>
          <cell r="JC14">
            <v>671</v>
          </cell>
          <cell r="JD14">
            <v>581</v>
          </cell>
          <cell r="JE14">
            <v>733</v>
          </cell>
          <cell r="JF14">
            <v>1021</v>
          </cell>
          <cell r="JG14">
            <v>840</v>
          </cell>
          <cell r="JH14">
            <v>539</v>
          </cell>
          <cell r="JI14">
            <v>835</v>
          </cell>
          <cell r="JJ14">
            <v>496</v>
          </cell>
          <cell r="JK14">
            <v>503</v>
          </cell>
          <cell r="JL14">
            <v>522</v>
          </cell>
          <cell r="JM14">
            <v>285</v>
          </cell>
          <cell r="JN14">
            <v>592</v>
          </cell>
          <cell r="JO14">
            <v>757</v>
          </cell>
          <cell r="JP14">
            <v>672</v>
          </cell>
          <cell r="JQ14">
            <v>230</v>
          </cell>
          <cell r="JR14">
            <v>426</v>
          </cell>
          <cell r="JS14">
            <v>281</v>
          </cell>
          <cell r="JT14">
            <v>494</v>
          </cell>
          <cell r="JU14">
            <v>434</v>
          </cell>
          <cell r="JV14">
            <v>1002</v>
          </cell>
          <cell r="JW14">
            <v>410</v>
          </cell>
          <cell r="JX14">
            <v>333</v>
          </cell>
          <cell r="JY14">
            <v>338</v>
          </cell>
          <cell r="JZ14">
            <v>45</v>
          </cell>
          <cell r="KA14">
            <v>21</v>
          </cell>
          <cell r="KB14">
            <v>48</v>
          </cell>
          <cell r="KC14">
            <v>109</v>
          </cell>
          <cell r="KD14">
            <v>253</v>
          </cell>
          <cell r="KE14">
            <v>392</v>
          </cell>
          <cell r="KF14">
            <v>658</v>
          </cell>
          <cell r="KG14">
            <v>230</v>
          </cell>
          <cell r="KH14">
            <v>218</v>
          </cell>
          <cell r="KI14">
            <v>163</v>
          </cell>
          <cell r="KJ14">
            <v>123</v>
          </cell>
          <cell r="KK14">
            <v>110</v>
          </cell>
          <cell r="KL14">
            <v>136</v>
          </cell>
          <cell r="KM14">
            <v>354</v>
          </cell>
          <cell r="KN14">
            <v>181</v>
          </cell>
          <cell r="KO14">
            <v>93</v>
          </cell>
          <cell r="KP14">
            <v>291</v>
          </cell>
          <cell r="KQ14">
            <v>187</v>
          </cell>
          <cell r="KR14">
            <v>312</v>
          </cell>
          <cell r="KS14">
            <v>104</v>
          </cell>
          <cell r="KT14">
            <v>466</v>
          </cell>
          <cell r="KU14">
            <v>363</v>
          </cell>
          <cell r="KV14">
            <v>920</v>
          </cell>
          <cell r="KW14">
            <v>475</v>
          </cell>
          <cell r="KX14">
            <v>805</v>
          </cell>
          <cell r="KY14">
            <v>867</v>
          </cell>
          <cell r="KZ14">
            <v>1234</v>
          </cell>
          <cell r="LA14">
            <v>936</v>
          </cell>
          <cell r="LB14">
            <v>571</v>
          </cell>
          <cell r="LC14">
            <v>867</v>
          </cell>
          <cell r="LD14">
            <v>1445</v>
          </cell>
          <cell r="LE14">
            <v>1446</v>
          </cell>
          <cell r="LF14">
            <v>1186</v>
          </cell>
          <cell r="LG14">
            <v>781</v>
          </cell>
          <cell r="LH14">
            <v>1365</v>
          </cell>
          <cell r="LI14">
            <v>649</v>
          </cell>
          <cell r="LJ14">
            <v>877</v>
          </cell>
          <cell r="LK14">
            <v>456</v>
          </cell>
          <cell r="LL14">
            <v>248</v>
          </cell>
          <cell r="LM14">
            <v>51</v>
          </cell>
          <cell r="LN14">
            <v>155</v>
          </cell>
          <cell r="LO14">
            <v>179</v>
          </cell>
          <cell r="LP14">
            <v>414</v>
          </cell>
          <cell r="LQ14">
            <v>293</v>
          </cell>
          <cell r="LR14">
            <v>410</v>
          </cell>
          <cell r="LS14">
            <v>317</v>
          </cell>
          <cell r="LT14">
            <v>197</v>
          </cell>
          <cell r="LU14">
            <v>91</v>
          </cell>
          <cell r="LV14">
            <v>145</v>
          </cell>
          <cell r="LW14">
            <v>203</v>
          </cell>
          <cell r="LX14">
            <v>123</v>
          </cell>
          <cell r="LY14">
            <v>480</v>
          </cell>
          <cell r="LZ14">
            <v>198</v>
          </cell>
          <cell r="MA14">
            <v>464</v>
          </cell>
          <cell r="MB14">
            <v>408</v>
          </cell>
          <cell r="MC14">
            <v>456</v>
          </cell>
          <cell r="MD14">
            <v>275</v>
          </cell>
          <cell r="ME14">
            <v>410</v>
          </cell>
          <cell r="MF14">
            <v>16</v>
          </cell>
          <cell r="MG14">
            <v>6</v>
          </cell>
          <cell r="MH14">
            <v>2</v>
          </cell>
          <cell r="MI14">
            <v>74</v>
          </cell>
          <cell r="MJ14">
            <v>131</v>
          </cell>
          <cell r="MK14">
            <v>374</v>
          </cell>
          <cell r="ML14">
            <v>222</v>
          </cell>
          <cell r="MM14">
            <v>62</v>
          </cell>
          <cell r="MN14">
            <v>278</v>
          </cell>
          <cell r="MO14">
            <v>131</v>
          </cell>
          <cell r="MP14">
            <v>93</v>
          </cell>
          <cell r="MQ14">
            <v>98</v>
          </cell>
          <cell r="MR14">
            <v>283</v>
          </cell>
          <cell r="MS14">
            <v>472</v>
          </cell>
          <cell r="MT14">
            <v>488</v>
          </cell>
          <cell r="MU14">
            <v>606</v>
          </cell>
          <cell r="MV14">
            <v>670</v>
          </cell>
          <cell r="MW14">
            <v>438</v>
          </cell>
          <cell r="MX14">
            <v>330</v>
          </cell>
          <cell r="MY14">
            <v>378</v>
          </cell>
          <cell r="MZ14">
            <v>420</v>
          </cell>
          <cell r="NA14">
            <v>416</v>
          </cell>
          <cell r="NB14">
            <v>361</v>
          </cell>
          <cell r="NC14">
            <v>493</v>
          </cell>
          <cell r="ND14">
            <v>618</v>
          </cell>
          <cell r="NE14">
            <v>334</v>
          </cell>
          <cell r="NF14">
            <v>262</v>
          </cell>
          <cell r="NG14">
            <v>227</v>
          </cell>
          <cell r="NH14">
            <v>346</v>
          </cell>
          <cell r="NI14">
            <v>426</v>
          </cell>
          <cell r="NJ14">
            <v>275</v>
          </cell>
          <cell r="NK14">
            <v>350</v>
          </cell>
          <cell r="NL14">
            <v>187</v>
          </cell>
          <cell r="NM14">
            <v>261</v>
          </cell>
          <cell r="NN14">
            <v>99</v>
          </cell>
          <cell r="NO14">
            <v>98</v>
          </cell>
          <cell r="NP14">
            <v>32</v>
          </cell>
          <cell r="NQ14">
            <v>10</v>
          </cell>
          <cell r="NR14">
            <v>0</v>
          </cell>
          <cell r="NS14">
            <v>3</v>
          </cell>
          <cell r="NT14">
            <v>29</v>
          </cell>
          <cell r="NU14">
            <v>22</v>
          </cell>
          <cell r="NV14">
            <v>26</v>
          </cell>
          <cell r="NW14">
            <v>13</v>
          </cell>
          <cell r="NX14">
            <v>38</v>
          </cell>
          <cell r="NY14">
            <v>35</v>
          </cell>
          <cell r="NZ14">
            <v>141</v>
          </cell>
          <cell r="OA14">
            <v>270</v>
          </cell>
          <cell r="OB14">
            <v>117</v>
          </cell>
          <cell r="OC14">
            <v>58</v>
          </cell>
          <cell r="OD14">
            <v>75</v>
          </cell>
          <cell r="OE14">
            <v>142</v>
          </cell>
          <cell r="OF14">
            <v>213</v>
          </cell>
          <cell r="OG14">
            <v>158</v>
          </cell>
          <cell r="OH14">
            <v>170</v>
          </cell>
          <cell r="OI14">
            <v>258</v>
          </cell>
          <cell r="OJ14">
            <v>258</v>
          </cell>
          <cell r="OK14">
            <v>133</v>
          </cell>
          <cell r="OL14">
            <v>320</v>
          </cell>
          <cell r="OM14">
            <v>442</v>
          </cell>
          <cell r="ON14">
            <v>98</v>
          </cell>
          <cell r="OO14">
            <v>118</v>
          </cell>
          <cell r="OP14">
            <v>158</v>
          </cell>
          <cell r="OQ14">
            <v>270</v>
          </cell>
          <cell r="OR14">
            <v>494</v>
          </cell>
          <cell r="OS14">
            <v>371</v>
          </cell>
          <cell r="OT14">
            <v>816</v>
          </cell>
          <cell r="OU14">
            <v>318</v>
          </cell>
          <cell r="OV14">
            <v>408</v>
          </cell>
          <cell r="OW14">
            <v>363</v>
          </cell>
          <cell r="OX14">
            <v>333</v>
          </cell>
          <cell r="OY14">
            <v>446</v>
          </cell>
          <cell r="OZ14">
            <v>784</v>
          </cell>
          <cell r="PA14">
            <v>866</v>
          </cell>
          <cell r="PB14">
            <v>801</v>
          </cell>
          <cell r="PC14">
            <v>1162</v>
          </cell>
          <cell r="PD14">
            <v>1050</v>
          </cell>
          <cell r="PE14">
            <v>712</v>
          </cell>
          <cell r="PF14">
            <v>504</v>
          </cell>
          <cell r="PG14">
            <v>445</v>
          </cell>
          <cell r="PH14">
            <v>525</v>
          </cell>
          <cell r="PI14">
            <v>403</v>
          </cell>
          <cell r="PJ14">
            <v>653</v>
          </cell>
          <cell r="PK14">
            <v>512</v>
          </cell>
          <cell r="PL14">
            <v>491</v>
          </cell>
          <cell r="AIA14">
            <v>77.38</v>
          </cell>
          <cell r="AIB14">
            <v>81.759999999999991</v>
          </cell>
          <cell r="AIC14">
            <v>226.29999999999998</v>
          </cell>
          <cell r="AID14">
            <v>294.92</v>
          </cell>
          <cell r="AIE14">
            <v>419.75</v>
          </cell>
          <cell r="AIF14">
            <v>406.61</v>
          </cell>
          <cell r="AIG14">
            <v>262.8</v>
          </cell>
          <cell r="AIH14">
            <v>315.36</v>
          </cell>
          <cell r="AII14">
            <v>269.37</v>
          </cell>
          <cell r="AIJ14">
            <v>311.70999999999998</v>
          </cell>
          <cell r="AIK14">
            <v>343.83</v>
          </cell>
          <cell r="AIL14">
            <v>241.63</v>
          </cell>
          <cell r="AIM14">
            <v>273.75</v>
          </cell>
          <cell r="AIN14">
            <v>326.31</v>
          </cell>
          <cell r="AIO14">
            <v>497.13</v>
          </cell>
          <cell r="AIP14">
            <v>414.64</v>
          </cell>
          <cell r="AIQ14">
            <v>400.03999999999996</v>
          </cell>
          <cell r="AIR14">
            <v>613.92999999999995</v>
          </cell>
          <cell r="AIS14">
            <v>394.2</v>
          </cell>
          <cell r="AIT14">
            <v>310.25</v>
          </cell>
          <cell r="AIU14">
            <v>289.81</v>
          </cell>
          <cell r="AIV14">
            <v>154.03</v>
          </cell>
          <cell r="AIW14">
            <v>283.24</v>
          </cell>
          <cell r="AIX14">
            <v>113.88</v>
          </cell>
          <cell r="AIY14">
            <v>59.129999999999995</v>
          </cell>
          <cell r="AIZ14">
            <v>86.14</v>
          </cell>
          <cell r="AJA14">
            <v>69.349999999999994</v>
          </cell>
          <cell r="AJB14">
            <v>74.459999999999994</v>
          </cell>
          <cell r="AJC14">
            <v>167.17</v>
          </cell>
          <cell r="AJD14">
            <v>193.45</v>
          </cell>
          <cell r="AJE14">
            <v>65.7</v>
          </cell>
          <cell r="AJF14">
            <v>26.28</v>
          </cell>
          <cell r="AJG14">
            <v>23.36</v>
          </cell>
          <cell r="AJH14">
            <v>48.18</v>
          </cell>
          <cell r="AJI14">
            <v>51.83</v>
          </cell>
          <cell r="AJJ14">
            <v>82.49</v>
          </cell>
          <cell r="AJK14">
            <v>40.879999999999995</v>
          </cell>
          <cell r="AJL14">
            <v>170.09</v>
          </cell>
          <cell r="AJM14">
            <v>14.6</v>
          </cell>
          <cell r="AJN14">
            <v>34.31</v>
          </cell>
          <cell r="AJO14">
            <v>56.94</v>
          </cell>
          <cell r="AJP14">
            <v>8.0299999999999994</v>
          </cell>
          <cell r="AJQ14">
            <v>53.29</v>
          </cell>
          <cell r="AJR14">
            <v>20.439999999999998</v>
          </cell>
          <cell r="AJS14">
            <v>21.9</v>
          </cell>
          <cell r="AJT14">
            <v>51.83</v>
          </cell>
          <cell r="AJU14">
            <v>89.789999999999992</v>
          </cell>
          <cell r="AJV14">
            <v>32.119999999999997</v>
          </cell>
          <cell r="AJW14">
            <v>49.64</v>
          </cell>
          <cell r="AJX14">
            <v>67.16</v>
          </cell>
          <cell r="AJY14">
            <v>36.5</v>
          </cell>
          <cell r="AJZ14">
            <v>193.45</v>
          </cell>
          <cell r="AKA14">
            <v>194.18</v>
          </cell>
          <cell r="AKB14">
            <v>232.14</v>
          </cell>
        </row>
        <row r="15">
          <cell r="B15">
            <v>1720</v>
          </cell>
          <cell r="C15">
            <v>1800</v>
          </cell>
          <cell r="D15">
            <v>1030</v>
          </cell>
          <cell r="E15">
            <v>2632</v>
          </cell>
          <cell r="F15">
            <v>1930</v>
          </cell>
          <cell r="G15">
            <v>290</v>
          </cell>
          <cell r="H15">
            <v>854</v>
          </cell>
          <cell r="I15">
            <v>1342</v>
          </cell>
          <cell r="J15">
            <v>1450</v>
          </cell>
          <cell r="K15">
            <v>1550</v>
          </cell>
          <cell r="L15">
            <v>2050</v>
          </cell>
          <cell r="M15">
            <v>1070</v>
          </cell>
          <cell r="N15">
            <v>388</v>
          </cell>
          <cell r="O15">
            <v>320</v>
          </cell>
          <cell r="P15">
            <v>320</v>
          </cell>
          <cell r="Q15">
            <v>480</v>
          </cell>
          <cell r="R15">
            <v>680</v>
          </cell>
          <cell r="S15">
            <v>750</v>
          </cell>
          <cell r="T15">
            <v>840</v>
          </cell>
          <cell r="U15">
            <v>468</v>
          </cell>
          <cell r="V15">
            <v>600</v>
          </cell>
          <cell r="W15">
            <v>902</v>
          </cell>
          <cell r="X15">
            <v>970</v>
          </cell>
          <cell r="Y15">
            <v>264</v>
          </cell>
          <cell r="Z15">
            <v>10</v>
          </cell>
          <cell r="AA15">
            <v>400</v>
          </cell>
          <cell r="AB15">
            <v>570</v>
          </cell>
          <cell r="AC15">
            <v>576</v>
          </cell>
          <cell r="AD15">
            <v>1130</v>
          </cell>
          <cell r="AE15">
            <v>736</v>
          </cell>
          <cell r="AF15">
            <v>762</v>
          </cell>
          <cell r="AG15">
            <v>1050</v>
          </cell>
          <cell r="AH15">
            <v>804</v>
          </cell>
          <cell r="AI15">
            <v>760</v>
          </cell>
          <cell r="AJ15">
            <v>306</v>
          </cell>
          <cell r="AK15">
            <v>1460</v>
          </cell>
          <cell r="AL15">
            <v>710</v>
          </cell>
          <cell r="AM15">
            <v>714</v>
          </cell>
          <cell r="AN15">
            <v>300</v>
          </cell>
          <cell r="AO15">
            <v>1196</v>
          </cell>
          <cell r="AP15">
            <v>894</v>
          </cell>
          <cell r="AQ15">
            <v>1270</v>
          </cell>
          <cell r="AR15">
            <v>926</v>
          </cell>
          <cell r="AS15">
            <v>1210</v>
          </cell>
          <cell r="AT15">
            <v>2280</v>
          </cell>
          <cell r="AU15">
            <v>1980</v>
          </cell>
          <cell r="AV15">
            <v>1860</v>
          </cell>
          <cell r="AW15">
            <v>2380</v>
          </cell>
          <cell r="AX15">
            <v>1320</v>
          </cell>
          <cell r="AY15">
            <v>1350</v>
          </cell>
          <cell r="AZ15">
            <v>1540</v>
          </cell>
          <cell r="BA15">
            <v>1200</v>
          </cell>
          <cell r="BB15">
            <v>1238</v>
          </cell>
          <cell r="BC15">
            <v>2080</v>
          </cell>
          <cell r="BD15">
            <v>1384</v>
          </cell>
          <cell r="BE15">
            <v>1420</v>
          </cell>
          <cell r="BF15">
            <v>2460</v>
          </cell>
          <cell r="BG15">
            <v>760</v>
          </cell>
          <cell r="BH15">
            <v>1410</v>
          </cell>
          <cell r="BI15">
            <v>1352</v>
          </cell>
          <cell r="BJ15">
            <v>710</v>
          </cell>
          <cell r="BK15">
            <v>510</v>
          </cell>
          <cell r="BL15">
            <v>1170</v>
          </cell>
          <cell r="BM15">
            <v>574</v>
          </cell>
          <cell r="BN15">
            <v>240</v>
          </cell>
          <cell r="BO15">
            <v>158</v>
          </cell>
          <cell r="BP15">
            <v>354</v>
          </cell>
          <cell r="BQ15">
            <v>770</v>
          </cell>
          <cell r="BR15">
            <v>512</v>
          </cell>
          <cell r="BS15">
            <v>662</v>
          </cell>
          <cell r="BT15">
            <v>640</v>
          </cell>
          <cell r="BU15">
            <v>180</v>
          </cell>
          <cell r="BV15">
            <v>324</v>
          </cell>
          <cell r="BW15">
            <v>270</v>
          </cell>
          <cell r="BX15">
            <v>450</v>
          </cell>
          <cell r="BY15">
            <v>150</v>
          </cell>
          <cell r="BZ15">
            <v>210</v>
          </cell>
          <cell r="CA15">
            <v>732</v>
          </cell>
          <cell r="CB15">
            <v>708</v>
          </cell>
          <cell r="CC15">
            <v>840</v>
          </cell>
          <cell r="CD15">
            <v>1090</v>
          </cell>
          <cell r="CE15">
            <v>750</v>
          </cell>
          <cell r="CF15">
            <v>954</v>
          </cell>
          <cell r="CG15">
            <v>766</v>
          </cell>
          <cell r="CH15">
            <v>650</v>
          </cell>
          <cell r="CI15">
            <v>650</v>
          </cell>
          <cell r="CJ15">
            <v>1098</v>
          </cell>
          <cell r="CK15">
            <v>766</v>
          </cell>
          <cell r="CL15">
            <v>1530</v>
          </cell>
          <cell r="CM15">
            <v>1420</v>
          </cell>
          <cell r="CN15">
            <v>1030</v>
          </cell>
          <cell r="CO15">
            <v>834</v>
          </cell>
          <cell r="CP15">
            <v>1316</v>
          </cell>
          <cell r="CQ15">
            <v>654</v>
          </cell>
          <cell r="CR15">
            <v>902</v>
          </cell>
          <cell r="CS15">
            <v>758</v>
          </cell>
          <cell r="CT15">
            <v>862</v>
          </cell>
          <cell r="CU15">
            <v>1736</v>
          </cell>
          <cell r="CV15">
            <v>928</v>
          </cell>
          <cell r="CW15">
            <v>1170</v>
          </cell>
          <cell r="CX15">
            <v>1562</v>
          </cell>
          <cell r="CY15">
            <v>1260</v>
          </cell>
          <cell r="CZ15">
            <v>2214</v>
          </cell>
          <cell r="DA15">
            <v>1866</v>
          </cell>
          <cell r="DB15">
            <v>1660</v>
          </cell>
          <cell r="DC15">
            <v>1880</v>
          </cell>
          <cell r="DD15">
            <v>2050</v>
          </cell>
          <cell r="DE15">
            <v>1870</v>
          </cell>
          <cell r="DF15">
            <v>1330</v>
          </cell>
          <cell r="DG15">
            <v>1090</v>
          </cell>
          <cell r="DH15">
            <v>1440</v>
          </cell>
          <cell r="DI15">
            <v>1712</v>
          </cell>
          <cell r="DJ15">
            <v>1520</v>
          </cell>
          <cell r="DK15">
            <v>1210</v>
          </cell>
          <cell r="DL15">
            <v>2350</v>
          </cell>
          <cell r="DM15">
            <v>1800</v>
          </cell>
          <cell r="DN15">
            <v>1280</v>
          </cell>
          <cell r="DO15">
            <v>908</v>
          </cell>
          <cell r="DP15">
            <v>640</v>
          </cell>
          <cell r="DQ15">
            <v>1350</v>
          </cell>
          <cell r="DR15">
            <v>450</v>
          </cell>
          <cell r="DS15">
            <v>1064</v>
          </cell>
          <cell r="DT15">
            <v>630</v>
          </cell>
          <cell r="DU15">
            <v>1330</v>
          </cell>
          <cell r="DV15">
            <v>360</v>
          </cell>
          <cell r="DW15">
            <v>730</v>
          </cell>
          <cell r="DX15">
            <v>620</v>
          </cell>
          <cell r="DY15">
            <v>740</v>
          </cell>
          <cell r="DZ15">
            <v>670</v>
          </cell>
          <cell r="EA15">
            <v>590</v>
          </cell>
          <cell r="EB15">
            <v>1260</v>
          </cell>
          <cell r="EC15">
            <v>636</v>
          </cell>
          <cell r="ED15">
            <v>860</v>
          </cell>
          <cell r="EE15">
            <v>1100</v>
          </cell>
          <cell r="EF15">
            <v>774</v>
          </cell>
          <cell r="EG15">
            <v>840</v>
          </cell>
          <cell r="EH15">
            <v>624</v>
          </cell>
          <cell r="EI15">
            <v>950</v>
          </cell>
          <cell r="EJ15">
            <v>820</v>
          </cell>
          <cell r="EK15">
            <v>1492</v>
          </cell>
          <cell r="EL15">
            <v>1930</v>
          </cell>
          <cell r="EM15">
            <v>350</v>
          </cell>
          <cell r="EN15">
            <v>1170</v>
          </cell>
          <cell r="EO15">
            <v>948</v>
          </cell>
          <cell r="EP15">
            <v>1140</v>
          </cell>
          <cell r="EQ15">
            <v>1448</v>
          </cell>
          <cell r="ER15">
            <v>1580</v>
          </cell>
          <cell r="ES15">
            <v>1226</v>
          </cell>
          <cell r="ET15">
            <v>1066</v>
          </cell>
          <cell r="EU15">
            <v>1824</v>
          </cell>
          <cell r="EV15">
            <v>1966</v>
          </cell>
          <cell r="EW15">
            <v>1718</v>
          </cell>
          <cell r="EX15">
            <v>1958</v>
          </cell>
          <cell r="EY15">
            <v>1560</v>
          </cell>
          <cell r="EZ15">
            <v>1602</v>
          </cell>
          <cell r="FA15">
            <v>1500</v>
          </cell>
          <cell r="FB15">
            <v>800</v>
          </cell>
          <cell r="FC15">
            <v>1832</v>
          </cell>
          <cell r="FD15">
            <v>542</v>
          </cell>
          <cell r="FE15">
            <v>1216</v>
          </cell>
          <cell r="FF15">
            <v>1102</v>
          </cell>
          <cell r="FG15">
            <v>1330</v>
          </cell>
          <cell r="FH15">
            <v>1472</v>
          </cell>
          <cell r="FI15">
            <v>1332</v>
          </cell>
          <cell r="FJ15">
            <v>510</v>
          </cell>
          <cell r="FK15">
            <v>652</v>
          </cell>
          <cell r="FL15">
            <v>560</v>
          </cell>
          <cell r="FM15">
            <v>300</v>
          </cell>
          <cell r="FN15">
            <v>152</v>
          </cell>
          <cell r="FO15">
            <v>530</v>
          </cell>
          <cell r="FP15">
            <v>580</v>
          </cell>
          <cell r="FQ15">
            <v>300</v>
          </cell>
          <cell r="FR15">
            <v>120</v>
          </cell>
          <cell r="FS15">
            <v>458</v>
          </cell>
          <cell r="FT15">
            <v>672</v>
          </cell>
          <cell r="FU15">
            <v>580</v>
          </cell>
          <cell r="FV15">
            <v>450</v>
          </cell>
          <cell r="FW15">
            <v>1440</v>
          </cell>
          <cell r="FX15">
            <v>222</v>
          </cell>
          <cell r="FY15">
            <v>788</v>
          </cell>
          <cell r="FZ15">
            <v>1186</v>
          </cell>
          <cell r="GA15">
            <v>880</v>
          </cell>
          <cell r="GB15">
            <v>932</v>
          </cell>
          <cell r="GC15">
            <v>1082</v>
          </cell>
          <cell r="GD15">
            <v>520</v>
          </cell>
          <cell r="GE15">
            <v>942</v>
          </cell>
          <cell r="GF15">
            <v>1250</v>
          </cell>
          <cell r="GG15">
            <v>448</v>
          </cell>
          <cell r="GH15">
            <v>180</v>
          </cell>
          <cell r="GI15">
            <v>434</v>
          </cell>
          <cell r="GJ15">
            <v>430</v>
          </cell>
          <cell r="GK15">
            <v>306</v>
          </cell>
          <cell r="GL15">
            <v>1130</v>
          </cell>
          <cell r="GM15">
            <v>846</v>
          </cell>
          <cell r="GN15">
            <v>1266</v>
          </cell>
          <cell r="GO15">
            <v>968</v>
          </cell>
          <cell r="GP15">
            <v>1470</v>
          </cell>
          <cell r="GQ15">
            <v>700</v>
          </cell>
          <cell r="GR15">
            <v>614</v>
          </cell>
          <cell r="GS15">
            <v>1050</v>
          </cell>
          <cell r="GT15">
            <v>850</v>
          </cell>
          <cell r="GU15">
            <v>930</v>
          </cell>
          <cell r="GV15">
            <v>770</v>
          </cell>
          <cell r="GW15">
            <v>1362</v>
          </cell>
          <cell r="GX15">
            <v>1842</v>
          </cell>
          <cell r="GY15">
            <v>1120</v>
          </cell>
          <cell r="GZ15">
            <v>970</v>
          </cell>
          <cell r="HA15">
            <v>1174</v>
          </cell>
          <cell r="HB15">
            <v>398</v>
          </cell>
          <cell r="HC15">
            <v>1042</v>
          </cell>
          <cell r="HD15">
            <v>838</v>
          </cell>
          <cell r="HE15">
            <v>534</v>
          </cell>
          <cell r="HF15">
            <v>818</v>
          </cell>
          <cell r="HG15">
            <v>1028</v>
          </cell>
          <cell r="HH15">
            <v>1808</v>
          </cell>
          <cell r="HI15">
            <v>620</v>
          </cell>
          <cell r="HJ15">
            <v>856</v>
          </cell>
          <cell r="HK15">
            <v>856</v>
          </cell>
          <cell r="HL15">
            <v>544</v>
          </cell>
          <cell r="HM15">
            <v>552</v>
          </cell>
          <cell r="HN15">
            <v>274</v>
          </cell>
          <cell r="HO15">
            <v>1292</v>
          </cell>
          <cell r="HP15">
            <v>402</v>
          </cell>
          <cell r="HQ15">
            <v>464</v>
          </cell>
          <cell r="HR15">
            <v>276</v>
          </cell>
          <cell r="HS15">
            <v>252</v>
          </cell>
          <cell r="HT15">
            <v>654</v>
          </cell>
          <cell r="HU15">
            <v>611</v>
          </cell>
          <cell r="HV15">
            <v>83</v>
          </cell>
          <cell r="HW15">
            <v>16</v>
          </cell>
          <cell r="HX15">
            <v>134</v>
          </cell>
          <cell r="HY15">
            <v>309</v>
          </cell>
          <cell r="HZ15">
            <v>859</v>
          </cell>
          <cell r="IA15">
            <v>61</v>
          </cell>
          <cell r="IB15">
            <v>344</v>
          </cell>
          <cell r="IC15">
            <v>342</v>
          </cell>
          <cell r="ID15">
            <v>758</v>
          </cell>
          <cell r="IE15">
            <v>386</v>
          </cell>
          <cell r="IF15">
            <v>413</v>
          </cell>
          <cell r="IG15">
            <v>279</v>
          </cell>
          <cell r="IH15">
            <v>676</v>
          </cell>
          <cell r="II15">
            <v>723</v>
          </cell>
          <cell r="IJ15">
            <v>697</v>
          </cell>
          <cell r="IK15">
            <v>622</v>
          </cell>
          <cell r="IL15">
            <v>622</v>
          </cell>
          <cell r="IM15">
            <v>221</v>
          </cell>
          <cell r="IN15">
            <v>406</v>
          </cell>
          <cell r="IO15">
            <v>566</v>
          </cell>
          <cell r="IP15">
            <v>320</v>
          </cell>
          <cell r="IQ15">
            <v>664</v>
          </cell>
          <cell r="IR15">
            <v>418</v>
          </cell>
          <cell r="IS15">
            <v>1226</v>
          </cell>
          <cell r="IT15">
            <v>1095</v>
          </cell>
          <cell r="IU15">
            <v>870</v>
          </cell>
          <cell r="IV15">
            <v>1161</v>
          </cell>
          <cell r="IW15">
            <v>1597</v>
          </cell>
          <cell r="IX15">
            <v>2551</v>
          </cell>
          <cell r="IY15">
            <v>463</v>
          </cell>
          <cell r="IZ15">
            <v>166</v>
          </cell>
          <cell r="JA15">
            <v>1402</v>
          </cell>
          <cell r="JB15">
            <v>1034</v>
          </cell>
          <cell r="JC15">
            <v>941</v>
          </cell>
          <cell r="JD15">
            <v>1615</v>
          </cell>
          <cell r="JE15">
            <v>1884</v>
          </cell>
          <cell r="JF15">
            <v>1974</v>
          </cell>
          <cell r="JG15">
            <v>1700</v>
          </cell>
          <cell r="JH15">
            <v>1697</v>
          </cell>
          <cell r="JI15">
            <v>1197</v>
          </cell>
          <cell r="JJ15">
            <v>470</v>
          </cell>
          <cell r="JK15">
            <v>325</v>
          </cell>
          <cell r="JL15">
            <v>188</v>
          </cell>
          <cell r="JM15">
            <v>167</v>
          </cell>
          <cell r="JN15">
            <v>736</v>
          </cell>
          <cell r="JO15">
            <v>630</v>
          </cell>
          <cell r="JP15">
            <v>487</v>
          </cell>
          <cell r="JQ15">
            <v>495</v>
          </cell>
          <cell r="JR15">
            <v>734</v>
          </cell>
          <cell r="JS15">
            <v>554</v>
          </cell>
          <cell r="JT15">
            <v>305</v>
          </cell>
          <cell r="JU15">
            <v>313</v>
          </cell>
          <cell r="JV15">
            <v>248</v>
          </cell>
          <cell r="JW15">
            <v>839</v>
          </cell>
          <cell r="JX15">
            <v>434</v>
          </cell>
          <cell r="JY15">
            <v>313</v>
          </cell>
          <cell r="JZ15">
            <v>450</v>
          </cell>
          <cell r="KA15">
            <v>374</v>
          </cell>
          <cell r="KB15">
            <v>159</v>
          </cell>
          <cell r="KC15">
            <v>852</v>
          </cell>
          <cell r="KD15">
            <v>602</v>
          </cell>
          <cell r="KE15">
            <v>565</v>
          </cell>
          <cell r="KF15">
            <v>610</v>
          </cell>
          <cell r="KG15">
            <v>881</v>
          </cell>
          <cell r="KH15">
            <v>375</v>
          </cell>
          <cell r="KI15">
            <v>368</v>
          </cell>
          <cell r="KJ15">
            <v>880</v>
          </cell>
          <cell r="KK15">
            <v>732</v>
          </cell>
          <cell r="KL15">
            <v>616</v>
          </cell>
          <cell r="KM15">
            <v>834</v>
          </cell>
          <cell r="KN15">
            <v>470</v>
          </cell>
          <cell r="KO15">
            <v>681</v>
          </cell>
          <cell r="KP15">
            <v>1497</v>
          </cell>
          <cell r="KQ15">
            <v>816</v>
          </cell>
          <cell r="KR15">
            <v>1409</v>
          </cell>
          <cell r="KS15">
            <v>1770</v>
          </cell>
          <cell r="KT15">
            <v>886</v>
          </cell>
          <cell r="KU15">
            <v>1927</v>
          </cell>
          <cell r="KV15">
            <v>2013</v>
          </cell>
          <cell r="KW15">
            <v>1246</v>
          </cell>
          <cell r="KX15">
            <v>3118</v>
          </cell>
          <cell r="KY15">
            <v>1268</v>
          </cell>
          <cell r="KZ15">
            <v>848</v>
          </cell>
          <cell r="LA15">
            <v>766</v>
          </cell>
          <cell r="LB15">
            <v>1388</v>
          </cell>
          <cell r="LC15">
            <v>1268</v>
          </cell>
          <cell r="LD15">
            <v>414</v>
          </cell>
          <cell r="LE15">
            <v>817</v>
          </cell>
          <cell r="LF15">
            <v>932</v>
          </cell>
          <cell r="LG15">
            <v>681</v>
          </cell>
          <cell r="LH15">
            <v>790</v>
          </cell>
          <cell r="LI15">
            <v>122</v>
          </cell>
          <cell r="LJ15">
            <v>323</v>
          </cell>
          <cell r="LK15">
            <v>626</v>
          </cell>
          <cell r="LL15">
            <v>26</v>
          </cell>
          <cell r="LM15">
            <v>406</v>
          </cell>
          <cell r="LN15">
            <v>119</v>
          </cell>
          <cell r="LO15">
            <v>212</v>
          </cell>
          <cell r="LP15">
            <v>495</v>
          </cell>
          <cell r="LQ15">
            <v>141</v>
          </cell>
          <cell r="LR15">
            <v>470</v>
          </cell>
          <cell r="LS15">
            <v>608</v>
          </cell>
          <cell r="LT15">
            <v>203</v>
          </cell>
          <cell r="LU15">
            <v>287</v>
          </cell>
          <cell r="LV15">
            <v>544</v>
          </cell>
          <cell r="LW15">
            <v>234</v>
          </cell>
          <cell r="LX15">
            <v>409</v>
          </cell>
          <cell r="LY15">
            <v>221</v>
          </cell>
          <cell r="LZ15">
            <v>546</v>
          </cell>
          <cell r="MA15">
            <v>1020</v>
          </cell>
          <cell r="MB15">
            <v>617</v>
          </cell>
          <cell r="MC15">
            <v>462</v>
          </cell>
          <cell r="MD15">
            <v>336</v>
          </cell>
          <cell r="ME15">
            <v>465</v>
          </cell>
          <cell r="MF15">
            <v>342</v>
          </cell>
          <cell r="MG15">
            <v>534</v>
          </cell>
          <cell r="MH15">
            <v>707</v>
          </cell>
          <cell r="MI15">
            <v>546</v>
          </cell>
          <cell r="MJ15">
            <v>997</v>
          </cell>
          <cell r="MK15">
            <v>624</v>
          </cell>
          <cell r="ML15">
            <v>987</v>
          </cell>
          <cell r="MM15">
            <v>884</v>
          </cell>
          <cell r="MN15">
            <v>720</v>
          </cell>
          <cell r="MO15">
            <v>1611</v>
          </cell>
          <cell r="MP15">
            <v>1512</v>
          </cell>
          <cell r="MQ15">
            <v>654</v>
          </cell>
          <cell r="MR15">
            <v>2085</v>
          </cell>
          <cell r="MS15">
            <v>310</v>
          </cell>
          <cell r="MT15">
            <v>842</v>
          </cell>
          <cell r="MU15">
            <v>737</v>
          </cell>
          <cell r="MV15">
            <v>1656</v>
          </cell>
          <cell r="MW15">
            <v>415</v>
          </cell>
          <cell r="MX15">
            <v>1000</v>
          </cell>
          <cell r="MY15">
            <v>1226</v>
          </cell>
          <cell r="MZ15">
            <v>881</v>
          </cell>
          <cell r="NA15">
            <v>859</v>
          </cell>
          <cell r="NB15">
            <v>1404</v>
          </cell>
          <cell r="NC15">
            <v>955</v>
          </cell>
          <cell r="ND15">
            <v>753</v>
          </cell>
          <cell r="NE15">
            <v>886</v>
          </cell>
          <cell r="NF15">
            <v>905</v>
          </cell>
          <cell r="NG15">
            <v>1824</v>
          </cell>
          <cell r="NH15">
            <v>622</v>
          </cell>
          <cell r="NI15">
            <v>654</v>
          </cell>
          <cell r="NJ15">
            <v>680</v>
          </cell>
          <cell r="NK15">
            <v>476</v>
          </cell>
          <cell r="NL15">
            <v>242</v>
          </cell>
          <cell r="NM15">
            <v>338</v>
          </cell>
          <cell r="NN15">
            <v>0</v>
          </cell>
          <cell r="NO15">
            <v>310</v>
          </cell>
          <cell r="NP15">
            <v>0</v>
          </cell>
          <cell r="NQ15">
            <v>54</v>
          </cell>
          <cell r="NR15">
            <v>99</v>
          </cell>
          <cell r="NS15">
            <v>0</v>
          </cell>
          <cell r="NT15">
            <v>70</v>
          </cell>
          <cell r="NU15">
            <v>176</v>
          </cell>
          <cell r="NV15">
            <v>283</v>
          </cell>
          <cell r="NW15">
            <v>443</v>
          </cell>
          <cell r="NX15">
            <v>493</v>
          </cell>
          <cell r="NY15">
            <v>1091</v>
          </cell>
          <cell r="NZ15">
            <v>261</v>
          </cell>
          <cell r="OA15">
            <v>246</v>
          </cell>
          <cell r="OB15">
            <v>197</v>
          </cell>
          <cell r="OC15">
            <v>224</v>
          </cell>
          <cell r="OD15">
            <v>408</v>
          </cell>
          <cell r="OE15">
            <v>208</v>
          </cell>
          <cell r="OF15">
            <v>396</v>
          </cell>
          <cell r="OG15">
            <v>400</v>
          </cell>
          <cell r="OH15">
            <v>590</v>
          </cell>
          <cell r="OI15">
            <v>366</v>
          </cell>
          <cell r="OJ15">
            <v>366</v>
          </cell>
          <cell r="OK15">
            <v>38</v>
          </cell>
          <cell r="OL15">
            <v>187</v>
          </cell>
          <cell r="OM15">
            <v>932</v>
          </cell>
          <cell r="ON15">
            <v>543</v>
          </cell>
          <cell r="OO15">
            <v>471</v>
          </cell>
          <cell r="OP15">
            <v>573</v>
          </cell>
          <cell r="OQ15">
            <v>699</v>
          </cell>
          <cell r="OR15">
            <v>586</v>
          </cell>
          <cell r="OS15">
            <v>257</v>
          </cell>
          <cell r="OT15">
            <v>403</v>
          </cell>
          <cell r="OU15">
            <v>294</v>
          </cell>
          <cell r="OV15">
            <v>350</v>
          </cell>
          <cell r="OW15">
            <v>197</v>
          </cell>
          <cell r="OX15">
            <v>106</v>
          </cell>
          <cell r="OY15">
            <v>430</v>
          </cell>
          <cell r="OZ15">
            <v>201</v>
          </cell>
          <cell r="PA15">
            <v>164</v>
          </cell>
          <cell r="PB15">
            <v>126</v>
          </cell>
          <cell r="PC15">
            <v>176</v>
          </cell>
          <cell r="PD15">
            <v>201</v>
          </cell>
          <cell r="PE15">
            <v>1212</v>
          </cell>
          <cell r="PF15">
            <v>168</v>
          </cell>
          <cell r="PG15">
            <v>210</v>
          </cell>
          <cell r="PH15">
            <v>67</v>
          </cell>
          <cell r="PI15">
            <v>45</v>
          </cell>
          <cell r="PJ15">
            <v>157</v>
          </cell>
          <cell r="PK15">
            <v>88</v>
          </cell>
          <cell r="PL15">
            <v>74</v>
          </cell>
          <cell r="AIA15">
            <v>163.51999999999998</v>
          </cell>
          <cell r="AIB15">
            <v>370.84</v>
          </cell>
          <cell r="AIC15">
            <v>386.17</v>
          </cell>
          <cell r="AID15">
            <v>155.49</v>
          </cell>
          <cell r="AIE15">
            <v>323.39</v>
          </cell>
          <cell r="AIF15">
            <v>375.89</v>
          </cell>
          <cell r="AIG15">
            <v>290.54000000000002</v>
          </cell>
          <cell r="AIH15">
            <v>224.72</v>
          </cell>
          <cell r="AII15">
            <v>386.9</v>
          </cell>
          <cell r="AIJ15">
            <v>305.75</v>
          </cell>
          <cell r="AIK15">
            <v>611.67999999999995</v>
          </cell>
          <cell r="AIL15">
            <v>148.91999999999999</v>
          </cell>
          <cell r="AIM15">
            <v>64.97</v>
          </cell>
          <cell r="AIN15">
            <v>276.67</v>
          </cell>
          <cell r="AIO15">
            <v>158.41</v>
          </cell>
          <cell r="AIP15">
            <v>216.81</v>
          </cell>
          <cell r="AIQ15">
            <v>175.2</v>
          </cell>
          <cell r="AIR15">
            <v>229.22</v>
          </cell>
          <cell r="AIS15">
            <v>132.85999999999999</v>
          </cell>
          <cell r="AIT15">
            <v>146</v>
          </cell>
          <cell r="AIU15">
            <v>61.32</v>
          </cell>
          <cell r="AIV15">
            <v>78.11</v>
          </cell>
          <cell r="AIW15">
            <v>68.62</v>
          </cell>
          <cell r="AIX15">
            <v>114.61</v>
          </cell>
          <cell r="AIY15">
            <v>21.9</v>
          </cell>
          <cell r="AIZ15">
            <v>108.77</v>
          </cell>
          <cell r="AJA15">
            <v>160.6</v>
          </cell>
          <cell r="AJB15">
            <v>72.27</v>
          </cell>
          <cell r="AJC15">
            <v>19.71</v>
          </cell>
          <cell r="AJD15">
            <v>83.22</v>
          </cell>
          <cell r="AJE15">
            <v>127.75</v>
          </cell>
          <cell r="AJF15">
            <v>37.229999999999997</v>
          </cell>
          <cell r="AJG15">
            <v>140.88999999999999</v>
          </cell>
          <cell r="AJH15">
            <v>212.43</v>
          </cell>
          <cell r="AJI15">
            <v>115.34</v>
          </cell>
          <cell r="AJJ15">
            <v>277.39999999999998</v>
          </cell>
          <cell r="AJK15">
            <v>72.27</v>
          </cell>
          <cell r="AJL15">
            <v>178.12</v>
          </cell>
          <cell r="AJM15">
            <v>157.68</v>
          </cell>
          <cell r="AJN15">
            <v>51.1</v>
          </cell>
          <cell r="AJO15">
            <v>62.78</v>
          </cell>
          <cell r="AJP15">
            <v>136.51</v>
          </cell>
          <cell r="AJQ15">
            <v>118.99</v>
          </cell>
          <cell r="AJR15">
            <v>27.74</v>
          </cell>
          <cell r="AJS15">
            <v>101.47</v>
          </cell>
          <cell r="AJT15">
            <v>111.69</v>
          </cell>
          <cell r="AJU15">
            <v>102.92999999999999</v>
          </cell>
          <cell r="AJV15">
            <v>200.01999999999998</v>
          </cell>
          <cell r="AJW15">
            <v>319.01</v>
          </cell>
          <cell r="AJX15">
            <v>200.75</v>
          </cell>
          <cell r="AJY15">
            <v>227.76</v>
          </cell>
          <cell r="AJZ15">
            <v>477.36</v>
          </cell>
          <cell r="AKA15">
            <v>173.74</v>
          </cell>
          <cell r="AKB15">
            <v>207.32</v>
          </cell>
        </row>
        <row r="16">
          <cell r="B16">
            <v>2035</v>
          </cell>
          <cell r="C16">
            <v>2826</v>
          </cell>
          <cell r="D16">
            <v>1296</v>
          </cell>
          <cell r="E16">
            <v>2897</v>
          </cell>
          <cell r="F16">
            <v>3779</v>
          </cell>
          <cell r="G16">
            <v>765</v>
          </cell>
          <cell r="H16">
            <v>3381</v>
          </cell>
          <cell r="I16">
            <v>4250</v>
          </cell>
          <cell r="J16">
            <v>3062</v>
          </cell>
          <cell r="K16">
            <v>2812</v>
          </cell>
          <cell r="L16">
            <v>1782</v>
          </cell>
          <cell r="M16">
            <v>1974</v>
          </cell>
          <cell r="N16">
            <v>474</v>
          </cell>
          <cell r="O16">
            <v>801</v>
          </cell>
          <cell r="P16">
            <v>692</v>
          </cell>
          <cell r="Q16">
            <v>2053</v>
          </cell>
          <cell r="R16">
            <v>715</v>
          </cell>
          <cell r="S16">
            <v>3088</v>
          </cell>
          <cell r="T16">
            <v>1928</v>
          </cell>
          <cell r="U16">
            <v>11018</v>
          </cell>
          <cell r="V16">
            <v>2167</v>
          </cell>
          <cell r="W16">
            <v>4389</v>
          </cell>
          <cell r="X16">
            <v>1562</v>
          </cell>
          <cell r="Y16">
            <v>294</v>
          </cell>
          <cell r="Z16">
            <v>42</v>
          </cell>
          <cell r="AA16">
            <v>456</v>
          </cell>
          <cell r="AB16">
            <v>627</v>
          </cell>
          <cell r="AC16">
            <v>239</v>
          </cell>
          <cell r="AD16">
            <v>66</v>
          </cell>
          <cell r="AE16">
            <v>348</v>
          </cell>
          <cell r="AF16">
            <v>436</v>
          </cell>
          <cell r="AG16">
            <v>330</v>
          </cell>
          <cell r="AH16">
            <v>1097</v>
          </cell>
          <cell r="AI16">
            <v>1015</v>
          </cell>
          <cell r="AJ16">
            <v>948</v>
          </cell>
          <cell r="AK16">
            <v>348</v>
          </cell>
          <cell r="AL16">
            <v>883</v>
          </cell>
          <cell r="AM16">
            <v>1244</v>
          </cell>
          <cell r="AN16">
            <v>726</v>
          </cell>
          <cell r="AO16">
            <v>1944</v>
          </cell>
          <cell r="AP16">
            <v>2243</v>
          </cell>
          <cell r="AQ16">
            <v>3017</v>
          </cell>
          <cell r="AR16">
            <v>1104</v>
          </cell>
          <cell r="AS16">
            <v>2450</v>
          </cell>
          <cell r="AT16">
            <v>1751</v>
          </cell>
          <cell r="AU16">
            <v>327</v>
          </cell>
          <cell r="AV16">
            <v>633</v>
          </cell>
          <cell r="AW16">
            <v>1056</v>
          </cell>
          <cell r="AX16">
            <v>1423</v>
          </cell>
          <cell r="AY16">
            <v>2897</v>
          </cell>
          <cell r="AZ16">
            <v>3322</v>
          </cell>
          <cell r="BA16">
            <v>2448</v>
          </cell>
          <cell r="BB16">
            <v>3846</v>
          </cell>
          <cell r="BC16">
            <v>3827</v>
          </cell>
          <cell r="BD16">
            <v>3786</v>
          </cell>
          <cell r="BE16">
            <v>4547</v>
          </cell>
          <cell r="BF16">
            <v>3088</v>
          </cell>
          <cell r="BG16">
            <v>2946</v>
          </cell>
          <cell r="BH16">
            <v>3656</v>
          </cell>
          <cell r="BI16">
            <v>2586</v>
          </cell>
          <cell r="BJ16">
            <v>493</v>
          </cell>
          <cell r="BK16">
            <v>1500</v>
          </cell>
          <cell r="BL16">
            <v>1009</v>
          </cell>
          <cell r="BM16">
            <v>3038</v>
          </cell>
          <cell r="BN16">
            <v>645</v>
          </cell>
          <cell r="BO16">
            <v>1710</v>
          </cell>
          <cell r="BP16">
            <v>1231</v>
          </cell>
          <cell r="BQ16">
            <v>1220</v>
          </cell>
          <cell r="BR16">
            <v>544</v>
          </cell>
          <cell r="BS16">
            <v>1852</v>
          </cell>
          <cell r="BT16">
            <v>1800</v>
          </cell>
          <cell r="BU16">
            <v>675</v>
          </cell>
          <cell r="BV16">
            <v>1712</v>
          </cell>
          <cell r="BW16">
            <v>1598</v>
          </cell>
          <cell r="BX16">
            <v>1858</v>
          </cell>
          <cell r="BY16">
            <v>988</v>
          </cell>
          <cell r="BZ16">
            <v>1901</v>
          </cell>
          <cell r="CA16">
            <v>696</v>
          </cell>
          <cell r="CB16">
            <v>1510</v>
          </cell>
          <cell r="CC16">
            <v>546</v>
          </cell>
          <cell r="CD16">
            <v>911</v>
          </cell>
          <cell r="CE16">
            <v>120</v>
          </cell>
          <cell r="CF16">
            <v>396</v>
          </cell>
          <cell r="CG16">
            <v>738</v>
          </cell>
          <cell r="CH16">
            <v>660</v>
          </cell>
          <cell r="CI16">
            <v>660</v>
          </cell>
          <cell r="CJ16">
            <v>252</v>
          </cell>
          <cell r="CK16">
            <v>738</v>
          </cell>
          <cell r="CL16">
            <v>1978</v>
          </cell>
          <cell r="CM16">
            <v>1314</v>
          </cell>
          <cell r="CN16">
            <v>911</v>
          </cell>
          <cell r="CO16">
            <v>2127</v>
          </cell>
          <cell r="CP16">
            <v>1162</v>
          </cell>
          <cell r="CQ16">
            <v>2962</v>
          </cell>
          <cell r="CR16">
            <v>1229</v>
          </cell>
          <cell r="CS16">
            <v>1456</v>
          </cell>
          <cell r="CT16">
            <v>1284</v>
          </cell>
          <cell r="CU16">
            <v>456</v>
          </cell>
          <cell r="CV16">
            <v>390</v>
          </cell>
          <cell r="CW16">
            <v>648</v>
          </cell>
          <cell r="CX16">
            <v>1351</v>
          </cell>
          <cell r="CY16">
            <v>2184</v>
          </cell>
          <cell r="CZ16">
            <v>2698</v>
          </cell>
          <cell r="DA16">
            <v>2115</v>
          </cell>
          <cell r="DB16">
            <v>4449</v>
          </cell>
          <cell r="DC16">
            <v>3113</v>
          </cell>
          <cell r="DD16">
            <v>3040</v>
          </cell>
          <cell r="DE16">
            <v>2884</v>
          </cell>
          <cell r="DF16">
            <v>2375</v>
          </cell>
          <cell r="DG16">
            <v>2386</v>
          </cell>
          <cell r="DH16">
            <v>4535</v>
          </cell>
          <cell r="DI16">
            <v>1929</v>
          </cell>
          <cell r="DJ16">
            <v>2651</v>
          </cell>
          <cell r="DK16">
            <v>2500</v>
          </cell>
          <cell r="DL16">
            <v>1032</v>
          </cell>
          <cell r="DM16">
            <v>4696</v>
          </cell>
          <cell r="DN16">
            <v>2236</v>
          </cell>
          <cell r="DO16">
            <v>3740</v>
          </cell>
          <cell r="DP16">
            <v>2345</v>
          </cell>
          <cell r="DQ16">
            <v>2128</v>
          </cell>
          <cell r="DR16">
            <v>834</v>
          </cell>
          <cell r="DS16">
            <v>4215</v>
          </cell>
          <cell r="DT16">
            <v>4965</v>
          </cell>
          <cell r="DU16">
            <v>1793</v>
          </cell>
          <cell r="DV16">
            <v>624</v>
          </cell>
          <cell r="DW16">
            <v>936</v>
          </cell>
          <cell r="DX16">
            <v>102</v>
          </cell>
          <cell r="DY16">
            <v>1595</v>
          </cell>
          <cell r="DZ16">
            <v>1102</v>
          </cell>
          <cell r="EA16">
            <v>504</v>
          </cell>
          <cell r="EB16">
            <v>660</v>
          </cell>
          <cell r="EC16">
            <v>411</v>
          </cell>
          <cell r="ED16">
            <v>228</v>
          </cell>
          <cell r="EE16">
            <v>150</v>
          </cell>
          <cell r="EF16">
            <v>774</v>
          </cell>
          <cell r="EG16">
            <v>1572</v>
          </cell>
          <cell r="EH16">
            <v>996</v>
          </cell>
          <cell r="EI16">
            <v>2401</v>
          </cell>
          <cell r="EJ16">
            <v>1548</v>
          </cell>
          <cell r="EK16">
            <v>2017</v>
          </cell>
          <cell r="EL16">
            <v>1730</v>
          </cell>
          <cell r="EM16">
            <v>1716</v>
          </cell>
          <cell r="EN16">
            <v>701</v>
          </cell>
          <cell r="EO16">
            <v>659</v>
          </cell>
          <cell r="EP16">
            <v>1182</v>
          </cell>
          <cell r="EQ16">
            <v>1200</v>
          </cell>
          <cell r="ER16">
            <v>1591</v>
          </cell>
          <cell r="ES16">
            <v>1338</v>
          </cell>
          <cell r="ET16">
            <v>1094</v>
          </cell>
          <cell r="EU16">
            <v>1998</v>
          </cell>
          <cell r="EV16">
            <v>2110</v>
          </cell>
          <cell r="EW16">
            <v>2378</v>
          </cell>
          <cell r="EX16">
            <v>1934</v>
          </cell>
          <cell r="EY16">
            <v>989</v>
          </cell>
          <cell r="EZ16">
            <v>96</v>
          </cell>
          <cell r="FA16">
            <v>442</v>
          </cell>
          <cell r="FB16">
            <v>232</v>
          </cell>
          <cell r="FC16">
            <v>305</v>
          </cell>
          <cell r="FD16">
            <v>156</v>
          </cell>
          <cell r="FE16">
            <v>303</v>
          </cell>
          <cell r="FF16">
            <v>227</v>
          </cell>
          <cell r="FG16">
            <v>762</v>
          </cell>
          <cell r="FH16">
            <v>746</v>
          </cell>
          <cell r="FI16">
            <v>1985</v>
          </cell>
          <cell r="FJ16">
            <v>1371</v>
          </cell>
          <cell r="FK16">
            <v>2113</v>
          </cell>
          <cell r="FL16">
            <v>3168</v>
          </cell>
          <cell r="FM16">
            <v>2178</v>
          </cell>
          <cell r="FN16">
            <v>1573</v>
          </cell>
          <cell r="FO16">
            <v>2545</v>
          </cell>
          <cell r="FP16">
            <v>2813</v>
          </cell>
          <cell r="FQ16">
            <v>843</v>
          </cell>
          <cell r="FR16">
            <v>2185</v>
          </cell>
          <cell r="FS16">
            <v>2394</v>
          </cell>
          <cell r="FT16">
            <v>5056</v>
          </cell>
          <cell r="FU16">
            <v>1345</v>
          </cell>
          <cell r="FV16">
            <v>2006</v>
          </cell>
          <cell r="FW16">
            <v>1043</v>
          </cell>
          <cell r="FX16">
            <v>126</v>
          </cell>
          <cell r="FY16">
            <v>658</v>
          </cell>
          <cell r="FZ16">
            <v>630</v>
          </cell>
          <cell r="GA16">
            <v>1103</v>
          </cell>
          <cell r="GB16">
            <v>1054</v>
          </cell>
          <cell r="GC16">
            <v>786</v>
          </cell>
          <cell r="GD16">
            <v>1446</v>
          </cell>
          <cell r="GE16">
            <v>1334</v>
          </cell>
          <cell r="GF16">
            <v>1561</v>
          </cell>
          <cell r="GG16">
            <v>795</v>
          </cell>
          <cell r="GH16">
            <v>282</v>
          </cell>
          <cell r="GI16">
            <v>513</v>
          </cell>
          <cell r="GJ16">
            <v>1328</v>
          </cell>
          <cell r="GK16">
            <v>1270</v>
          </cell>
          <cell r="GL16">
            <v>1329</v>
          </cell>
          <cell r="GM16">
            <v>389</v>
          </cell>
          <cell r="GN16">
            <v>947</v>
          </cell>
          <cell r="GO16">
            <v>1742</v>
          </cell>
          <cell r="GP16">
            <v>1536</v>
          </cell>
          <cell r="GQ16">
            <v>667</v>
          </cell>
          <cell r="GR16">
            <v>2732</v>
          </cell>
          <cell r="GS16">
            <v>1202</v>
          </cell>
          <cell r="GT16">
            <v>1298</v>
          </cell>
          <cell r="GU16">
            <v>1504</v>
          </cell>
          <cell r="GV16">
            <v>2078</v>
          </cell>
          <cell r="GW16">
            <v>992</v>
          </cell>
          <cell r="GX16">
            <v>2564</v>
          </cell>
          <cell r="GY16">
            <v>768</v>
          </cell>
          <cell r="GZ16">
            <v>1817</v>
          </cell>
          <cell r="HA16">
            <v>1561</v>
          </cell>
          <cell r="HB16">
            <v>1449</v>
          </cell>
          <cell r="HC16">
            <v>1892</v>
          </cell>
          <cell r="HD16">
            <v>2386</v>
          </cell>
          <cell r="HE16">
            <v>2007</v>
          </cell>
          <cell r="HF16">
            <v>1053</v>
          </cell>
          <cell r="HG16">
            <v>1782</v>
          </cell>
          <cell r="HH16">
            <v>795</v>
          </cell>
          <cell r="HI16">
            <v>360</v>
          </cell>
          <cell r="HJ16">
            <v>282</v>
          </cell>
          <cell r="HK16">
            <v>282</v>
          </cell>
          <cell r="HL16">
            <v>462</v>
          </cell>
          <cell r="HM16">
            <v>317</v>
          </cell>
          <cell r="HN16">
            <v>431</v>
          </cell>
          <cell r="HO16">
            <v>708</v>
          </cell>
          <cell r="HP16">
            <v>1468</v>
          </cell>
          <cell r="HQ16">
            <v>738</v>
          </cell>
          <cell r="HR16">
            <v>1016</v>
          </cell>
          <cell r="HS16">
            <v>636</v>
          </cell>
          <cell r="HT16">
            <v>324</v>
          </cell>
          <cell r="HU16">
            <v>702</v>
          </cell>
          <cell r="HV16">
            <v>167</v>
          </cell>
          <cell r="HW16">
            <v>144</v>
          </cell>
          <cell r="HX16">
            <v>527</v>
          </cell>
          <cell r="HY16">
            <v>329</v>
          </cell>
          <cell r="HZ16">
            <v>752</v>
          </cell>
          <cell r="IA16">
            <v>551</v>
          </cell>
          <cell r="IB16">
            <v>817</v>
          </cell>
          <cell r="IC16">
            <v>144</v>
          </cell>
          <cell r="ID16">
            <v>189</v>
          </cell>
          <cell r="IE16">
            <v>162</v>
          </cell>
          <cell r="IF16">
            <v>167</v>
          </cell>
          <cell r="IG16">
            <v>189</v>
          </cell>
          <cell r="IH16">
            <v>378</v>
          </cell>
          <cell r="II16">
            <v>513</v>
          </cell>
          <cell r="IJ16">
            <v>712</v>
          </cell>
          <cell r="IK16">
            <v>617</v>
          </cell>
          <cell r="IL16">
            <v>1608</v>
          </cell>
          <cell r="IM16">
            <v>529</v>
          </cell>
          <cell r="IN16">
            <v>1317</v>
          </cell>
          <cell r="IO16">
            <v>1355</v>
          </cell>
          <cell r="IP16">
            <v>662</v>
          </cell>
          <cell r="IQ16">
            <v>1757</v>
          </cell>
          <cell r="IR16">
            <v>2133</v>
          </cell>
          <cell r="IS16">
            <v>2131</v>
          </cell>
          <cell r="IT16">
            <v>1193</v>
          </cell>
          <cell r="IU16">
            <v>288</v>
          </cell>
          <cell r="IV16">
            <v>1760</v>
          </cell>
          <cell r="IW16">
            <v>734</v>
          </cell>
          <cell r="IX16">
            <v>1458</v>
          </cell>
          <cell r="IY16">
            <v>1535</v>
          </cell>
          <cell r="IZ16">
            <v>1211</v>
          </cell>
          <cell r="JA16">
            <v>1044</v>
          </cell>
          <cell r="JB16">
            <v>1425</v>
          </cell>
          <cell r="JC16">
            <v>1121</v>
          </cell>
          <cell r="JD16">
            <v>729</v>
          </cell>
          <cell r="JE16">
            <v>2016</v>
          </cell>
          <cell r="JF16">
            <v>1476</v>
          </cell>
          <cell r="JG16">
            <v>1643</v>
          </cell>
          <cell r="JH16">
            <v>1170</v>
          </cell>
          <cell r="JI16">
            <v>2244</v>
          </cell>
          <cell r="JJ16">
            <v>821</v>
          </cell>
          <cell r="JK16">
            <v>2030</v>
          </cell>
          <cell r="JL16">
            <v>702</v>
          </cell>
          <cell r="JM16">
            <v>1294</v>
          </cell>
          <cell r="JN16">
            <v>2255</v>
          </cell>
          <cell r="JO16">
            <v>806</v>
          </cell>
          <cell r="JP16">
            <v>626</v>
          </cell>
          <cell r="JQ16">
            <v>1563</v>
          </cell>
          <cell r="JR16">
            <v>574</v>
          </cell>
          <cell r="JS16">
            <v>1821</v>
          </cell>
          <cell r="JT16">
            <v>1077</v>
          </cell>
          <cell r="JU16">
            <v>446</v>
          </cell>
          <cell r="JV16">
            <v>405</v>
          </cell>
          <cell r="JW16">
            <v>972</v>
          </cell>
          <cell r="JX16">
            <v>743</v>
          </cell>
          <cell r="JY16">
            <v>333</v>
          </cell>
          <cell r="JZ16">
            <v>704</v>
          </cell>
          <cell r="KA16">
            <v>81</v>
          </cell>
          <cell r="KB16">
            <v>54</v>
          </cell>
          <cell r="KC16">
            <v>68</v>
          </cell>
          <cell r="KD16">
            <v>113</v>
          </cell>
          <cell r="KE16">
            <v>713</v>
          </cell>
          <cell r="KF16">
            <v>812</v>
          </cell>
          <cell r="KG16">
            <v>333</v>
          </cell>
          <cell r="KH16">
            <v>518</v>
          </cell>
          <cell r="KI16">
            <v>905</v>
          </cell>
          <cell r="KJ16">
            <v>1301</v>
          </cell>
          <cell r="KK16">
            <v>1220</v>
          </cell>
          <cell r="KL16">
            <v>1577</v>
          </cell>
          <cell r="KM16">
            <v>2404</v>
          </cell>
          <cell r="KN16">
            <v>1411</v>
          </cell>
          <cell r="KO16">
            <v>1143</v>
          </cell>
          <cell r="KP16">
            <v>918</v>
          </cell>
          <cell r="KQ16">
            <v>1449</v>
          </cell>
          <cell r="KR16">
            <v>1281</v>
          </cell>
          <cell r="KS16">
            <v>626</v>
          </cell>
          <cell r="KT16">
            <v>1470</v>
          </cell>
          <cell r="KU16">
            <v>455</v>
          </cell>
          <cell r="KV16">
            <v>734</v>
          </cell>
          <cell r="KW16">
            <v>909</v>
          </cell>
          <cell r="KX16">
            <v>1134</v>
          </cell>
          <cell r="KY16">
            <v>743</v>
          </cell>
          <cell r="KZ16">
            <v>1026</v>
          </cell>
          <cell r="LA16">
            <v>698</v>
          </cell>
          <cell r="LB16">
            <v>1463</v>
          </cell>
          <cell r="LC16">
            <v>743</v>
          </cell>
          <cell r="LD16">
            <v>837</v>
          </cell>
          <cell r="LE16">
            <v>284</v>
          </cell>
          <cell r="LF16">
            <v>225</v>
          </cell>
          <cell r="LG16">
            <v>50</v>
          </cell>
          <cell r="LH16">
            <v>279</v>
          </cell>
          <cell r="LI16">
            <v>356</v>
          </cell>
          <cell r="LJ16">
            <v>297</v>
          </cell>
          <cell r="LK16">
            <v>315</v>
          </cell>
          <cell r="LL16">
            <v>450</v>
          </cell>
          <cell r="LM16">
            <v>495</v>
          </cell>
          <cell r="LN16">
            <v>689</v>
          </cell>
          <cell r="LO16">
            <v>2182</v>
          </cell>
          <cell r="LP16">
            <v>873</v>
          </cell>
          <cell r="LQ16">
            <v>689</v>
          </cell>
          <cell r="LR16">
            <v>2021</v>
          </cell>
          <cell r="LS16">
            <v>1701</v>
          </cell>
          <cell r="LT16">
            <v>846</v>
          </cell>
          <cell r="LU16">
            <v>1364</v>
          </cell>
          <cell r="LV16">
            <v>572</v>
          </cell>
          <cell r="LW16">
            <v>545</v>
          </cell>
          <cell r="LX16">
            <v>626</v>
          </cell>
          <cell r="LY16">
            <v>969</v>
          </cell>
          <cell r="LZ16">
            <v>843</v>
          </cell>
          <cell r="MA16">
            <v>241</v>
          </cell>
          <cell r="MB16">
            <v>509</v>
          </cell>
          <cell r="MC16">
            <v>513</v>
          </cell>
          <cell r="MD16">
            <v>419</v>
          </cell>
          <cell r="ME16">
            <v>218</v>
          </cell>
          <cell r="MF16">
            <v>662</v>
          </cell>
          <cell r="MG16">
            <v>792</v>
          </cell>
          <cell r="MH16">
            <v>1611</v>
          </cell>
          <cell r="MI16">
            <v>612</v>
          </cell>
          <cell r="MJ16">
            <v>1211</v>
          </cell>
          <cell r="MK16">
            <v>855</v>
          </cell>
          <cell r="ML16">
            <v>72</v>
          </cell>
          <cell r="MM16">
            <v>705</v>
          </cell>
          <cell r="MN16">
            <v>576</v>
          </cell>
          <cell r="MO16">
            <v>504</v>
          </cell>
          <cell r="MP16">
            <v>640</v>
          </cell>
          <cell r="MQ16">
            <v>790</v>
          </cell>
          <cell r="MR16">
            <v>506</v>
          </cell>
          <cell r="MS16">
            <v>140</v>
          </cell>
          <cell r="MT16">
            <v>95</v>
          </cell>
          <cell r="MU16">
            <v>99</v>
          </cell>
          <cell r="MV16">
            <v>6462</v>
          </cell>
          <cell r="MW16">
            <v>324</v>
          </cell>
          <cell r="MX16">
            <v>756</v>
          </cell>
          <cell r="MY16">
            <v>315</v>
          </cell>
          <cell r="MZ16">
            <v>144</v>
          </cell>
          <cell r="NA16">
            <v>720</v>
          </cell>
          <cell r="NB16">
            <v>239</v>
          </cell>
          <cell r="NC16">
            <v>567</v>
          </cell>
          <cell r="ND16">
            <v>594</v>
          </cell>
          <cell r="NE16">
            <v>932</v>
          </cell>
          <cell r="NF16">
            <v>608</v>
          </cell>
          <cell r="NG16">
            <v>1180</v>
          </cell>
          <cell r="NH16">
            <v>563</v>
          </cell>
          <cell r="NI16">
            <v>774</v>
          </cell>
          <cell r="NJ16">
            <v>194</v>
          </cell>
          <cell r="NK16">
            <v>626</v>
          </cell>
          <cell r="NL16">
            <v>626</v>
          </cell>
          <cell r="NM16">
            <v>407</v>
          </cell>
          <cell r="NN16">
            <v>0</v>
          </cell>
          <cell r="NO16">
            <v>765</v>
          </cell>
          <cell r="NP16">
            <v>171</v>
          </cell>
          <cell r="NQ16">
            <v>108</v>
          </cell>
          <cell r="NR16">
            <v>401</v>
          </cell>
          <cell r="NS16">
            <v>41</v>
          </cell>
          <cell r="NT16">
            <v>133</v>
          </cell>
          <cell r="NU16">
            <v>635</v>
          </cell>
          <cell r="NV16">
            <v>792</v>
          </cell>
          <cell r="NW16">
            <v>297</v>
          </cell>
          <cell r="NX16">
            <v>338</v>
          </cell>
          <cell r="NY16">
            <v>432</v>
          </cell>
          <cell r="NZ16">
            <v>0</v>
          </cell>
          <cell r="OA16">
            <v>313</v>
          </cell>
          <cell r="OB16">
            <v>1004</v>
          </cell>
          <cell r="OC16">
            <v>927</v>
          </cell>
          <cell r="OD16">
            <v>338</v>
          </cell>
          <cell r="OE16">
            <v>801</v>
          </cell>
          <cell r="OF16">
            <v>275</v>
          </cell>
          <cell r="OG16">
            <v>1249</v>
          </cell>
          <cell r="OH16">
            <v>1235</v>
          </cell>
          <cell r="OI16">
            <v>788</v>
          </cell>
          <cell r="OJ16">
            <v>369</v>
          </cell>
          <cell r="OK16">
            <v>135</v>
          </cell>
          <cell r="OL16">
            <v>590</v>
          </cell>
          <cell r="OM16">
            <v>1764</v>
          </cell>
          <cell r="ON16">
            <v>941</v>
          </cell>
          <cell r="OO16">
            <v>1602</v>
          </cell>
          <cell r="OP16">
            <v>1602</v>
          </cell>
          <cell r="OQ16">
            <v>1035</v>
          </cell>
          <cell r="OR16">
            <v>1274</v>
          </cell>
          <cell r="OS16">
            <v>693</v>
          </cell>
          <cell r="OT16">
            <v>936</v>
          </cell>
          <cell r="OU16">
            <v>662</v>
          </cell>
          <cell r="OV16">
            <v>1017</v>
          </cell>
          <cell r="OW16">
            <v>869</v>
          </cell>
          <cell r="OX16">
            <v>657</v>
          </cell>
          <cell r="OY16">
            <v>846</v>
          </cell>
          <cell r="OZ16">
            <v>1188</v>
          </cell>
          <cell r="PA16">
            <v>981</v>
          </cell>
          <cell r="PB16">
            <v>648</v>
          </cell>
          <cell r="PC16">
            <v>1206</v>
          </cell>
          <cell r="PD16">
            <v>1220</v>
          </cell>
          <cell r="PE16">
            <v>880</v>
          </cell>
          <cell r="PF16">
            <v>1287</v>
          </cell>
          <cell r="PG16">
            <v>752</v>
          </cell>
          <cell r="PH16">
            <v>738</v>
          </cell>
          <cell r="PI16">
            <v>590</v>
          </cell>
          <cell r="PJ16">
            <v>1355</v>
          </cell>
          <cell r="PK16">
            <v>999</v>
          </cell>
          <cell r="PL16">
            <v>954</v>
          </cell>
          <cell r="AIA16">
            <v>1117.25</v>
          </cell>
          <cell r="AIB16">
            <v>1463.6999999999998</v>
          </cell>
          <cell r="AIC16">
            <v>1303.8</v>
          </cell>
          <cell r="AID16">
            <v>832.3</v>
          </cell>
          <cell r="AIE16">
            <v>996.3</v>
          </cell>
          <cell r="AIF16">
            <v>694.94999999999993</v>
          </cell>
          <cell r="AIG16">
            <v>1006.55</v>
          </cell>
          <cell r="AIH16">
            <v>1248.4499999999998</v>
          </cell>
          <cell r="AII16">
            <v>1502.6499999999999</v>
          </cell>
          <cell r="AIJ16">
            <v>995.31</v>
          </cell>
          <cell r="AIK16">
            <v>1250.5</v>
          </cell>
          <cell r="AIL16">
            <v>621.15</v>
          </cell>
          <cell r="AIM16">
            <v>1078.3</v>
          </cell>
          <cell r="AIN16">
            <v>1246.3999999999999</v>
          </cell>
          <cell r="AIO16">
            <v>904.05</v>
          </cell>
          <cell r="AIP16">
            <v>543.25</v>
          </cell>
          <cell r="AIQ16">
            <v>354.65</v>
          </cell>
          <cell r="AIR16">
            <v>450.99999999999994</v>
          </cell>
          <cell r="AIS16">
            <v>381.29999999999995</v>
          </cell>
          <cell r="AIT16">
            <v>284.95</v>
          </cell>
          <cell r="AIU16">
            <v>834.34999999999991</v>
          </cell>
          <cell r="AIV16">
            <v>1186.9499999999998</v>
          </cell>
          <cell r="AIW16">
            <v>1273.05</v>
          </cell>
          <cell r="AIX16">
            <v>1098.8</v>
          </cell>
          <cell r="AIY16">
            <v>1271</v>
          </cell>
          <cell r="AIZ16">
            <v>321.84999999999997</v>
          </cell>
          <cell r="AJA16">
            <v>713.4</v>
          </cell>
          <cell r="AJB16">
            <v>596.54999999999995</v>
          </cell>
          <cell r="AJC16">
            <v>122.99999999999999</v>
          </cell>
          <cell r="AJD16">
            <v>342.34999999999997</v>
          </cell>
          <cell r="AJE16">
            <v>981.94999999999993</v>
          </cell>
          <cell r="AJF16">
            <v>356.7</v>
          </cell>
          <cell r="AJG16">
            <v>477.65</v>
          </cell>
          <cell r="AJH16">
            <v>444.84999999999997</v>
          </cell>
          <cell r="AJI16">
            <v>385.4</v>
          </cell>
          <cell r="AJJ16">
            <v>813.28</v>
          </cell>
          <cell r="AJK16">
            <v>325.95</v>
          </cell>
          <cell r="AJL16">
            <v>512.5</v>
          </cell>
          <cell r="AJM16">
            <v>139.39999999999998</v>
          </cell>
          <cell r="AJN16">
            <v>655.3599999999999</v>
          </cell>
          <cell r="AJO16">
            <v>662.15</v>
          </cell>
          <cell r="AJP16">
            <v>942.99999999999989</v>
          </cell>
          <cell r="AJQ16">
            <v>557.59999999999991</v>
          </cell>
          <cell r="AJR16">
            <v>260.34999999999997</v>
          </cell>
          <cell r="AJS16">
            <v>1368.05</v>
          </cell>
          <cell r="AJT16">
            <v>1129.55</v>
          </cell>
          <cell r="AJU16">
            <v>764.65</v>
          </cell>
          <cell r="AJV16">
            <v>977.84999999999991</v>
          </cell>
          <cell r="AJW16">
            <v>793.34999999999991</v>
          </cell>
          <cell r="AJX16">
            <v>682.65</v>
          </cell>
          <cell r="AJY16">
            <v>1297.6499999999999</v>
          </cell>
          <cell r="AJZ16">
            <v>1406.3</v>
          </cell>
          <cell r="AKA16">
            <v>243.95</v>
          </cell>
          <cell r="AKB16">
            <v>487.9</v>
          </cell>
        </row>
        <row r="17">
          <cell r="B17">
            <v>11687</v>
          </cell>
          <cell r="C17">
            <v>12755</v>
          </cell>
          <cell r="D17">
            <v>8046</v>
          </cell>
          <cell r="E17">
            <v>18175</v>
          </cell>
          <cell r="F17">
            <v>16521</v>
          </cell>
          <cell r="G17">
            <v>10518</v>
          </cell>
          <cell r="H17">
            <v>12854</v>
          </cell>
          <cell r="I17">
            <v>12382</v>
          </cell>
          <cell r="J17">
            <v>17417</v>
          </cell>
          <cell r="K17">
            <v>14954</v>
          </cell>
          <cell r="L17">
            <v>20043</v>
          </cell>
          <cell r="M17">
            <v>20069</v>
          </cell>
          <cell r="N17">
            <v>12515</v>
          </cell>
          <cell r="O17">
            <v>8090</v>
          </cell>
          <cell r="P17">
            <v>5639</v>
          </cell>
          <cell r="Q17">
            <v>10587</v>
          </cell>
          <cell r="R17">
            <v>11849</v>
          </cell>
          <cell r="S17">
            <v>12769</v>
          </cell>
          <cell r="T17">
            <v>5032</v>
          </cell>
          <cell r="U17">
            <v>4734</v>
          </cell>
          <cell r="V17">
            <v>3962</v>
          </cell>
          <cell r="W17">
            <v>3503</v>
          </cell>
          <cell r="X17">
            <v>1740</v>
          </cell>
          <cell r="Y17">
            <v>2504</v>
          </cell>
          <cell r="Z17">
            <v>677</v>
          </cell>
          <cell r="AA17">
            <v>100</v>
          </cell>
          <cell r="AB17">
            <v>194</v>
          </cell>
          <cell r="AC17">
            <v>341</v>
          </cell>
          <cell r="AD17">
            <v>166</v>
          </cell>
          <cell r="AE17">
            <v>2154</v>
          </cell>
          <cell r="AF17">
            <v>3966</v>
          </cell>
          <cell r="AG17">
            <v>3705</v>
          </cell>
          <cell r="AH17">
            <v>5270</v>
          </cell>
          <cell r="AI17">
            <v>4525</v>
          </cell>
          <cell r="AJ17">
            <v>5066</v>
          </cell>
          <cell r="AK17">
            <v>4896</v>
          </cell>
          <cell r="AL17">
            <v>5063</v>
          </cell>
          <cell r="AM17">
            <v>2994</v>
          </cell>
          <cell r="AN17">
            <v>1023</v>
          </cell>
          <cell r="AO17">
            <v>1250</v>
          </cell>
          <cell r="AP17">
            <v>706</v>
          </cell>
          <cell r="AQ17">
            <v>6146</v>
          </cell>
          <cell r="AR17">
            <v>6900</v>
          </cell>
          <cell r="AS17">
            <v>9499</v>
          </cell>
          <cell r="AT17">
            <v>8861</v>
          </cell>
          <cell r="AU17">
            <v>5741</v>
          </cell>
          <cell r="AV17">
            <v>5386</v>
          </cell>
          <cell r="AW17">
            <v>5765</v>
          </cell>
          <cell r="AX17">
            <v>3401</v>
          </cell>
          <cell r="AY17">
            <v>3920</v>
          </cell>
          <cell r="AZ17">
            <v>3722</v>
          </cell>
          <cell r="BA17">
            <v>16034</v>
          </cell>
          <cell r="BB17">
            <v>13263</v>
          </cell>
          <cell r="BC17">
            <v>12885</v>
          </cell>
          <cell r="BD17">
            <v>9459</v>
          </cell>
          <cell r="BE17">
            <v>13245</v>
          </cell>
          <cell r="BF17">
            <v>16574</v>
          </cell>
          <cell r="BG17">
            <v>13746</v>
          </cell>
          <cell r="BH17">
            <v>17415</v>
          </cell>
          <cell r="BI17">
            <v>24022</v>
          </cell>
          <cell r="BJ17">
            <v>21719</v>
          </cell>
          <cell r="BK17">
            <v>14478</v>
          </cell>
          <cell r="BL17">
            <v>21015</v>
          </cell>
          <cell r="BM17">
            <v>16353</v>
          </cell>
          <cell r="BN17">
            <v>12532</v>
          </cell>
          <cell r="BO17">
            <v>1360</v>
          </cell>
          <cell r="BP17">
            <v>115.2</v>
          </cell>
          <cell r="BQ17">
            <v>11011</v>
          </cell>
          <cell r="BR17">
            <v>11847</v>
          </cell>
          <cell r="BS17">
            <v>12247</v>
          </cell>
          <cell r="BT17">
            <v>9377</v>
          </cell>
          <cell r="BU17">
            <v>12114</v>
          </cell>
          <cell r="BV17">
            <v>8850</v>
          </cell>
          <cell r="BW17">
            <v>9448</v>
          </cell>
          <cell r="BX17">
            <v>12617</v>
          </cell>
          <cell r="BY17">
            <v>7097</v>
          </cell>
          <cell r="BZ17">
            <v>5124</v>
          </cell>
          <cell r="CA17">
            <v>4630</v>
          </cell>
          <cell r="CB17">
            <v>6527</v>
          </cell>
          <cell r="CC17">
            <v>8438</v>
          </cell>
          <cell r="CD17">
            <v>8140</v>
          </cell>
          <cell r="CE17">
            <v>8975</v>
          </cell>
          <cell r="CF17">
            <v>6640</v>
          </cell>
          <cell r="CG17">
            <v>3175</v>
          </cell>
          <cell r="CH17">
            <v>1658</v>
          </cell>
          <cell r="CI17">
            <v>1658</v>
          </cell>
          <cell r="CJ17">
            <v>3378</v>
          </cell>
          <cell r="CK17">
            <v>3175</v>
          </cell>
          <cell r="CL17">
            <v>3844</v>
          </cell>
          <cell r="CM17">
            <v>3878</v>
          </cell>
          <cell r="CN17">
            <v>3103</v>
          </cell>
          <cell r="CO17">
            <v>761</v>
          </cell>
          <cell r="CP17">
            <v>1511</v>
          </cell>
          <cell r="CQ17">
            <v>1192</v>
          </cell>
          <cell r="CR17">
            <v>493</v>
          </cell>
          <cell r="CS17">
            <v>4331</v>
          </cell>
          <cell r="CT17">
            <v>4828</v>
          </cell>
          <cell r="CU17">
            <v>5632</v>
          </cell>
          <cell r="CV17">
            <v>9903</v>
          </cell>
          <cell r="CW17">
            <v>5644</v>
          </cell>
          <cell r="CX17">
            <v>5772</v>
          </cell>
          <cell r="CY17">
            <v>11798</v>
          </cell>
          <cell r="CZ17">
            <v>14265</v>
          </cell>
          <cell r="DA17">
            <v>18842</v>
          </cell>
          <cell r="DB17">
            <v>15914</v>
          </cell>
          <cell r="DC17">
            <v>19630</v>
          </cell>
          <cell r="DD17">
            <v>19920</v>
          </cell>
          <cell r="DE17">
            <v>21314</v>
          </cell>
          <cell r="DF17">
            <v>19189</v>
          </cell>
          <cell r="DG17">
            <v>19760</v>
          </cell>
          <cell r="DH17">
            <v>23377</v>
          </cell>
          <cell r="DI17">
            <v>26937</v>
          </cell>
          <cell r="DJ17">
            <v>20892</v>
          </cell>
          <cell r="DK17">
            <v>12527</v>
          </cell>
          <cell r="DL17">
            <v>10974</v>
          </cell>
          <cell r="DM17">
            <v>10113</v>
          </cell>
          <cell r="DN17">
            <v>14698</v>
          </cell>
          <cell r="DO17">
            <v>18891</v>
          </cell>
          <cell r="DP17">
            <v>15897</v>
          </cell>
          <cell r="DQ17">
            <v>12596</v>
          </cell>
          <cell r="DR17">
            <v>10578</v>
          </cell>
          <cell r="DS17">
            <v>13272</v>
          </cell>
          <cell r="DT17">
            <v>17706</v>
          </cell>
          <cell r="DU17">
            <v>17437</v>
          </cell>
          <cell r="DV17">
            <v>20028</v>
          </cell>
          <cell r="DW17">
            <v>13443</v>
          </cell>
          <cell r="DX17">
            <v>6859</v>
          </cell>
          <cell r="DY17">
            <v>2548</v>
          </cell>
          <cell r="DZ17">
            <v>1776</v>
          </cell>
          <cell r="EA17">
            <v>3005</v>
          </cell>
          <cell r="EB17">
            <v>13060</v>
          </cell>
          <cell r="EC17">
            <v>11723</v>
          </cell>
          <cell r="ED17">
            <v>11097</v>
          </cell>
          <cell r="EE17">
            <v>7701</v>
          </cell>
          <cell r="EF17">
            <v>4297</v>
          </cell>
          <cell r="EG17">
            <v>4357</v>
          </cell>
          <cell r="EH17">
            <v>6113</v>
          </cell>
          <cell r="EI17">
            <v>7316</v>
          </cell>
          <cell r="EJ17">
            <v>9095</v>
          </cell>
          <cell r="EK17">
            <v>9076</v>
          </cell>
          <cell r="EL17">
            <v>8779</v>
          </cell>
          <cell r="EM17">
            <v>4313</v>
          </cell>
          <cell r="EN17">
            <v>4682</v>
          </cell>
          <cell r="EO17">
            <v>7862</v>
          </cell>
          <cell r="EP17">
            <v>2668</v>
          </cell>
          <cell r="EQ17">
            <v>2759</v>
          </cell>
          <cell r="ER17">
            <v>2030</v>
          </cell>
          <cell r="ES17">
            <v>2039</v>
          </cell>
          <cell r="ET17">
            <v>427</v>
          </cell>
          <cell r="EU17">
            <v>711</v>
          </cell>
          <cell r="EV17">
            <v>775</v>
          </cell>
          <cell r="EW17">
            <v>5426</v>
          </cell>
          <cell r="EX17">
            <v>8028</v>
          </cell>
          <cell r="EY17">
            <v>8040</v>
          </cell>
          <cell r="EZ17">
            <v>9635</v>
          </cell>
          <cell r="FA17">
            <v>14960</v>
          </cell>
          <cell r="FB17">
            <v>14299</v>
          </cell>
          <cell r="FC17">
            <v>13604</v>
          </cell>
          <cell r="FD17">
            <v>9106</v>
          </cell>
          <cell r="FE17">
            <v>11116</v>
          </cell>
          <cell r="FF17">
            <v>10493</v>
          </cell>
          <cell r="FG17">
            <v>10362</v>
          </cell>
          <cell r="FH17">
            <v>7063</v>
          </cell>
          <cell r="FI17">
            <v>3727</v>
          </cell>
          <cell r="FJ17">
            <v>3011</v>
          </cell>
          <cell r="FK17">
            <v>6920</v>
          </cell>
          <cell r="FL17">
            <v>7787</v>
          </cell>
          <cell r="FM17">
            <v>12068</v>
          </cell>
          <cell r="FN17">
            <v>6179</v>
          </cell>
          <cell r="FO17">
            <v>8735</v>
          </cell>
          <cell r="FP17">
            <v>9912</v>
          </cell>
          <cell r="FQ17">
            <v>7692</v>
          </cell>
          <cell r="FR17">
            <v>5066</v>
          </cell>
          <cell r="FS17">
            <v>2938</v>
          </cell>
          <cell r="FT17">
            <v>6569</v>
          </cell>
          <cell r="FU17">
            <v>19207</v>
          </cell>
          <cell r="FV17">
            <v>24632</v>
          </cell>
          <cell r="FW17">
            <v>23415</v>
          </cell>
          <cell r="FX17">
            <v>17216</v>
          </cell>
          <cell r="FY17">
            <v>12386</v>
          </cell>
          <cell r="FZ17">
            <v>12141</v>
          </cell>
          <cell r="GA17">
            <v>15408</v>
          </cell>
          <cell r="GB17">
            <v>11345</v>
          </cell>
          <cell r="GC17">
            <v>14414</v>
          </cell>
          <cell r="GD17">
            <v>15515</v>
          </cell>
          <cell r="GE17">
            <v>16919</v>
          </cell>
          <cell r="GF17">
            <v>18558</v>
          </cell>
          <cell r="GG17">
            <v>15470</v>
          </cell>
          <cell r="GH17">
            <v>13633</v>
          </cell>
          <cell r="GI17">
            <v>9855</v>
          </cell>
          <cell r="GJ17">
            <v>5116</v>
          </cell>
          <cell r="GK17">
            <v>1900</v>
          </cell>
          <cell r="GL17">
            <v>6555</v>
          </cell>
          <cell r="GM17">
            <v>11832</v>
          </cell>
          <cell r="GN17">
            <v>11160</v>
          </cell>
          <cell r="GO17">
            <v>8370</v>
          </cell>
          <cell r="GP17">
            <v>5734</v>
          </cell>
          <cell r="GQ17">
            <v>3359</v>
          </cell>
          <cell r="GR17">
            <v>3072</v>
          </cell>
          <cell r="GS17">
            <v>1876</v>
          </cell>
          <cell r="GT17">
            <v>2629</v>
          </cell>
          <cell r="GU17">
            <v>3410</v>
          </cell>
          <cell r="GV17">
            <v>2892</v>
          </cell>
          <cell r="GW17">
            <v>4534</v>
          </cell>
          <cell r="GX17">
            <v>11249</v>
          </cell>
          <cell r="GY17">
            <v>8382</v>
          </cell>
          <cell r="GZ17">
            <v>9199</v>
          </cell>
          <cell r="HA17">
            <v>8283</v>
          </cell>
          <cell r="HB17">
            <v>7314</v>
          </cell>
          <cell r="HC17">
            <v>8116</v>
          </cell>
          <cell r="HD17">
            <v>7393</v>
          </cell>
          <cell r="HE17">
            <v>13626</v>
          </cell>
          <cell r="HF17">
            <v>12379</v>
          </cell>
          <cell r="HG17">
            <v>12994</v>
          </cell>
          <cell r="HH17">
            <v>11222</v>
          </cell>
          <cell r="HI17">
            <v>13259</v>
          </cell>
          <cell r="HJ17">
            <v>14104</v>
          </cell>
          <cell r="HK17">
            <v>14104</v>
          </cell>
          <cell r="HL17">
            <v>12623</v>
          </cell>
          <cell r="HM17">
            <v>11800</v>
          </cell>
          <cell r="HN17">
            <v>11606</v>
          </cell>
          <cell r="HO17">
            <v>12092</v>
          </cell>
          <cell r="HP17">
            <v>11616</v>
          </cell>
          <cell r="HQ17">
            <v>6824</v>
          </cell>
          <cell r="HR17">
            <v>13153</v>
          </cell>
          <cell r="HS17">
            <v>9286</v>
          </cell>
          <cell r="HT17">
            <v>9744</v>
          </cell>
          <cell r="HU17">
            <v>18076</v>
          </cell>
          <cell r="HV17">
            <v>10619</v>
          </cell>
          <cell r="HW17">
            <v>4884</v>
          </cell>
          <cell r="HX17">
            <v>3224</v>
          </cell>
          <cell r="HY17">
            <v>2066</v>
          </cell>
          <cell r="HZ17">
            <v>5130</v>
          </cell>
          <cell r="IA17">
            <v>2460</v>
          </cell>
          <cell r="IB17">
            <v>5736</v>
          </cell>
          <cell r="IC17">
            <v>4279</v>
          </cell>
          <cell r="ID17">
            <v>4190</v>
          </cell>
          <cell r="IE17">
            <v>725</v>
          </cell>
          <cell r="IF17">
            <v>5346</v>
          </cell>
          <cell r="IG17">
            <v>7734</v>
          </cell>
          <cell r="IH17">
            <v>4995</v>
          </cell>
          <cell r="II17">
            <v>4283</v>
          </cell>
          <cell r="IJ17">
            <v>1391</v>
          </cell>
          <cell r="IK17">
            <v>870</v>
          </cell>
          <cell r="IL17">
            <v>4277</v>
          </cell>
          <cell r="IM17">
            <v>4446</v>
          </cell>
          <cell r="IN17">
            <v>5199</v>
          </cell>
          <cell r="IO17">
            <v>3442</v>
          </cell>
          <cell r="IP17">
            <v>2782</v>
          </cell>
          <cell r="IQ17">
            <v>2777</v>
          </cell>
          <cell r="IR17">
            <v>2900</v>
          </cell>
          <cell r="IS17">
            <v>3119</v>
          </cell>
          <cell r="IT17">
            <v>6144</v>
          </cell>
          <cell r="IU17">
            <v>10057</v>
          </cell>
          <cell r="IV17">
            <v>10198</v>
          </cell>
          <cell r="IW17">
            <v>7638</v>
          </cell>
          <cell r="IX17">
            <v>6902</v>
          </cell>
          <cell r="IY17">
            <v>9895</v>
          </cell>
          <cell r="IZ17">
            <v>6018</v>
          </cell>
          <cell r="JA17">
            <v>11610</v>
          </cell>
          <cell r="JB17">
            <v>14246</v>
          </cell>
          <cell r="JC17">
            <v>11853</v>
          </cell>
          <cell r="JD17">
            <v>11706</v>
          </cell>
          <cell r="JE17">
            <v>15785</v>
          </cell>
          <cell r="JF17">
            <v>12640</v>
          </cell>
          <cell r="JG17">
            <v>12680</v>
          </cell>
          <cell r="JH17">
            <v>20447</v>
          </cell>
          <cell r="JI17">
            <v>12986</v>
          </cell>
          <cell r="JJ17">
            <v>11932</v>
          </cell>
          <cell r="JK17">
            <v>11416</v>
          </cell>
          <cell r="JL17">
            <v>11710</v>
          </cell>
          <cell r="JM17">
            <v>9605</v>
          </cell>
          <cell r="JN17">
            <v>7611</v>
          </cell>
          <cell r="JO17">
            <v>7259</v>
          </cell>
          <cell r="JP17">
            <v>3493</v>
          </cell>
          <cell r="JQ17">
            <v>5031</v>
          </cell>
          <cell r="JR17">
            <v>7694</v>
          </cell>
          <cell r="JS17">
            <v>7236</v>
          </cell>
          <cell r="JT17">
            <v>7387</v>
          </cell>
          <cell r="JU17">
            <v>5885</v>
          </cell>
          <cell r="JV17">
            <v>3360</v>
          </cell>
          <cell r="JW17">
            <v>2024</v>
          </cell>
          <cell r="JX17">
            <v>697</v>
          </cell>
          <cell r="JY17">
            <v>1111</v>
          </cell>
          <cell r="JZ17">
            <v>1082</v>
          </cell>
          <cell r="KA17">
            <v>1620</v>
          </cell>
          <cell r="KB17">
            <v>3817</v>
          </cell>
          <cell r="KC17">
            <v>4163</v>
          </cell>
          <cell r="KD17">
            <v>5077</v>
          </cell>
          <cell r="KE17">
            <v>5339</v>
          </cell>
          <cell r="KF17">
            <v>3367</v>
          </cell>
          <cell r="KG17">
            <v>3770</v>
          </cell>
          <cell r="KH17">
            <v>6581</v>
          </cell>
          <cell r="KI17">
            <v>11131</v>
          </cell>
          <cell r="KJ17">
            <v>9328</v>
          </cell>
          <cell r="KK17">
            <v>5937</v>
          </cell>
          <cell r="KL17">
            <v>3747</v>
          </cell>
          <cell r="KM17">
            <v>5452</v>
          </cell>
          <cell r="KN17">
            <v>7319</v>
          </cell>
          <cell r="KO17">
            <v>5304</v>
          </cell>
          <cell r="KP17">
            <v>5511</v>
          </cell>
          <cell r="KQ17">
            <v>5751</v>
          </cell>
          <cell r="KR17">
            <v>6997</v>
          </cell>
          <cell r="KS17">
            <v>7280</v>
          </cell>
          <cell r="KT17">
            <v>7368</v>
          </cell>
          <cell r="KU17">
            <v>7376</v>
          </cell>
          <cell r="KV17">
            <v>12565</v>
          </cell>
          <cell r="KW17">
            <v>17992</v>
          </cell>
          <cell r="KX17">
            <v>15341</v>
          </cell>
          <cell r="KY17">
            <v>13444</v>
          </cell>
          <cell r="KZ17">
            <v>8114</v>
          </cell>
          <cell r="LA17">
            <v>6381</v>
          </cell>
          <cell r="LB17">
            <v>9153</v>
          </cell>
          <cell r="LC17">
            <v>13444</v>
          </cell>
          <cell r="LD17">
            <v>17180</v>
          </cell>
          <cell r="LE17">
            <v>9548</v>
          </cell>
          <cell r="LF17">
            <v>13813</v>
          </cell>
          <cell r="LG17">
            <v>10602</v>
          </cell>
          <cell r="LH17">
            <v>9429</v>
          </cell>
          <cell r="LI17">
            <v>9645</v>
          </cell>
          <cell r="LJ17">
            <v>3882</v>
          </cell>
          <cell r="LK17">
            <v>2996</v>
          </cell>
          <cell r="LL17">
            <v>2417</v>
          </cell>
          <cell r="LM17">
            <v>4165</v>
          </cell>
          <cell r="LN17">
            <v>7361</v>
          </cell>
          <cell r="LO17">
            <v>7699</v>
          </cell>
          <cell r="LP17">
            <v>8300</v>
          </cell>
          <cell r="LQ17">
            <v>7925</v>
          </cell>
          <cell r="LR17">
            <v>13031</v>
          </cell>
          <cell r="LS17">
            <v>8482</v>
          </cell>
          <cell r="LT17">
            <v>8121</v>
          </cell>
          <cell r="LU17">
            <v>7834</v>
          </cell>
          <cell r="LV17">
            <v>1268</v>
          </cell>
          <cell r="LW17">
            <v>5800</v>
          </cell>
          <cell r="LX17">
            <v>7851</v>
          </cell>
          <cell r="LY17">
            <v>10063</v>
          </cell>
          <cell r="LZ17">
            <v>8510</v>
          </cell>
          <cell r="MA17">
            <v>12240</v>
          </cell>
          <cell r="MB17">
            <v>12535</v>
          </cell>
          <cell r="MC17">
            <v>8781</v>
          </cell>
          <cell r="MD17">
            <v>6819</v>
          </cell>
          <cell r="ME17">
            <v>5834</v>
          </cell>
          <cell r="MF17">
            <v>5669</v>
          </cell>
          <cell r="MG17">
            <v>5335</v>
          </cell>
          <cell r="MH17">
            <v>8122</v>
          </cell>
          <cell r="MI17">
            <v>6839</v>
          </cell>
          <cell r="MJ17">
            <v>8451</v>
          </cell>
          <cell r="MK17">
            <v>6247</v>
          </cell>
          <cell r="ML17">
            <v>2907</v>
          </cell>
          <cell r="MM17">
            <v>2869</v>
          </cell>
          <cell r="MN17">
            <v>3350</v>
          </cell>
          <cell r="MO17">
            <v>1752</v>
          </cell>
          <cell r="MP17">
            <v>2496</v>
          </cell>
          <cell r="MQ17">
            <v>4308</v>
          </cell>
          <cell r="MR17">
            <v>6891</v>
          </cell>
          <cell r="MS17">
            <v>6627</v>
          </cell>
          <cell r="MT17">
            <v>11924</v>
          </cell>
          <cell r="MU17">
            <v>11065</v>
          </cell>
          <cell r="MV17">
            <v>6505</v>
          </cell>
          <cell r="MW17">
            <v>9695</v>
          </cell>
          <cell r="MX17">
            <v>7056</v>
          </cell>
          <cell r="MY17">
            <v>6724</v>
          </cell>
          <cell r="MZ17">
            <v>5713</v>
          </cell>
          <cell r="NA17">
            <v>9448</v>
          </cell>
          <cell r="NB17">
            <v>8627</v>
          </cell>
          <cell r="NC17">
            <v>8046</v>
          </cell>
          <cell r="ND17">
            <v>4014</v>
          </cell>
          <cell r="NE17">
            <v>7530</v>
          </cell>
          <cell r="NF17">
            <v>3136</v>
          </cell>
          <cell r="NG17">
            <v>7151</v>
          </cell>
          <cell r="NH17">
            <v>8835</v>
          </cell>
          <cell r="NI17">
            <v>9463</v>
          </cell>
          <cell r="NJ17">
            <v>10434</v>
          </cell>
          <cell r="NK17">
            <v>6632</v>
          </cell>
          <cell r="NL17">
            <v>3567</v>
          </cell>
          <cell r="NM17">
            <v>2973</v>
          </cell>
          <cell r="NN17">
            <v>7490</v>
          </cell>
          <cell r="NO17">
            <v>3657</v>
          </cell>
          <cell r="NP17">
            <v>2836</v>
          </cell>
          <cell r="NQ17">
            <v>5181</v>
          </cell>
          <cell r="NR17">
            <v>4666</v>
          </cell>
          <cell r="NS17">
            <v>2434</v>
          </cell>
          <cell r="NT17">
            <v>3211</v>
          </cell>
          <cell r="NU17">
            <v>3361</v>
          </cell>
          <cell r="NV17">
            <v>3888</v>
          </cell>
          <cell r="NW17">
            <v>9998</v>
          </cell>
          <cell r="NX17">
            <v>12829</v>
          </cell>
          <cell r="NY17">
            <v>12385</v>
          </cell>
          <cell r="NZ17">
            <v>9161</v>
          </cell>
          <cell r="OA17">
            <v>6876</v>
          </cell>
          <cell r="OB17">
            <v>9405</v>
          </cell>
          <cell r="OC17">
            <v>6418</v>
          </cell>
          <cell r="OD17">
            <v>7881</v>
          </cell>
          <cell r="OE17">
            <v>6021</v>
          </cell>
          <cell r="OF17">
            <v>7018</v>
          </cell>
          <cell r="OG17">
            <v>3523</v>
          </cell>
          <cell r="OH17">
            <v>8464</v>
          </cell>
          <cell r="OI17">
            <v>12331</v>
          </cell>
          <cell r="OJ17">
            <v>13286</v>
          </cell>
          <cell r="OK17">
            <v>12444</v>
          </cell>
          <cell r="OL17">
            <v>6643</v>
          </cell>
          <cell r="OM17">
            <v>3978</v>
          </cell>
          <cell r="ON17">
            <v>5041</v>
          </cell>
          <cell r="OO17">
            <v>6920</v>
          </cell>
          <cell r="OP17">
            <v>8255</v>
          </cell>
          <cell r="OQ17">
            <v>8339</v>
          </cell>
          <cell r="OR17">
            <v>7482</v>
          </cell>
          <cell r="OS17">
            <v>8488</v>
          </cell>
          <cell r="OT17">
            <v>14648</v>
          </cell>
          <cell r="OU17">
            <v>16803</v>
          </cell>
          <cell r="OV17">
            <v>15676</v>
          </cell>
          <cell r="OW17">
            <v>14253</v>
          </cell>
          <cell r="OX17">
            <v>9579</v>
          </cell>
          <cell r="OY17">
            <v>11134</v>
          </cell>
          <cell r="OZ17">
            <v>17110</v>
          </cell>
          <cell r="PA17">
            <v>20620</v>
          </cell>
          <cell r="PB17">
            <v>14714</v>
          </cell>
          <cell r="PC17">
            <v>19862</v>
          </cell>
          <cell r="PD17">
            <v>22860</v>
          </cell>
          <cell r="PE17">
            <v>21145</v>
          </cell>
          <cell r="PF17">
            <v>23453</v>
          </cell>
          <cell r="PG17">
            <v>21018</v>
          </cell>
          <cell r="PH17">
            <v>26073</v>
          </cell>
          <cell r="PI17">
            <v>15826</v>
          </cell>
          <cell r="PJ17">
            <v>18813</v>
          </cell>
          <cell r="PK17">
            <v>17860</v>
          </cell>
          <cell r="PL17">
            <v>12485</v>
          </cell>
          <cell r="AIA17">
            <v>1252.33</v>
          </cell>
          <cell r="AIB17">
            <v>5191.3100000000004</v>
          </cell>
          <cell r="AIC17">
            <v>11366.59</v>
          </cell>
          <cell r="AID17">
            <v>6683.7</v>
          </cell>
          <cell r="AIE17">
            <v>9720.7000000000007</v>
          </cell>
          <cell r="AIF17">
            <v>5652.58</v>
          </cell>
          <cell r="AIG17">
            <v>4667.34</v>
          </cell>
          <cell r="AIH17">
            <v>4384.92</v>
          </cell>
          <cell r="AII17">
            <v>8890.7900000000009</v>
          </cell>
          <cell r="AIJ17">
            <v>6963.66</v>
          </cell>
          <cell r="AIK17">
            <v>12341.87</v>
          </cell>
          <cell r="AIL17">
            <v>5797.0999999999995</v>
          </cell>
          <cell r="AIM17">
            <v>6632.07</v>
          </cell>
          <cell r="AIN17">
            <v>14642.509999999998</v>
          </cell>
          <cell r="AIO17">
            <v>11377.94</v>
          </cell>
          <cell r="AIP17">
            <v>9364.65</v>
          </cell>
          <cell r="AIQ17">
            <v>14495.89</v>
          </cell>
          <cell r="AIR17">
            <v>13294.33</v>
          </cell>
          <cell r="AIS17">
            <v>7464.18</v>
          </cell>
          <cell r="AIT17">
            <v>9115.8799999999992</v>
          </cell>
          <cell r="AIU17">
            <v>6895.42</v>
          </cell>
          <cell r="AIV17">
            <v>6766.7999999999993</v>
          </cell>
          <cell r="AIW17">
            <v>6611.55</v>
          </cell>
          <cell r="AIX17">
            <v>12148.45</v>
          </cell>
          <cell r="AIY17">
            <v>8086.27</v>
          </cell>
          <cell r="AIZ17">
            <v>4738.8600000000006</v>
          </cell>
          <cell r="AJA17">
            <v>4155.13</v>
          </cell>
          <cell r="AJB17">
            <v>7870.91</v>
          </cell>
          <cell r="AJC17">
            <v>5768.71</v>
          </cell>
          <cell r="AJD17">
            <v>7719</v>
          </cell>
          <cell r="AJE17">
            <v>5974.05</v>
          </cell>
          <cell r="AJF17">
            <v>3794.49</v>
          </cell>
          <cell r="AJG17">
            <v>5219.91</v>
          </cell>
          <cell r="AJH17">
            <v>3949.5299999999997</v>
          </cell>
          <cell r="AJI17">
            <v>4571.05</v>
          </cell>
          <cell r="AJJ17">
            <v>7840.7999999999993</v>
          </cell>
          <cell r="AJK17">
            <v>5698.0599999999995</v>
          </cell>
          <cell r="AJL17">
            <v>8023.74</v>
          </cell>
          <cell r="AJM17">
            <v>4020.94</v>
          </cell>
          <cell r="AJN17">
            <v>4167.75</v>
          </cell>
          <cell r="AJO17">
            <v>5647.8899999999994</v>
          </cell>
          <cell r="AJP17">
            <v>3626.38</v>
          </cell>
          <cell r="AJQ17">
            <v>2471.37</v>
          </cell>
          <cell r="AJR17">
            <v>2239.65</v>
          </cell>
          <cell r="AJS17">
            <v>2931.59</v>
          </cell>
          <cell r="AJT17">
            <v>2194.5200000000004</v>
          </cell>
          <cell r="AJU17">
            <v>2331.4899999999998</v>
          </cell>
          <cell r="AJV17">
            <v>3889.95</v>
          </cell>
          <cell r="AJW17">
            <v>4870.26</v>
          </cell>
          <cell r="AJX17">
            <v>6771.8899999999994</v>
          </cell>
          <cell r="AJY17">
            <v>4845.12</v>
          </cell>
          <cell r="AJZ17">
            <v>9443.1500000000015</v>
          </cell>
          <cell r="AKA17">
            <v>7199.8</v>
          </cell>
          <cell r="AKB17">
            <v>8527.58</v>
          </cell>
        </row>
        <row r="22">
          <cell r="B22">
            <v>1.1100000000000001</v>
          </cell>
          <cell r="C22">
            <v>1.0900000000000001</v>
          </cell>
          <cell r="D22">
            <v>1.1599999999999999</v>
          </cell>
          <cell r="E22">
            <v>1.08</v>
          </cell>
          <cell r="F22">
            <v>0.88</v>
          </cell>
          <cell r="G22">
            <v>1.02</v>
          </cell>
          <cell r="H22">
            <v>1.02</v>
          </cell>
          <cell r="I22">
            <v>0.97</v>
          </cell>
          <cell r="J22">
            <v>0.98</v>
          </cell>
          <cell r="K22">
            <v>0.78</v>
          </cell>
          <cell r="L22">
            <v>0.86</v>
          </cell>
          <cell r="M22">
            <v>0.62</v>
          </cell>
          <cell r="N22">
            <v>0.8</v>
          </cell>
          <cell r="O22">
            <v>0.81</v>
          </cell>
          <cell r="P22">
            <v>0.91</v>
          </cell>
          <cell r="Q22">
            <v>0.81</v>
          </cell>
          <cell r="R22">
            <v>0.85</v>
          </cell>
          <cell r="S22">
            <v>0.73</v>
          </cell>
          <cell r="T22">
            <v>0.79</v>
          </cell>
          <cell r="U22">
            <v>0.85</v>
          </cell>
          <cell r="V22">
            <v>0.82</v>
          </cell>
          <cell r="W22">
            <v>0.85</v>
          </cell>
          <cell r="X22">
            <v>0.75</v>
          </cell>
          <cell r="Y22">
            <v>0.91</v>
          </cell>
          <cell r="Z22">
            <v>0.89</v>
          </cell>
          <cell r="AA22">
            <v>0.89</v>
          </cell>
          <cell r="AB22">
            <v>0.85</v>
          </cell>
          <cell r="AC22">
            <v>0.8</v>
          </cell>
          <cell r="AD22">
            <v>0.89</v>
          </cell>
          <cell r="AE22">
            <v>0.94</v>
          </cell>
          <cell r="AF22">
            <v>0.74</v>
          </cell>
          <cell r="AG22">
            <v>0.9</v>
          </cell>
          <cell r="AH22">
            <v>0.99</v>
          </cell>
          <cell r="AI22">
            <v>0.91</v>
          </cell>
          <cell r="AJ22">
            <v>0.84</v>
          </cell>
          <cell r="AK22">
            <v>0.95</v>
          </cell>
          <cell r="AL22">
            <v>0.85</v>
          </cell>
          <cell r="AM22">
            <v>0.8</v>
          </cell>
          <cell r="AN22">
            <v>0.86</v>
          </cell>
          <cell r="AO22">
            <v>0.77</v>
          </cell>
          <cell r="AP22">
            <v>1.03</v>
          </cell>
          <cell r="AQ22">
            <v>1.06</v>
          </cell>
          <cell r="AR22">
            <v>1.0900000000000001</v>
          </cell>
          <cell r="AS22">
            <v>1.3</v>
          </cell>
          <cell r="AT22">
            <v>1.1599999999999999</v>
          </cell>
          <cell r="AU22">
            <v>1.02</v>
          </cell>
          <cell r="AV22">
            <v>1.1299999999999999</v>
          </cell>
          <cell r="AW22">
            <v>1.1599999999999999</v>
          </cell>
          <cell r="AX22">
            <v>1.3</v>
          </cell>
          <cell r="AY22">
            <v>1.1200000000000001</v>
          </cell>
          <cell r="AZ22">
            <v>1.0900000000000001</v>
          </cell>
          <cell r="BA22">
            <v>1.32</v>
          </cell>
          <cell r="BB22">
            <v>1.07</v>
          </cell>
          <cell r="BC22">
            <v>1.17</v>
          </cell>
          <cell r="BD22">
            <v>1.19</v>
          </cell>
          <cell r="BE22">
            <v>1.19</v>
          </cell>
          <cell r="BF22">
            <v>1.28</v>
          </cell>
          <cell r="BG22">
            <v>1.1100000000000001</v>
          </cell>
          <cell r="BH22">
            <v>1.0900000000000001</v>
          </cell>
          <cell r="BI22">
            <v>1.1100000000000001</v>
          </cell>
          <cell r="BJ22">
            <v>0.94</v>
          </cell>
          <cell r="BK22">
            <v>0.9</v>
          </cell>
          <cell r="BL22">
            <v>1</v>
          </cell>
          <cell r="BM22">
            <v>0.96</v>
          </cell>
          <cell r="BN22">
            <v>1.1200000000000001</v>
          </cell>
          <cell r="BO22">
            <v>0.94</v>
          </cell>
          <cell r="BP22">
            <v>0.95</v>
          </cell>
          <cell r="BQ22">
            <v>0.96</v>
          </cell>
          <cell r="BR22">
            <v>1.1599999999999999</v>
          </cell>
          <cell r="BS22">
            <v>0.82</v>
          </cell>
          <cell r="BT22">
            <v>1.29</v>
          </cell>
          <cell r="BU22">
            <v>1.21</v>
          </cell>
          <cell r="BV22">
            <v>0.97</v>
          </cell>
          <cell r="BW22">
            <v>0.98</v>
          </cell>
          <cell r="BX22">
            <v>0.95</v>
          </cell>
          <cell r="BY22">
            <v>0.98</v>
          </cell>
          <cell r="BZ22">
            <v>1.1100000000000001</v>
          </cell>
          <cell r="CA22">
            <v>0.97</v>
          </cell>
          <cell r="CB22">
            <v>0.84</v>
          </cell>
          <cell r="CC22">
            <v>1.1200000000000001</v>
          </cell>
          <cell r="CD22">
            <v>0.88</v>
          </cell>
          <cell r="CE22">
            <v>0.98</v>
          </cell>
          <cell r="CF22">
            <v>0.98</v>
          </cell>
          <cell r="CG22">
            <v>1.06</v>
          </cell>
          <cell r="CH22">
            <v>1.1499999999999999</v>
          </cell>
          <cell r="CI22">
            <v>1.05</v>
          </cell>
          <cell r="CJ22">
            <v>1.03</v>
          </cell>
          <cell r="CK22">
            <v>0.9</v>
          </cell>
          <cell r="CL22">
            <v>1.1399999999999999</v>
          </cell>
          <cell r="CM22">
            <v>1.1000000000000001</v>
          </cell>
          <cell r="CN22">
            <v>1</v>
          </cell>
          <cell r="CO22">
            <v>1.28</v>
          </cell>
          <cell r="CP22">
            <v>1.23</v>
          </cell>
          <cell r="CQ22">
            <v>1.04</v>
          </cell>
          <cell r="CR22">
            <v>1.44</v>
          </cell>
          <cell r="CS22">
            <v>1.24</v>
          </cell>
          <cell r="CT22">
            <v>1.23</v>
          </cell>
          <cell r="CU22">
            <v>1.29</v>
          </cell>
          <cell r="CV22">
            <v>1.26</v>
          </cell>
          <cell r="CW22">
            <v>1.37</v>
          </cell>
          <cell r="CX22">
            <v>1.1599999999999999</v>
          </cell>
          <cell r="CY22">
            <v>1.56</v>
          </cell>
          <cell r="CZ22">
            <v>1.25</v>
          </cell>
          <cell r="DA22">
            <v>1.1100000000000001</v>
          </cell>
          <cell r="DB22">
            <v>1.43</v>
          </cell>
          <cell r="DC22">
            <v>1.2</v>
          </cell>
          <cell r="DD22">
            <v>1.32</v>
          </cell>
          <cell r="DE22">
            <v>1.01</v>
          </cell>
          <cell r="DF22">
            <v>1.28</v>
          </cell>
          <cell r="DG22">
            <v>1.1100000000000001</v>
          </cell>
          <cell r="DH22">
            <v>1.1299999999999999</v>
          </cell>
          <cell r="DI22">
            <v>1.08</v>
          </cell>
          <cell r="DJ22">
            <v>1.0900000000000001</v>
          </cell>
          <cell r="DK22">
            <v>1.92</v>
          </cell>
          <cell r="DL22">
            <v>1.1100000000000001</v>
          </cell>
          <cell r="DM22">
            <v>1.04</v>
          </cell>
          <cell r="DN22">
            <v>1.1000000000000001</v>
          </cell>
          <cell r="DO22">
            <v>1.05</v>
          </cell>
          <cell r="DP22">
            <v>0.99</v>
          </cell>
          <cell r="DQ22">
            <v>1</v>
          </cell>
          <cell r="DR22">
            <v>1.06</v>
          </cell>
          <cell r="DS22">
            <v>1.18</v>
          </cell>
          <cell r="DT22">
            <v>1.37</v>
          </cell>
          <cell r="DU22">
            <v>1.05</v>
          </cell>
          <cell r="DV22">
            <v>1.19</v>
          </cell>
          <cell r="DW22">
            <v>1.18</v>
          </cell>
          <cell r="DX22">
            <v>1.26</v>
          </cell>
          <cell r="DY22">
            <v>1.24</v>
          </cell>
          <cell r="DZ22">
            <v>1.44</v>
          </cell>
          <cell r="EA22">
            <v>1.28</v>
          </cell>
          <cell r="EB22">
            <v>1.28</v>
          </cell>
          <cell r="EC22">
            <v>1.04</v>
          </cell>
          <cell r="ED22">
            <v>1.1499999999999999</v>
          </cell>
          <cell r="EE22">
            <v>0.94</v>
          </cell>
          <cell r="EF22">
            <v>1.24</v>
          </cell>
          <cell r="EG22">
            <v>1.07</v>
          </cell>
          <cell r="EH22">
            <v>1.1100000000000001</v>
          </cell>
          <cell r="EI22">
            <v>1.1200000000000001</v>
          </cell>
          <cell r="EJ22">
            <v>1.24</v>
          </cell>
          <cell r="EK22">
            <v>1.02</v>
          </cell>
          <cell r="EL22">
            <v>1.26</v>
          </cell>
          <cell r="EM22">
            <v>1.33</v>
          </cell>
          <cell r="EN22">
            <v>1.1100000000000001</v>
          </cell>
          <cell r="EO22">
            <v>1.1299999999999999</v>
          </cell>
          <cell r="EP22">
            <v>1.49</v>
          </cell>
          <cell r="EQ22">
            <v>1.65</v>
          </cell>
          <cell r="ER22">
            <v>1.83</v>
          </cell>
          <cell r="ES22">
            <v>1.85</v>
          </cell>
          <cell r="ET22">
            <v>1.83</v>
          </cell>
          <cell r="EU22">
            <v>1.55</v>
          </cell>
          <cell r="EV22">
            <v>1.55</v>
          </cell>
          <cell r="EW22">
            <v>2.06</v>
          </cell>
          <cell r="EX22">
            <v>1.45</v>
          </cell>
          <cell r="EY22">
            <v>1.27</v>
          </cell>
          <cell r="EZ22">
            <v>1.45</v>
          </cell>
          <cell r="FA22">
            <v>1.24</v>
          </cell>
          <cell r="FB22">
            <v>2.06</v>
          </cell>
          <cell r="FC22">
            <v>1.53</v>
          </cell>
          <cell r="FD22">
            <v>1.64</v>
          </cell>
          <cell r="FE22">
            <v>1.41</v>
          </cell>
          <cell r="FF22">
            <v>1.49</v>
          </cell>
          <cell r="FG22">
            <v>1.73</v>
          </cell>
          <cell r="FH22">
            <v>1.3</v>
          </cell>
          <cell r="FI22">
            <v>2.2000000000000002</v>
          </cell>
          <cell r="FJ22">
            <v>2.02</v>
          </cell>
          <cell r="FK22">
            <v>1.74</v>
          </cell>
          <cell r="FL22">
            <v>1.54</v>
          </cell>
          <cell r="FM22">
            <v>1.78</v>
          </cell>
          <cell r="FN22">
            <v>2.04</v>
          </cell>
          <cell r="FO22">
            <v>1.57</v>
          </cell>
          <cell r="FP22">
            <v>1.34</v>
          </cell>
          <cell r="FQ22">
            <v>1.53</v>
          </cell>
          <cell r="FR22">
            <v>1.8</v>
          </cell>
          <cell r="FS22">
            <v>1.32</v>
          </cell>
          <cell r="FT22">
            <v>1.1200000000000001</v>
          </cell>
          <cell r="FU22">
            <v>1.6</v>
          </cell>
          <cell r="FV22">
            <v>1.22</v>
          </cell>
          <cell r="FW22">
            <v>1.38</v>
          </cell>
          <cell r="FX22">
            <v>1.52</v>
          </cell>
          <cell r="FY22">
            <v>1.3</v>
          </cell>
          <cell r="FZ22">
            <v>1.22</v>
          </cell>
          <cell r="GA22">
            <v>1.49</v>
          </cell>
          <cell r="GB22">
            <v>1.32</v>
          </cell>
          <cell r="GC22">
            <v>1.49</v>
          </cell>
          <cell r="GD22">
            <v>1.1499999999999999</v>
          </cell>
          <cell r="GE22">
            <v>1.34</v>
          </cell>
          <cell r="GF22">
            <v>1.47</v>
          </cell>
          <cell r="GG22">
            <v>1.32</v>
          </cell>
          <cell r="GH22">
            <v>1.75</v>
          </cell>
          <cell r="GI22">
            <v>1.51</v>
          </cell>
          <cell r="GJ22">
            <v>1.5</v>
          </cell>
          <cell r="GK22">
            <v>1.38</v>
          </cell>
          <cell r="GL22">
            <v>1.7</v>
          </cell>
          <cell r="GM22">
            <v>2.1</v>
          </cell>
          <cell r="GN22">
            <v>1.68</v>
          </cell>
          <cell r="GO22">
            <v>1.8</v>
          </cell>
          <cell r="GP22">
            <v>1.9</v>
          </cell>
          <cell r="GQ22">
            <v>2.0299999999999998</v>
          </cell>
          <cell r="GR22">
            <v>1.68</v>
          </cell>
          <cell r="GS22">
            <v>1.58</v>
          </cell>
          <cell r="GT22">
            <v>2.3199999999999998</v>
          </cell>
          <cell r="GU22">
            <v>1.64</v>
          </cell>
          <cell r="GV22">
            <v>1.83</v>
          </cell>
          <cell r="GW22">
            <v>1.72</v>
          </cell>
          <cell r="GX22">
            <v>1.76</v>
          </cell>
          <cell r="GY22">
            <v>1.73</v>
          </cell>
          <cell r="GZ22">
            <v>1.5</v>
          </cell>
          <cell r="HA22">
            <v>1.78</v>
          </cell>
          <cell r="HB22">
            <v>1.54</v>
          </cell>
          <cell r="HC22">
            <v>1.24</v>
          </cell>
          <cell r="HD22">
            <v>1.54</v>
          </cell>
          <cell r="HE22">
            <v>1.51</v>
          </cell>
          <cell r="HF22">
            <v>1.18</v>
          </cell>
          <cell r="HG22">
            <v>1.45</v>
          </cell>
          <cell r="HH22">
            <v>1.58</v>
          </cell>
          <cell r="HI22">
            <v>1.31</v>
          </cell>
          <cell r="HJ22">
            <v>1.1599999999999999</v>
          </cell>
          <cell r="HK22">
            <v>1</v>
          </cell>
          <cell r="HL22">
            <v>0.99</v>
          </cell>
          <cell r="HM22">
            <v>1.05</v>
          </cell>
          <cell r="HN22">
            <v>1.19</v>
          </cell>
          <cell r="HO22">
            <v>1.04</v>
          </cell>
          <cell r="HP22">
            <v>1.77</v>
          </cell>
          <cell r="HQ22">
            <v>1.32</v>
          </cell>
          <cell r="HR22">
            <v>1.0900000000000001</v>
          </cell>
          <cell r="HS22">
            <v>1.1200000000000001</v>
          </cell>
          <cell r="HT22">
            <v>1.22</v>
          </cell>
          <cell r="HU22">
            <v>1.08</v>
          </cell>
          <cell r="HV22">
            <v>0.87</v>
          </cell>
          <cell r="HW22">
            <v>1.1599999999999999</v>
          </cell>
          <cell r="HX22">
            <v>0.93</v>
          </cell>
          <cell r="HY22">
            <v>0.78</v>
          </cell>
          <cell r="HZ22">
            <v>0.9</v>
          </cell>
          <cell r="IA22">
            <v>0.92</v>
          </cell>
          <cell r="IB22">
            <v>0.85</v>
          </cell>
          <cell r="IC22">
            <v>1.04</v>
          </cell>
          <cell r="ID22">
            <v>0.85</v>
          </cell>
          <cell r="IE22">
            <v>0.82</v>
          </cell>
          <cell r="IF22">
            <v>0.88</v>
          </cell>
          <cell r="IG22">
            <v>1</v>
          </cell>
          <cell r="IH22">
            <v>0.81</v>
          </cell>
          <cell r="II22">
            <v>0.98</v>
          </cell>
          <cell r="IJ22">
            <v>0.96</v>
          </cell>
          <cell r="IK22">
            <v>0.97</v>
          </cell>
          <cell r="IL22">
            <v>1</v>
          </cell>
          <cell r="IM22">
            <v>1.25</v>
          </cell>
          <cell r="IN22">
            <v>1.1000000000000001</v>
          </cell>
          <cell r="IO22">
            <v>1.1599999999999999</v>
          </cell>
          <cell r="IP22">
            <v>1.21</v>
          </cell>
          <cell r="IQ22">
            <v>1.26</v>
          </cell>
          <cell r="IR22">
            <v>1.35</v>
          </cell>
          <cell r="IS22">
            <v>1.42</v>
          </cell>
          <cell r="IT22">
            <v>1.27</v>
          </cell>
          <cell r="IU22">
            <v>1.32</v>
          </cell>
          <cell r="IV22">
            <v>1.1200000000000001</v>
          </cell>
          <cell r="IW22">
            <v>1.0900000000000001</v>
          </cell>
          <cell r="IX22">
            <v>1.1599999999999999</v>
          </cell>
          <cell r="IY22">
            <v>1.04</v>
          </cell>
          <cell r="IZ22">
            <v>1.39</v>
          </cell>
          <cell r="JA22">
            <v>1.26</v>
          </cell>
          <cell r="JB22">
            <v>1.24</v>
          </cell>
          <cell r="JC22">
            <v>1.01</v>
          </cell>
          <cell r="JD22">
            <v>1.02</v>
          </cell>
          <cell r="JE22">
            <v>1.07</v>
          </cell>
          <cell r="JF22">
            <v>1.1299999999999999</v>
          </cell>
          <cell r="JG22">
            <v>1.1200000000000001</v>
          </cell>
          <cell r="JH22">
            <v>1.17</v>
          </cell>
          <cell r="JI22">
            <v>1.01</v>
          </cell>
          <cell r="JJ22">
            <v>1.04</v>
          </cell>
          <cell r="JK22">
            <v>0.94</v>
          </cell>
          <cell r="JL22">
            <v>0.95</v>
          </cell>
          <cell r="JM22">
            <v>0.95</v>
          </cell>
          <cell r="JN22">
            <v>0.89</v>
          </cell>
          <cell r="JO22">
            <v>0.92</v>
          </cell>
          <cell r="JP22">
            <v>0.84</v>
          </cell>
          <cell r="JQ22">
            <v>0.99</v>
          </cell>
          <cell r="JR22">
            <v>1.26</v>
          </cell>
          <cell r="JS22">
            <v>1</v>
          </cell>
          <cell r="JT22">
            <v>0.91</v>
          </cell>
          <cell r="JU22">
            <v>0.83</v>
          </cell>
          <cell r="JV22">
            <v>0.85</v>
          </cell>
          <cell r="JW22">
            <v>0.92</v>
          </cell>
          <cell r="JX22">
            <v>0.8</v>
          </cell>
          <cell r="JY22">
            <v>0.85</v>
          </cell>
          <cell r="JZ22">
            <v>0.85653104925053536</v>
          </cell>
          <cell r="KA22">
            <v>0.93131548311990686</v>
          </cell>
          <cell r="KB22">
            <v>0.80240722166499501</v>
          </cell>
          <cell r="KC22">
            <v>0.82389289392378995</v>
          </cell>
          <cell r="KD22">
            <v>0.98</v>
          </cell>
          <cell r="KE22">
            <v>0.9</v>
          </cell>
          <cell r="KF22">
            <v>0.82</v>
          </cell>
          <cell r="KG22">
            <v>0.82</v>
          </cell>
          <cell r="KH22">
            <v>0.84</v>
          </cell>
          <cell r="KI22">
            <v>0.81</v>
          </cell>
          <cell r="KJ22">
            <v>0.73</v>
          </cell>
          <cell r="KK22">
            <v>0.82</v>
          </cell>
          <cell r="KL22">
            <v>1</v>
          </cell>
          <cell r="KM22">
            <v>0.84</v>
          </cell>
          <cell r="KN22">
            <v>0.98</v>
          </cell>
          <cell r="KO22">
            <v>1.03</v>
          </cell>
          <cell r="KP22">
            <v>0.93</v>
          </cell>
          <cell r="KQ22">
            <v>1.1399999999999999</v>
          </cell>
          <cell r="KR22">
            <v>1.04</v>
          </cell>
          <cell r="KS22">
            <v>1.04</v>
          </cell>
          <cell r="KT22">
            <v>1.24</v>
          </cell>
          <cell r="KU22">
            <v>1.1000000000000001</v>
          </cell>
          <cell r="KV22">
            <v>1.06</v>
          </cell>
          <cell r="KW22">
            <v>1.1599999999999999</v>
          </cell>
          <cell r="KX22">
            <v>1.29</v>
          </cell>
          <cell r="KY22">
            <v>1.19</v>
          </cell>
          <cell r="KZ22">
            <v>1.1399999999999999</v>
          </cell>
          <cell r="LA22">
            <v>1.46</v>
          </cell>
          <cell r="LB22">
            <v>1.25</v>
          </cell>
          <cell r="LC22">
            <v>1.53</v>
          </cell>
          <cell r="LD22">
            <v>1.21</v>
          </cell>
          <cell r="LE22">
            <v>1.1399999999999999</v>
          </cell>
          <cell r="LF22">
            <v>1.32</v>
          </cell>
          <cell r="LG22">
            <v>1.43</v>
          </cell>
          <cell r="LH22">
            <v>1.48</v>
          </cell>
          <cell r="LI22">
            <v>1.68</v>
          </cell>
          <cell r="LJ22">
            <v>1.74</v>
          </cell>
          <cell r="LK22">
            <v>1.68</v>
          </cell>
          <cell r="LL22">
            <v>1.42</v>
          </cell>
          <cell r="LM22">
            <v>1.8</v>
          </cell>
          <cell r="LN22">
            <v>1.92</v>
          </cell>
          <cell r="LO22">
            <v>2.2200000000000002</v>
          </cell>
          <cell r="LP22">
            <v>2.2000000000000002</v>
          </cell>
          <cell r="LQ22">
            <v>1.92</v>
          </cell>
          <cell r="LR22">
            <v>2.08</v>
          </cell>
          <cell r="LS22">
            <v>1.67</v>
          </cell>
          <cell r="LT22">
            <v>1.5</v>
          </cell>
          <cell r="LU22">
            <v>1.62</v>
          </cell>
          <cell r="LV22">
            <v>1.1499999999999999</v>
          </cell>
          <cell r="LW22">
            <v>1.57</v>
          </cell>
          <cell r="LX22">
            <v>1.03</v>
          </cell>
          <cell r="LY22">
            <v>1.3</v>
          </cell>
          <cell r="LZ22">
            <v>1.1000000000000001</v>
          </cell>
          <cell r="MA22">
            <v>1.0900000000000001</v>
          </cell>
          <cell r="MB22">
            <v>1.2</v>
          </cell>
          <cell r="MC22">
            <v>1.36</v>
          </cell>
          <cell r="MD22">
            <v>1.34</v>
          </cell>
          <cell r="ME22">
            <v>1.33</v>
          </cell>
          <cell r="MF22">
            <v>1.25</v>
          </cell>
          <cell r="MG22">
            <v>1.1399999999999999</v>
          </cell>
          <cell r="MH22">
            <v>1.2</v>
          </cell>
          <cell r="MI22">
            <v>1.23</v>
          </cell>
          <cell r="MJ22">
            <v>1.22</v>
          </cell>
          <cell r="MK22">
            <v>1.08</v>
          </cell>
          <cell r="ML22">
            <v>1.1100000000000001</v>
          </cell>
          <cell r="MM22">
            <v>1.51</v>
          </cell>
          <cell r="MN22">
            <v>1.51</v>
          </cell>
          <cell r="MO22">
            <v>1.5</v>
          </cell>
          <cell r="MP22">
            <v>1.38</v>
          </cell>
          <cell r="MQ22">
            <v>1.37</v>
          </cell>
          <cell r="MR22">
            <v>1.39</v>
          </cell>
          <cell r="MS22">
            <v>1.28</v>
          </cell>
          <cell r="MT22">
            <v>1.18</v>
          </cell>
          <cell r="MU22">
            <v>1.33</v>
          </cell>
          <cell r="MV22">
            <v>1.25</v>
          </cell>
          <cell r="MW22">
            <v>1.3</v>
          </cell>
          <cell r="MX22">
            <v>1.25</v>
          </cell>
          <cell r="MY22">
            <v>1.1299999999999999</v>
          </cell>
          <cell r="MZ22">
            <v>0.93</v>
          </cell>
          <cell r="NA22">
            <v>1.07</v>
          </cell>
          <cell r="NB22">
            <v>1.03</v>
          </cell>
          <cell r="NC22">
            <v>0.92</v>
          </cell>
          <cell r="ND22">
            <v>1.03</v>
          </cell>
          <cell r="NE22">
            <v>0.88</v>
          </cell>
          <cell r="NF22">
            <v>1.03</v>
          </cell>
          <cell r="NG22">
            <v>0.85</v>
          </cell>
          <cell r="NH22">
            <v>1.0900000000000001</v>
          </cell>
          <cell r="NI22">
            <v>0.89</v>
          </cell>
          <cell r="NJ22">
            <v>0.82</v>
          </cell>
          <cell r="NK22">
            <v>0.87</v>
          </cell>
          <cell r="NL22">
            <v>0.72</v>
          </cell>
          <cell r="NM22">
            <v>0.81</v>
          </cell>
          <cell r="NN22">
            <v>1.1000000000000001</v>
          </cell>
          <cell r="NO22">
            <v>1.02</v>
          </cell>
          <cell r="NP22">
            <v>0.88</v>
          </cell>
          <cell r="NQ22">
            <v>0.8</v>
          </cell>
          <cell r="NR22">
            <v>1.21</v>
          </cell>
          <cell r="NS22">
            <v>1.05</v>
          </cell>
          <cell r="NT22">
            <v>1.1000000000000001</v>
          </cell>
          <cell r="NU22">
            <v>1.1399999999999999</v>
          </cell>
          <cell r="NV22">
            <v>1.21</v>
          </cell>
          <cell r="NW22">
            <v>0.96</v>
          </cell>
          <cell r="NX22">
            <v>0.98</v>
          </cell>
          <cell r="NY22">
            <v>0.97</v>
          </cell>
          <cell r="NZ22">
            <v>0.99</v>
          </cell>
          <cell r="OA22">
            <v>0.96</v>
          </cell>
          <cell r="OB22">
            <v>0.92</v>
          </cell>
          <cell r="OC22">
            <v>0.82</v>
          </cell>
          <cell r="OD22">
            <v>0.84</v>
          </cell>
          <cell r="OE22">
            <v>0.91</v>
          </cell>
          <cell r="OF22">
            <v>0.99</v>
          </cell>
          <cell r="OG22">
            <v>0.85</v>
          </cell>
          <cell r="OH22">
            <v>0.76</v>
          </cell>
          <cell r="OI22">
            <v>0.92</v>
          </cell>
          <cell r="OJ22">
            <v>0.9</v>
          </cell>
          <cell r="OK22">
            <v>0.88</v>
          </cell>
          <cell r="OL22">
            <v>0.88</v>
          </cell>
          <cell r="OM22">
            <v>0.9</v>
          </cell>
          <cell r="ON22">
            <v>0.97</v>
          </cell>
          <cell r="OO22">
            <v>1.1100000000000001</v>
          </cell>
          <cell r="OP22">
            <v>0.87</v>
          </cell>
          <cell r="OQ22">
            <v>0.78</v>
          </cell>
          <cell r="OR22">
            <v>0.93</v>
          </cell>
          <cell r="OS22">
            <v>0.86</v>
          </cell>
          <cell r="OT22">
            <v>0.93</v>
          </cell>
          <cell r="OU22">
            <v>0.87</v>
          </cell>
          <cell r="OV22">
            <v>0.9</v>
          </cell>
          <cell r="OW22">
            <v>0.94</v>
          </cell>
          <cell r="OX22">
            <v>0.78</v>
          </cell>
          <cell r="OY22">
            <v>0.98</v>
          </cell>
          <cell r="OZ22">
            <v>0.8</v>
          </cell>
          <cell r="PA22">
            <v>0.84</v>
          </cell>
          <cell r="PB22">
            <v>0.73</v>
          </cell>
          <cell r="PC22">
            <v>0.78</v>
          </cell>
          <cell r="PD22">
            <v>0.71</v>
          </cell>
          <cell r="PE22">
            <v>0.7</v>
          </cell>
          <cell r="PF22">
            <v>0.76</v>
          </cell>
          <cell r="PG22">
            <v>0.74</v>
          </cell>
          <cell r="PH22">
            <v>0.62</v>
          </cell>
          <cell r="PI22">
            <v>0.64</v>
          </cell>
          <cell r="PJ22">
            <v>0.64</v>
          </cell>
          <cell r="PK22">
            <v>0.6</v>
          </cell>
          <cell r="PL22">
            <v>0.64</v>
          </cell>
          <cell r="AIA22">
            <v>6.1940812112869921</v>
          </cell>
          <cell r="AIB22">
            <v>5.8002481389578175</v>
          </cell>
          <cell r="AIC22">
            <v>4.5503211991434691</v>
          </cell>
          <cell r="AID22">
            <v>6.8152031454783755</v>
          </cell>
          <cell r="AIE22">
            <v>6.1002178649237475</v>
          </cell>
          <cell r="AIF22">
            <v>5.9955588452997786</v>
          </cell>
          <cell r="AIG22">
            <v>7.3703366696997259</v>
          </cell>
          <cell r="AIH22">
            <v>5.8891454965357948</v>
          </cell>
          <cell r="AII22">
            <v>5.5869074492099324</v>
          </cell>
          <cell r="AIJ22">
            <v>5.3952991452991466</v>
          </cell>
          <cell r="AIK22">
            <v>6.3738156761412581</v>
          </cell>
          <cell r="AIL22">
            <v>5.4452637549631309</v>
          </cell>
          <cell r="AIM22">
            <v>5.565978736710445</v>
          </cell>
          <cell r="AIN22">
            <v>5.3203661327231142</v>
          </cell>
          <cell r="AIO22">
            <v>5.3752535496957412</v>
          </cell>
          <cell r="AIP22">
            <v>4.7368421052631575</v>
          </cell>
          <cell r="AIQ22">
            <v>5.0898203592814362</v>
          </cell>
          <cell r="AIR22">
            <v>5.5480378890392421</v>
          </cell>
          <cell r="AIS22">
            <v>5.5255255255255262</v>
          </cell>
          <cell r="AIT22">
            <v>5.2957359009628622</v>
          </cell>
          <cell r="AIU22">
            <v>5.1513200257565996</v>
          </cell>
          <cell r="AIV22">
            <v>4.8148148148148158</v>
          </cell>
          <cell r="AIW22">
            <v>4.8604860486048604</v>
          </cell>
          <cell r="AIX22">
            <v>4.6875</v>
          </cell>
          <cell r="AIY22">
            <v>5.0203527815468112</v>
          </cell>
          <cell r="AIZ22">
            <v>5.0115651503469527</v>
          </cell>
          <cell r="AJA22">
            <v>5.0890585241730282</v>
          </cell>
          <cell r="AJB22">
            <v>4.1755432466979112</v>
          </cell>
          <cell r="AJC22">
            <v>4.3727225403435703</v>
          </cell>
          <cell r="AJD22">
            <v>4.1578277471361895</v>
          </cell>
          <cell r="AJE22">
            <v>3.6855960887551706</v>
          </cell>
          <cell r="AJF22">
            <v>3.540551667352819</v>
          </cell>
          <cell r="AJG22">
            <v>3.8180933852140084</v>
          </cell>
          <cell r="AJH22">
            <v>4.5806188925081432</v>
          </cell>
          <cell r="AJI22">
            <v>3.6979969183359009</v>
          </cell>
          <cell r="AJJ22">
            <v>3.8310840226382239</v>
          </cell>
          <cell r="AJK22">
            <v>3.2692307692307683</v>
          </cell>
          <cell r="AJL22">
            <v>3.7777777777777777</v>
          </cell>
          <cell r="AJM22">
            <v>3.5759360538493898</v>
          </cell>
          <cell r="AJN22">
            <v>3.5840484603735487</v>
          </cell>
          <cell r="AJO22">
            <v>3.7593984962406011</v>
          </cell>
          <cell r="AJP22">
            <v>4.0470588235294116</v>
          </cell>
          <cell r="AJQ22">
            <v>3.7383177570093467</v>
          </cell>
          <cell r="AJR22">
            <v>3.7413582757218382</v>
          </cell>
          <cell r="AJS22">
            <v>3.9416058394160585</v>
          </cell>
          <cell r="AJT22">
            <v>4.3170103092783512</v>
          </cell>
          <cell r="AJU22">
            <v>4.4543429844098004</v>
          </cell>
          <cell r="AJV22">
            <v>4.0653999116217419</v>
          </cell>
          <cell r="AJW22">
            <v>4.5673076923076916</v>
          </cell>
          <cell r="AJX22">
            <v>4.9935979513444293</v>
          </cell>
          <cell r="AJY22">
            <v>4.5302013422818801</v>
          </cell>
          <cell r="AJZ22">
            <v>4.7275114904793156</v>
          </cell>
          <cell r="AKA22">
            <v>5.0308008213552364</v>
          </cell>
          <cell r="AKB22">
            <v>5.4104477611940291</v>
          </cell>
        </row>
        <row r="23">
          <cell r="C23">
            <v>0.59</v>
          </cell>
          <cell r="E23">
            <v>0.55000000000000004</v>
          </cell>
          <cell r="F23">
            <v>0.49</v>
          </cell>
          <cell r="G23">
            <v>0.46</v>
          </cell>
          <cell r="H23">
            <v>0.55000000000000004</v>
          </cell>
          <cell r="I23">
            <v>0.36</v>
          </cell>
          <cell r="J23">
            <v>0.43</v>
          </cell>
          <cell r="K23">
            <v>0.49</v>
          </cell>
          <cell r="L23">
            <v>0.3</v>
          </cell>
          <cell r="M23">
            <v>0.3</v>
          </cell>
          <cell r="N23">
            <v>0.35</v>
          </cell>
          <cell r="O23">
            <v>0.28000000000000003</v>
          </cell>
          <cell r="P23">
            <v>0.34</v>
          </cell>
          <cell r="Q23">
            <v>0.36</v>
          </cell>
          <cell r="R23">
            <v>0.38</v>
          </cell>
          <cell r="S23">
            <v>0.26</v>
          </cell>
          <cell r="T23">
            <v>0.38</v>
          </cell>
          <cell r="U23">
            <v>0.35</v>
          </cell>
          <cell r="V23">
            <v>0.38</v>
          </cell>
          <cell r="W23">
            <v>0.42</v>
          </cell>
          <cell r="X23">
            <v>0.4</v>
          </cell>
          <cell r="Y23">
            <v>0.42</v>
          </cell>
          <cell r="Z23">
            <v>0.4</v>
          </cell>
          <cell r="AA23">
            <v>0.32</v>
          </cell>
          <cell r="AB23">
            <v>0.31</v>
          </cell>
          <cell r="AC23">
            <v>0.37</v>
          </cell>
          <cell r="AD23">
            <v>0.33</v>
          </cell>
          <cell r="AE23">
            <v>0.39</v>
          </cell>
          <cell r="AF23">
            <v>0.39</v>
          </cell>
          <cell r="AG23">
            <v>0.75</v>
          </cell>
          <cell r="AH23">
            <v>0.83</v>
          </cell>
          <cell r="AI23">
            <v>0.47</v>
          </cell>
          <cell r="AJ23">
            <v>0.71</v>
          </cell>
          <cell r="AK23">
            <v>0.68</v>
          </cell>
          <cell r="AL23">
            <v>0.56000000000000005</v>
          </cell>
          <cell r="AM23">
            <v>0.46</v>
          </cell>
          <cell r="AN23">
            <v>0.56000000000000005</v>
          </cell>
          <cell r="AO23">
            <v>0.49</v>
          </cell>
          <cell r="AP23">
            <v>0.49</v>
          </cell>
          <cell r="AQ23">
            <v>0.55000000000000004</v>
          </cell>
          <cell r="AR23">
            <v>0.56999999999999995</v>
          </cell>
          <cell r="AS23">
            <v>0.49</v>
          </cell>
          <cell r="AT23">
            <v>0.5</v>
          </cell>
          <cell r="AU23">
            <v>0.61</v>
          </cell>
          <cell r="AV23">
            <v>0.46</v>
          </cell>
          <cell r="AW23">
            <v>0.47</v>
          </cell>
          <cell r="AX23">
            <v>0.52</v>
          </cell>
          <cell r="AY23">
            <v>0.55000000000000004</v>
          </cell>
          <cell r="AZ23">
            <v>0.45</v>
          </cell>
          <cell r="BA23">
            <v>0.53</v>
          </cell>
          <cell r="BB23">
            <v>0.43</v>
          </cell>
          <cell r="BC23">
            <v>0.45</v>
          </cell>
          <cell r="BD23">
            <v>0.52</v>
          </cell>
          <cell r="BE23">
            <v>0.46</v>
          </cell>
          <cell r="BF23">
            <v>0.52</v>
          </cell>
          <cell r="BG23">
            <v>0.49</v>
          </cell>
          <cell r="BH23">
            <v>0.38</v>
          </cell>
          <cell r="BI23">
            <v>0.46</v>
          </cell>
          <cell r="BJ23">
            <v>0.43</v>
          </cell>
          <cell r="BK23">
            <v>0.43</v>
          </cell>
          <cell r="BL23">
            <v>0.43</v>
          </cell>
          <cell r="BM23">
            <v>0.5</v>
          </cell>
          <cell r="BN23">
            <v>0.42</v>
          </cell>
          <cell r="BO23">
            <v>0.4</v>
          </cell>
          <cell r="BP23">
            <v>0.49</v>
          </cell>
          <cell r="BQ23">
            <v>0.43</v>
          </cell>
          <cell r="BR23">
            <v>0.45</v>
          </cell>
          <cell r="BS23">
            <v>0.3</v>
          </cell>
          <cell r="BT23">
            <v>0.4</v>
          </cell>
          <cell r="BU23">
            <v>0.44</v>
          </cell>
          <cell r="BV23">
            <v>0.34</v>
          </cell>
          <cell r="BW23">
            <v>0.36</v>
          </cell>
          <cell r="BX23">
            <v>0.34</v>
          </cell>
          <cell r="BY23">
            <v>0.33</v>
          </cell>
          <cell r="BZ23">
            <v>0.42</v>
          </cell>
          <cell r="CA23">
            <v>0.32</v>
          </cell>
          <cell r="CB23">
            <v>0.3</v>
          </cell>
          <cell r="CC23">
            <v>0.44</v>
          </cell>
          <cell r="CD23">
            <v>0.42</v>
          </cell>
          <cell r="CE23">
            <v>0.38</v>
          </cell>
          <cell r="CF23">
            <v>0.52</v>
          </cell>
          <cell r="CG23">
            <v>0.47</v>
          </cell>
          <cell r="CH23">
            <v>0.44</v>
          </cell>
          <cell r="CI23">
            <v>0.43</v>
          </cell>
          <cell r="CJ23">
            <v>0.61</v>
          </cell>
          <cell r="CK23">
            <v>0.57999999999999996</v>
          </cell>
          <cell r="CL23">
            <v>0.44</v>
          </cell>
          <cell r="CM23">
            <v>0.49</v>
          </cell>
          <cell r="CN23">
            <v>0.56000000000000005</v>
          </cell>
          <cell r="CO23">
            <v>0.86</v>
          </cell>
          <cell r="CP23">
            <v>0.66</v>
          </cell>
          <cell r="CQ23">
            <v>0.56999999999999995</v>
          </cell>
          <cell r="CR23">
            <v>0.57999999999999996</v>
          </cell>
          <cell r="CS23">
            <v>0.48</v>
          </cell>
          <cell r="CT23">
            <v>0.54</v>
          </cell>
          <cell r="CU23">
            <v>0.49</v>
          </cell>
          <cell r="CV23">
            <v>0.61</v>
          </cell>
          <cell r="CW23">
            <v>0.49</v>
          </cell>
          <cell r="CX23">
            <v>0.48</v>
          </cell>
          <cell r="CY23">
            <v>0.6</v>
          </cell>
          <cell r="CZ23">
            <v>0.46</v>
          </cell>
          <cell r="DA23">
            <v>0.5</v>
          </cell>
          <cell r="DB23">
            <v>0.57999999999999996</v>
          </cell>
          <cell r="DC23">
            <v>0.57999999999999996</v>
          </cell>
          <cell r="DD23">
            <v>0.68</v>
          </cell>
          <cell r="DE23">
            <v>0.43</v>
          </cell>
          <cell r="DF23">
            <v>0.53</v>
          </cell>
          <cell r="DG23">
            <v>0.56000000000000005</v>
          </cell>
          <cell r="DH23">
            <v>0.44</v>
          </cell>
          <cell r="DI23">
            <v>0.53</v>
          </cell>
          <cell r="DJ23">
            <v>0.47</v>
          </cell>
          <cell r="DK23">
            <v>0.39</v>
          </cell>
          <cell r="DL23">
            <v>0.42</v>
          </cell>
          <cell r="DM23">
            <v>0.35</v>
          </cell>
          <cell r="DN23">
            <v>0.37</v>
          </cell>
          <cell r="DO23">
            <v>0.49</v>
          </cell>
          <cell r="DP23">
            <v>0.43</v>
          </cell>
          <cell r="DQ23">
            <v>0.44</v>
          </cell>
          <cell r="DR23">
            <v>0.49</v>
          </cell>
          <cell r="DS23">
            <v>0.45</v>
          </cell>
          <cell r="DT23">
            <v>0.41</v>
          </cell>
          <cell r="DU23">
            <v>0.52</v>
          </cell>
          <cell r="DV23">
            <v>0.54</v>
          </cell>
          <cell r="DW23">
            <v>0.69</v>
          </cell>
          <cell r="DX23">
            <v>0.71</v>
          </cell>
          <cell r="DY23">
            <v>0.51</v>
          </cell>
          <cell r="DZ23">
            <v>0.48</v>
          </cell>
          <cell r="EA23">
            <v>0.52</v>
          </cell>
          <cell r="EB23">
            <v>0.42</v>
          </cell>
          <cell r="EC23">
            <v>0.35</v>
          </cell>
          <cell r="ED23">
            <v>0.37</v>
          </cell>
          <cell r="EE23">
            <v>0.46</v>
          </cell>
          <cell r="EF23">
            <v>0.46</v>
          </cell>
          <cell r="EG23">
            <v>0.41</v>
          </cell>
          <cell r="EH23">
            <v>0.59</v>
          </cell>
          <cell r="EI23">
            <v>0.53</v>
          </cell>
          <cell r="EJ23">
            <v>0.56999999999999995</v>
          </cell>
          <cell r="EK23">
            <v>0.4</v>
          </cell>
          <cell r="EL23">
            <v>0.5</v>
          </cell>
          <cell r="EM23">
            <v>0.47</v>
          </cell>
          <cell r="EN23">
            <v>0.53</v>
          </cell>
          <cell r="EO23">
            <v>0.56999999999999995</v>
          </cell>
          <cell r="EP23">
            <v>0.47</v>
          </cell>
          <cell r="EQ23">
            <v>0.67</v>
          </cell>
          <cell r="ER23">
            <v>0.63</v>
          </cell>
          <cell r="ES23">
            <v>0.64</v>
          </cell>
          <cell r="ET23">
            <v>0.65</v>
          </cell>
          <cell r="EU23">
            <v>0.56000000000000005</v>
          </cell>
          <cell r="EV23">
            <v>2</v>
          </cell>
          <cell r="EW23">
            <v>0.63</v>
          </cell>
          <cell r="EX23">
            <v>0.41</v>
          </cell>
          <cell r="EY23">
            <v>0.44</v>
          </cell>
          <cell r="EZ23">
            <v>0.81</v>
          </cell>
          <cell r="FA23">
            <v>0.51</v>
          </cell>
          <cell r="FB23">
            <v>1.01</v>
          </cell>
          <cell r="FC23">
            <v>0.62</v>
          </cell>
          <cell r="FD23">
            <v>0.57999999999999996</v>
          </cell>
          <cell r="FE23">
            <v>0.53</v>
          </cell>
          <cell r="FF23">
            <v>0.55000000000000004</v>
          </cell>
          <cell r="FG23">
            <v>0.56999999999999995</v>
          </cell>
          <cell r="FH23">
            <v>0.56000000000000005</v>
          </cell>
          <cell r="FI23">
            <v>0.5</v>
          </cell>
          <cell r="FJ23">
            <v>0.54</v>
          </cell>
          <cell r="FK23">
            <v>0.63</v>
          </cell>
          <cell r="FL23">
            <v>0.7</v>
          </cell>
          <cell r="FM23">
            <v>0.62</v>
          </cell>
          <cell r="FN23">
            <v>0.54</v>
          </cell>
          <cell r="FO23">
            <v>0.59</v>
          </cell>
          <cell r="FP23">
            <v>0.54</v>
          </cell>
          <cell r="FQ23">
            <v>0.68</v>
          </cell>
          <cell r="FR23">
            <v>0.5</v>
          </cell>
          <cell r="FS23">
            <v>0.53</v>
          </cell>
          <cell r="FT23">
            <v>0.4</v>
          </cell>
          <cell r="FU23">
            <v>0.42</v>
          </cell>
          <cell r="FV23">
            <v>0.48</v>
          </cell>
          <cell r="FW23">
            <v>0.48</v>
          </cell>
          <cell r="FX23">
            <v>0.5</v>
          </cell>
          <cell r="FY23">
            <v>0.46</v>
          </cell>
          <cell r="FZ23">
            <v>0.57999999999999996</v>
          </cell>
          <cell r="GA23">
            <v>0.67</v>
          </cell>
          <cell r="GB23">
            <v>0.71</v>
          </cell>
          <cell r="GC23">
            <v>0.77</v>
          </cell>
          <cell r="GD23">
            <v>0.77</v>
          </cell>
          <cell r="GE23">
            <v>0.68</v>
          </cell>
          <cell r="GF23">
            <v>0.51</v>
          </cell>
          <cell r="GG23">
            <v>0.86</v>
          </cell>
          <cell r="GH23">
            <v>0.68</v>
          </cell>
          <cell r="GI23">
            <v>0.88</v>
          </cell>
          <cell r="GJ23">
            <v>0.78</v>
          </cell>
          <cell r="GK23">
            <v>0.82</v>
          </cell>
          <cell r="GL23">
            <v>0.72</v>
          </cell>
          <cell r="GM23">
            <v>0.63</v>
          </cell>
          <cell r="GN23">
            <v>0.83</v>
          </cell>
          <cell r="GO23">
            <v>0.68</v>
          </cell>
          <cell r="GP23">
            <v>0.67</v>
          </cell>
          <cell r="GQ23">
            <v>0.74</v>
          </cell>
          <cell r="GR23">
            <v>0.78</v>
          </cell>
          <cell r="GS23">
            <v>0.6</v>
          </cell>
          <cell r="GT23">
            <v>0.76</v>
          </cell>
          <cell r="GU23">
            <v>0.72</v>
          </cell>
          <cell r="GV23">
            <v>0.5</v>
          </cell>
          <cell r="GW23">
            <v>0.55000000000000004</v>
          </cell>
          <cell r="GX23">
            <v>0.7</v>
          </cell>
          <cell r="GY23">
            <v>0.62</v>
          </cell>
          <cell r="GZ23">
            <v>0.79</v>
          </cell>
          <cell r="HA23">
            <v>0.64</v>
          </cell>
          <cell r="HB23">
            <v>0.8</v>
          </cell>
          <cell r="HC23">
            <v>0.71</v>
          </cell>
          <cell r="HD23">
            <v>0.62</v>
          </cell>
          <cell r="HE23">
            <v>0.63</v>
          </cell>
          <cell r="HF23">
            <v>0.97</v>
          </cell>
          <cell r="HG23">
            <v>0.65</v>
          </cell>
          <cell r="HH23">
            <v>0.74</v>
          </cell>
          <cell r="HI23">
            <v>0.69</v>
          </cell>
          <cell r="HJ23">
            <v>0.46</v>
          </cell>
          <cell r="HK23">
            <v>0.4</v>
          </cell>
          <cell r="HL23">
            <v>0.49</v>
          </cell>
          <cell r="HM23">
            <v>0.4</v>
          </cell>
          <cell r="HN23">
            <v>0.59</v>
          </cell>
          <cell r="HO23">
            <v>0.46</v>
          </cell>
          <cell r="HP23">
            <v>0.51</v>
          </cell>
          <cell r="HQ23">
            <v>0.45</v>
          </cell>
          <cell r="HR23">
            <v>0.46</v>
          </cell>
          <cell r="HS23">
            <v>0.27</v>
          </cell>
          <cell r="HT23">
            <v>0.33</v>
          </cell>
          <cell r="HU23">
            <v>0.46</v>
          </cell>
          <cell r="HV23">
            <v>0.33</v>
          </cell>
          <cell r="HW23">
            <v>0.34645669291338582</v>
          </cell>
          <cell r="HX23">
            <v>0.36441586280814575</v>
          </cell>
          <cell r="HY23">
            <v>0.30230708035003978</v>
          </cell>
          <cell r="HZ23">
            <v>0.32444959443800697</v>
          </cell>
          <cell r="IA23">
            <v>0.44</v>
          </cell>
          <cell r="IB23">
            <v>0.36</v>
          </cell>
          <cell r="IC23">
            <v>0.39</v>
          </cell>
          <cell r="ID23">
            <v>0.41</v>
          </cell>
          <cell r="IE23">
            <v>0.35</v>
          </cell>
          <cell r="IF23">
            <v>0.4</v>
          </cell>
          <cell r="IG23">
            <v>0.61</v>
          </cell>
          <cell r="IH23">
            <v>0.39</v>
          </cell>
          <cell r="II23">
            <v>0.6</v>
          </cell>
          <cell r="IJ23">
            <v>0.46</v>
          </cell>
          <cell r="IK23">
            <v>0.44</v>
          </cell>
          <cell r="IL23">
            <v>0.5</v>
          </cell>
          <cell r="IM23">
            <v>0.55000000000000004</v>
          </cell>
          <cell r="IN23">
            <v>0.6</v>
          </cell>
          <cell r="IO23">
            <v>0.54</v>
          </cell>
          <cell r="IP23">
            <v>0.51</v>
          </cell>
          <cell r="IQ23">
            <v>0.46</v>
          </cell>
          <cell r="IR23">
            <v>0.56000000000000005</v>
          </cell>
          <cell r="IS23">
            <v>0.56999999999999995</v>
          </cell>
          <cell r="IT23">
            <v>0.49</v>
          </cell>
          <cell r="IU23">
            <v>0.51</v>
          </cell>
          <cell r="IV23">
            <v>0.48</v>
          </cell>
          <cell r="IW23">
            <v>0.54</v>
          </cell>
          <cell r="IX23">
            <v>0.55000000000000004</v>
          </cell>
          <cell r="IY23">
            <v>0.43</v>
          </cell>
          <cell r="IZ23">
            <v>0.41</v>
          </cell>
          <cell r="JA23">
            <v>0.48</v>
          </cell>
          <cell r="JB23">
            <v>0.48</v>
          </cell>
          <cell r="JC23">
            <v>0.45</v>
          </cell>
          <cell r="JD23">
            <v>0.38</v>
          </cell>
          <cell r="JE23">
            <v>0.62</v>
          </cell>
          <cell r="JF23">
            <v>0.56999999999999995</v>
          </cell>
          <cell r="JG23">
            <v>0.4</v>
          </cell>
          <cell r="JH23">
            <v>0.44</v>
          </cell>
          <cell r="JI23">
            <v>0.44</v>
          </cell>
          <cell r="JJ23">
            <v>0.37</v>
          </cell>
          <cell r="JK23">
            <v>0.51</v>
          </cell>
          <cell r="JL23">
            <v>0.42</v>
          </cell>
          <cell r="JM23">
            <v>0.6</v>
          </cell>
          <cell r="JN23">
            <v>0.44</v>
          </cell>
          <cell r="JO23">
            <v>0.38</v>
          </cell>
          <cell r="JP23">
            <v>0.37</v>
          </cell>
          <cell r="JQ23">
            <v>0.52</v>
          </cell>
          <cell r="JR23">
            <v>0.36</v>
          </cell>
          <cell r="JS23">
            <v>0.31</v>
          </cell>
          <cell r="JT23">
            <v>0.42</v>
          </cell>
          <cell r="JU23">
            <v>0.4</v>
          </cell>
          <cell r="JV23">
            <v>0.41</v>
          </cell>
          <cell r="JW23">
            <v>0.39</v>
          </cell>
          <cell r="JX23">
            <v>0.32</v>
          </cell>
          <cell r="JY23">
            <v>0.42</v>
          </cell>
          <cell r="JZ23">
            <v>0.35765379113018597</v>
          </cell>
          <cell r="KA23">
            <v>0.37963761863675582</v>
          </cell>
          <cell r="KB23">
            <v>0.38043478260869568</v>
          </cell>
          <cell r="KC23">
            <v>0.42167780252412768</v>
          </cell>
          <cell r="KD23">
            <v>0.31</v>
          </cell>
          <cell r="KE23">
            <v>0.35</v>
          </cell>
          <cell r="KF23">
            <v>0.38</v>
          </cell>
          <cell r="KG23">
            <v>0.4</v>
          </cell>
          <cell r="KH23">
            <v>0.42</v>
          </cell>
          <cell r="KI23">
            <v>0.42</v>
          </cell>
          <cell r="KJ23">
            <v>0.43</v>
          </cell>
          <cell r="KK23">
            <v>0.42</v>
          </cell>
          <cell r="KL23">
            <v>0.36</v>
          </cell>
          <cell r="KM23">
            <v>0.36</v>
          </cell>
          <cell r="KN23">
            <v>0.48</v>
          </cell>
          <cell r="KO23">
            <v>0.44</v>
          </cell>
          <cell r="KP23">
            <v>0.45</v>
          </cell>
          <cell r="KQ23">
            <v>0.4</v>
          </cell>
          <cell r="KR23">
            <v>0.38</v>
          </cell>
          <cell r="KS23">
            <v>0.37</v>
          </cell>
          <cell r="KT23">
            <v>0.39</v>
          </cell>
          <cell r="KU23">
            <v>0.39</v>
          </cell>
          <cell r="KV23">
            <v>0.28999999999999998</v>
          </cell>
          <cell r="KW23">
            <v>0.37</v>
          </cell>
          <cell r="KX23">
            <v>0.37</v>
          </cell>
          <cell r="KY23">
            <v>0.35</v>
          </cell>
          <cell r="KZ23">
            <v>0.43</v>
          </cell>
          <cell r="LA23">
            <v>0.52</v>
          </cell>
          <cell r="LB23">
            <v>0.48</v>
          </cell>
          <cell r="LC23">
            <v>0.5</v>
          </cell>
          <cell r="LD23">
            <v>0.5</v>
          </cell>
          <cell r="LE23">
            <v>0.56000000000000005</v>
          </cell>
          <cell r="LF23">
            <v>0.51</v>
          </cell>
          <cell r="LG23">
            <v>0.46</v>
          </cell>
          <cell r="LH23">
            <v>0.52</v>
          </cell>
          <cell r="LI23">
            <v>0.51</v>
          </cell>
          <cell r="LJ23">
            <v>0.53</v>
          </cell>
          <cell r="LK23">
            <v>0.61</v>
          </cell>
          <cell r="LL23">
            <v>0.43</v>
          </cell>
          <cell r="LM23">
            <v>0.65</v>
          </cell>
          <cell r="LN23">
            <v>0.73</v>
          </cell>
          <cell r="LO23">
            <v>0.69</v>
          </cell>
          <cell r="LP23">
            <v>0.78</v>
          </cell>
          <cell r="LQ23">
            <v>0.52</v>
          </cell>
          <cell r="LR23">
            <v>0.63</v>
          </cell>
          <cell r="LS23">
            <v>0.61</v>
          </cell>
          <cell r="LT23">
            <v>0.49</v>
          </cell>
          <cell r="LU23">
            <v>0.5</v>
          </cell>
          <cell r="LV23">
            <v>0.39</v>
          </cell>
          <cell r="LW23">
            <v>0.42</v>
          </cell>
          <cell r="LX23">
            <v>0.47</v>
          </cell>
          <cell r="LY23">
            <v>0.5</v>
          </cell>
          <cell r="LZ23">
            <v>0.55000000000000004</v>
          </cell>
          <cell r="MA23">
            <v>0.45</v>
          </cell>
          <cell r="MB23">
            <v>0.73</v>
          </cell>
          <cell r="MC23">
            <v>0.5</v>
          </cell>
          <cell r="MD23">
            <v>0.37</v>
          </cell>
          <cell r="ME23">
            <v>0.6</v>
          </cell>
          <cell r="MF23">
            <v>0.87</v>
          </cell>
          <cell r="MG23">
            <v>0.53</v>
          </cell>
          <cell r="MH23">
            <v>0.55000000000000004</v>
          </cell>
          <cell r="MI23">
            <v>0.52</v>
          </cell>
          <cell r="MJ23">
            <v>0.77</v>
          </cell>
          <cell r="MK23">
            <v>0.45</v>
          </cell>
          <cell r="ML23">
            <v>0.67</v>
          </cell>
          <cell r="MM23">
            <v>0.7</v>
          </cell>
          <cell r="MN23">
            <v>0.94</v>
          </cell>
          <cell r="MO23">
            <v>0.63</v>
          </cell>
          <cell r="MP23">
            <v>0.72</v>
          </cell>
          <cell r="MQ23">
            <v>0.75</v>
          </cell>
          <cell r="MR23">
            <v>0.52</v>
          </cell>
          <cell r="MS23">
            <v>0.81</v>
          </cell>
          <cell r="MT23">
            <v>0.63</v>
          </cell>
          <cell r="MU23">
            <v>0.51</v>
          </cell>
          <cell r="MV23">
            <v>0.55000000000000004</v>
          </cell>
          <cell r="MW23">
            <v>0.4</v>
          </cell>
          <cell r="MX23">
            <v>0.54</v>
          </cell>
          <cell r="MY23">
            <v>0.46</v>
          </cell>
          <cell r="MZ23">
            <v>0.33</v>
          </cell>
          <cell r="NA23">
            <v>0.56999999999999995</v>
          </cell>
          <cell r="NB23">
            <v>0.4</v>
          </cell>
          <cell r="NC23">
            <v>0.49</v>
          </cell>
          <cell r="ND23">
            <v>0.5</v>
          </cell>
          <cell r="NE23">
            <v>0.42</v>
          </cell>
          <cell r="NF23">
            <v>0.39</v>
          </cell>
          <cell r="NG23">
            <v>0.41</v>
          </cell>
          <cell r="NH23">
            <v>0.35</v>
          </cell>
          <cell r="NI23">
            <v>0.25</v>
          </cell>
          <cell r="NJ23">
            <v>0.35</v>
          </cell>
          <cell r="NK23">
            <v>0.39</v>
          </cell>
          <cell r="NL23">
            <v>0.36</v>
          </cell>
          <cell r="NM23">
            <v>0.39</v>
          </cell>
          <cell r="NN23">
            <v>0.6</v>
          </cell>
          <cell r="NO23">
            <v>0.56999999999999995</v>
          </cell>
          <cell r="NP23">
            <v>0.9</v>
          </cell>
          <cell r="NQ23">
            <v>0.61</v>
          </cell>
          <cell r="NR23">
            <v>1.83</v>
          </cell>
          <cell r="NS23">
            <v>1.37</v>
          </cell>
          <cell r="NT23">
            <v>0.83</v>
          </cell>
          <cell r="NU23">
            <v>1.08</v>
          </cell>
          <cell r="NV23">
            <v>0.59</v>
          </cell>
          <cell r="NW23">
            <v>0.59</v>
          </cell>
          <cell r="NX23">
            <v>0.59</v>
          </cell>
          <cell r="NY23">
            <v>1.07</v>
          </cell>
          <cell r="NZ23">
            <v>0.96</v>
          </cell>
          <cell r="OA23">
            <v>0.96</v>
          </cell>
          <cell r="OB23">
            <v>0.81</v>
          </cell>
          <cell r="OC23">
            <v>0.89</v>
          </cell>
          <cell r="OD23">
            <v>1.06</v>
          </cell>
          <cell r="OE23">
            <v>0.8</v>
          </cell>
          <cell r="OF23">
            <v>0.63</v>
          </cell>
          <cell r="OG23">
            <v>0.65</v>
          </cell>
          <cell r="OH23">
            <v>0.79</v>
          </cell>
          <cell r="OI23">
            <v>1.25</v>
          </cell>
          <cell r="OJ23">
            <v>0.45</v>
          </cell>
          <cell r="OK23">
            <v>0.94</v>
          </cell>
          <cell r="OL23">
            <v>0.57999999999999996</v>
          </cell>
          <cell r="OM23">
            <v>0.8</v>
          </cell>
          <cell r="ON23">
            <v>0.77</v>
          </cell>
          <cell r="OO23">
            <v>0.45</v>
          </cell>
          <cell r="OP23">
            <v>0.6</v>
          </cell>
          <cell r="OQ23">
            <v>0.67</v>
          </cell>
          <cell r="OR23">
            <v>0.67</v>
          </cell>
          <cell r="OS23">
            <v>0.46</v>
          </cell>
          <cell r="OT23">
            <v>0.56000000000000005</v>
          </cell>
          <cell r="OU23">
            <v>0.67</v>
          </cell>
          <cell r="OV23">
            <v>0.49</v>
          </cell>
          <cell r="OW23">
            <v>0.51</v>
          </cell>
          <cell r="OX23">
            <v>0.49</v>
          </cell>
          <cell r="OY23">
            <v>0.55000000000000004</v>
          </cell>
          <cell r="OZ23">
            <v>0.39</v>
          </cell>
          <cell r="PA23">
            <v>0.28999999999999998</v>
          </cell>
          <cell r="PB23">
            <v>0.28999999999999998</v>
          </cell>
          <cell r="PC23">
            <v>0.46</v>
          </cell>
          <cell r="PD23">
            <v>0.31</v>
          </cell>
          <cell r="PE23">
            <v>0.31</v>
          </cell>
          <cell r="PF23">
            <v>0.39</v>
          </cell>
          <cell r="PG23">
            <v>0.32</v>
          </cell>
          <cell r="PH23">
            <v>0.28000000000000003</v>
          </cell>
          <cell r="PI23">
            <v>0.33</v>
          </cell>
          <cell r="PJ23">
            <v>0.28999999999999998</v>
          </cell>
          <cell r="PK23">
            <v>0.28999999999999998</v>
          </cell>
          <cell r="PL23">
            <v>0.28999999999999998</v>
          </cell>
          <cell r="AIA23">
            <v>2.2346368715083798</v>
          </cell>
          <cell r="AIB23">
            <v>2.5270758122743682</v>
          </cell>
          <cell r="AIC23">
            <v>2.6119402985074629</v>
          </cell>
          <cell r="AID23">
            <v>2.6942355889724308</v>
          </cell>
          <cell r="AIE23">
            <v>1.8788558609085813</v>
          </cell>
          <cell r="AIF23">
            <v>2.0462046204620465</v>
          </cell>
          <cell r="AIG23">
            <v>2.5556680161943315</v>
          </cell>
          <cell r="AIH23">
            <v>2.0933014354066986</v>
          </cell>
          <cell r="AII23">
            <v>2.1465581051073279</v>
          </cell>
          <cell r="AIJ23">
            <v>2.2249690976514214</v>
          </cell>
          <cell r="AIK23">
            <v>2.1818181818181817</v>
          </cell>
          <cell r="AIL23">
            <v>1.9973661106233538</v>
          </cell>
          <cell r="AIM23">
            <v>2.3287671232876712</v>
          </cell>
          <cell r="AIN23">
            <v>2.083333333333333</v>
          </cell>
          <cell r="AIO23">
            <v>2.0629084967320264</v>
          </cell>
          <cell r="AIP23">
            <v>1.8798528810788717</v>
          </cell>
          <cell r="AIQ23">
            <v>1.8527204502814258</v>
          </cell>
          <cell r="AIR23">
            <v>2.1592844974446339</v>
          </cell>
          <cell r="AIS23">
            <v>2.2348816827344438</v>
          </cell>
          <cell r="AIT23">
            <v>1.6393442622950825</v>
          </cell>
          <cell r="AIU23">
            <v>1.711491442542787</v>
          </cell>
          <cell r="AIV23">
            <v>1.8600097895252079</v>
          </cell>
          <cell r="AIW23">
            <v>1.7832880434782608</v>
          </cell>
          <cell r="AIX23">
            <v>1.9720101781170483</v>
          </cell>
          <cell r="AIY23">
            <v>1.8529956763434219</v>
          </cell>
          <cell r="AIZ23">
            <v>1.8114530580444095</v>
          </cell>
          <cell r="AJA23">
            <v>1.3832128261552972</v>
          </cell>
          <cell r="AJB23">
            <v>1.7725880551301685</v>
          </cell>
          <cell r="AJC23">
            <v>1.4149391247120764</v>
          </cell>
          <cell r="AJD23">
            <v>1.5975422427035324</v>
          </cell>
          <cell r="AJE23">
            <v>1.4250155569383944</v>
          </cell>
          <cell r="AJF23">
            <v>1.467304625199362</v>
          </cell>
          <cell r="AJG23">
            <v>1.2532133676092545</v>
          </cell>
          <cell r="AJH23">
            <v>1.7156862745098038</v>
          </cell>
          <cell r="AJI23">
            <v>1.2465373961218837</v>
          </cell>
          <cell r="AJJ23">
            <v>1.8784972022382098</v>
          </cell>
          <cell r="AJK23">
            <v>1.3888888888888886</v>
          </cell>
          <cell r="AJL23">
            <v>1.5532544378698223</v>
          </cell>
          <cell r="AJM23">
            <v>1.8424396442185513</v>
          </cell>
          <cell r="AJN23">
            <v>1.6163035839775122</v>
          </cell>
          <cell r="AJO23">
            <v>1.6599371915657244</v>
          </cell>
          <cell r="AJP23">
            <v>1.8396226415094337</v>
          </cell>
          <cell r="AJQ23">
            <v>1.7658930373360238</v>
          </cell>
          <cell r="AJR23">
            <v>1.6746411483253589</v>
          </cell>
          <cell r="AJS23">
            <v>1.8979333614508649</v>
          </cell>
          <cell r="AJT23">
            <v>2.2588235294117642</v>
          </cell>
          <cell r="AJU23">
            <v>2.0110192837465566</v>
          </cell>
          <cell r="AJV23">
            <v>2.0066889632107023</v>
          </cell>
          <cell r="AJW23">
            <v>1.8849206349206351</v>
          </cell>
          <cell r="AJX23">
            <v>1.8796992481203008</v>
          </cell>
          <cell r="AJY23">
            <v>2.3447820343461028</v>
          </cell>
          <cell r="AJZ23">
            <v>1.9520851818988465</v>
          </cell>
          <cell r="AKA23">
            <v>2.1380574221136222</v>
          </cell>
          <cell r="AKB23">
            <v>2.5459688826025459</v>
          </cell>
        </row>
        <row r="24">
          <cell r="C24">
            <v>0.59</v>
          </cell>
          <cell r="E24">
            <v>0.65</v>
          </cell>
          <cell r="F24">
            <v>0.65</v>
          </cell>
          <cell r="G24">
            <v>0.76</v>
          </cell>
          <cell r="H24">
            <v>0.88</v>
          </cell>
          <cell r="I24">
            <v>0.87</v>
          </cell>
          <cell r="J24">
            <v>0.7</v>
          </cell>
          <cell r="K24">
            <v>0.7</v>
          </cell>
          <cell r="L24">
            <v>0.98</v>
          </cell>
          <cell r="M24">
            <v>0.4</v>
          </cell>
          <cell r="N24">
            <v>0.63</v>
          </cell>
          <cell r="O24">
            <v>0.4</v>
          </cell>
          <cell r="P24">
            <v>0.79</v>
          </cell>
          <cell r="Q24">
            <v>0.71</v>
          </cell>
          <cell r="R24">
            <v>0.63</v>
          </cell>
          <cell r="S24">
            <v>0.66</v>
          </cell>
          <cell r="T24">
            <v>0.68</v>
          </cell>
          <cell r="U24">
            <v>0.77</v>
          </cell>
          <cell r="V24">
            <v>0.73</v>
          </cell>
          <cell r="W24">
            <v>0.68</v>
          </cell>
          <cell r="X24">
            <v>0.55000000000000004</v>
          </cell>
          <cell r="Y24">
            <v>0.55000000000000004</v>
          </cell>
          <cell r="Z24">
            <v>0.79</v>
          </cell>
          <cell r="AA24">
            <v>0.65</v>
          </cell>
          <cell r="AB24">
            <v>0.57999999999999996</v>
          </cell>
          <cell r="AC24">
            <v>0.39</v>
          </cell>
          <cell r="AD24">
            <v>0.55000000000000004</v>
          </cell>
          <cell r="AE24">
            <v>0.71</v>
          </cell>
          <cell r="AF24">
            <v>0.93</v>
          </cell>
          <cell r="AG24">
            <v>0.93</v>
          </cell>
          <cell r="AH24">
            <v>0.93</v>
          </cell>
          <cell r="AI24">
            <v>0.66</v>
          </cell>
          <cell r="AJ24">
            <v>0.91</v>
          </cell>
          <cell r="AK24">
            <v>0.79</v>
          </cell>
          <cell r="AL24">
            <v>0.64</v>
          </cell>
          <cell r="AM24">
            <v>0</v>
          </cell>
          <cell r="AN24">
            <v>0.66</v>
          </cell>
          <cell r="AO24">
            <v>0.48</v>
          </cell>
          <cell r="AP24">
            <v>0.61</v>
          </cell>
          <cell r="AQ24">
            <v>0.66</v>
          </cell>
          <cell r="AR24">
            <v>0.6</v>
          </cell>
          <cell r="AS24">
            <v>0.66</v>
          </cell>
          <cell r="AT24">
            <v>0.5</v>
          </cell>
          <cell r="AU24">
            <v>0.64</v>
          </cell>
          <cell r="AV24">
            <v>0.61</v>
          </cell>
          <cell r="AW24">
            <v>0.6</v>
          </cell>
          <cell r="AX24">
            <v>0.53</v>
          </cell>
          <cell r="AY24">
            <v>0.78</v>
          </cell>
          <cell r="AZ24">
            <v>0.66</v>
          </cell>
          <cell r="BA24">
            <v>0.34</v>
          </cell>
          <cell r="BB24">
            <v>0.43</v>
          </cell>
          <cell r="BC24">
            <v>0.87</v>
          </cell>
          <cell r="BD24">
            <v>0.79</v>
          </cell>
          <cell r="BE24">
            <v>0.83</v>
          </cell>
          <cell r="BF24">
            <v>0.8</v>
          </cell>
          <cell r="BG24">
            <v>0.85</v>
          </cell>
          <cell r="BH24">
            <v>0</v>
          </cell>
          <cell r="BI24">
            <v>0.99</v>
          </cell>
          <cell r="BJ24">
            <v>0.77</v>
          </cell>
          <cell r="BK24">
            <v>0.73</v>
          </cell>
          <cell r="BL24">
            <v>0.56000000000000005</v>
          </cell>
          <cell r="BM24">
            <v>0.9</v>
          </cell>
          <cell r="BN24">
            <v>0.66</v>
          </cell>
          <cell r="BO24">
            <v>0.68</v>
          </cell>
          <cell r="BP24">
            <v>0.63</v>
          </cell>
          <cell r="BQ24">
            <v>0.72</v>
          </cell>
          <cell r="BR24">
            <v>0.85</v>
          </cell>
          <cell r="BS24">
            <v>0.66</v>
          </cell>
          <cell r="BT24">
            <v>0.97</v>
          </cell>
          <cell r="BU24">
            <v>0.8</v>
          </cell>
          <cell r="BV24">
            <v>1.36</v>
          </cell>
          <cell r="BW24">
            <v>0.77</v>
          </cell>
          <cell r="BX24">
            <v>0.66</v>
          </cell>
          <cell r="BY24">
            <v>0.74</v>
          </cell>
          <cell r="BZ24">
            <v>0.85</v>
          </cell>
          <cell r="CA24">
            <v>0.57999999999999996</v>
          </cell>
          <cell r="CB24">
            <v>0.56999999999999995</v>
          </cell>
          <cell r="CC24">
            <v>0.82</v>
          </cell>
          <cell r="CD24">
            <v>0.59</v>
          </cell>
          <cell r="CE24">
            <v>0.62</v>
          </cell>
          <cell r="CF24">
            <v>0</v>
          </cell>
          <cell r="CG24">
            <v>0</v>
          </cell>
          <cell r="CH24">
            <v>0.74</v>
          </cell>
          <cell r="CI24">
            <v>0.9</v>
          </cell>
          <cell r="CJ24">
            <v>0.95</v>
          </cell>
          <cell r="CK24">
            <v>0.81</v>
          </cell>
          <cell r="CL24">
            <v>0.97</v>
          </cell>
          <cell r="CM24">
            <v>0.93</v>
          </cell>
          <cell r="CN24">
            <v>0.82</v>
          </cell>
          <cell r="CO24">
            <v>1</v>
          </cell>
          <cell r="CP24">
            <v>0.84</v>
          </cell>
          <cell r="CQ24">
            <v>0.98</v>
          </cell>
          <cell r="CR24">
            <v>1.4</v>
          </cell>
          <cell r="CS24">
            <v>0.78</v>
          </cell>
          <cell r="CT24">
            <v>0.82</v>
          </cell>
          <cell r="CU24">
            <v>1.1499999999999999</v>
          </cell>
          <cell r="CV24">
            <v>0.8</v>
          </cell>
          <cell r="CW24">
            <v>0.78</v>
          </cell>
          <cell r="CX24">
            <v>0.75</v>
          </cell>
          <cell r="CY24">
            <v>1.03</v>
          </cell>
          <cell r="CZ24">
            <v>0</v>
          </cell>
          <cell r="DA24">
            <v>0.66</v>
          </cell>
          <cell r="DB24">
            <v>1.05</v>
          </cell>
          <cell r="DC24">
            <v>1.08</v>
          </cell>
          <cell r="DD24">
            <v>0.66</v>
          </cell>
          <cell r="DE24">
            <v>0.82</v>
          </cell>
          <cell r="DF24">
            <v>0.79</v>
          </cell>
          <cell r="DG24">
            <v>0.83</v>
          </cell>
          <cell r="DH24">
            <v>0.72</v>
          </cell>
          <cell r="DI24">
            <v>0</v>
          </cell>
          <cell r="DJ24">
            <v>0.51</v>
          </cell>
          <cell r="DK24">
            <v>0.51</v>
          </cell>
          <cell r="DL24">
            <v>0.66</v>
          </cell>
          <cell r="DM24">
            <v>0.66</v>
          </cell>
          <cell r="DN24">
            <v>0</v>
          </cell>
          <cell r="DO24">
            <v>1.1499999999999999</v>
          </cell>
          <cell r="DP24">
            <v>0</v>
          </cell>
          <cell r="DQ24">
            <v>0.68</v>
          </cell>
          <cell r="DR24">
            <v>0</v>
          </cell>
          <cell r="DS24">
            <v>0</v>
          </cell>
          <cell r="DT24">
            <v>0.87</v>
          </cell>
          <cell r="DU24">
            <v>0.42</v>
          </cell>
          <cell r="DV24">
            <v>0.7</v>
          </cell>
          <cell r="DW24">
            <v>1.5</v>
          </cell>
          <cell r="DX24">
            <v>1.24</v>
          </cell>
          <cell r="DY24">
            <v>1.02</v>
          </cell>
          <cell r="DZ24">
            <v>0.9</v>
          </cell>
          <cell r="EA24">
            <v>0.62</v>
          </cell>
          <cell r="EB24">
            <v>0.94</v>
          </cell>
          <cell r="EC24">
            <v>0.22</v>
          </cell>
          <cell r="ED24">
            <v>0.82</v>
          </cell>
          <cell r="EE24">
            <v>0.91</v>
          </cell>
          <cell r="EF24">
            <v>0.95</v>
          </cell>
          <cell r="EG24">
            <v>0</v>
          </cell>
          <cell r="EH24">
            <v>0.74</v>
          </cell>
          <cell r="EI24">
            <v>0.77</v>
          </cell>
          <cell r="EJ24">
            <v>0.71</v>
          </cell>
          <cell r="EK24">
            <v>0.59</v>
          </cell>
          <cell r="EL24">
            <v>0.85</v>
          </cell>
          <cell r="EM24">
            <v>0.88</v>
          </cell>
          <cell r="EN24">
            <v>0.72</v>
          </cell>
          <cell r="EO24">
            <v>0.87</v>
          </cell>
          <cell r="EP24">
            <v>0.88</v>
          </cell>
          <cell r="EQ24">
            <v>0.94</v>
          </cell>
          <cell r="ER24">
            <v>1.02</v>
          </cell>
          <cell r="ES24">
            <v>0.64</v>
          </cell>
          <cell r="ET24">
            <v>0</v>
          </cell>
          <cell r="EU24">
            <v>1.22</v>
          </cell>
          <cell r="EV24">
            <v>1.36</v>
          </cell>
          <cell r="EW24">
            <v>0.69</v>
          </cell>
          <cell r="EX24">
            <v>0.7</v>
          </cell>
          <cell r="EY24">
            <v>0.88</v>
          </cell>
          <cell r="EZ24">
            <v>0.9</v>
          </cell>
          <cell r="FA24">
            <v>1.19</v>
          </cell>
          <cell r="FB24">
            <v>1.99</v>
          </cell>
          <cell r="FC24">
            <v>1.1200000000000001</v>
          </cell>
          <cell r="FD24">
            <v>1.08</v>
          </cell>
          <cell r="FE24">
            <v>0.85</v>
          </cell>
          <cell r="FF24">
            <v>0.94</v>
          </cell>
          <cell r="FG24">
            <v>0.8</v>
          </cell>
          <cell r="FH24">
            <v>0.8</v>
          </cell>
          <cell r="FI24">
            <v>0.6</v>
          </cell>
          <cell r="FL24">
            <v>1.04</v>
          </cell>
          <cell r="FM24">
            <v>0</v>
          </cell>
          <cell r="FN24">
            <v>0</v>
          </cell>
          <cell r="FO24">
            <v>0</v>
          </cell>
          <cell r="FP24">
            <v>0</v>
          </cell>
          <cell r="FQ24">
            <v>0</v>
          </cell>
          <cell r="FR24">
            <v>0</v>
          </cell>
          <cell r="FS24">
            <v>0</v>
          </cell>
          <cell r="FT24">
            <v>0.86</v>
          </cell>
          <cell r="FU24">
            <v>1.07</v>
          </cell>
          <cell r="FV24">
            <v>1.18</v>
          </cell>
          <cell r="FW24">
            <v>0</v>
          </cell>
          <cell r="FX24">
            <v>1.21</v>
          </cell>
          <cell r="FY24">
            <v>1.1399999999999999</v>
          </cell>
          <cell r="FZ24">
            <v>1.26</v>
          </cell>
          <cell r="GA24">
            <v>1.23</v>
          </cell>
          <cell r="GB24">
            <v>1.23</v>
          </cell>
          <cell r="GC24">
            <v>1.03</v>
          </cell>
          <cell r="GD24">
            <v>1.2</v>
          </cell>
          <cell r="GE24">
            <v>1.36</v>
          </cell>
          <cell r="GF24">
            <v>1.07</v>
          </cell>
          <cell r="GG24">
            <v>1.22</v>
          </cell>
          <cell r="GH24">
            <v>1.41</v>
          </cell>
          <cell r="GI24">
            <v>1.55</v>
          </cell>
          <cell r="GJ24">
            <v>1.32</v>
          </cell>
          <cell r="GK24">
            <v>1.23</v>
          </cell>
          <cell r="GL24">
            <v>1.42</v>
          </cell>
          <cell r="GM24">
            <v>0</v>
          </cell>
          <cell r="GN24">
            <v>1.43</v>
          </cell>
          <cell r="GO24">
            <v>0.99</v>
          </cell>
          <cell r="GP24">
            <v>0.77</v>
          </cell>
          <cell r="GQ24">
            <v>1.59</v>
          </cell>
          <cell r="GR24">
            <v>1.1599999999999999</v>
          </cell>
          <cell r="GS24">
            <v>1.05</v>
          </cell>
          <cell r="GT24">
            <v>1.07</v>
          </cell>
          <cell r="GU24">
            <v>0.98</v>
          </cell>
          <cell r="GV24">
            <v>1.19</v>
          </cell>
          <cell r="GW24">
            <v>1.22</v>
          </cell>
          <cell r="GX24">
            <v>0.95</v>
          </cell>
          <cell r="GY24">
            <v>1.04</v>
          </cell>
          <cell r="GZ24">
            <v>1.23</v>
          </cell>
          <cell r="HA24">
            <v>1.67</v>
          </cell>
          <cell r="HB24">
            <v>1.08</v>
          </cell>
          <cell r="HC24">
            <v>1.29</v>
          </cell>
          <cell r="HD24">
            <v>1.38</v>
          </cell>
          <cell r="HE24">
            <v>1.01</v>
          </cell>
          <cell r="HF24">
            <v>0.97</v>
          </cell>
          <cell r="HG24">
            <v>1.4</v>
          </cell>
          <cell r="HH24">
            <v>1.02</v>
          </cell>
          <cell r="HI24">
            <v>0.85</v>
          </cell>
          <cell r="HJ24">
            <v>0.81</v>
          </cell>
          <cell r="HK24">
            <v>1.23</v>
          </cell>
          <cell r="HL24">
            <v>1.03</v>
          </cell>
          <cell r="HM24">
            <v>0.84</v>
          </cell>
          <cell r="HN24">
            <v>0.71</v>
          </cell>
          <cell r="HO24">
            <v>0.77</v>
          </cell>
          <cell r="HP24">
            <v>0</v>
          </cell>
          <cell r="HQ24">
            <v>1.08</v>
          </cell>
          <cell r="HR24">
            <v>0.92</v>
          </cell>
          <cell r="HS24">
            <v>0.68</v>
          </cell>
          <cell r="HT24">
            <v>1.04</v>
          </cell>
          <cell r="HU24">
            <v>1.1200000000000001</v>
          </cell>
          <cell r="HV24">
            <v>0</v>
          </cell>
          <cell r="HW24">
            <v>0.87</v>
          </cell>
          <cell r="HX24">
            <v>0.72</v>
          </cell>
          <cell r="HY24">
            <v>1.1100000000000001</v>
          </cell>
          <cell r="HZ24">
            <v>1.07</v>
          </cell>
          <cell r="IA24">
            <v>0.95</v>
          </cell>
          <cell r="IB24">
            <v>1.24</v>
          </cell>
          <cell r="IC24">
            <v>1</v>
          </cell>
          <cell r="ID24">
            <v>0</v>
          </cell>
          <cell r="IE24">
            <v>0.74</v>
          </cell>
          <cell r="IF24">
            <v>0.91</v>
          </cell>
          <cell r="IG24">
            <v>0.88</v>
          </cell>
          <cell r="IH24">
            <v>0.76</v>
          </cell>
          <cell r="II24">
            <v>0</v>
          </cell>
          <cell r="IJ24">
            <v>0.8</v>
          </cell>
          <cell r="IK24">
            <v>0.48</v>
          </cell>
          <cell r="IL24">
            <v>1.71</v>
          </cell>
          <cell r="IM24">
            <v>0.65</v>
          </cell>
          <cell r="IN24">
            <v>0.4</v>
          </cell>
          <cell r="IO24">
            <v>0.83</v>
          </cell>
          <cell r="IP24">
            <v>0.72</v>
          </cell>
          <cell r="IQ24">
            <v>0.81</v>
          </cell>
          <cell r="IR24">
            <v>0</v>
          </cell>
          <cell r="IS24">
            <v>1.04</v>
          </cell>
          <cell r="IT24">
            <v>0.89</v>
          </cell>
          <cell r="IU24">
            <v>1.52</v>
          </cell>
          <cell r="IV24">
            <v>0.7</v>
          </cell>
          <cell r="IW24">
            <v>0.88</v>
          </cell>
          <cell r="IX24">
            <v>0.98</v>
          </cell>
          <cell r="IY24">
            <v>0.69</v>
          </cell>
          <cell r="IZ24">
            <v>0</v>
          </cell>
          <cell r="JA24">
            <v>0</v>
          </cell>
          <cell r="JB24">
            <v>0.98</v>
          </cell>
          <cell r="JC24">
            <v>0</v>
          </cell>
          <cell r="JD24">
            <v>0.88</v>
          </cell>
          <cell r="JE24">
            <v>0.63</v>
          </cell>
          <cell r="JF24">
            <v>0</v>
          </cell>
          <cell r="JG24">
            <v>0</v>
          </cell>
          <cell r="JH24">
            <v>0</v>
          </cell>
          <cell r="JI24">
            <v>0</v>
          </cell>
          <cell r="JJ24">
            <v>0</v>
          </cell>
          <cell r="JK24">
            <v>0</v>
          </cell>
          <cell r="JL24">
            <v>0.83</v>
          </cell>
          <cell r="JM24">
            <v>0.65</v>
          </cell>
          <cell r="JN24">
            <v>0.89</v>
          </cell>
          <cell r="JO24">
            <v>0.8</v>
          </cell>
          <cell r="JP24">
            <v>0</v>
          </cell>
          <cell r="JQ24">
            <v>0.52</v>
          </cell>
          <cell r="JR24">
            <v>0</v>
          </cell>
          <cell r="JS24">
            <v>0</v>
          </cell>
          <cell r="JT24">
            <v>1.1299999999999999</v>
          </cell>
          <cell r="JU24">
            <v>0.86</v>
          </cell>
          <cell r="JV24">
            <v>0.69</v>
          </cell>
          <cell r="JW24">
            <v>0.98</v>
          </cell>
          <cell r="JX24">
            <v>0</v>
          </cell>
          <cell r="JY24">
            <v>0.72</v>
          </cell>
          <cell r="JZ24">
            <v>0.95</v>
          </cell>
          <cell r="KA24">
            <v>0.86</v>
          </cell>
          <cell r="KB24">
            <v>0.95</v>
          </cell>
          <cell r="KC24">
            <v>0.89</v>
          </cell>
          <cell r="KD24">
            <v>0.73</v>
          </cell>
          <cell r="KE24">
            <v>0.42</v>
          </cell>
          <cell r="KF24">
            <v>0</v>
          </cell>
          <cell r="KG24">
            <v>0.37</v>
          </cell>
          <cell r="KH24">
            <v>0.37</v>
          </cell>
          <cell r="KI24">
            <v>0</v>
          </cell>
          <cell r="KJ24">
            <v>0</v>
          </cell>
          <cell r="KK24">
            <v>0.99</v>
          </cell>
          <cell r="KL24">
            <v>0.66</v>
          </cell>
          <cell r="KM24">
            <v>0.72</v>
          </cell>
          <cell r="KN24">
            <v>0.78</v>
          </cell>
          <cell r="KO24">
            <v>0.61</v>
          </cell>
          <cell r="KP24">
            <v>0.74</v>
          </cell>
          <cell r="KQ24">
            <v>0.89</v>
          </cell>
          <cell r="KR24">
            <v>0.82</v>
          </cell>
          <cell r="KS24">
            <v>0.99</v>
          </cell>
          <cell r="KT24">
            <v>0.81</v>
          </cell>
          <cell r="KU24">
            <v>0.72</v>
          </cell>
          <cell r="KV24">
            <v>1.19</v>
          </cell>
          <cell r="KW24">
            <v>0.69</v>
          </cell>
          <cell r="KX24">
            <v>0.82</v>
          </cell>
          <cell r="KY24">
            <v>1.06</v>
          </cell>
          <cell r="KZ24">
            <v>0</v>
          </cell>
          <cell r="LA24">
            <v>0</v>
          </cell>
          <cell r="LB24">
            <v>1.05</v>
          </cell>
          <cell r="LC24">
            <v>0</v>
          </cell>
          <cell r="LD24">
            <v>1.23</v>
          </cell>
          <cell r="LI24">
            <v>1.35</v>
          </cell>
          <cell r="LJ24">
            <v>0.95</v>
          </cell>
          <cell r="LK24">
            <v>0</v>
          </cell>
          <cell r="LL24">
            <v>0</v>
          </cell>
          <cell r="LM24">
            <v>1.38</v>
          </cell>
          <cell r="LN24">
            <v>0.93</v>
          </cell>
          <cell r="LO24">
            <v>0</v>
          </cell>
          <cell r="LP24">
            <v>0</v>
          </cell>
          <cell r="LQ24">
            <v>0</v>
          </cell>
          <cell r="LR24">
            <v>1.22</v>
          </cell>
          <cell r="LS24">
            <v>0</v>
          </cell>
          <cell r="LT24">
            <v>3.41</v>
          </cell>
          <cell r="LU24">
            <v>0.68</v>
          </cell>
          <cell r="LV24">
            <v>0</v>
          </cell>
          <cell r="LW24">
            <v>1.29</v>
          </cell>
          <cell r="LX24">
            <v>1.04</v>
          </cell>
          <cell r="LY24">
            <v>0</v>
          </cell>
          <cell r="LZ24">
            <v>0</v>
          </cell>
          <cell r="MA24">
            <v>1.65</v>
          </cell>
          <cell r="MB24">
            <v>0</v>
          </cell>
          <cell r="MC24">
            <v>1.32</v>
          </cell>
          <cell r="MD24">
            <v>2.0299999999999998</v>
          </cell>
          <cell r="ME24">
            <v>1.46</v>
          </cell>
          <cell r="MF24">
            <v>1.46</v>
          </cell>
          <cell r="MG24">
            <v>1.77</v>
          </cell>
          <cell r="MH24">
            <v>1.05</v>
          </cell>
          <cell r="MI24">
            <v>1.03</v>
          </cell>
          <cell r="MJ24">
            <v>1.05</v>
          </cell>
          <cell r="MK24">
            <v>0</v>
          </cell>
          <cell r="ML24">
            <v>0</v>
          </cell>
          <cell r="MM24">
            <v>0</v>
          </cell>
          <cell r="MN24">
            <v>1.17</v>
          </cell>
          <cell r="MO24">
            <v>0</v>
          </cell>
          <cell r="MP24">
            <v>1.25</v>
          </cell>
          <cell r="MQ24">
            <v>1.65</v>
          </cell>
          <cell r="MR24">
            <v>1.83</v>
          </cell>
          <cell r="MS24">
            <v>0.95</v>
          </cell>
          <cell r="MT24">
            <v>0</v>
          </cell>
          <cell r="MU24">
            <v>1.74</v>
          </cell>
          <cell r="MV24">
            <v>1.08</v>
          </cell>
          <cell r="MW24">
            <v>0.91</v>
          </cell>
          <cell r="MX24">
            <v>1.36</v>
          </cell>
          <cell r="MY24">
            <v>0.95</v>
          </cell>
          <cell r="MZ24">
            <v>0.56000000000000005</v>
          </cell>
          <cell r="NA24">
            <v>0.91</v>
          </cell>
          <cell r="NB24">
            <v>0.91</v>
          </cell>
          <cell r="NC24">
            <v>0</v>
          </cell>
          <cell r="ND24">
            <v>1</v>
          </cell>
          <cell r="NE24">
            <v>0.91</v>
          </cell>
          <cell r="NF24">
            <v>0.96</v>
          </cell>
          <cell r="NG24">
            <v>0</v>
          </cell>
          <cell r="NH24">
            <v>1.07</v>
          </cell>
          <cell r="NI24">
            <v>0</v>
          </cell>
          <cell r="NJ24">
            <v>1.25</v>
          </cell>
          <cell r="NK24">
            <v>0</v>
          </cell>
          <cell r="NL24">
            <v>0.89</v>
          </cell>
          <cell r="NM24">
            <v>1.34</v>
          </cell>
          <cell r="NN24">
            <v>0</v>
          </cell>
          <cell r="NO24">
            <v>1.04</v>
          </cell>
          <cell r="NP24">
            <v>1.51</v>
          </cell>
          <cell r="NQ24">
            <v>0</v>
          </cell>
          <cell r="NR24">
            <v>2.86</v>
          </cell>
          <cell r="NS24">
            <v>0</v>
          </cell>
          <cell r="NT24">
            <v>0</v>
          </cell>
          <cell r="NU24">
            <v>1.83</v>
          </cell>
          <cell r="NV24">
            <v>0</v>
          </cell>
          <cell r="NW24">
            <v>1.1399999999999999</v>
          </cell>
          <cell r="NX24">
            <v>1.1499999999999999</v>
          </cell>
          <cell r="NY24">
            <v>1.59</v>
          </cell>
          <cell r="NZ24">
            <v>1.67</v>
          </cell>
          <cell r="OA24">
            <v>1.67</v>
          </cell>
          <cell r="OB24">
            <v>1.67</v>
          </cell>
          <cell r="OC24">
            <v>1.82</v>
          </cell>
          <cell r="OD24">
            <v>1.82</v>
          </cell>
          <cell r="OE24">
            <v>1.25</v>
          </cell>
          <cell r="OF24">
            <v>0</v>
          </cell>
          <cell r="OG24">
            <v>1.03</v>
          </cell>
          <cell r="OH24">
            <v>1</v>
          </cell>
          <cell r="OI24">
            <v>1.03</v>
          </cell>
          <cell r="OJ24">
            <v>1.03</v>
          </cell>
          <cell r="OK24">
            <v>1.1499999999999999</v>
          </cell>
          <cell r="OL24">
            <v>1.1499999999999999</v>
          </cell>
          <cell r="OM24">
            <v>1.1499999999999999</v>
          </cell>
          <cell r="ON24">
            <v>1.1499999999999999</v>
          </cell>
          <cell r="OO24">
            <v>0.85</v>
          </cell>
          <cell r="OP24">
            <v>0.85</v>
          </cell>
          <cell r="OQ24">
            <v>1.03</v>
          </cell>
          <cell r="OR24">
            <v>1.03</v>
          </cell>
          <cell r="OS24">
            <v>1.33</v>
          </cell>
          <cell r="OT24">
            <v>1.3</v>
          </cell>
          <cell r="OU24">
            <v>1.3</v>
          </cell>
          <cell r="OV24">
            <v>1.3</v>
          </cell>
          <cell r="OW24">
            <v>1.1100000000000001</v>
          </cell>
          <cell r="OX24">
            <v>0.99</v>
          </cell>
          <cell r="OY24">
            <v>1.28</v>
          </cell>
          <cell r="OZ24">
            <v>0.69</v>
          </cell>
          <cell r="PA24">
            <v>1.0900000000000001</v>
          </cell>
          <cell r="PB24">
            <v>1.0900000000000001</v>
          </cell>
          <cell r="PC24">
            <v>1.1299999999999999</v>
          </cell>
          <cell r="PD24">
            <v>1.37</v>
          </cell>
          <cell r="PE24">
            <v>0.74</v>
          </cell>
          <cell r="PF24">
            <v>0.74</v>
          </cell>
          <cell r="PG24">
            <v>0.74</v>
          </cell>
          <cell r="PH24">
            <v>0.94</v>
          </cell>
          <cell r="PI24">
            <v>0.75</v>
          </cell>
          <cell r="PJ24">
            <v>0.75</v>
          </cell>
          <cell r="PK24">
            <v>0.75</v>
          </cell>
          <cell r="PL24">
            <v>0.75</v>
          </cell>
        </row>
        <row r="25">
          <cell r="C25">
            <v>0.93</v>
          </cell>
          <cell r="E25">
            <v>1.22</v>
          </cell>
          <cell r="F25">
            <v>0.74</v>
          </cell>
          <cell r="G25">
            <v>0.96</v>
          </cell>
          <cell r="H25">
            <v>0.98</v>
          </cell>
          <cell r="I25">
            <v>0.81</v>
          </cell>
          <cell r="J25">
            <v>0.63</v>
          </cell>
          <cell r="K25">
            <v>0.9</v>
          </cell>
          <cell r="L25">
            <v>0.76</v>
          </cell>
          <cell r="M25">
            <v>0.55000000000000004</v>
          </cell>
          <cell r="N25">
            <v>0.88</v>
          </cell>
          <cell r="O25">
            <v>0.82</v>
          </cell>
          <cell r="P25">
            <v>0.73</v>
          </cell>
          <cell r="Q25">
            <v>0.89</v>
          </cell>
          <cell r="R25">
            <v>1.04</v>
          </cell>
          <cell r="S25">
            <v>0.98</v>
          </cell>
          <cell r="T25">
            <v>0.92</v>
          </cell>
          <cell r="U25">
            <v>0.86</v>
          </cell>
          <cell r="V25">
            <v>1.1000000000000001</v>
          </cell>
          <cell r="W25">
            <v>0.98</v>
          </cell>
          <cell r="X25">
            <v>0.81</v>
          </cell>
          <cell r="Y25">
            <v>0.84</v>
          </cell>
          <cell r="Z25">
            <v>0.85</v>
          </cell>
          <cell r="AA25">
            <v>0.8</v>
          </cell>
          <cell r="AB25">
            <v>0.66</v>
          </cell>
          <cell r="AC25">
            <v>0.76</v>
          </cell>
          <cell r="AD25">
            <v>0.73</v>
          </cell>
          <cell r="AE25">
            <v>1.05</v>
          </cell>
          <cell r="AF25">
            <v>0.68</v>
          </cell>
          <cell r="AG25">
            <v>0.96</v>
          </cell>
          <cell r="AH25">
            <v>0.79</v>
          </cell>
          <cell r="AI25">
            <v>0.73</v>
          </cell>
          <cell r="AJ25">
            <v>1.05</v>
          </cell>
          <cell r="AK25">
            <v>0.83</v>
          </cell>
          <cell r="AL25">
            <v>0.82</v>
          </cell>
          <cell r="AM25">
            <v>0.87</v>
          </cell>
          <cell r="AN25">
            <v>0.59</v>
          </cell>
          <cell r="AO25">
            <v>0.88</v>
          </cell>
          <cell r="AP25">
            <v>0.9</v>
          </cell>
          <cell r="AQ25">
            <v>0.65</v>
          </cell>
          <cell r="AR25">
            <v>0.74</v>
          </cell>
          <cell r="AS25">
            <v>0.91</v>
          </cell>
          <cell r="AT25">
            <v>0.84</v>
          </cell>
          <cell r="AU25">
            <v>1.02</v>
          </cell>
          <cell r="AV25">
            <v>0.62</v>
          </cell>
          <cell r="AW25">
            <v>1.0900000000000001</v>
          </cell>
          <cell r="AX25">
            <v>0.9</v>
          </cell>
          <cell r="AY25">
            <v>0.91</v>
          </cell>
          <cell r="AZ25">
            <v>0.94</v>
          </cell>
          <cell r="BA25">
            <v>1.06</v>
          </cell>
          <cell r="BB25">
            <v>1.0900000000000001</v>
          </cell>
          <cell r="BC25">
            <v>0.84</v>
          </cell>
          <cell r="BD25">
            <v>1.3</v>
          </cell>
          <cell r="BE25">
            <v>0.88</v>
          </cell>
          <cell r="BF25">
            <v>1</v>
          </cell>
          <cell r="BG25">
            <v>0.86</v>
          </cell>
          <cell r="BH25">
            <v>0.94</v>
          </cell>
          <cell r="BI25">
            <v>1.1499999999999999</v>
          </cell>
          <cell r="BJ25">
            <v>0.79</v>
          </cell>
          <cell r="BK25">
            <v>0.98</v>
          </cell>
          <cell r="BL25">
            <v>0.75</v>
          </cell>
          <cell r="BM25">
            <v>1</v>
          </cell>
          <cell r="BN25">
            <v>0.95</v>
          </cell>
          <cell r="BO25">
            <v>1.1299999999999999</v>
          </cell>
          <cell r="BP25">
            <v>1.1200000000000001</v>
          </cell>
          <cell r="BQ25">
            <v>1.07</v>
          </cell>
          <cell r="BR25">
            <v>1.04</v>
          </cell>
          <cell r="BS25">
            <v>1.08</v>
          </cell>
          <cell r="BT25">
            <v>1.51</v>
          </cell>
          <cell r="BU25">
            <v>1.08</v>
          </cell>
          <cell r="BV25">
            <v>1.21</v>
          </cell>
          <cell r="BW25">
            <v>1.2</v>
          </cell>
          <cell r="BX25">
            <v>0.87</v>
          </cell>
          <cell r="BY25">
            <v>0.87</v>
          </cell>
          <cell r="BZ25">
            <v>1.05</v>
          </cell>
          <cell r="CA25">
            <v>0.93</v>
          </cell>
          <cell r="CB25">
            <v>0.84</v>
          </cell>
          <cell r="CC25">
            <v>1.18</v>
          </cell>
          <cell r="CD25">
            <v>0.97</v>
          </cell>
          <cell r="CE25">
            <v>0.87</v>
          </cell>
          <cell r="CF25">
            <v>0.91</v>
          </cell>
          <cell r="CG25">
            <v>0.93</v>
          </cell>
          <cell r="CH25">
            <v>1.23</v>
          </cell>
          <cell r="CI25">
            <v>0.89</v>
          </cell>
          <cell r="CJ25">
            <v>1.2</v>
          </cell>
          <cell r="CK25">
            <v>0.94</v>
          </cell>
          <cell r="CL25">
            <v>0.75</v>
          </cell>
          <cell r="CM25">
            <v>1.31</v>
          </cell>
          <cell r="CN25">
            <v>1.1399999999999999</v>
          </cell>
          <cell r="CO25">
            <v>1.24</v>
          </cell>
          <cell r="CP25">
            <v>1.32</v>
          </cell>
          <cell r="CQ25">
            <v>1.34</v>
          </cell>
          <cell r="CR25">
            <v>1.1100000000000001</v>
          </cell>
          <cell r="CS25">
            <v>0.93</v>
          </cell>
          <cell r="CT25">
            <v>1.1100000000000001</v>
          </cell>
          <cell r="CU25">
            <v>1.1499999999999999</v>
          </cell>
          <cell r="CV25">
            <v>1.3</v>
          </cell>
          <cell r="CW25">
            <v>1.29</v>
          </cell>
          <cell r="CX25">
            <v>1.0900000000000001</v>
          </cell>
          <cell r="CY25">
            <v>1.18</v>
          </cell>
          <cell r="CZ25">
            <v>1.37</v>
          </cell>
          <cell r="DA25">
            <v>1.33</v>
          </cell>
          <cell r="DB25">
            <v>1.38</v>
          </cell>
          <cell r="DC25">
            <v>1.04</v>
          </cell>
          <cell r="DD25">
            <v>1.1599999999999999</v>
          </cell>
          <cell r="DE25">
            <v>1.1599999999999999</v>
          </cell>
          <cell r="DF25">
            <v>1.42</v>
          </cell>
          <cell r="DG25">
            <v>1.41</v>
          </cell>
          <cell r="DH25">
            <v>1.1299999999999999</v>
          </cell>
          <cell r="DI25">
            <v>1.65</v>
          </cell>
          <cell r="DJ25">
            <v>0.9</v>
          </cell>
          <cell r="DK25">
            <v>1.28</v>
          </cell>
          <cell r="DL25">
            <v>0.98</v>
          </cell>
          <cell r="DM25">
            <v>0.85</v>
          </cell>
          <cell r="DN25">
            <v>0.79</v>
          </cell>
          <cell r="DO25">
            <v>0.81</v>
          </cell>
          <cell r="DP25">
            <v>0</v>
          </cell>
          <cell r="DQ25">
            <v>1.01</v>
          </cell>
          <cell r="DR25">
            <v>1.52</v>
          </cell>
          <cell r="DS25">
            <v>1.17</v>
          </cell>
          <cell r="DT25">
            <v>1.84</v>
          </cell>
          <cell r="DU25">
            <v>1.55</v>
          </cell>
          <cell r="DV25">
            <v>1.29</v>
          </cell>
          <cell r="DW25">
            <v>0.98</v>
          </cell>
          <cell r="DX25">
            <v>1.38</v>
          </cell>
          <cell r="DY25">
            <v>1.31</v>
          </cell>
          <cell r="DZ25">
            <v>1.47</v>
          </cell>
          <cell r="EA25">
            <v>1.25</v>
          </cell>
          <cell r="EB25">
            <v>1.3</v>
          </cell>
          <cell r="EC25">
            <v>1.06</v>
          </cell>
          <cell r="ED25">
            <v>1.47</v>
          </cell>
          <cell r="EE25">
            <v>0.96</v>
          </cell>
          <cell r="EF25">
            <v>0.97</v>
          </cell>
          <cell r="EG25">
            <v>1.22</v>
          </cell>
          <cell r="EH25">
            <v>1</v>
          </cell>
          <cell r="EI25">
            <v>1.0900000000000001</v>
          </cell>
          <cell r="EJ25">
            <v>1.22</v>
          </cell>
          <cell r="EK25">
            <v>1.1599999999999999</v>
          </cell>
          <cell r="EL25">
            <v>1.44</v>
          </cell>
          <cell r="EM25">
            <v>1.32</v>
          </cell>
          <cell r="EN25">
            <v>1.18</v>
          </cell>
          <cell r="EO25">
            <v>1.17</v>
          </cell>
          <cell r="EP25">
            <v>1.37</v>
          </cell>
          <cell r="EQ25">
            <v>1.48</v>
          </cell>
          <cell r="ER25">
            <v>1.23</v>
          </cell>
          <cell r="ES25">
            <v>1.66</v>
          </cell>
          <cell r="ET25">
            <v>1.17</v>
          </cell>
          <cell r="EU25">
            <v>1.77</v>
          </cell>
          <cell r="EV25">
            <v>1.9</v>
          </cell>
          <cell r="EW25">
            <v>2.39</v>
          </cell>
          <cell r="EX25">
            <v>2.59</v>
          </cell>
          <cell r="EY25">
            <v>1.7</v>
          </cell>
          <cell r="EZ25">
            <v>2.39</v>
          </cell>
          <cell r="FA25">
            <v>1.36</v>
          </cell>
          <cell r="FB25">
            <v>2.99</v>
          </cell>
          <cell r="FC25">
            <v>1.18</v>
          </cell>
          <cell r="FD25">
            <v>1.97</v>
          </cell>
          <cell r="FE25">
            <v>1.63</v>
          </cell>
          <cell r="FF25">
            <v>1.85</v>
          </cell>
          <cell r="FG25">
            <v>1.89</v>
          </cell>
          <cell r="FH25">
            <v>1.37</v>
          </cell>
          <cell r="FI25">
            <v>1.75</v>
          </cell>
          <cell r="FJ25">
            <v>1.1599999999999999</v>
          </cell>
          <cell r="FK25">
            <v>2.2000000000000002</v>
          </cell>
          <cell r="FL25">
            <v>1.67</v>
          </cell>
          <cell r="FM25">
            <v>2.0099999999999998</v>
          </cell>
          <cell r="FN25">
            <v>1.51</v>
          </cell>
          <cell r="FO25">
            <v>3.05</v>
          </cell>
          <cell r="FP25">
            <v>2.16</v>
          </cell>
          <cell r="FQ25">
            <v>1.83</v>
          </cell>
          <cell r="FR25">
            <v>1.43</v>
          </cell>
          <cell r="FS25">
            <v>2.15</v>
          </cell>
          <cell r="FT25">
            <v>1.88</v>
          </cell>
          <cell r="FU25">
            <v>2.67</v>
          </cell>
          <cell r="FV25">
            <v>1.89</v>
          </cell>
          <cell r="FW25">
            <v>1.9</v>
          </cell>
          <cell r="FX25">
            <v>1.84</v>
          </cell>
          <cell r="FY25">
            <v>1.89</v>
          </cell>
          <cell r="FZ25">
            <v>2.57</v>
          </cell>
          <cell r="GA25">
            <v>1.9</v>
          </cell>
          <cell r="GB25">
            <v>2.74</v>
          </cell>
          <cell r="GC25">
            <v>2.48</v>
          </cell>
          <cell r="GD25">
            <v>1.47</v>
          </cell>
          <cell r="GE25">
            <v>2.4900000000000002</v>
          </cell>
          <cell r="GF25">
            <v>1.68</v>
          </cell>
          <cell r="GG25">
            <v>1.76</v>
          </cell>
          <cell r="GH25">
            <v>1.9</v>
          </cell>
          <cell r="GI25">
            <v>2.19</v>
          </cell>
          <cell r="GJ25">
            <v>1.77</v>
          </cell>
          <cell r="GK25">
            <v>2.37</v>
          </cell>
          <cell r="GL25">
            <v>1.99</v>
          </cell>
          <cell r="GM25">
            <v>2.0499999999999998</v>
          </cell>
          <cell r="GN25">
            <v>2.0099999999999998</v>
          </cell>
          <cell r="GO25">
            <v>2.38</v>
          </cell>
          <cell r="GP25">
            <v>2.4</v>
          </cell>
          <cell r="GQ25">
            <v>2.88</v>
          </cell>
          <cell r="GR25">
            <v>1.99</v>
          </cell>
          <cell r="GS25">
            <v>1.51</v>
          </cell>
          <cell r="GT25">
            <v>1.91</v>
          </cell>
          <cell r="GU25">
            <v>2.0699999999999998</v>
          </cell>
          <cell r="GV25">
            <v>2.2799999999999998</v>
          </cell>
          <cell r="GW25">
            <v>1.68</v>
          </cell>
          <cell r="GX25">
            <v>1.81</v>
          </cell>
          <cell r="GY25">
            <v>2.02</v>
          </cell>
          <cell r="GZ25">
            <v>2.0499999999999998</v>
          </cell>
          <cell r="HA25">
            <v>2.16</v>
          </cell>
          <cell r="HB25">
            <v>2.4500000000000002</v>
          </cell>
          <cell r="HC25">
            <v>1.37</v>
          </cell>
          <cell r="HD25">
            <v>0</v>
          </cell>
          <cell r="HE25">
            <v>0</v>
          </cell>
          <cell r="HF25">
            <v>1.48</v>
          </cell>
          <cell r="HG25">
            <v>1.05</v>
          </cell>
          <cell r="HH25">
            <v>1.54</v>
          </cell>
          <cell r="HI25">
            <v>1.73</v>
          </cell>
          <cell r="HJ25">
            <v>1.44</v>
          </cell>
          <cell r="HK25">
            <v>1.21</v>
          </cell>
          <cell r="HL25">
            <v>1.91</v>
          </cell>
          <cell r="HM25">
            <v>1.35</v>
          </cell>
          <cell r="HN25">
            <v>1.02</v>
          </cell>
          <cell r="HO25">
            <v>0.78</v>
          </cell>
          <cell r="HP25">
            <v>0</v>
          </cell>
          <cell r="HQ25">
            <v>2.14</v>
          </cell>
          <cell r="HR25">
            <v>1.19</v>
          </cell>
          <cell r="HS25">
            <v>1.0900000000000001</v>
          </cell>
          <cell r="HT25">
            <v>1.62</v>
          </cell>
          <cell r="HU25">
            <v>0.95</v>
          </cell>
          <cell r="HV25">
            <v>1.26</v>
          </cell>
          <cell r="HW25">
            <v>1.6129032258064515</v>
          </cell>
          <cell r="HX25">
            <v>1.1023622047244095</v>
          </cell>
          <cell r="HY25">
            <v>1.2877263581488934</v>
          </cell>
          <cell r="HZ25">
            <v>2.6815642458100557</v>
          </cell>
          <cell r="IA25">
            <v>0</v>
          </cell>
          <cell r="IB25">
            <v>0.75</v>
          </cell>
          <cell r="IC25">
            <v>1.06</v>
          </cell>
          <cell r="ID25">
            <v>0.63</v>
          </cell>
          <cell r="IE25">
            <v>1.21</v>
          </cell>
          <cell r="IF25">
            <v>1.02</v>
          </cell>
          <cell r="IG25">
            <v>1.35</v>
          </cell>
          <cell r="IH25">
            <v>1.1499999999999999</v>
          </cell>
          <cell r="II25">
            <v>1.01</v>
          </cell>
          <cell r="IJ25">
            <v>1.06</v>
          </cell>
          <cell r="IK25">
            <v>1.1000000000000001</v>
          </cell>
          <cell r="IL25">
            <v>1.46</v>
          </cell>
          <cell r="IM25">
            <v>1.1100000000000001</v>
          </cell>
          <cell r="IN25">
            <v>1.17</v>
          </cell>
          <cell r="IO25">
            <v>1.1499999999999999</v>
          </cell>
          <cell r="IP25">
            <v>1.1499999999999999</v>
          </cell>
          <cell r="IQ25">
            <v>1.21</v>
          </cell>
          <cell r="IR25">
            <v>0.79</v>
          </cell>
          <cell r="IS25">
            <v>0.96</v>
          </cell>
          <cell r="IT25">
            <v>1.0900000000000001</v>
          </cell>
          <cell r="IU25">
            <v>1.06</v>
          </cell>
          <cell r="IV25">
            <v>0.89</v>
          </cell>
          <cell r="IW25">
            <v>0.77</v>
          </cell>
          <cell r="IX25">
            <v>1.26</v>
          </cell>
          <cell r="IY25">
            <v>1</v>
          </cell>
          <cell r="IZ25">
            <v>1.05</v>
          </cell>
          <cell r="JA25">
            <v>1.31</v>
          </cell>
          <cell r="JB25">
            <v>1.02</v>
          </cell>
          <cell r="JC25">
            <v>1.0900000000000001</v>
          </cell>
          <cell r="JD25">
            <v>1.35</v>
          </cell>
          <cell r="JE25">
            <v>0.89</v>
          </cell>
          <cell r="JF25">
            <v>1.22</v>
          </cell>
          <cell r="JG25">
            <v>1.53</v>
          </cell>
          <cell r="JH25">
            <v>0.95</v>
          </cell>
          <cell r="JI25">
            <v>0.96</v>
          </cell>
          <cell r="JJ25">
            <v>0.75</v>
          </cell>
          <cell r="JK25">
            <v>0.82</v>
          </cell>
          <cell r="JL25">
            <v>0.93</v>
          </cell>
          <cell r="JM25">
            <v>0.72</v>
          </cell>
          <cell r="JN25">
            <v>0.95</v>
          </cell>
          <cell r="JO25">
            <v>1.06</v>
          </cell>
          <cell r="JP25">
            <v>0.95</v>
          </cell>
          <cell r="JQ25">
            <v>1.1100000000000001</v>
          </cell>
          <cell r="JR25">
            <v>1.63</v>
          </cell>
          <cell r="JS25">
            <v>1.34</v>
          </cell>
          <cell r="JT25">
            <v>0</v>
          </cell>
          <cell r="JU25">
            <v>1.27</v>
          </cell>
          <cell r="JV25">
            <v>1.1499999999999999</v>
          </cell>
          <cell r="JW25">
            <v>1.37</v>
          </cell>
          <cell r="JX25">
            <v>1.17</v>
          </cell>
          <cell r="JY25">
            <v>1.1200000000000001</v>
          </cell>
          <cell r="JZ25">
            <v>1.1212516297262061</v>
          </cell>
          <cell r="KA25">
            <v>1.2623762376237624</v>
          </cell>
          <cell r="KB25">
            <v>1.0769230769230769</v>
          </cell>
          <cell r="KC25">
            <v>0.84714548802946588</v>
          </cell>
          <cell r="KD25">
            <v>0.96</v>
          </cell>
          <cell r="KE25">
            <v>0.97</v>
          </cell>
          <cell r="KF25">
            <v>1.25</v>
          </cell>
          <cell r="KG25">
            <v>0.85</v>
          </cell>
          <cell r="KH25">
            <v>0.95</v>
          </cell>
          <cell r="KI25">
            <v>1.08</v>
          </cell>
          <cell r="KJ25">
            <v>0.91</v>
          </cell>
          <cell r="KK25">
            <v>0.81</v>
          </cell>
          <cell r="KL25">
            <v>0.96</v>
          </cell>
          <cell r="KM25">
            <v>0.99</v>
          </cell>
          <cell r="KN25">
            <v>0.91</v>
          </cell>
          <cell r="KO25">
            <v>0.84</v>
          </cell>
          <cell r="KP25">
            <v>1</v>
          </cell>
          <cell r="KQ25">
            <v>1.1399999999999999</v>
          </cell>
          <cell r="KR25">
            <v>1.1399999999999999</v>
          </cell>
          <cell r="KS25">
            <v>1.39</v>
          </cell>
          <cell r="KT25">
            <v>0</v>
          </cell>
          <cell r="KU25">
            <v>1.17</v>
          </cell>
          <cell r="KV25">
            <v>1.06</v>
          </cell>
          <cell r="KW25">
            <v>1.95</v>
          </cell>
          <cell r="KX25">
            <v>1.25</v>
          </cell>
          <cell r="KY25">
            <v>1.01</v>
          </cell>
          <cell r="KZ25">
            <v>1.04</v>
          </cell>
          <cell r="LA25">
            <v>0</v>
          </cell>
          <cell r="LB25">
            <v>1.95</v>
          </cell>
          <cell r="LC25">
            <v>1.06</v>
          </cell>
          <cell r="LD25">
            <v>0</v>
          </cell>
          <cell r="LE25">
            <v>1.58</v>
          </cell>
          <cell r="LF25">
            <v>2.31</v>
          </cell>
          <cell r="LG25">
            <v>1.82</v>
          </cell>
          <cell r="LH25">
            <v>2.39</v>
          </cell>
          <cell r="LI25">
            <v>2.0699999999999998</v>
          </cell>
          <cell r="LJ25">
            <v>1.57</v>
          </cell>
          <cell r="LK25">
            <v>1.78</v>
          </cell>
          <cell r="LL25">
            <v>2.81</v>
          </cell>
          <cell r="LM25">
            <v>2.2400000000000002</v>
          </cell>
          <cell r="LN25">
            <v>2.2400000000000002</v>
          </cell>
          <cell r="LO25">
            <v>2.2400000000000002</v>
          </cell>
          <cell r="LP25">
            <v>2.2400000000000002</v>
          </cell>
          <cell r="LQ25">
            <v>2.52</v>
          </cell>
          <cell r="LR25">
            <v>2.58</v>
          </cell>
          <cell r="LS25">
            <v>2.58</v>
          </cell>
          <cell r="LT25">
            <v>1.74</v>
          </cell>
          <cell r="LU25">
            <v>2.52</v>
          </cell>
          <cell r="LV25">
            <v>2.58</v>
          </cell>
          <cell r="LW25">
            <v>2.58</v>
          </cell>
          <cell r="LX25">
            <v>1.74</v>
          </cell>
          <cell r="LY25">
            <v>2.38</v>
          </cell>
          <cell r="LZ25">
            <v>2.7</v>
          </cell>
          <cell r="MA25">
            <v>2.31</v>
          </cell>
          <cell r="MB25">
            <v>1.42</v>
          </cell>
          <cell r="MC25">
            <v>2.4</v>
          </cell>
          <cell r="MD25">
            <v>1.95</v>
          </cell>
          <cell r="ME25">
            <v>1.89</v>
          </cell>
          <cell r="MF25">
            <v>2.77</v>
          </cell>
          <cell r="MG25">
            <v>2.42</v>
          </cell>
          <cell r="MH25">
            <v>0.96</v>
          </cell>
          <cell r="MI25">
            <v>3.02</v>
          </cell>
          <cell r="MJ25">
            <v>1.96</v>
          </cell>
          <cell r="MK25">
            <v>1.67</v>
          </cell>
          <cell r="ML25">
            <v>1.61</v>
          </cell>
          <cell r="MM25">
            <v>1.62</v>
          </cell>
          <cell r="MN25">
            <v>2.15</v>
          </cell>
          <cell r="MO25">
            <v>2.08</v>
          </cell>
          <cell r="MP25">
            <v>1.59</v>
          </cell>
          <cell r="MQ25">
            <v>2.06</v>
          </cell>
          <cell r="MR25">
            <v>1.36</v>
          </cell>
          <cell r="MS25">
            <v>1.79</v>
          </cell>
          <cell r="MT25">
            <v>2.11</v>
          </cell>
          <cell r="MU25">
            <v>1.67</v>
          </cell>
          <cell r="MV25">
            <v>1.78</v>
          </cell>
          <cell r="MW25">
            <v>1.88</v>
          </cell>
          <cell r="MX25">
            <v>1.54</v>
          </cell>
          <cell r="MY25">
            <v>1.95</v>
          </cell>
          <cell r="MZ25">
            <v>0</v>
          </cell>
          <cell r="NA25">
            <v>0.92</v>
          </cell>
          <cell r="NB25">
            <v>1.08</v>
          </cell>
          <cell r="NC25">
            <v>1.62</v>
          </cell>
          <cell r="ND25">
            <v>0.82</v>
          </cell>
          <cell r="NE25">
            <v>1.85</v>
          </cell>
          <cell r="NF25">
            <v>1.03</v>
          </cell>
          <cell r="NG25">
            <v>1.1399999999999999</v>
          </cell>
          <cell r="NH25">
            <v>1.1499999999999999</v>
          </cell>
          <cell r="NI25">
            <v>1.64</v>
          </cell>
          <cell r="NJ25">
            <v>1.1200000000000001</v>
          </cell>
          <cell r="NK25">
            <v>1.1499999999999999</v>
          </cell>
          <cell r="NL25">
            <v>1.17</v>
          </cell>
          <cell r="NM25">
            <v>1.1499999999999999</v>
          </cell>
          <cell r="NN25">
            <v>0.75</v>
          </cell>
          <cell r="NO25">
            <v>1.86</v>
          </cell>
          <cell r="NP25">
            <v>1.73</v>
          </cell>
          <cell r="NQ25">
            <v>2.54</v>
          </cell>
          <cell r="NR25">
            <v>3.18</v>
          </cell>
          <cell r="NS25">
            <v>1.67</v>
          </cell>
          <cell r="NT25">
            <v>3.35</v>
          </cell>
          <cell r="NU25">
            <v>1.75</v>
          </cell>
          <cell r="NV25">
            <v>1.94</v>
          </cell>
          <cell r="NW25">
            <v>1.72</v>
          </cell>
          <cell r="NX25">
            <v>1.74</v>
          </cell>
          <cell r="NY25">
            <v>1.92</v>
          </cell>
          <cell r="NZ25">
            <v>2.25</v>
          </cell>
          <cell r="OA25">
            <v>1.88</v>
          </cell>
          <cell r="OB25">
            <v>2.21</v>
          </cell>
          <cell r="OC25">
            <v>1.46</v>
          </cell>
          <cell r="OD25">
            <v>1.56</v>
          </cell>
          <cell r="OE25">
            <v>1.86</v>
          </cell>
          <cell r="OF25">
            <v>1.85</v>
          </cell>
          <cell r="OG25">
            <v>1.34</v>
          </cell>
          <cell r="OH25">
            <v>1.39</v>
          </cell>
          <cell r="OI25">
            <v>1.4</v>
          </cell>
          <cell r="OJ25">
            <v>1.4</v>
          </cell>
          <cell r="OK25">
            <v>1.29</v>
          </cell>
          <cell r="OL25">
            <v>1.55</v>
          </cell>
          <cell r="OM25">
            <v>1.24</v>
          </cell>
          <cell r="ON25">
            <v>1.18</v>
          </cell>
          <cell r="OO25">
            <v>1.31</v>
          </cell>
          <cell r="OP25">
            <v>1.23</v>
          </cell>
          <cell r="OQ25">
            <v>1.03</v>
          </cell>
          <cell r="OR25">
            <v>1.48</v>
          </cell>
          <cell r="OS25">
            <v>0.89</v>
          </cell>
          <cell r="OT25">
            <v>1.1299999999999999</v>
          </cell>
          <cell r="OU25">
            <v>1.19</v>
          </cell>
          <cell r="OV25">
            <v>0.85</v>
          </cell>
          <cell r="OW25">
            <v>1.31</v>
          </cell>
          <cell r="OX25">
            <v>1.08</v>
          </cell>
          <cell r="OY25">
            <v>1.01</v>
          </cell>
          <cell r="OZ25">
            <v>0.93</v>
          </cell>
          <cell r="PA25">
            <v>0.8</v>
          </cell>
          <cell r="PB25">
            <v>1.1599999999999999</v>
          </cell>
          <cell r="PC25">
            <v>1.07</v>
          </cell>
          <cell r="PD25">
            <v>1.08</v>
          </cell>
          <cell r="PE25">
            <v>1.1299999999999999</v>
          </cell>
          <cell r="PF25">
            <v>0.69</v>
          </cell>
          <cell r="PG25">
            <v>1.08</v>
          </cell>
          <cell r="PH25">
            <v>1.33</v>
          </cell>
          <cell r="PI25">
            <v>1.64</v>
          </cell>
          <cell r="PJ25">
            <v>1.33</v>
          </cell>
          <cell r="PK25">
            <v>1.1399999999999999</v>
          </cell>
          <cell r="PL25">
            <v>1.31</v>
          </cell>
          <cell r="AIA25">
            <v>14.285714285714285</v>
          </cell>
          <cell r="AIB25">
            <v>10.924369747899158</v>
          </cell>
          <cell r="AIC25">
            <v>16.111111111111111</v>
          </cell>
          <cell r="AID25">
            <v>13.043478260869566</v>
          </cell>
          <cell r="AIE25">
            <v>19.556025369978858</v>
          </cell>
          <cell r="AIF25">
            <v>6.7796610169491522</v>
          </cell>
          <cell r="AIG25">
            <v>12.827225130890051</v>
          </cell>
          <cell r="AIH25">
            <v>12.83</v>
          </cell>
          <cell r="AII25">
            <v>12.83</v>
          </cell>
          <cell r="AIJ25">
            <v>12.83</v>
          </cell>
          <cell r="AIK25">
            <v>10.833333333333334</v>
          </cell>
          <cell r="AIL25">
            <v>11.142857142857142</v>
          </cell>
          <cell r="AIM25">
            <v>20.547945205479451</v>
          </cell>
          <cell r="AIN25">
            <v>5.8867362146050661</v>
          </cell>
          <cell r="AIO25">
            <v>6.7567567567567561</v>
          </cell>
          <cell r="AIP25">
            <v>9.3235831809872032</v>
          </cell>
          <cell r="AIQ25">
            <v>9.3085106382978733</v>
          </cell>
          <cell r="AIR25">
            <v>14.705882352941178</v>
          </cell>
          <cell r="AIS25">
            <v>0</v>
          </cell>
          <cell r="AIT25">
            <v>0</v>
          </cell>
          <cell r="AIU25">
            <v>14.970059880239521</v>
          </cell>
          <cell r="AIV25">
            <v>18.75</v>
          </cell>
          <cell r="AIW25">
            <v>13.157894736842106</v>
          </cell>
          <cell r="AIX25">
            <v>0</v>
          </cell>
          <cell r="AIY25">
            <v>10.543130990415333</v>
          </cell>
          <cell r="AIZ25">
            <v>10.54</v>
          </cell>
          <cell r="AJA25">
            <v>10.54</v>
          </cell>
          <cell r="AJB25">
            <v>10.54</v>
          </cell>
          <cell r="AJC25">
            <v>10.54</v>
          </cell>
          <cell r="AJD25">
            <v>0</v>
          </cell>
          <cell r="AJE25">
            <v>0</v>
          </cell>
          <cell r="AJF25">
            <v>0</v>
          </cell>
          <cell r="AJG25">
            <v>4.6493902439024382</v>
          </cell>
          <cell r="AJH25">
            <v>6.5789473684210531</v>
          </cell>
          <cell r="AJI25">
            <v>3.9735099337748339</v>
          </cell>
          <cell r="AJJ25">
            <v>4.6788990825688073</v>
          </cell>
          <cell r="AJK25">
            <v>7.2115384615384626</v>
          </cell>
          <cell r="AJL25">
            <v>5.9113300492610827</v>
          </cell>
          <cell r="AJM25">
            <v>3.238866396761134</v>
          </cell>
          <cell r="AJN25">
            <v>4.6511627906976747</v>
          </cell>
          <cell r="AJO25">
            <v>2.9569892473118284</v>
          </cell>
          <cell r="AJP25">
            <v>3.6458333333333335</v>
          </cell>
          <cell r="AJQ25">
            <v>3.8664323374340945</v>
          </cell>
          <cell r="AJR25">
            <v>14.457831325301205</v>
          </cell>
          <cell r="AJS25">
            <v>3.2296650717703352</v>
          </cell>
          <cell r="AJT25">
            <v>10.850439882697946</v>
          </cell>
          <cell r="AJU25">
            <v>11.326860841423949</v>
          </cell>
          <cell r="AJV25">
            <v>7.6660988074957404</v>
          </cell>
          <cell r="AJW25">
            <v>4.1855203619909496</v>
          </cell>
          <cell r="AJX25">
            <v>7.2064056939501775</v>
          </cell>
          <cell r="AJY25">
            <v>6.9546891464699678</v>
          </cell>
          <cell r="AJZ25">
            <v>3.7383177570093453</v>
          </cell>
          <cell r="AKA25">
            <v>11.755725190839694</v>
          </cell>
          <cell r="AKB25">
            <v>4.4957472660996363</v>
          </cell>
        </row>
        <row r="26">
          <cell r="C26">
            <v>0.17</v>
          </cell>
          <cell r="E26">
            <v>0.19</v>
          </cell>
          <cell r="F26">
            <v>0.23</v>
          </cell>
          <cell r="G26">
            <v>0.21</v>
          </cell>
          <cell r="H26">
            <v>0.27</v>
          </cell>
          <cell r="I26">
            <v>0.24</v>
          </cell>
          <cell r="J26">
            <v>0.22</v>
          </cell>
          <cell r="K26">
            <v>0.15</v>
          </cell>
          <cell r="L26">
            <v>0.22</v>
          </cell>
          <cell r="M26">
            <v>0.22</v>
          </cell>
          <cell r="N26">
            <v>0.21</v>
          </cell>
          <cell r="O26">
            <v>0.28999999999999998</v>
          </cell>
          <cell r="P26">
            <v>0.26</v>
          </cell>
          <cell r="Q26">
            <v>0.23</v>
          </cell>
          <cell r="R26">
            <v>0.23</v>
          </cell>
          <cell r="S26">
            <v>0.27</v>
          </cell>
          <cell r="T26">
            <v>0.23</v>
          </cell>
          <cell r="U26">
            <v>0.21</v>
          </cell>
          <cell r="V26">
            <v>0.24</v>
          </cell>
          <cell r="W26">
            <v>0.21</v>
          </cell>
          <cell r="X26">
            <v>0.24</v>
          </cell>
          <cell r="Y26">
            <v>0.18</v>
          </cell>
          <cell r="Z26">
            <v>0.24</v>
          </cell>
          <cell r="AA26">
            <v>0.2</v>
          </cell>
          <cell r="AB26">
            <v>0.2</v>
          </cell>
          <cell r="AC26">
            <v>0.17</v>
          </cell>
          <cell r="AD26">
            <v>0.16</v>
          </cell>
          <cell r="AE26">
            <v>0.15</v>
          </cell>
          <cell r="AF26">
            <v>0.23</v>
          </cell>
          <cell r="AG26">
            <v>0.24</v>
          </cell>
          <cell r="AH26">
            <v>0.23</v>
          </cell>
          <cell r="AI26">
            <v>0.27</v>
          </cell>
          <cell r="AJ26">
            <v>0.19</v>
          </cell>
          <cell r="AK26">
            <v>0.24</v>
          </cell>
          <cell r="AL26">
            <v>0.23</v>
          </cell>
          <cell r="AM26">
            <v>0.22</v>
          </cell>
          <cell r="AN26">
            <v>0.2</v>
          </cell>
          <cell r="AO26">
            <v>0.14000000000000001</v>
          </cell>
          <cell r="AP26">
            <v>0.21</v>
          </cell>
          <cell r="AQ26">
            <v>0.14000000000000001</v>
          </cell>
          <cell r="AR26">
            <v>0.2</v>
          </cell>
          <cell r="AS26">
            <v>0.15</v>
          </cell>
          <cell r="AT26">
            <v>0.2</v>
          </cell>
          <cell r="AU26">
            <v>0.21</v>
          </cell>
          <cell r="AV26">
            <v>0.14000000000000001</v>
          </cell>
          <cell r="AW26">
            <v>0.19</v>
          </cell>
          <cell r="AX26">
            <v>0.19</v>
          </cell>
          <cell r="AY26">
            <v>0.28999999999999998</v>
          </cell>
          <cell r="AZ26">
            <v>0.16</v>
          </cell>
          <cell r="BA26">
            <v>0.15</v>
          </cell>
          <cell r="BB26">
            <v>0.18</v>
          </cell>
          <cell r="BC26">
            <v>0.15</v>
          </cell>
          <cell r="BD26">
            <v>0.2</v>
          </cell>
          <cell r="BE26">
            <v>0.23</v>
          </cell>
          <cell r="BF26">
            <v>0.19</v>
          </cell>
          <cell r="BG26">
            <v>0.14000000000000001</v>
          </cell>
          <cell r="BH26">
            <v>0.19</v>
          </cell>
          <cell r="BI26">
            <v>0.2</v>
          </cell>
          <cell r="BJ26">
            <v>0.14000000000000001</v>
          </cell>
          <cell r="BK26">
            <v>0.13</v>
          </cell>
          <cell r="BL26">
            <v>0.15</v>
          </cell>
          <cell r="BM26">
            <v>0.21</v>
          </cell>
          <cell r="BN26">
            <v>0.24</v>
          </cell>
          <cell r="BO26">
            <v>0.16</v>
          </cell>
          <cell r="BP26">
            <v>0.22</v>
          </cell>
          <cell r="BQ26">
            <v>0.21</v>
          </cell>
          <cell r="BR26">
            <v>0.25</v>
          </cell>
          <cell r="BS26">
            <v>0.23</v>
          </cell>
          <cell r="BT26">
            <v>0.19</v>
          </cell>
          <cell r="BU26">
            <v>0.24</v>
          </cell>
          <cell r="BV26">
            <v>0.22</v>
          </cell>
          <cell r="BW26">
            <v>0.18</v>
          </cell>
          <cell r="BX26">
            <v>0.19</v>
          </cell>
          <cell r="BY26">
            <v>0.14000000000000001</v>
          </cell>
          <cell r="BZ26">
            <v>0.18</v>
          </cell>
          <cell r="CA26">
            <v>0.22</v>
          </cell>
          <cell r="CB26">
            <v>0.18</v>
          </cell>
          <cell r="CC26">
            <v>0.17</v>
          </cell>
          <cell r="CD26">
            <v>0.18</v>
          </cell>
          <cell r="CE26">
            <v>0.13</v>
          </cell>
          <cell r="CF26">
            <v>0.2</v>
          </cell>
          <cell r="CG26">
            <v>0.18</v>
          </cell>
          <cell r="CH26">
            <v>0.19</v>
          </cell>
          <cell r="CI26">
            <v>0.16</v>
          </cell>
          <cell r="CJ26">
            <v>0.18</v>
          </cell>
          <cell r="CK26">
            <v>0.16</v>
          </cell>
          <cell r="CL26">
            <v>0.21</v>
          </cell>
          <cell r="CM26">
            <v>0.19</v>
          </cell>
          <cell r="CN26">
            <v>0.19</v>
          </cell>
          <cell r="CO26">
            <v>0.25</v>
          </cell>
          <cell r="CP26">
            <v>0.19</v>
          </cell>
          <cell r="CQ26">
            <v>0.19</v>
          </cell>
          <cell r="CR26">
            <v>0.18</v>
          </cell>
          <cell r="CS26">
            <v>0.18</v>
          </cell>
          <cell r="CT26">
            <v>0.17</v>
          </cell>
          <cell r="CU26">
            <v>0.2</v>
          </cell>
          <cell r="CV26">
            <v>0.17</v>
          </cell>
          <cell r="CW26">
            <v>0.17</v>
          </cell>
          <cell r="CX26">
            <v>0.23</v>
          </cell>
          <cell r="CY26">
            <v>0.16</v>
          </cell>
          <cell r="CZ26">
            <v>0.17</v>
          </cell>
          <cell r="DA26">
            <v>0.16</v>
          </cell>
          <cell r="DB26">
            <v>0.21</v>
          </cell>
          <cell r="DC26">
            <v>0.19</v>
          </cell>
          <cell r="DD26">
            <v>0.23</v>
          </cell>
          <cell r="DE26">
            <v>0.18</v>
          </cell>
          <cell r="DF26">
            <v>0.19</v>
          </cell>
          <cell r="DG26">
            <v>0.19</v>
          </cell>
          <cell r="DH26">
            <v>0.2</v>
          </cell>
          <cell r="DI26">
            <v>0.18</v>
          </cell>
          <cell r="DJ26">
            <v>0.17</v>
          </cell>
          <cell r="DK26">
            <v>0.18</v>
          </cell>
          <cell r="DL26">
            <v>0.21</v>
          </cell>
          <cell r="DM26">
            <v>0.19</v>
          </cell>
          <cell r="DN26">
            <v>0.16</v>
          </cell>
          <cell r="DO26">
            <v>0.2</v>
          </cell>
          <cell r="DP26">
            <v>0.18</v>
          </cell>
          <cell r="DQ26">
            <v>0.2</v>
          </cell>
          <cell r="DR26">
            <v>0.19</v>
          </cell>
          <cell r="DS26">
            <v>0.2</v>
          </cell>
          <cell r="DT26">
            <v>0.3</v>
          </cell>
          <cell r="DU26">
            <v>0.28999999999999998</v>
          </cell>
          <cell r="DV26">
            <v>0.23</v>
          </cell>
          <cell r="DW26">
            <v>0.2</v>
          </cell>
          <cell r="DX26">
            <v>0.19</v>
          </cell>
          <cell r="DY26">
            <v>0.19</v>
          </cell>
          <cell r="DZ26">
            <v>0.23</v>
          </cell>
          <cell r="EA26">
            <v>0.19</v>
          </cell>
          <cell r="EB26">
            <v>0.2</v>
          </cell>
          <cell r="EC26">
            <v>0.17</v>
          </cell>
          <cell r="ED26">
            <v>0.22</v>
          </cell>
          <cell r="EE26">
            <v>0.2</v>
          </cell>
          <cell r="EF26">
            <v>0.17</v>
          </cell>
          <cell r="EG26">
            <v>0.24</v>
          </cell>
          <cell r="EH26">
            <v>0.18</v>
          </cell>
          <cell r="EI26">
            <v>0.2</v>
          </cell>
          <cell r="EJ26">
            <v>0.2</v>
          </cell>
          <cell r="EK26">
            <v>0.21</v>
          </cell>
          <cell r="EL26">
            <v>0.19</v>
          </cell>
          <cell r="EM26">
            <v>0.25</v>
          </cell>
          <cell r="EN26">
            <v>0.19</v>
          </cell>
          <cell r="EO26">
            <v>0.22</v>
          </cell>
          <cell r="EP26">
            <v>0.21</v>
          </cell>
          <cell r="EQ26">
            <v>0.19</v>
          </cell>
          <cell r="ER26">
            <v>0.2</v>
          </cell>
          <cell r="ES26">
            <v>0.22</v>
          </cell>
          <cell r="ET26">
            <v>0.22</v>
          </cell>
          <cell r="EU26">
            <v>0.21</v>
          </cell>
          <cell r="EV26">
            <v>0.21</v>
          </cell>
          <cell r="EW26">
            <v>0.23</v>
          </cell>
          <cell r="EX26">
            <v>0.2</v>
          </cell>
          <cell r="EY26">
            <v>0.21</v>
          </cell>
          <cell r="EZ26">
            <v>0.19</v>
          </cell>
          <cell r="FA26">
            <v>0.22</v>
          </cell>
          <cell r="FB26">
            <v>0.35</v>
          </cell>
          <cell r="FC26">
            <v>0.37</v>
          </cell>
          <cell r="FD26">
            <v>0.23</v>
          </cell>
          <cell r="FE26">
            <v>0.22</v>
          </cell>
          <cell r="FF26">
            <v>0.26</v>
          </cell>
          <cell r="FG26">
            <v>0.24</v>
          </cell>
          <cell r="FH26">
            <v>0.18</v>
          </cell>
          <cell r="FI26">
            <v>0.22</v>
          </cell>
          <cell r="FJ26">
            <v>0.21</v>
          </cell>
          <cell r="FK26">
            <v>0.2</v>
          </cell>
          <cell r="FL26">
            <v>0.25</v>
          </cell>
          <cell r="FM26">
            <v>0.25</v>
          </cell>
          <cell r="FN26">
            <v>0.27</v>
          </cell>
          <cell r="FO26">
            <v>0.23</v>
          </cell>
          <cell r="FP26">
            <v>0.25</v>
          </cell>
          <cell r="FQ26">
            <v>0.21</v>
          </cell>
          <cell r="FR26">
            <v>0.35</v>
          </cell>
          <cell r="FS26">
            <v>0.22</v>
          </cell>
          <cell r="FT26">
            <v>0.12</v>
          </cell>
          <cell r="FU26">
            <v>0.21</v>
          </cell>
          <cell r="FV26">
            <v>0.15</v>
          </cell>
          <cell r="FW26">
            <v>0.2</v>
          </cell>
          <cell r="FX26">
            <v>0.21</v>
          </cell>
          <cell r="FY26">
            <v>0.19</v>
          </cell>
          <cell r="FZ26">
            <v>0.2</v>
          </cell>
          <cell r="GA26">
            <v>0.21</v>
          </cell>
          <cell r="GB26">
            <v>0.19</v>
          </cell>
          <cell r="GC26">
            <v>0.19</v>
          </cell>
          <cell r="GD26">
            <v>0.2</v>
          </cell>
          <cell r="GE26">
            <v>0.27</v>
          </cell>
          <cell r="GF26">
            <v>0.25</v>
          </cell>
          <cell r="GG26">
            <v>0.21</v>
          </cell>
          <cell r="GH26">
            <v>0.19</v>
          </cell>
          <cell r="GI26">
            <v>0.24</v>
          </cell>
          <cell r="GJ26">
            <v>0.21</v>
          </cell>
          <cell r="GK26">
            <v>0.24</v>
          </cell>
          <cell r="GL26">
            <v>0.26</v>
          </cell>
          <cell r="GM26">
            <v>0.18</v>
          </cell>
          <cell r="GN26">
            <v>0.24</v>
          </cell>
          <cell r="GO26">
            <v>0.27</v>
          </cell>
          <cell r="GP26">
            <v>0.21</v>
          </cell>
          <cell r="GQ26">
            <v>0.27</v>
          </cell>
          <cell r="GR26">
            <v>0.21</v>
          </cell>
          <cell r="GS26">
            <v>0.2</v>
          </cell>
          <cell r="GT26">
            <v>0.2</v>
          </cell>
          <cell r="GU26">
            <v>0.2</v>
          </cell>
          <cell r="GV26">
            <v>0.21</v>
          </cell>
          <cell r="GW26">
            <v>0.21</v>
          </cell>
          <cell r="GX26">
            <v>0.22</v>
          </cell>
          <cell r="GY26">
            <v>0.28000000000000003</v>
          </cell>
          <cell r="GZ26">
            <v>0.26</v>
          </cell>
          <cell r="HA26">
            <v>0.26</v>
          </cell>
          <cell r="HB26">
            <v>0.27</v>
          </cell>
          <cell r="HC26">
            <v>0.22</v>
          </cell>
          <cell r="HD26">
            <v>0.22</v>
          </cell>
          <cell r="HE26">
            <v>0.26</v>
          </cell>
          <cell r="HF26">
            <v>0.19</v>
          </cell>
          <cell r="HG26">
            <v>0.25</v>
          </cell>
          <cell r="HH26">
            <v>0.26</v>
          </cell>
          <cell r="HI26">
            <v>0.22</v>
          </cell>
          <cell r="HJ26">
            <v>0.19</v>
          </cell>
          <cell r="HK26">
            <v>0.18</v>
          </cell>
          <cell r="HL26">
            <v>0.26</v>
          </cell>
          <cell r="HM26">
            <v>0.27</v>
          </cell>
          <cell r="HN26">
            <v>0.23</v>
          </cell>
          <cell r="HO26">
            <v>0.27</v>
          </cell>
          <cell r="HP26">
            <v>0.27</v>
          </cell>
          <cell r="HQ26">
            <v>0.32</v>
          </cell>
          <cell r="HR26">
            <v>0.32</v>
          </cell>
          <cell r="HS26">
            <v>0.28999999999999998</v>
          </cell>
          <cell r="HT26">
            <v>0.27</v>
          </cell>
          <cell r="HU26">
            <v>0.28000000000000003</v>
          </cell>
          <cell r="HV26">
            <v>0.25</v>
          </cell>
          <cell r="HW26">
            <v>0.20477815699658702</v>
          </cell>
          <cell r="HX26">
            <v>0.23491027732463296</v>
          </cell>
          <cell r="HY26">
            <v>0.22134387351778656</v>
          </cell>
          <cell r="HZ26">
            <v>0.22611036339165544</v>
          </cell>
          <cell r="IA26">
            <v>0.21</v>
          </cell>
          <cell r="IB26">
            <v>0.24</v>
          </cell>
          <cell r="IC26">
            <v>0.22</v>
          </cell>
          <cell r="ID26">
            <v>0.21</v>
          </cell>
          <cell r="IE26">
            <v>0.18</v>
          </cell>
          <cell r="IF26">
            <v>0.16</v>
          </cell>
          <cell r="IG26">
            <v>0.21</v>
          </cell>
          <cell r="IH26">
            <v>0.2</v>
          </cell>
          <cell r="II26">
            <v>0.21</v>
          </cell>
          <cell r="IJ26">
            <v>0.2</v>
          </cell>
          <cell r="IK26">
            <v>0.24</v>
          </cell>
          <cell r="IL26">
            <v>0.26</v>
          </cell>
          <cell r="IM26">
            <v>0.25</v>
          </cell>
          <cell r="IN26">
            <v>0.27</v>
          </cell>
          <cell r="IO26">
            <v>0.22</v>
          </cell>
          <cell r="IP26">
            <v>0.25</v>
          </cell>
          <cell r="IQ26">
            <v>0.22</v>
          </cell>
          <cell r="IR26">
            <v>0.24</v>
          </cell>
          <cell r="IS26">
            <v>0.24</v>
          </cell>
          <cell r="IT26">
            <v>0.24</v>
          </cell>
          <cell r="IU26">
            <v>0.23</v>
          </cell>
          <cell r="IV26">
            <v>0.21</v>
          </cell>
          <cell r="IW26">
            <v>0.22</v>
          </cell>
          <cell r="IX26">
            <v>0.23</v>
          </cell>
          <cell r="IY26">
            <v>0.24</v>
          </cell>
          <cell r="IZ26">
            <v>0.23</v>
          </cell>
          <cell r="JA26">
            <v>0.26</v>
          </cell>
          <cell r="JB26">
            <v>0.27</v>
          </cell>
          <cell r="JC26">
            <v>0.19</v>
          </cell>
          <cell r="JD26">
            <v>0.19</v>
          </cell>
          <cell r="JE26">
            <v>0.22</v>
          </cell>
          <cell r="JF26">
            <v>0.21</v>
          </cell>
          <cell r="JG26">
            <v>0.19</v>
          </cell>
          <cell r="JH26">
            <v>0.27</v>
          </cell>
          <cell r="JI26">
            <v>0.25</v>
          </cell>
          <cell r="JJ26">
            <v>0.21</v>
          </cell>
          <cell r="JK26">
            <v>0.24</v>
          </cell>
          <cell r="JL26">
            <v>0.21</v>
          </cell>
          <cell r="JM26">
            <v>0.24</v>
          </cell>
          <cell r="JN26">
            <v>0.26</v>
          </cell>
          <cell r="JO26">
            <v>0.26</v>
          </cell>
          <cell r="JP26">
            <v>0.25</v>
          </cell>
          <cell r="JQ26">
            <v>0.24</v>
          </cell>
          <cell r="JR26">
            <v>0.27</v>
          </cell>
          <cell r="JS26">
            <v>0.24</v>
          </cell>
          <cell r="JT26">
            <v>0.28999999999999998</v>
          </cell>
          <cell r="JU26">
            <v>0.26</v>
          </cell>
          <cell r="JV26">
            <v>0.28999999999999998</v>
          </cell>
          <cell r="JW26">
            <v>0.27</v>
          </cell>
          <cell r="JX26">
            <v>0.26</v>
          </cell>
          <cell r="JY26">
            <v>0.22</v>
          </cell>
          <cell r="JZ26">
            <v>0.24161073825503357</v>
          </cell>
          <cell r="KA26">
            <v>0.23949044585987261</v>
          </cell>
          <cell r="KB26">
            <v>0.1391304347826087</v>
          </cell>
          <cell r="KC26">
            <v>0.26737967914438504</v>
          </cell>
          <cell r="KD26">
            <v>0.26</v>
          </cell>
          <cell r="KE26">
            <v>0.23</v>
          </cell>
          <cell r="KF26">
            <v>0.25</v>
          </cell>
          <cell r="KG26">
            <v>0.26</v>
          </cell>
          <cell r="KH26">
            <v>0.25</v>
          </cell>
          <cell r="KI26">
            <v>0.26</v>
          </cell>
          <cell r="KJ26">
            <v>0.27</v>
          </cell>
          <cell r="KK26">
            <v>0.24</v>
          </cell>
          <cell r="KL26">
            <v>0.26</v>
          </cell>
          <cell r="KM26">
            <v>0.26</v>
          </cell>
          <cell r="KN26">
            <v>0.24</v>
          </cell>
          <cell r="KO26">
            <v>0.27</v>
          </cell>
          <cell r="KP26">
            <v>0.26</v>
          </cell>
          <cell r="KQ26">
            <v>0.3</v>
          </cell>
          <cell r="KR26">
            <v>0.26</v>
          </cell>
          <cell r="KS26">
            <v>0.21</v>
          </cell>
          <cell r="KT26">
            <v>0.21</v>
          </cell>
          <cell r="KU26">
            <v>0.25</v>
          </cell>
          <cell r="KV26">
            <v>0.23</v>
          </cell>
          <cell r="KW26">
            <v>0.23</v>
          </cell>
          <cell r="KX26">
            <v>0.24</v>
          </cell>
          <cell r="KY26">
            <v>0.22</v>
          </cell>
          <cell r="KZ26">
            <v>0.24</v>
          </cell>
          <cell r="LA26">
            <v>0.24</v>
          </cell>
          <cell r="LB26">
            <v>0.24</v>
          </cell>
          <cell r="LC26">
            <v>0.24</v>
          </cell>
          <cell r="LD26">
            <v>0.24</v>
          </cell>
          <cell r="LE26">
            <v>0.22</v>
          </cell>
          <cell r="LF26">
            <v>0.26</v>
          </cell>
          <cell r="LG26">
            <v>0.26</v>
          </cell>
          <cell r="LH26">
            <v>0.23</v>
          </cell>
          <cell r="LI26">
            <v>0.24</v>
          </cell>
          <cell r="LJ26">
            <v>0.25</v>
          </cell>
          <cell r="LK26">
            <v>0.25</v>
          </cell>
          <cell r="LL26">
            <v>0.24</v>
          </cell>
          <cell r="LM26">
            <v>0.28000000000000003</v>
          </cell>
          <cell r="LN26">
            <v>0.26</v>
          </cell>
          <cell r="LO26">
            <v>0.3</v>
          </cell>
          <cell r="LP26">
            <v>0.26</v>
          </cell>
          <cell r="LQ26">
            <v>0.28000000000000003</v>
          </cell>
          <cell r="LR26">
            <v>0.39</v>
          </cell>
          <cell r="LS26">
            <v>0.25</v>
          </cell>
          <cell r="LT26">
            <v>0.22</v>
          </cell>
          <cell r="LU26">
            <v>0.28000000000000003</v>
          </cell>
          <cell r="LV26">
            <v>0.25</v>
          </cell>
          <cell r="LW26">
            <v>0.25</v>
          </cell>
          <cell r="LX26">
            <v>0.31</v>
          </cell>
          <cell r="LY26">
            <v>0.3</v>
          </cell>
          <cell r="LZ26">
            <v>0.31</v>
          </cell>
          <cell r="MA26">
            <v>0.28999999999999998</v>
          </cell>
          <cell r="MB26">
            <v>0.28999999999999998</v>
          </cell>
          <cell r="MC26">
            <v>0.3</v>
          </cell>
          <cell r="MD26">
            <v>0.31</v>
          </cell>
          <cell r="ME26">
            <v>0.31</v>
          </cell>
          <cell r="MF26">
            <v>0.27</v>
          </cell>
          <cell r="MG26">
            <v>0.31</v>
          </cell>
          <cell r="MH26">
            <v>0.32</v>
          </cell>
          <cell r="MI26">
            <v>0.27</v>
          </cell>
          <cell r="MJ26">
            <v>0.31</v>
          </cell>
          <cell r="MK26">
            <v>0.28999999999999998</v>
          </cell>
          <cell r="ML26">
            <v>0.28999999999999998</v>
          </cell>
          <cell r="MM26">
            <v>0.28999999999999998</v>
          </cell>
          <cell r="MN26">
            <v>0.3</v>
          </cell>
          <cell r="MO26">
            <v>0.31</v>
          </cell>
          <cell r="MP26">
            <v>0.26</v>
          </cell>
          <cell r="MQ26">
            <v>0.32</v>
          </cell>
          <cell r="MR26">
            <v>0.28000000000000003</v>
          </cell>
          <cell r="MS26">
            <v>0.26</v>
          </cell>
          <cell r="MT26">
            <v>0.23</v>
          </cell>
          <cell r="MU26">
            <v>0.26</v>
          </cell>
          <cell r="MV26">
            <v>0.26</v>
          </cell>
          <cell r="MW26">
            <v>0.3</v>
          </cell>
          <cell r="MX26">
            <v>0.27</v>
          </cell>
          <cell r="MY26">
            <v>0.28000000000000003</v>
          </cell>
          <cell r="MZ26">
            <v>0.28000000000000003</v>
          </cell>
          <cell r="NA26">
            <v>0.3</v>
          </cell>
          <cell r="NB26">
            <v>0.26</v>
          </cell>
          <cell r="NC26">
            <v>0.31</v>
          </cell>
          <cell r="ND26">
            <v>0.27</v>
          </cell>
          <cell r="NE26">
            <v>0.27</v>
          </cell>
          <cell r="NF26">
            <v>0.21</v>
          </cell>
          <cell r="NG26">
            <v>0.26</v>
          </cell>
          <cell r="NH26">
            <v>0.25</v>
          </cell>
          <cell r="NI26">
            <v>0.28999999999999998</v>
          </cell>
          <cell r="NJ26">
            <v>0.28999999999999998</v>
          </cell>
          <cell r="NK26">
            <v>0.26</v>
          </cell>
          <cell r="NL26">
            <v>0.28000000000000003</v>
          </cell>
          <cell r="NM26">
            <v>0.28000000000000003</v>
          </cell>
          <cell r="NN26">
            <v>0.32</v>
          </cell>
          <cell r="NO26">
            <v>0.26</v>
          </cell>
          <cell r="NP26">
            <v>0.25</v>
          </cell>
          <cell r="NQ26">
            <v>0.28000000000000003</v>
          </cell>
          <cell r="NR26">
            <v>0.36</v>
          </cell>
          <cell r="NS26">
            <v>0.28999999999999998</v>
          </cell>
          <cell r="NT26">
            <v>0.32</v>
          </cell>
          <cell r="NU26">
            <v>0.32</v>
          </cell>
          <cell r="NV26">
            <v>0.28000000000000003</v>
          </cell>
          <cell r="NW26">
            <v>0.28999999999999998</v>
          </cell>
          <cell r="NX26">
            <v>0.34</v>
          </cell>
          <cell r="NY26">
            <v>0.38</v>
          </cell>
          <cell r="NZ26">
            <v>0.45</v>
          </cell>
          <cell r="OA26">
            <v>0.37</v>
          </cell>
          <cell r="OB26">
            <v>0.41</v>
          </cell>
          <cell r="OC26">
            <v>0.34</v>
          </cell>
          <cell r="OD26">
            <v>0.47</v>
          </cell>
          <cell r="OE26">
            <v>0.41</v>
          </cell>
          <cell r="OF26">
            <v>0.39</v>
          </cell>
          <cell r="OG26">
            <v>0.45</v>
          </cell>
          <cell r="OH26">
            <v>0.41</v>
          </cell>
          <cell r="OI26">
            <v>0.37</v>
          </cell>
          <cell r="OJ26">
            <v>0.43</v>
          </cell>
          <cell r="OK26">
            <v>0.41</v>
          </cell>
          <cell r="OL26">
            <v>0.34</v>
          </cell>
          <cell r="OM26">
            <v>0.37</v>
          </cell>
          <cell r="ON26">
            <v>0.37</v>
          </cell>
          <cell r="OO26">
            <v>0.35</v>
          </cell>
          <cell r="OP26">
            <v>0.38</v>
          </cell>
          <cell r="OQ26">
            <v>0.35</v>
          </cell>
          <cell r="OR26">
            <v>0.33</v>
          </cell>
          <cell r="OS26">
            <v>0.36</v>
          </cell>
          <cell r="OT26">
            <v>0.38</v>
          </cell>
          <cell r="OU26">
            <v>0.39</v>
          </cell>
          <cell r="OV26">
            <v>0.4</v>
          </cell>
          <cell r="OW26">
            <v>0.37</v>
          </cell>
          <cell r="OX26">
            <v>0.31</v>
          </cell>
          <cell r="OY26">
            <v>0.36</v>
          </cell>
          <cell r="OZ26">
            <v>0.34</v>
          </cell>
          <cell r="PA26">
            <v>0.33</v>
          </cell>
          <cell r="PB26">
            <v>0.43</v>
          </cell>
          <cell r="PC26">
            <v>0.38</v>
          </cell>
          <cell r="PD26">
            <v>0.42</v>
          </cell>
          <cell r="PE26">
            <v>0.35</v>
          </cell>
          <cell r="PF26">
            <v>0.35</v>
          </cell>
          <cell r="PG26">
            <v>0.33</v>
          </cell>
          <cell r="PH26">
            <v>0.38</v>
          </cell>
          <cell r="PI26">
            <v>0.4</v>
          </cell>
          <cell r="PJ26">
            <v>0.37</v>
          </cell>
          <cell r="PK26">
            <v>0.35</v>
          </cell>
          <cell r="PL26">
            <v>0.43</v>
          </cell>
          <cell r="AIA26">
            <v>1.0522350577599195</v>
          </cell>
          <cell r="AIB26">
            <v>1.1885895404120448</v>
          </cell>
          <cell r="AIC26">
            <v>1.0118043844856661</v>
          </cell>
          <cell r="AID26">
            <v>1.2048192771084341</v>
          </cell>
          <cell r="AIE26">
            <v>0.88050314465408819</v>
          </cell>
          <cell r="AIF26">
            <v>1.1040706605222732</v>
          </cell>
          <cell r="AIG26">
            <v>1.0388274620725124</v>
          </cell>
          <cell r="AIH26">
            <v>1.1256253474152305</v>
          </cell>
          <cell r="AII26">
            <v>1.0353652861796188</v>
          </cell>
          <cell r="AIJ26">
            <v>1.1949017525225702</v>
          </cell>
          <cell r="AIK26">
            <v>1.0184595798854232</v>
          </cell>
          <cell r="AIL26">
            <v>1.0601915184678525</v>
          </cell>
          <cell r="AIM26">
            <v>1.1180904522613064</v>
          </cell>
          <cell r="AIN26">
            <v>1.151315789473685</v>
          </cell>
          <cell r="AIO26">
            <v>0.96500257334019557</v>
          </cell>
          <cell r="AIP26">
            <v>1.0426770126091174</v>
          </cell>
          <cell r="AIQ26">
            <v>1.0750119445771615</v>
          </cell>
          <cell r="AIR26">
            <v>0.99455040871934608</v>
          </cell>
          <cell r="AIS26">
            <v>0.99784017278617709</v>
          </cell>
          <cell r="AIT26">
            <v>0.94248429192846783</v>
          </cell>
          <cell r="AIU26">
            <v>0.95432856169052516</v>
          </cell>
          <cell r="AIV26">
            <v>0.93957258658806198</v>
          </cell>
          <cell r="AIW26">
            <v>0.99440646364201368</v>
          </cell>
          <cell r="AIX26">
            <v>1.0535307517084285</v>
          </cell>
          <cell r="AIY26">
            <v>1.0209713024282558</v>
          </cell>
          <cell r="AIZ26">
            <v>0.97597597597597563</v>
          </cell>
          <cell r="AJA26">
            <v>1.0211267605633803</v>
          </cell>
          <cell r="AJB26">
            <v>1.1083382266588377</v>
          </cell>
          <cell r="AJC26">
            <v>0.94358766233766245</v>
          </cell>
          <cell r="AJD26">
            <v>0.8986328776258754</v>
          </cell>
          <cell r="AJE26">
            <v>0.87372645878357524</v>
          </cell>
          <cell r="AJF26">
            <v>1.0078681153990259</v>
          </cell>
          <cell r="AJG26">
            <v>0.90461642905634787</v>
          </cell>
          <cell r="AJH26">
            <v>0.8699165095610023</v>
          </cell>
          <cell r="AJI26">
            <v>0.99475581776466726</v>
          </cell>
          <cell r="AJJ26">
            <v>1.012507444907683</v>
          </cell>
          <cell r="AJK26">
            <v>0.93599449415003433</v>
          </cell>
          <cell r="AJL26">
            <v>0.92764639639639646</v>
          </cell>
          <cell r="AJM26">
            <v>0.98097724729578506</v>
          </cell>
          <cell r="AJN26">
            <v>0.91171251109139317</v>
          </cell>
          <cell r="AJO26">
            <v>0.94317613731044858</v>
          </cell>
          <cell r="AJP26">
            <v>0.87289433384379778</v>
          </cell>
          <cell r="AJQ26">
            <v>0.86926762491444176</v>
          </cell>
          <cell r="AJR26">
            <v>0.76248570339306121</v>
          </cell>
          <cell r="AJS26">
            <v>0.90877437325905275</v>
          </cell>
          <cell r="AJT26">
            <v>0.86517571884984046</v>
          </cell>
          <cell r="AJU26">
            <v>0.95697564062005724</v>
          </cell>
          <cell r="AJV26">
            <v>0.94430217669654282</v>
          </cell>
          <cell r="AJW26">
            <v>0.92892064685972198</v>
          </cell>
          <cell r="AJX26">
            <v>0.93259629101283892</v>
          </cell>
          <cell r="AJY26">
            <v>0.97429519071310144</v>
          </cell>
          <cell r="AJZ26">
            <v>0.90255220417633397</v>
          </cell>
          <cell r="AKA26">
            <v>0.8712378366146184</v>
          </cell>
          <cell r="AKB26">
            <v>0.84860298895386599</v>
          </cell>
        </row>
        <row r="27">
          <cell r="C27">
            <v>0.54</v>
          </cell>
          <cell r="E27">
            <v>0.65</v>
          </cell>
          <cell r="F27">
            <v>0</v>
          </cell>
          <cell r="G27">
            <v>0.81</v>
          </cell>
          <cell r="H27">
            <v>0.85</v>
          </cell>
          <cell r="I27">
            <v>0.41</v>
          </cell>
          <cell r="J27">
            <v>0.37</v>
          </cell>
          <cell r="K27">
            <v>0.36</v>
          </cell>
          <cell r="L27">
            <v>0.38</v>
          </cell>
          <cell r="M27">
            <v>0.4</v>
          </cell>
          <cell r="N27">
            <v>0.33</v>
          </cell>
          <cell r="O27">
            <v>0.44</v>
          </cell>
          <cell r="P27">
            <v>0.56000000000000005</v>
          </cell>
          <cell r="Q27">
            <v>0.4</v>
          </cell>
          <cell r="R27">
            <v>0.41</v>
          </cell>
          <cell r="S27">
            <v>0.36</v>
          </cell>
          <cell r="T27">
            <v>0.54</v>
          </cell>
          <cell r="U27">
            <v>0.27</v>
          </cell>
          <cell r="V27">
            <v>0.25</v>
          </cell>
          <cell r="W27">
            <v>0.34</v>
          </cell>
          <cell r="X27">
            <v>0.36</v>
          </cell>
          <cell r="Y27">
            <v>0.63</v>
          </cell>
          <cell r="Z27">
            <v>0</v>
          </cell>
          <cell r="AA27">
            <v>0.26</v>
          </cell>
          <cell r="AB27">
            <v>0.56999999999999995</v>
          </cell>
          <cell r="AC27">
            <v>0.25</v>
          </cell>
          <cell r="AD27">
            <v>0.34</v>
          </cell>
          <cell r="AE27">
            <v>0.3</v>
          </cell>
          <cell r="AF27">
            <v>0</v>
          </cell>
          <cell r="AG27">
            <v>0.43</v>
          </cell>
          <cell r="AH27">
            <v>0.73</v>
          </cell>
          <cell r="AI27">
            <v>0.55000000000000004</v>
          </cell>
          <cell r="AJ27">
            <v>0.56999999999999995</v>
          </cell>
          <cell r="AK27">
            <v>0.48</v>
          </cell>
          <cell r="AL27">
            <v>0.34</v>
          </cell>
          <cell r="AM27">
            <v>0.42</v>
          </cell>
          <cell r="AN27">
            <v>0.54</v>
          </cell>
          <cell r="AO27">
            <v>0.62</v>
          </cell>
          <cell r="AP27">
            <v>0.81</v>
          </cell>
          <cell r="AQ27">
            <v>0.89</v>
          </cell>
          <cell r="AR27">
            <v>0.75</v>
          </cell>
          <cell r="AS27">
            <v>0.4</v>
          </cell>
          <cell r="AT27">
            <v>0.45</v>
          </cell>
          <cell r="AU27">
            <v>0.87</v>
          </cell>
          <cell r="AV27">
            <v>0.24</v>
          </cell>
          <cell r="AW27">
            <v>0.28000000000000003</v>
          </cell>
          <cell r="AX27">
            <v>0.23</v>
          </cell>
          <cell r="AY27">
            <v>0.31</v>
          </cell>
          <cell r="AZ27">
            <v>0.24</v>
          </cell>
          <cell r="BA27">
            <v>0.26</v>
          </cell>
          <cell r="BB27">
            <v>0</v>
          </cell>
          <cell r="BC27">
            <v>0.45</v>
          </cell>
          <cell r="BD27">
            <v>0.99</v>
          </cell>
          <cell r="BE27">
            <v>0.59</v>
          </cell>
          <cell r="BF27">
            <v>0.59</v>
          </cell>
          <cell r="BG27">
            <v>0.63</v>
          </cell>
          <cell r="BH27">
            <v>0.24</v>
          </cell>
          <cell r="BI27">
            <v>0.4</v>
          </cell>
          <cell r="BJ27">
            <v>0.24</v>
          </cell>
          <cell r="BK27">
            <v>0.38</v>
          </cell>
          <cell r="BL27">
            <v>0.25</v>
          </cell>
          <cell r="BM27">
            <v>0.28999999999999998</v>
          </cell>
          <cell r="BN27">
            <v>0.27</v>
          </cell>
          <cell r="BO27">
            <v>0</v>
          </cell>
          <cell r="BP27">
            <v>0.9</v>
          </cell>
          <cell r="BQ27">
            <v>0</v>
          </cell>
          <cell r="BR27">
            <v>0.88</v>
          </cell>
          <cell r="BS27">
            <v>0.42</v>
          </cell>
          <cell r="BT27">
            <v>0.28999999999999998</v>
          </cell>
          <cell r="BU27">
            <v>0.43</v>
          </cell>
          <cell r="BV27">
            <v>0.22</v>
          </cell>
          <cell r="BW27">
            <v>0.22</v>
          </cell>
          <cell r="BX27">
            <v>0.22</v>
          </cell>
          <cell r="BY27">
            <v>0.15</v>
          </cell>
          <cell r="BZ27">
            <v>0.21</v>
          </cell>
          <cell r="CA27">
            <v>0.23</v>
          </cell>
          <cell r="CB27">
            <v>0.28999999999999998</v>
          </cell>
          <cell r="CC27">
            <v>0.43</v>
          </cell>
          <cell r="CD27">
            <v>0.36</v>
          </cell>
          <cell r="CE27">
            <v>0.47</v>
          </cell>
          <cell r="CF27">
            <v>0.97</v>
          </cell>
          <cell r="CG27">
            <v>0.5</v>
          </cell>
          <cell r="CH27">
            <v>0.43</v>
          </cell>
          <cell r="CI27">
            <v>0.43</v>
          </cell>
          <cell r="CJ27">
            <v>0.48</v>
          </cell>
          <cell r="CK27">
            <v>0.47</v>
          </cell>
          <cell r="CL27">
            <v>0</v>
          </cell>
          <cell r="CM27">
            <v>0.35</v>
          </cell>
          <cell r="CN27">
            <v>0.66</v>
          </cell>
          <cell r="CO27">
            <v>0</v>
          </cell>
          <cell r="CP27">
            <v>0.67</v>
          </cell>
          <cell r="CQ27">
            <v>0</v>
          </cell>
          <cell r="CR27">
            <v>0.78</v>
          </cell>
          <cell r="CS27">
            <v>0.68</v>
          </cell>
          <cell r="CT27">
            <v>0.34</v>
          </cell>
          <cell r="CU27">
            <v>0.35</v>
          </cell>
          <cell r="CV27">
            <v>0.22</v>
          </cell>
          <cell r="CW27">
            <v>0.24</v>
          </cell>
          <cell r="CX27">
            <v>0.51</v>
          </cell>
          <cell r="CY27">
            <v>0.45</v>
          </cell>
          <cell r="CZ27">
            <v>0.3</v>
          </cell>
          <cell r="DA27">
            <v>0.33</v>
          </cell>
          <cell r="DB27">
            <v>0.31</v>
          </cell>
          <cell r="DC27">
            <v>0.3</v>
          </cell>
          <cell r="DD27">
            <v>0.38</v>
          </cell>
          <cell r="DE27">
            <v>0.31</v>
          </cell>
          <cell r="DF27">
            <v>0.3</v>
          </cell>
          <cell r="DG27">
            <v>0.62</v>
          </cell>
          <cell r="DH27">
            <v>0.41</v>
          </cell>
          <cell r="DI27">
            <v>0.8</v>
          </cell>
          <cell r="DJ27">
            <v>0.35</v>
          </cell>
          <cell r="DK27">
            <v>0.43</v>
          </cell>
          <cell r="DL27">
            <v>0.45</v>
          </cell>
          <cell r="DM27">
            <v>0.34</v>
          </cell>
          <cell r="DN27">
            <v>0.36</v>
          </cell>
          <cell r="DO27">
            <v>0.25</v>
          </cell>
          <cell r="DP27">
            <v>0.27</v>
          </cell>
          <cell r="DQ27">
            <v>0.51</v>
          </cell>
          <cell r="DR27">
            <v>0.77</v>
          </cell>
          <cell r="DS27">
            <v>0.61</v>
          </cell>
          <cell r="DT27">
            <v>0.28999999999999998</v>
          </cell>
          <cell r="DU27">
            <v>0.27</v>
          </cell>
          <cell r="DV27">
            <v>0.26</v>
          </cell>
          <cell r="DW27">
            <v>0.23</v>
          </cell>
          <cell r="DX27">
            <v>0.23</v>
          </cell>
          <cell r="DY27">
            <v>0.36</v>
          </cell>
          <cell r="DZ27">
            <v>0.49</v>
          </cell>
          <cell r="EA27">
            <v>0.6</v>
          </cell>
          <cell r="EB27">
            <v>0.61</v>
          </cell>
          <cell r="EC27">
            <v>0.23</v>
          </cell>
          <cell r="ED27">
            <v>0.3</v>
          </cell>
          <cell r="EE27">
            <v>0.45</v>
          </cell>
          <cell r="EF27">
            <v>0.47</v>
          </cell>
          <cell r="EG27">
            <v>0.22</v>
          </cell>
          <cell r="EH27">
            <v>0.3</v>
          </cell>
          <cell r="EI27">
            <v>0</v>
          </cell>
          <cell r="EJ27">
            <v>0</v>
          </cell>
          <cell r="EK27">
            <v>0.28000000000000003</v>
          </cell>
          <cell r="EL27">
            <v>0.72</v>
          </cell>
          <cell r="EM27">
            <v>0.6</v>
          </cell>
          <cell r="EN27">
            <v>0.54</v>
          </cell>
          <cell r="EO27">
            <v>0.51</v>
          </cell>
          <cell r="EP27">
            <v>0.61</v>
          </cell>
          <cell r="EQ27">
            <v>0.53</v>
          </cell>
          <cell r="ER27">
            <v>0.48</v>
          </cell>
          <cell r="ES27">
            <v>0.28999999999999998</v>
          </cell>
          <cell r="ET27">
            <v>0.51</v>
          </cell>
          <cell r="EU27">
            <v>0.4</v>
          </cell>
          <cell r="EV27">
            <v>0.47</v>
          </cell>
          <cell r="EW27">
            <v>0.47</v>
          </cell>
          <cell r="EX27">
            <v>0.5</v>
          </cell>
          <cell r="EY27">
            <v>0.26</v>
          </cell>
          <cell r="EZ27">
            <v>0.37</v>
          </cell>
          <cell r="FA27">
            <v>0.49</v>
          </cell>
          <cell r="FB27">
            <v>0.7</v>
          </cell>
          <cell r="FC27">
            <v>0.46</v>
          </cell>
          <cell r="FD27">
            <v>0.54</v>
          </cell>
          <cell r="FE27">
            <v>0.44</v>
          </cell>
          <cell r="FF27">
            <v>0.95</v>
          </cell>
          <cell r="FG27">
            <v>0.75</v>
          </cell>
          <cell r="FH27">
            <v>0.28000000000000003</v>
          </cell>
          <cell r="FI27">
            <v>0.57999999999999996</v>
          </cell>
          <cell r="FJ27">
            <v>0.62</v>
          </cell>
          <cell r="FK27">
            <v>0.62</v>
          </cell>
          <cell r="FL27">
            <v>0</v>
          </cell>
          <cell r="FM27">
            <v>0.94</v>
          </cell>
          <cell r="FN27">
            <v>0.45</v>
          </cell>
          <cell r="FO27">
            <v>0.62</v>
          </cell>
          <cell r="FP27">
            <v>0.34</v>
          </cell>
          <cell r="FQ27">
            <v>0.27</v>
          </cell>
          <cell r="FR27">
            <v>0.19</v>
          </cell>
          <cell r="FS27">
            <v>0.12</v>
          </cell>
          <cell r="FT27">
            <v>0.4</v>
          </cell>
          <cell r="FU27">
            <v>0.19</v>
          </cell>
          <cell r="FV27">
            <v>0.39</v>
          </cell>
          <cell r="FW27">
            <v>0.23</v>
          </cell>
          <cell r="FX27">
            <v>0.28000000000000003</v>
          </cell>
          <cell r="FY27">
            <v>0.36</v>
          </cell>
          <cell r="FZ27">
            <v>0.69</v>
          </cell>
          <cell r="GA27">
            <v>0.87</v>
          </cell>
          <cell r="GB27">
            <v>1.1000000000000001</v>
          </cell>
          <cell r="GC27">
            <v>0.78</v>
          </cell>
          <cell r="GD27">
            <v>2.62</v>
          </cell>
          <cell r="GE27">
            <v>0</v>
          </cell>
          <cell r="GF27">
            <v>0</v>
          </cell>
          <cell r="GG27">
            <v>0.92</v>
          </cell>
          <cell r="GH27">
            <v>0.66</v>
          </cell>
          <cell r="GI27">
            <v>0</v>
          </cell>
          <cell r="GJ27">
            <v>0</v>
          </cell>
          <cell r="GK27">
            <v>0.67</v>
          </cell>
          <cell r="GL27">
            <v>0.63</v>
          </cell>
          <cell r="GM27">
            <v>0.87</v>
          </cell>
          <cell r="GN27">
            <v>0</v>
          </cell>
          <cell r="GO27">
            <v>0.92</v>
          </cell>
          <cell r="GP27">
            <v>0</v>
          </cell>
          <cell r="GQ27">
            <v>0.97</v>
          </cell>
          <cell r="GR27">
            <v>0.56000000000000005</v>
          </cell>
          <cell r="GS27">
            <v>0.56000000000000005</v>
          </cell>
          <cell r="GT27">
            <v>0.61</v>
          </cell>
          <cell r="GU27">
            <v>0.42</v>
          </cell>
          <cell r="GV27">
            <v>0.55000000000000004</v>
          </cell>
          <cell r="GW27">
            <v>0.37</v>
          </cell>
          <cell r="GX27">
            <v>0.28000000000000003</v>
          </cell>
          <cell r="GY27">
            <v>0.57999999999999996</v>
          </cell>
          <cell r="GZ27">
            <v>0.46</v>
          </cell>
          <cell r="HA27">
            <v>0.56000000000000005</v>
          </cell>
          <cell r="HB27">
            <v>0.56000000000000005</v>
          </cell>
          <cell r="HC27">
            <v>0.62</v>
          </cell>
          <cell r="HD27">
            <v>0.74</v>
          </cell>
          <cell r="HE27">
            <v>0.82</v>
          </cell>
          <cell r="HF27">
            <v>0</v>
          </cell>
          <cell r="HG27">
            <v>0</v>
          </cell>
          <cell r="HH27">
            <v>0.65</v>
          </cell>
          <cell r="HI27">
            <v>0.68</v>
          </cell>
          <cell r="HJ27">
            <v>0.68</v>
          </cell>
          <cell r="HK27">
            <v>0.65</v>
          </cell>
          <cell r="HL27">
            <v>0.41</v>
          </cell>
          <cell r="HM27">
            <v>0.6</v>
          </cell>
          <cell r="HN27">
            <v>0.41</v>
          </cell>
          <cell r="HO27">
            <v>0.32</v>
          </cell>
          <cell r="HP27">
            <v>0.34</v>
          </cell>
          <cell r="HQ27">
            <v>0.26</v>
          </cell>
          <cell r="HR27">
            <v>0.59</v>
          </cell>
          <cell r="HS27">
            <v>0.86</v>
          </cell>
          <cell r="HT27">
            <v>0.31</v>
          </cell>
          <cell r="HU27">
            <v>0.2</v>
          </cell>
          <cell r="HV27">
            <v>0.17</v>
          </cell>
          <cell r="HW27">
            <v>0.24291497975708501</v>
          </cell>
          <cell r="HX27">
            <v>0.11412268188302425</v>
          </cell>
          <cell r="HY27">
            <v>0.11363636363636363</v>
          </cell>
          <cell r="HZ27">
            <v>9.5465393794749401E-2</v>
          </cell>
          <cell r="IA27">
            <v>0.3</v>
          </cell>
          <cell r="IB27">
            <v>0.26</v>
          </cell>
          <cell r="IC27">
            <v>0.53</v>
          </cell>
          <cell r="ID27">
            <v>0.32</v>
          </cell>
          <cell r="IE27">
            <v>0.55000000000000004</v>
          </cell>
          <cell r="IF27">
            <v>0.46</v>
          </cell>
          <cell r="IG27">
            <v>0.54</v>
          </cell>
          <cell r="IH27">
            <v>0.4</v>
          </cell>
          <cell r="II27">
            <v>0.54</v>
          </cell>
          <cell r="IJ27">
            <v>0.57999999999999996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0.81</v>
          </cell>
          <cell r="IQ27">
            <v>0.66</v>
          </cell>
          <cell r="IR27">
            <v>0</v>
          </cell>
          <cell r="IS27">
            <v>0.42</v>
          </cell>
          <cell r="IT27">
            <v>0.32</v>
          </cell>
          <cell r="IU27">
            <v>0.27</v>
          </cell>
          <cell r="IV27">
            <v>0.54</v>
          </cell>
          <cell r="IW27">
            <v>0.18</v>
          </cell>
          <cell r="IX27">
            <v>0.12</v>
          </cell>
          <cell r="IY27">
            <v>0.18</v>
          </cell>
          <cell r="IZ27">
            <v>0.16</v>
          </cell>
          <cell r="JA27">
            <v>0.5</v>
          </cell>
          <cell r="JB27">
            <v>0.24</v>
          </cell>
          <cell r="JC27">
            <v>0.38</v>
          </cell>
          <cell r="JD27">
            <v>0.41</v>
          </cell>
          <cell r="JE27">
            <v>0.6</v>
          </cell>
          <cell r="JF27">
            <v>0.76</v>
          </cell>
          <cell r="JG27">
            <v>0.71</v>
          </cell>
          <cell r="JH27">
            <v>0</v>
          </cell>
          <cell r="JI27">
            <v>0</v>
          </cell>
          <cell r="JJ27">
            <v>0</v>
          </cell>
          <cell r="JK27">
            <v>0.67</v>
          </cell>
          <cell r="JL27">
            <v>0.57999999999999996</v>
          </cell>
          <cell r="JM27">
            <v>0.4</v>
          </cell>
          <cell r="JN27">
            <v>0.5</v>
          </cell>
          <cell r="JO27">
            <v>0.52</v>
          </cell>
          <cell r="JP27">
            <v>0.34</v>
          </cell>
          <cell r="JQ27">
            <v>0.42</v>
          </cell>
          <cell r="JR27">
            <v>0.44</v>
          </cell>
          <cell r="JS27">
            <v>0.57999999999999996</v>
          </cell>
          <cell r="JT27">
            <v>0.33</v>
          </cell>
          <cell r="JU27">
            <v>0.27</v>
          </cell>
          <cell r="JV27">
            <v>0.39</v>
          </cell>
          <cell r="JW27">
            <v>0.39</v>
          </cell>
          <cell r="JX27">
            <v>0</v>
          </cell>
          <cell r="JY27">
            <v>0.32</v>
          </cell>
          <cell r="JZ27">
            <v>0.42424242424242425</v>
          </cell>
          <cell r="KA27">
            <v>0</v>
          </cell>
          <cell r="KB27">
            <v>0.31746031746031744</v>
          </cell>
          <cell r="KC27">
            <v>0.4017857142857143</v>
          </cell>
          <cell r="KD27">
            <v>0</v>
          </cell>
          <cell r="KE27">
            <v>0</v>
          </cell>
          <cell r="KF27">
            <v>0.52</v>
          </cell>
          <cell r="KG27">
            <v>0</v>
          </cell>
          <cell r="KH27">
            <v>0.44</v>
          </cell>
          <cell r="KI27">
            <v>0.48</v>
          </cell>
          <cell r="KJ27">
            <v>0</v>
          </cell>
          <cell r="KK27">
            <v>0</v>
          </cell>
          <cell r="KL27">
            <v>0</v>
          </cell>
          <cell r="KM27">
            <v>0</v>
          </cell>
          <cell r="KN27">
            <v>0.47</v>
          </cell>
          <cell r="KO27">
            <v>0.51</v>
          </cell>
          <cell r="KP27">
            <v>0.28000000000000003</v>
          </cell>
          <cell r="KQ27">
            <v>0.44</v>
          </cell>
          <cell r="KR27">
            <v>0.4</v>
          </cell>
          <cell r="KS27">
            <v>0.37</v>
          </cell>
          <cell r="KT27">
            <v>0.36</v>
          </cell>
          <cell r="KU27">
            <v>0.23</v>
          </cell>
          <cell r="KV27">
            <v>0.2</v>
          </cell>
          <cell r="KW27">
            <v>0.25</v>
          </cell>
          <cell r="KX27">
            <v>0.22</v>
          </cell>
          <cell r="KY27">
            <v>0</v>
          </cell>
          <cell r="KZ27">
            <v>0</v>
          </cell>
          <cell r="LA27">
            <v>0.21</v>
          </cell>
          <cell r="LB27">
            <v>0.25</v>
          </cell>
          <cell r="LC27">
            <v>0.43</v>
          </cell>
          <cell r="LD27">
            <v>0.66</v>
          </cell>
          <cell r="LE27">
            <v>0</v>
          </cell>
          <cell r="LF27">
            <v>0.47</v>
          </cell>
          <cell r="LG27">
            <v>0.83</v>
          </cell>
          <cell r="LH27">
            <v>0.63</v>
          </cell>
          <cell r="LI27">
            <v>0.64</v>
          </cell>
          <cell r="LJ27">
            <v>0.64</v>
          </cell>
          <cell r="LK27">
            <v>0.66</v>
          </cell>
          <cell r="LL27">
            <v>0.45</v>
          </cell>
          <cell r="LM27">
            <v>0.63</v>
          </cell>
          <cell r="LN27">
            <v>0.75</v>
          </cell>
          <cell r="LO27">
            <v>0</v>
          </cell>
          <cell r="LP27">
            <v>0</v>
          </cell>
          <cell r="LQ27">
            <v>0.7</v>
          </cell>
          <cell r="LR27">
            <v>0.37</v>
          </cell>
          <cell r="LS27">
            <v>0.42</v>
          </cell>
          <cell r="LT27">
            <v>0.21</v>
          </cell>
          <cell r="LU27">
            <v>0.13</v>
          </cell>
          <cell r="LV27">
            <v>0.27</v>
          </cell>
          <cell r="LW27">
            <v>0</v>
          </cell>
          <cell r="LX27">
            <v>0</v>
          </cell>
          <cell r="LY27">
            <v>0.25</v>
          </cell>
          <cell r="LZ27">
            <v>0.25</v>
          </cell>
          <cell r="MA27">
            <v>0.25</v>
          </cell>
          <cell r="MB27">
            <v>0.32</v>
          </cell>
          <cell r="MC27">
            <v>0.32</v>
          </cell>
          <cell r="MD27">
            <v>0.93</v>
          </cell>
          <cell r="ME27">
            <v>0.73</v>
          </cell>
          <cell r="MF27">
            <v>0.56999999999999995</v>
          </cell>
          <cell r="MG27">
            <v>0.55000000000000004</v>
          </cell>
          <cell r="MH27">
            <v>0.65</v>
          </cell>
          <cell r="MI27">
            <v>0.23</v>
          </cell>
          <cell r="MJ27">
            <v>0.31</v>
          </cell>
          <cell r="MK27">
            <v>0.79</v>
          </cell>
          <cell r="MU27">
            <v>0.65</v>
          </cell>
          <cell r="MV27">
            <v>0.7</v>
          </cell>
          <cell r="MW27">
            <v>0.74</v>
          </cell>
          <cell r="MX27">
            <v>0.28000000000000003</v>
          </cell>
          <cell r="MY27">
            <v>0.49</v>
          </cell>
          <cell r="MZ27">
            <v>0.2</v>
          </cell>
          <cell r="NA27">
            <v>0.15</v>
          </cell>
          <cell r="NB27">
            <v>0</v>
          </cell>
          <cell r="NC27">
            <v>0.24</v>
          </cell>
          <cell r="ND27">
            <v>1.1100000000000001</v>
          </cell>
          <cell r="NE27">
            <v>0.28999999999999998</v>
          </cell>
          <cell r="NF27">
            <v>0.27</v>
          </cell>
          <cell r="NG27">
            <v>0.32</v>
          </cell>
          <cell r="NH27">
            <v>0.57999999999999996</v>
          </cell>
          <cell r="NI27">
            <v>0.54</v>
          </cell>
          <cell r="NJ27">
            <v>0.43</v>
          </cell>
          <cell r="NK27">
            <v>0.42</v>
          </cell>
          <cell r="NL27">
            <v>0.46</v>
          </cell>
          <cell r="NM27">
            <v>0.46</v>
          </cell>
          <cell r="NN27">
            <v>0</v>
          </cell>
          <cell r="NW27">
            <v>0</v>
          </cell>
          <cell r="NX27">
            <v>0.86</v>
          </cell>
          <cell r="NY27">
            <v>1.1100000000000001</v>
          </cell>
          <cell r="NZ27">
            <v>0.86</v>
          </cell>
          <cell r="OA27">
            <v>0.86</v>
          </cell>
          <cell r="OB27">
            <v>0.86</v>
          </cell>
          <cell r="OC27">
            <v>0.86</v>
          </cell>
          <cell r="OD27">
            <v>0.86</v>
          </cell>
          <cell r="OE27">
            <v>1.05</v>
          </cell>
          <cell r="OF27">
            <v>0</v>
          </cell>
          <cell r="OG27">
            <v>1.0900000000000001</v>
          </cell>
          <cell r="OH27">
            <v>0.83</v>
          </cell>
          <cell r="OI27">
            <v>0.62</v>
          </cell>
          <cell r="OJ27">
            <v>0.54</v>
          </cell>
          <cell r="OK27">
            <v>0.3</v>
          </cell>
          <cell r="OL27">
            <v>0.46</v>
          </cell>
          <cell r="OM27">
            <v>0.63</v>
          </cell>
          <cell r="ON27">
            <v>0.28000000000000003</v>
          </cell>
          <cell r="OO27">
            <v>0.3</v>
          </cell>
          <cell r="OP27">
            <v>0.25</v>
          </cell>
          <cell r="OQ27">
            <v>0.27</v>
          </cell>
          <cell r="OR27">
            <v>0.39</v>
          </cell>
          <cell r="OS27">
            <v>0.65</v>
          </cell>
          <cell r="OT27">
            <v>0.71</v>
          </cell>
          <cell r="OU27">
            <v>0.38</v>
          </cell>
          <cell r="OV27">
            <v>0.87</v>
          </cell>
          <cell r="OW27">
            <v>0.87</v>
          </cell>
          <cell r="OX27">
            <v>0.71</v>
          </cell>
          <cell r="OY27">
            <v>0.71</v>
          </cell>
          <cell r="OZ27">
            <v>0.57999999999999996</v>
          </cell>
          <cell r="PA27">
            <v>0.63</v>
          </cell>
          <cell r="PB27">
            <v>0.65</v>
          </cell>
          <cell r="PC27">
            <v>0.94</v>
          </cell>
          <cell r="PD27">
            <v>0.94</v>
          </cell>
          <cell r="PE27">
            <v>0.94</v>
          </cell>
          <cell r="PF27">
            <v>0.67</v>
          </cell>
          <cell r="PG27">
            <v>0.67</v>
          </cell>
          <cell r="PH27">
            <v>0.7</v>
          </cell>
          <cell r="PI27">
            <v>0.44</v>
          </cell>
          <cell r="PJ27">
            <v>0.24</v>
          </cell>
          <cell r="PK27">
            <v>0.45</v>
          </cell>
          <cell r="PL27">
            <v>0.67</v>
          </cell>
          <cell r="AIA27">
            <v>0</v>
          </cell>
          <cell r="AIB27">
            <v>6.0606060606060606</v>
          </cell>
          <cell r="AIC27">
            <v>3.5714285714285712</v>
          </cell>
          <cell r="AID27">
            <v>7.1428571428571423</v>
          </cell>
          <cell r="AIE27">
            <v>1.4018691588785048</v>
          </cell>
          <cell r="AIF27">
            <v>4.2035398230088497</v>
          </cell>
          <cell r="AIG27">
            <v>2.7522935779816518</v>
          </cell>
          <cell r="AIH27">
            <v>2.0374449339207046</v>
          </cell>
          <cell r="AII27">
            <v>2.4096385542168672</v>
          </cell>
          <cell r="AIJ27">
            <v>1.6806722689075628</v>
          </cell>
          <cell r="AIK27">
            <v>2.6570048309178746</v>
          </cell>
          <cell r="AIL27">
            <v>2.7874564459930311</v>
          </cell>
          <cell r="AIM27">
            <v>3.2432432432432434</v>
          </cell>
          <cell r="AIN27">
            <v>3.191489361702128</v>
          </cell>
          <cell r="AIO27">
            <v>2.3235800344234074</v>
          </cell>
          <cell r="AIP27">
            <v>2.0325203252032518</v>
          </cell>
          <cell r="AIQ27">
            <v>1.5743073047858942</v>
          </cell>
          <cell r="AIR27">
            <v>2.5</v>
          </cell>
          <cell r="AIS27">
            <v>2.1535580524344571</v>
          </cell>
          <cell r="AIT27">
            <v>2.2292993630573248</v>
          </cell>
          <cell r="AIU27">
            <v>2.4637681159420288</v>
          </cell>
          <cell r="AIV27">
            <v>1.5432098765432098</v>
          </cell>
          <cell r="AIW27">
            <v>2.6184538653366585</v>
          </cell>
          <cell r="AIX27">
            <v>3.4090909090909092</v>
          </cell>
          <cell r="AIY27">
            <v>3.0269058295964131</v>
          </cell>
          <cell r="AIZ27">
            <v>3.218884120171674</v>
          </cell>
          <cell r="AJA27">
            <v>2.2580645161290325</v>
          </cell>
          <cell r="AJB27">
            <v>2.0477815699658701</v>
          </cell>
          <cell r="AJC27">
            <v>2.306805074971165</v>
          </cell>
          <cell r="AJD27">
            <v>1.5486725663716812</v>
          </cell>
          <cell r="AJE27">
            <v>1.4675052410901466</v>
          </cell>
          <cell r="AJF27">
            <v>1.3108614232209739</v>
          </cell>
          <cell r="AJG27">
            <v>1.1299435028248588</v>
          </cell>
          <cell r="AJH27">
            <v>1.1560693641618498</v>
          </cell>
          <cell r="AJI27">
            <v>2.0179372197309418</v>
          </cell>
          <cell r="AJJ27">
            <v>2.1739130434782612</v>
          </cell>
          <cell r="AJK27">
            <v>2.17</v>
          </cell>
          <cell r="AJL27">
            <v>2.8957528957528957</v>
          </cell>
          <cell r="AJM27">
            <v>3.1249999999999996</v>
          </cell>
          <cell r="AJN27">
            <v>3.13</v>
          </cell>
          <cell r="AJO27">
            <v>3.6585365853658538</v>
          </cell>
          <cell r="AJP27">
            <v>2.7649769585253456</v>
          </cell>
          <cell r="AJQ27">
            <v>2.0454545454545454</v>
          </cell>
          <cell r="AJR27">
            <v>2.7358490566037736</v>
          </cell>
          <cell r="AJS27">
            <v>1.6635859519408505</v>
          </cell>
          <cell r="AJT27">
            <v>1.821493624772313</v>
          </cell>
          <cell r="AJU27">
            <v>0</v>
          </cell>
          <cell r="AJV27">
            <v>0</v>
          </cell>
          <cell r="AJW27">
            <v>2.1943573667711598</v>
          </cell>
          <cell r="AJX27">
            <v>1.2269938650306749</v>
          </cell>
          <cell r="AJY27">
            <v>2.2624434389140271</v>
          </cell>
          <cell r="AJZ27">
            <v>1.6823161189358375</v>
          </cell>
          <cell r="AKA27">
            <v>1.6909620991253644</v>
          </cell>
          <cell r="AKB27">
            <v>2.0920502092050208</v>
          </cell>
        </row>
        <row r="28">
          <cell r="C28">
            <v>1.1100000000000001</v>
          </cell>
          <cell r="E28">
            <v>1.47</v>
          </cell>
          <cell r="F28">
            <v>0.99</v>
          </cell>
          <cell r="G28">
            <v>0.7</v>
          </cell>
          <cell r="H28">
            <v>1.3</v>
          </cell>
          <cell r="I28">
            <v>0</v>
          </cell>
          <cell r="J28">
            <v>1.08</v>
          </cell>
          <cell r="K28">
            <v>1.0900000000000001</v>
          </cell>
          <cell r="L28">
            <v>1.0900000000000001</v>
          </cell>
          <cell r="M28">
            <v>1.49</v>
          </cell>
          <cell r="N28">
            <v>1.2</v>
          </cell>
          <cell r="O28">
            <v>1.38</v>
          </cell>
          <cell r="P28">
            <v>0</v>
          </cell>
          <cell r="Q28">
            <v>0</v>
          </cell>
          <cell r="R28">
            <v>1.53</v>
          </cell>
          <cell r="S28">
            <v>1.3</v>
          </cell>
          <cell r="T28">
            <v>2.13</v>
          </cell>
          <cell r="U28">
            <v>1.42</v>
          </cell>
          <cell r="V28">
            <v>1.23</v>
          </cell>
          <cell r="W28">
            <v>2.08</v>
          </cell>
          <cell r="X28">
            <v>1.36</v>
          </cell>
          <cell r="Y28">
            <v>1.19</v>
          </cell>
          <cell r="Z28">
            <v>1.37</v>
          </cell>
          <cell r="AA28">
            <v>1.1200000000000001</v>
          </cell>
          <cell r="AB28">
            <v>1.36</v>
          </cell>
          <cell r="AC28">
            <v>1.24</v>
          </cell>
          <cell r="AD28">
            <v>1.46</v>
          </cell>
          <cell r="AE28">
            <v>0.94</v>
          </cell>
          <cell r="AF28">
            <v>1.32</v>
          </cell>
          <cell r="AG28">
            <v>1.6</v>
          </cell>
          <cell r="AH28">
            <v>0.93</v>
          </cell>
          <cell r="AI28">
            <v>1.19</v>
          </cell>
          <cell r="AJ28">
            <v>0.74</v>
          </cell>
          <cell r="AK28">
            <v>1.03</v>
          </cell>
          <cell r="AL28">
            <v>1.92</v>
          </cell>
          <cell r="AM28">
            <v>1.35</v>
          </cell>
          <cell r="AN28">
            <v>1.46</v>
          </cell>
          <cell r="AO28">
            <v>1.22</v>
          </cell>
          <cell r="AP28">
            <v>1.18</v>
          </cell>
          <cell r="AQ28">
            <v>1.58</v>
          </cell>
          <cell r="AR28">
            <v>1.03</v>
          </cell>
          <cell r="AS28">
            <v>1.65</v>
          </cell>
          <cell r="AT28">
            <v>1.98</v>
          </cell>
          <cell r="AU28">
            <v>1.22</v>
          </cell>
          <cell r="AV28">
            <v>1.53</v>
          </cell>
          <cell r="AW28">
            <v>1.4</v>
          </cell>
          <cell r="AX28">
            <v>1.33</v>
          </cell>
          <cell r="AY28">
            <v>1.33</v>
          </cell>
          <cell r="AZ28">
            <v>1.22</v>
          </cell>
          <cell r="BA28">
            <v>1.52</v>
          </cell>
          <cell r="BB28">
            <v>1.52</v>
          </cell>
          <cell r="BC28">
            <v>1.45</v>
          </cell>
          <cell r="BD28">
            <v>0.96</v>
          </cell>
          <cell r="BE28">
            <v>1.62</v>
          </cell>
          <cell r="BF28">
            <v>1.56</v>
          </cell>
          <cell r="BG28">
            <v>1.21</v>
          </cell>
          <cell r="BH28">
            <v>1.1599999999999999</v>
          </cell>
          <cell r="BI28">
            <v>1.4</v>
          </cell>
          <cell r="BJ28">
            <v>1.04</v>
          </cell>
          <cell r="BK28">
            <v>1.21</v>
          </cell>
          <cell r="BL28">
            <v>1.25</v>
          </cell>
          <cell r="BM28">
            <v>1.33</v>
          </cell>
          <cell r="BN28">
            <v>1.22</v>
          </cell>
          <cell r="BO28">
            <v>1.25</v>
          </cell>
          <cell r="BP28">
            <v>1.29</v>
          </cell>
          <cell r="BQ28">
            <v>1.24</v>
          </cell>
          <cell r="BR28">
            <v>1.51</v>
          </cell>
          <cell r="BS28">
            <v>0</v>
          </cell>
          <cell r="BT28">
            <v>1.54</v>
          </cell>
          <cell r="BU28">
            <v>2.19</v>
          </cell>
          <cell r="BV28">
            <v>1.42</v>
          </cell>
          <cell r="BW28">
            <v>1.01</v>
          </cell>
          <cell r="BX28">
            <v>1.27</v>
          </cell>
          <cell r="BY28">
            <v>1.61</v>
          </cell>
          <cell r="BZ28">
            <v>1.25</v>
          </cell>
          <cell r="CA28">
            <v>1.25</v>
          </cell>
          <cell r="CB28">
            <v>1.19</v>
          </cell>
          <cell r="CC28">
            <v>1.34</v>
          </cell>
          <cell r="CD28">
            <v>0</v>
          </cell>
          <cell r="CE28">
            <v>1.04</v>
          </cell>
          <cell r="CF28">
            <v>1.2</v>
          </cell>
          <cell r="CG28">
            <v>1.74</v>
          </cell>
          <cell r="CH28">
            <v>1.19</v>
          </cell>
          <cell r="CI28">
            <v>1.19</v>
          </cell>
          <cell r="CJ28">
            <v>1.05</v>
          </cell>
          <cell r="CK28">
            <v>1.59</v>
          </cell>
          <cell r="CL28">
            <v>1.1599999999999999</v>
          </cell>
          <cell r="CM28">
            <v>1.7</v>
          </cell>
          <cell r="CN28">
            <v>1.28</v>
          </cell>
          <cell r="CO28">
            <v>1.7</v>
          </cell>
          <cell r="CP28">
            <v>1.41</v>
          </cell>
          <cell r="CQ28">
            <v>1.28</v>
          </cell>
          <cell r="CR28">
            <v>1.34</v>
          </cell>
          <cell r="CS28">
            <v>1.31</v>
          </cell>
          <cell r="CT28">
            <v>1.49</v>
          </cell>
          <cell r="CU28">
            <v>1.22</v>
          </cell>
          <cell r="CV28">
            <v>1.1299999999999999</v>
          </cell>
          <cell r="CW28">
            <v>1.29</v>
          </cell>
          <cell r="CX28">
            <v>1.08</v>
          </cell>
          <cell r="CY28">
            <v>1.32</v>
          </cell>
          <cell r="CZ28">
            <v>1.25</v>
          </cell>
          <cell r="DA28">
            <v>1.6</v>
          </cell>
          <cell r="DB28">
            <v>1.52</v>
          </cell>
          <cell r="DC28">
            <v>1.29</v>
          </cell>
          <cell r="DD28">
            <v>1.19</v>
          </cell>
          <cell r="DE28">
            <v>1.45</v>
          </cell>
          <cell r="DF28">
            <v>1.19</v>
          </cell>
          <cell r="DG28">
            <v>0</v>
          </cell>
          <cell r="DH28">
            <v>1.18</v>
          </cell>
          <cell r="DI28">
            <v>1.25</v>
          </cell>
          <cell r="DJ28">
            <v>0.87</v>
          </cell>
          <cell r="DK28">
            <v>1.33</v>
          </cell>
          <cell r="DL28">
            <v>1.31</v>
          </cell>
          <cell r="DM28">
            <v>1.04</v>
          </cell>
          <cell r="DN28">
            <v>1.0900000000000001</v>
          </cell>
          <cell r="DO28">
            <v>1.1399999999999999</v>
          </cell>
          <cell r="DP28">
            <v>1.07</v>
          </cell>
          <cell r="DQ28">
            <v>1.35</v>
          </cell>
          <cell r="DR28">
            <v>1.1000000000000001</v>
          </cell>
          <cell r="DS28">
            <v>0</v>
          </cell>
          <cell r="DT28">
            <v>1.97</v>
          </cell>
          <cell r="DU28">
            <v>1.9</v>
          </cell>
          <cell r="DV28">
            <v>2.0299999999999998</v>
          </cell>
          <cell r="DW28">
            <v>1.9</v>
          </cell>
          <cell r="DX28">
            <v>1.05</v>
          </cell>
          <cell r="DY28">
            <v>1.89</v>
          </cell>
          <cell r="DZ28">
            <v>2.0299999999999998</v>
          </cell>
          <cell r="EA28">
            <v>1.42</v>
          </cell>
          <cell r="EB28">
            <v>1.63</v>
          </cell>
          <cell r="EC28">
            <v>1.34</v>
          </cell>
          <cell r="ED28">
            <v>1.34</v>
          </cell>
          <cell r="EE28">
            <v>1.1599999999999999</v>
          </cell>
          <cell r="EF28">
            <v>1.4</v>
          </cell>
          <cell r="EG28">
            <v>1.37</v>
          </cell>
          <cell r="EH28">
            <v>1.08</v>
          </cell>
          <cell r="EI28">
            <v>1.28</v>
          </cell>
          <cell r="EJ28">
            <v>1.1000000000000001</v>
          </cell>
          <cell r="EK28">
            <v>0.9</v>
          </cell>
          <cell r="EL28">
            <v>1.02</v>
          </cell>
          <cell r="EM28">
            <v>1.59</v>
          </cell>
          <cell r="EN28">
            <v>1.24</v>
          </cell>
          <cell r="EO28">
            <v>1.48</v>
          </cell>
          <cell r="EP28">
            <v>1.19</v>
          </cell>
          <cell r="EQ28">
            <v>1.5</v>
          </cell>
          <cell r="ER28">
            <v>1.62</v>
          </cell>
          <cell r="ES28">
            <v>1.42</v>
          </cell>
          <cell r="ET28">
            <v>1.49</v>
          </cell>
          <cell r="EU28">
            <v>1.25</v>
          </cell>
          <cell r="EV28">
            <v>1.39</v>
          </cell>
          <cell r="EW28">
            <v>1.04</v>
          </cell>
          <cell r="EX28">
            <v>1.53</v>
          </cell>
          <cell r="EY28">
            <v>1.56</v>
          </cell>
          <cell r="EZ28">
            <v>1.2</v>
          </cell>
          <cell r="FA28">
            <v>1.45</v>
          </cell>
          <cell r="FB28">
            <v>4.62</v>
          </cell>
          <cell r="FC28">
            <v>1.34</v>
          </cell>
          <cell r="FD28">
            <v>0.94</v>
          </cell>
          <cell r="FE28">
            <v>1.63</v>
          </cell>
          <cell r="FF28">
            <v>1.92</v>
          </cell>
          <cell r="FG28">
            <v>1.45</v>
          </cell>
          <cell r="FH28">
            <v>1.42</v>
          </cell>
          <cell r="FI28">
            <v>1.36</v>
          </cell>
          <cell r="FJ28">
            <v>1.44</v>
          </cell>
          <cell r="FK28">
            <v>2.2599999999999998</v>
          </cell>
          <cell r="FL28">
            <v>1.25</v>
          </cell>
          <cell r="FM28">
            <v>1.58</v>
          </cell>
          <cell r="FN28">
            <v>1.44</v>
          </cell>
          <cell r="FO28">
            <v>1.52</v>
          </cell>
          <cell r="FP28">
            <v>1.41</v>
          </cell>
          <cell r="FQ28">
            <v>0</v>
          </cell>
          <cell r="FR28">
            <v>0</v>
          </cell>
          <cell r="FS28">
            <v>1.67</v>
          </cell>
          <cell r="FT28">
            <v>1.47</v>
          </cell>
          <cell r="FU28">
            <v>1.63</v>
          </cell>
          <cell r="FV28">
            <v>1.95</v>
          </cell>
          <cell r="FW28">
            <v>1.3</v>
          </cell>
          <cell r="FX28">
            <v>1.45</v>
          </cell>
          <cell r="FY28">
            <v>1.44</v>
          </cell>
          <cell r="FZ28">
            <v>1.4</v>
          </cell>
          <cell r="GA28">
            <v>1.82</v>
          </cell>
          <cell r="GB28">
            <v>1.41</v>
          </cell>
          <cell r="GC28">
            <v>2.06</v>
          </cell>
          <cell r="GD28">
            <v>1.34</v>
          </cell>
          <cell r="GE28">
            <v>1.32</v>
          </cell>
          <cell r="GF28">
            <v>0</v>
          </cell>
          <cell r="GG28">
            <v>1.48</v>
          </cell>
          <cell r="GH28">
            <v>1.55</v>
          </cell>
          <cell r="GI28">
            <v>2.2000000000000002</v>
          </cell>
          <cell r="GJ28">
            <v>0.82</v>
          </cell>
          <cell r="GK28">
            <v>0</v>
          </cell>
          <cell r="GL28">
            <v>1.78</v>
          </cell>
          <cell r="GM28">
            <v>1.52</v>
          </cell>
          <cell r="GN28">
            <v>1.67</v>
          </cell>
          <cell r="GO28">
            <v>1.36</v>
          </cell>
          <cell r="GP28">
            <v>1.9</v>
          </cell>
          <cell r="GQ28">
            <v>1.64</v>
          </cell>
          <cell r="GR28">
            <v>2.21</v>
          </cell>
          <cell r="GS28">
            <v>1.24</v>
          </cell>
          <cell r="GT28">
            <v>2.0299999999999998</v>
          </cell>
          <cell r="GU28">
            <v>1.92</v>
          </cell>
          <cell r="GV28">
            <v>1.57</v>
          </cell>
          <cell r="GW28">
            <v>1.53</v>
          </cell>
          <cell r="GX28">
            <v>1.86</v>
          </cell>
          <cell r="GY28">
            <v>1.65</v>
          </cell>
          <cell r="GZ28">
            <v>1.56</v>
          </cell>
          <cell r="HA28">
            <v>1.53</v>
          </cell>
          <cell r="HB28">
            <v>1.51</v>
          </cell>
          <cell r="HC28">
            <v>1.57</v>
          </cell>
          <cell r="HD28">
            <v>1.31</v>
          </cell>
          <cell r="HE28">
            <v>1.3</v>
          </cell>
          <cell r="HF28">
            <v>1.47</v>
          </cell>
          <cell r="HG28">
            <v>0.81</v>
          </cell>
          <cell r="HH28">
            <v>0</v>
          </cell>
          <cell r="HI28">
            <v>1.53</v>
          </cell>
          <cell r="HJ28">
            <v>1.2</v>
          </cell>
          <cell r="HK28">
            <v>1.36</v>
          </cell>
          <cell r="HL28">
            <v>1.9</v>
          </cell>
          <cell r="HM28">
            <v>1.18</v>
          </cell>
          <cell r="HN28">
            <v>0</v>
          </cell>
          <cell r="HO28">
            <v>1.63</v>
          </cell>
          <cell r="HP28">
            <v>1.5</v>
          </cell>
          <cell r="HQ28">
            <v>1.89</v>
          </cell>
          <cell r="HR28">
            <v>1.34</v>
          </cell>
          <cell r="HS28">
            <v>1.57</v>
          </cell>
          <cell r="HT28">
            <v>1.1599999999999999</v>
          </cell>
          <cell r="HU28">
            <v>1.47</v>
          </cell>
          <cell r="HV28">
            <v>1.42</v>
          </cell>
          <cell r="HW28">
            <v>1.5286624203821657</v>
          </cell>
          <cell r="HX28">
            <v>1.6666666666666667</v>
          </cell>
          <cell r="HY28">
            <v>1.3289036544850499</v>
          </cell>
          <cell r="HZ28">
            <v>1.3370473537604457</v>
          </cell>
          <cell r="IA28">
            <v>1.1499999999999999</v>
          </cell>
          <cell r="IB28">
            <v>1.4</v>
          </cell>
          <cell r="IC28">
            <v>0</v>
          </cell>
          <cell r="ID28">
            <v>1.28</v>
          </cell>
          <cell r="IE28">
            <v>0</v>
          </cell>
          <cell r="IF28">
            <v>1.4</v>
          </cell>
          <cell r="IG28">
            <v>1.59</v>
          </cell>
          <cell r="IH28">
            <v>1.28</v>
          </cell>
          <cell r="II28">
            <v>0</v>
          </cell>
          <cell r="IJ28">
            <v>1.44</v>
          </cell>
          <cell r="IK28">
            <v>1.32</v>
          </cell>
          <cell r="IL28">
            <v>1.23</v>
          </cell>
          <cell r="IM28">
            <v>1.39</v>
          </cell>
          <cell r="IN28">
            <v>1.46</v>
          </cell>
          <cell r="IO28">
            <v>1.1100000000000001</v>
          </cell>
          <cell r="IP28">
            <v>1.21</v>
          </cell>
          <cell r="IQ28">
            <v>1.34</v>
          </cell>
          <cell r="IR28">
            <v>1.5</v>
          </cell>
          <cell r="IS28">
            <v>1.49</v>
          </cell>
          <cell r="IT28">
            <v>1.41</v>
          </cell>
          <cell r="IU28">
            <v>1.78</v>
          </cell>
          <cell r="IV28">
            <v>1.1299999999999999</v>
          </cell>
          <cell r="IW28">
            <v>1.0900000000000001</v>
          </cell>
          <cell r="IX28">
            <v>1.24</v>
          </cell>
          <cell r="IY28">
            <v>1.1299999999999999</v>
          </cell>
          <cell r="IZ28">
            <v>1.33</v>
          </cell>
          <cell r="JA28">
            <v>1.42</v>
          </cell>
          <cell r="JB28">
            <v>1.3</v>
          </cell>
          <cell r="JC28">
            <v>1.05</v>
          </cell>
          <cell r="JD28">
            <v>1</v>
          </cell>
          <cell r="JE28">
            <v>1.42</v>
          </cell>
          <cell r="JF28">
            <v>1.61</v>
          </cell>
          <cell r="JG28">
            <v>1.38</v>
          </cell>
          <cell r="JH28">
            <v>1.44</v>
          </cell>
          <cell r="JI28">
            <v>1.3</v>
          </cell>
          <cell r="JJ28">
            <v>1.54</v>
          </cell>
          <cell r="JK28">
            <v>1.35</v>
          </cell>
          <cell r="JL28">
            <v>1.37</v>
          </cell>
          <cell r="JM28">
            <v>1.1000000000000001</v>
          </cell>
          <cell r="JN28">
            <v>1.25</v>
          </cell>
          <cell r="JO28">
            <v>1.02</v>
          </cell>
          <cell r="JP28">
            <v>1.1499999999999999</v>
          </cell>
          <cell r="JQ28">
            <v>1.1000000000000001</v>
          </cell>
          <cell r="JR28">
            <v>1.77</v>
          </cell>
          <cell r="JS28">
            <v>1.1299999999999999</v>
          </cell>
          <cell r="JT28">
            <v>1.42</v>
          </cell>
          <cell r="JU28">
            <v>1.42</v>
          </cell>
          <cell r="JV28">
            <v>1.17</v>
          </cell>
          <cell r="JW28">
            <v>1.1100000000000001</v>
          </cell>
          <cell r="JX28">
            <v>1.45</v>
          </cell>
          <cell r="JY28">
            <v>0.96</v>
          </cell>
          <cell r="JZ28">
            <v>1.222707423580786</v>
          </cell>
          <cell r="KA28">
            <v>0</v>
          </cell>
          <cell r="KB28">
            <v>0.96618357487922701</v>
          </cell>
          <cell r="KC28">
            <v>1.1904761904761905</v>
          </cell>
          <cell r="KD28">
            <v>1.32</v>
          </cell>
          <cell r="KE28">
            <v>1.17</v>
          </cell>
          <cell r="KF28">
            <v>1.46</v>
          </cell>
          <cell r="KG28">
            <v>1.38</v>
          </cell>
          <cell r="KH28">
            <v>1.25</v>
          </cell>
          <cell r="KI28">
            <v>0</v>
          </cell>
          <cell r="KJ28">
            <v>0.95</v>
          </cell>
          <cell r="KK28">
            <v>1.22</v>
          </cell>
          <cell r="KL28">
            <v>1.29</v>
          </cell>
          <cell r="KM28">
            <v>0.89</v>
          </cell>
          <cell r="KN28">
            <v>0.81</v>
          </cell>
          <cell r="KO28">
            <v>1.1399999999999999</v>
          </cell>
          <cell r="KP28">
            <v>1.19</v>
          </cell>
          <cell r="KQ28">
            <v>1.45</v>
          </cell>
          <cell r="KR28">
            <v>1.36</v>
          </cell>
          <cell r="KS28">
            <v>1.56</v>
          </cell>
          <cell r="KT28">
            <v>1.25</v>
          </cell>
          <cell r="KU28">
            <v>1.36</v>
          </cell>
          <cell r="KV28">
            <v>1.1000000000000001</v>
          </cell>
          <cell r="KW28">
            <v>1.4</v>
          </cell>
          <cell r="KX28">
            <v>1.25</v>
          </cell>
          <cell r="KY28">
            <v>1.3</v>
          </cell>
          <cell r="KZ28">
            <v>1.28</v>
          </cell>
          <cell r="LA28">
            <v>1</v>
          </cell>
          <cell r="LB28">
            <v>1.06</v>
          </cell>
          <cell r="LC28">
            <v>1.21</v>
          </cell>
          <cell r="LD28">
            <v>1.02</v>
          </cell>
          <cell r="LE28">
            <v>1.68</v>
          </cell>
          <cell r="LF28">
            <v>0</v>
          </cell>
          <cell r="LG28">
            <v>1.68</v>
          </cell>
          <cell r="LH28">
            <v>1.32</v>
          </cell>
          <cell r="LI28">
            <v>1.49</v>
          </cell>
          <cell r="LJ28">
            <v>1.45</v>
          </cell>
          <cell r="LK28">
            <v>1.67</v>
          </cell>
          <cell r="LL28">
            <v>1.63</v>
          </cell>
          <cell r="LM28">
            <v>1.18</v>
          </cell>
          <cell r="LN28">
            <v>1.51</v>
          </cell>
          <cell r="LO28">
            <v>1.5</v>
          </cell>
          <cell r="LP28">
            <v>2.16</v>
          </cell>
          <cell r="LQ28">
            <v>2.67</v>
          </cell>
          <cell r="LR28">
            <v>2.0499999999999998</v>
          </cell>
          <cell r="LS28">
            <v>2.2200000000000002</v>
          </cell>
          <cell r="LT28">
            <v>1.1000000000000001</v>
          </cell>
          <cell r="LU28">
            <v>1.43</v>
          </cell>
          <cell r="LV28">
            <v>1.18</v>
          </cell>
          <cell r="LW28">
            <v>1.36</v>
          </cell>
          <cell r="LX28">
            <v>1.73</v>
          </cell>
          <cell r="LY28">
            <v>1.54</v>
          </cell>
          <cell r="LZ28">
            <v>3.74</v>
          </cell>
          <cell r="MA28">
            <v>1.53</v>
          </cell>
          <cell r="MB28">
            <v>1.9</v>
          </cell>
          <cell r="MC28">
            <v>1.49</v>
          </cell>
          <cell r="MD28">
            <v>1.21</v>
          </cell>
          <cell r="ME28">
            <v>2.0099999999999998</v>
          </cell>
          <cell r="MF28">
            <v>0.82</v>
          </cell>
          <cell r="MG28">
            <v>1.1499999999999999</v>
          </cell>
          <cell r="MH28">
            <v>1.78</v>
          </cell>
          <cell r="MI28">
            <v>1.31</v>
          </cell>
          <cell r="MJ28">
            <v>1.39</v>
          </cell>
          <cell r="MK28">
            <v>1.1599999999999999</v>
          </cell>
          <cell r="ML28">
            <v>1.56</v>
          </cell>
          <cell r="MM28">
            <v>1.33</v>
          </cell>
          <cell r="MN28">
            <v>1.06</v>
          </cell>
          <cell r="MO28">
            <v>1.66</v>
          </cell>
          <cell r="MP28">
            <v>1.49</v>
          </cell>
          <cell r="MQ28">
            <v>1.39</v>
          </cell>
          <cell r="MR28">
            <v>1.36</v>
          </cell>
          <cell r="MS28">
            <v>1.58</v>
          </cell>
          <cell r="MT28">
            <v>1.37</v>
          </cell>
          <cell r="MU28">
            <v>1.21</v>
          </cell>
          <cell r="MV28">
            <v>1.1200000000000001</v>
          </cell>
          <cell r="MW28">
            <v>1.29</v>
          </cell>
          <cell r="MX28">
            <v>1.29</v>
          </cell>
          <cell r="MY28">
            <v>1.03</v>
          </cell>
          <cell r="MZ28">
            <v>2</v>
          </cell>
          <cell r="NA28">
            <v>1.35</v>
          </cell>
          <cell r="NB28">
            <v>1.06</v>
          </cell>
          <cell r="NC28">
            <v>1.06</v>
          </cell>
          <cell r="ND28">
            <v>1.0900000000000001</v>
          </cell>
          <cell r="NE28">
            <v>1.47</v>
          </cell>
          <cell r="NF28">
            <v>0.9</v>
          </cell>
          <cell r="NG28">
            <v>1.65</v>
          </cell>
          <cell r="NH28">
            <v>1.39</v>
          </cell>
          <cell r="NI28">
            <v>0.45</v>
          </cell>
          <cell r="NJ28">
            <v>1.05</v>
          </cell>
          <cell r="NK28">
            <v>0.9</v>
          </cell>
          <cell r="NL28">
            <v>0</v>
          </cell>
          <cell r="NM28">
            <v>1.6</v>
          </cell>
          <cell r="NN28">
            <v>1.43</v>
          </cell>
          <cell r="NO28">
            <v>0</v>
          </cell>
          <cell r="NP28">
            <v>1.1200000000000001</v>
          </cell>
          <cell r="NQ28">
            <v>2</v>
          </cell>
          <cell r="NR28">
            <v>2.35</v>
          </cell>
          <cell r="NS28">
            <v>1.45</v>
          </cell>
          <cell r="NT28">
            <v>1.62</v>
          </cell>
          <cell r="NU28">
            <v>1.69</v>
          </cell>
          <cell r="NV28">
            <v>0</v>
          </cell>
          <cell r="NW28">
            <v>1.26</v>
          </cell>
          <cell r="NX28">
            <v>1.83</v>
          </cell>
          <cell r="NY28">
            <v>1.82</v>
          </cell>
          <cell r="NZ28">
            <v>1.82</v>
          </cell>
          <cell r="OA28">
            <v>1.95</v>
          </cell>
          <cell r="OB28">
            <v>1.1499999999999999</v>
          </cell>
          <cell r="OC28">
            <v>1.1499999999999999</v>
          </cell>
          <cell r="OD28">
            <v>1.33</v>
          </cell>
          <cell r="OE28">
            <v>1.19</v>
          </cell>
          <cell r="OF28">
            <v>1.95</v>
          </cell>
          <cell r="OG28">
            <v>1.54</v>
          </cell>
          <cell r="OH28">
            <v>1.54</v>
          </cell>
          <cell r="OI28">
            <v>1.63</v>
          </cell>
          <cell r="OJ28">
            <v>1.0900000000000001</v>
          </cell>
          <cell r="OK28">
            <v>1.53</v>
          </cell>
          <cell r="OL28">
            <v>1.74</v>
          </cell>
          <cell r="OM28">
            <v>1.63</v>
          </cell>
          <cell r="ON28">
            <v>2.0699999999999998</v>
          </cell>
          <cell r="OO28">
            <v>2.2200000000000002</v>
          </cell>
          <cell r="OP28">
            <v>1.74</v>
          </cell>
          <cell r="OQ28">
            <v>1.82</v>
          </cell>
          <cell r="OR28">
            <v>1.66</v>
          </cell>
          <cell r="OS28">
            <v>1.54</v>
          </cell>
          <cell r="OT28">
            <v>1.43</v>
          </cell>
          <cell r="OU28">
            <v>1.43</v>
          </cell>
          <cell r="OV28">
            <v>1.22</v>
          </cell>
          <cell r="OW28">
            <v>0.95</v>
          </cell>
          <cell r="OX28">
            <v>1.33</v>
          </cell>
          <cell r="OY28">
            <v>1.8</v>
          </cell>
          <cell r="OZ28">
            <v>1.46</v>
          </cell>
          <cell r="PA28">
            <v>1.88</v>
          </cell>
          <cell r="PB28">
            <v>1.7</v>
          </cell>
          <cell r="PC28">
            <v>1.48</v>
          </cell>
          <cell r="PD28">
            <v>1.29</v>
          </cell>
          <cell r="PE28">
            <v>1.31</v>
          </cell>
          <cell r="PF28">
            <v>1.43</v>
          </cell>
          <cell r="PG28">
            <v>1.76</v>
          </cell>
          <cell r="PH28">
            <v>1.42</v>
          </cell>
          <cell r="PI28">
            <v>1.31</v>
          </cell>
          <cell r="PJ28">
            <v>1.31</v>
          </cell>
          <cell r="PK28">
            <v>1.54</v>
          </cell>
          <cell r="PL28">
            <v>1.8</v>
          </cell>
          <cell r="AIA28">
            <v>9.67741935483871</v>
          </cell>
          <cell r="AIB28">
            <v>8.4269662921348303</v>
          </cell>
          <cell r="AIC28">
            <v>5.9701492537313436</v>
          </cell>
          <cell r="AID28">
            <v>6.6907775768535256</v>
          </cell>
          <cell r="AIE28">
            <v>6.3706563706563699</v>
          </cell>
          <cell r="AIF28">
            <v>4.8565121412803531</v>
          </cell>
          <cell r="AIG28">
            <v>7.6419213973799121</v>
          </cell>
          <cell r="AIH28">
            <v>7.0195627157652467</v>
          </cell>
          <cell r="AII28">
            <v>6.666666666666667</v>
          </cell>
          <cell r="AIJ28">
            <v>5.2264808362369344</v>
          </cell>
          <cell r="AIK28">
            <v>11.111111111111111</v>
          </cell>
          <cell r="AIL28">
            <v>5.0420168067226898</v>
          </cell>
          <cell r="AIM28">
            <v>5.2693208430913359</v>
          </cell>
          <cell r="AIN28">
            <v>5.3779069767441854</v>
          </cell>
          <cell r="AIO28">
            <v>7.0524412296564201</v>
          </cell>
          <cell r="AIP28">
            <v>6.0301507537688446</v>
          </cell>
          <cell r="AIQ28">
            <v>6.5060240963855422</v>
          </cell>
          <cell r="AIR28">
            <v>6.666666666666667</v>
          </cell>
          <cell r="AIS28">
            <v>5.2238805970149258</v>
          </cell>
          <cell r="AIT28">
            <v>5.4054054054054053</v>
          </cell>
          <cell r="AIU28">
            <v>4.2016806722689077</v>
          </cell>
          <cell r="AIV28">
            <v>4.1666666666666661</v>
          </cell>
          <cell r="AIW28">
            <v>5.4597701149425291</v>
          </cell>
          <cell r="AIX28">
            <v>6.1855670103092777</v>
          </cell>
          <cell r="AIY28">
            <v>0</v>
          </cell>
          <cell r="AIZ28">
            <v>8.5227272727272734</v>
          </cell>
          <cell r="AJA28">
            <v>10.638297872340425</v>
          </cell>
          <cell r="AJB28">
            <v>10.64</v>
          </cell>
          <cell r="AJC28">
            <v>4.6357615894039732</v>
          </cell>
          <cell r="AJD28">
            <v>7.8947368421052637</v>
          </cell>
          <cell r="AJE28">
            <v>5.4924242424242431</v>
          </cell>
          <cell r="AJF28">
            <v>6.1594202898550723</v>
          </cell>
          <cell r="AJG28">
            <v>6.4935064935064934</v>
          </cell>
          <cell r="AJH28">
            <v>9.1836734693877542</v>
          </cell>
          <cell r="AJI28">
            <v>9.18</v>
          </cell>
          <cell r="AJJ28">
            <v>9.18</v>
          </cell>
          <cell r="AJK28">
            <v>9.18</v>
          </cell>
          <cell r="AJL28">
            <v>5.7731958762886588</v>
          </cell>
          <cell r="AJM28">
            <v>7.1428571428571432</v>
          </cell>
          <cell r="AJN28">
            <v>5.4054054054054053</v>
          </cell>
          <cell r="AJO28">
            <v>8.7613293051359538</v>
          </cell>
          <cell r="AJP28">
            <v>3.2418952618453862</v>
          </cell>
          <cell r="AJQ28">
            <v>6.666666666666667</v>
          </cell>
          <cell r="AJR28">
            <v>6.8493150684931505</v>
          </cell>
          <cell r="AJS28">
            <v>9.2920353982300874</v>
          </cell>
          <cell r="AJT28">
            <v>5.8441558441558437</v>
          </cell>
          <cell r="AJU28">
            <v>8.2324455205811127</v>
          </cell>
          <cell r="AJV28">
            <v>10</v>
          </cell>
          <cell r="AJW28">
            <v>4.3307086614173231</v>
          </cell>
          <cell r="AJX28">
            <v>5.7142857142857144</v>
          </cell>
          <cell r="AJY28">
            <v>4.4217687074829932</v>
          </cell>
          <cell r="AJZ28">
            <v>0</v>
          </cell>
          <cell r="AKA28">
            <v>6.9548872180451111</v>
          </cell>
          <cell r="AKB28">
            <v>5.6338028169014081</v>
          </cell>
        </row>
        <row r="29">
          <cell r="C29">
            <v>0.93</v>
          </cell>
          <cell r="E29">
            <v>0.92</v>
          </cell>
          <cell r="F29">
            <v>0.85</v>
          </cell>
          <cell r="G29">
            <v>1.21</v>
          </cell>
          <cell r="H29">
            <v>1.76</v>
          </cell>
          <cell r="I29">
            <v>2.2999999999999998</v>
          </cell>
          <cell r="J29">
            <v>1.51</v>
          </cell>
          <cell r="K29">
            <v>1.76</v>
          </cell>
          <cell r="L29">
            <v>1.94</v>
          </cell>
          <cell r="M29">
            <v>1.98</v>
          </cell>
          <cell r="N29">
            <v>2.1</v>
          </cell>
          <cell r="O29">
            <v>1.67</v>
          </cell>
          <cell r="P29">
            <v>3.88</v>
          </cell>
          <cell r="Q29">
            <v>4.59</v>
          </cell>
          <cell r="R29">
            <v>5.8</v>
          </cell>
          <cell r="S29">
            <v>4.2300000000000004</v>
          </cell>
          <cell r="T29">
            <v>4</v>
          </cell>
          <cell r="U29">
            <v>3.92</v>
          </cell>
          <cell r="V29">
            <v>7.76</v>
          </cell>
          <cell r="W29">
            <v>4.8899999999999997</v>
          </cell>
          <cell r="X29">
            <v>3.59</v>
          </cell>
          <cell r="Y29">
            <v>3.68</v>
          </cell>
          <cell r="Z29">
            <v>5.6</v>
          </cell>
          <cell r="AA29">
            <v>8</v>
          </cell>
          <cell r="AB29">
            <v>12.2</v>
          </cell>
          <cell r="AC29">
            <v>4.22</v>
          </cell>
          <cell r="AD29">
            <v>1.7</v>
          </cell>
          <cell r="AE29">
            <v>4.13</v>
          </cell>
          <cell r="AF29">
            <v>2.44</v>
          </cell>
          <cell r="AG29">
            <v>4.1500000000000004</v>
          </cell>
          <cell r="AH29">
            <v>3.27</v>
          </cell>
          <cell r="AI29">
            <v>1.83</v>
          </cell>
          <cell r="AJ29">
            <v>2.54</v>
          </cell>
          <cell r="AK29">
            <v>2.37</v>
          </cell>
          <cell r="AL29">
            <v>3.79</v>
          </cell>
          <cell r="AM29">
            <v>3.28</v>
          </cell>
          <cell r="AN29">
            <v>5.09</v>
          </cell>
          <cell r="AO29">
            <v>2.72</v>
          </cell>
          <cell r="AP29">
            <v>3.52</v>
          </cell>
          <cell r="AQ29">
            <v>2.7</v>
          </cell>
          <cell r="AR29">
            <v>2.02</v>
          </cell>
          <cell r="AS29">
            <v>1.1399999999999999</v>
          </cell>
          <cell r="AT29">
            <v>1.66</v>
          </cell>
          <cell r="AU29">
            <v>1.1200000000000001</v>
          </cell>
          <cell r="AV29">
            <v>1.53</v>
          </cell>
          <cell r="AW29">
            <v>1.6</v>
          </cell>
          <cell r="AX29">
            <v>1.77</v>
          </cell>
          <cell r="AY29">
            <v>1.8</v>
          </cell>
          <cell r="AZ29">
            <v>1.36</v>
          </cell>
          <cell r="BA29">
            <v>1.18</v>
          </cell>
          <cell r="BB29">
            <v>1.33</v>
          </cell>
          <cell r="BC29">
            <v>1.01</v>
          </cell>
          <cell r="BD29">
            <v>1.46</v>
          </cell>
          <cell r="BE29">
            <v>1.04</v>
          </cell>
          <cell r="BF29">
            <v>1.29</v>
          </cell>
          <cell r="BG29">
            <v>0.98</v>
          </cell>
          <cell r="BH29">
            <v>1.34</v>
          </cell>
          <cell r="BI29">
            <v>1.59</v>
          </cell>
          <cell r="BJ29">
            <v>1.45</v>
          </cell>
          <cell r="BK29">
            <v>1.44</v>
          </cell>
          <cell r="BL29">
            <v>1.49</v>
          </cell>
          <cell r="BM29">
            <v>1.74</v>
          </cell>
          <cell r="BN29">
            <v>2.16</v>
          </cell>
          <cell r="BO29">
            <v>2.93</v>
          </cell>
          <cell r="BP29">
            <v>3.36</v>
          </cell>
          <cell r="BQ29">
            <v>2.77</v>
          </cell>
          <cell r="BR29">
            <v>2.04</v>
          </cell>
          <cell r="BS29">
            <v>3.66</v>
          </cell>
          <cell r="BT29">
            <v>3.8</v>
          </cell>
          <cell r="BU29">
            <v>3.44</v>
          </cell>
          <cell r="BV29">
            <v>3.32</v>
          </cell>
          <cell r="BW29">
            <v>3.94</v>
          </cell>
          <cell r="BX29">
            <v>3.13</v>
          </cell>
          <cell r="BY29">
            <v>4.29</v>
          </cell>
          <cell r="BZ29">
            <v>3.37</v>
          </cell>
          <cell r="CA29">
            <v>4.67</v>
          </cell>
          <cell r="CB29">
            <v>4.63</v>
          </cell>
          <cell r="CC29">
            <v>4.7699999999999996</v>
          </cell>
          <cell r="CD29">
            <v>3.16</v>
          </cell>
          <cell r="CE29">
            <v>3.75</v>
          </cell>
          <cell r="CF29">
            <v>7.07</v>
          </cell>
          <cell r="CG29">
            <v>3.82</v>
          </cell>
          <cell r="CH29">
            <v>5.22</v>
          </cell>
          <cell r="CI29">
            <v>3.36</v>
          </cell>
          <cell r="CJ29">
            <v>4.16</v>
          </cell>
          <cell r="CK29">
            <v>4.8</v>
          </cell>
          <cell r="CL29">
            <v>3.59</v>
          </cell>
          <cell r="CM29">
            <v>4</v>
          </cell>
          <cell r="CN29">
            <v>2.82</v>
          </cell>
          <cell r="CO29">
            <v>4.08</v>
          </cell>
          <cell r="CP29">
            <v>4.54</v>
          </cell>
          <cell r="CQ29">
            <v>2.74</v>
          </cell>
          <cell r="CR29">
            <v>2.86</v>
          </cell>
          <cell r="CS29">
            <v>3.09</v>
          </cell>
          <cell r="CT29">
            <v>3.32</v>
          </cell>
          <cell r="CU29">
            <v>2.93</v>
          </cell>
          <cell r="CV29">
            <v>2.76</v>
          </cell>
          <cell r="CW29">
            <v>2.54</v>
          </cell>
          <cell r="CX29">
            <v>2.61</v>
          </cell>
          <cell r="CY29">
            <v>1.88</v>
          </cell>
          <cell r="CZ29">
            <v>1.73</v>
          </cell>
          <cell r="DA29">
            <v>2.11</v>
          </cell>
          <cell r="DB29">
            <v>1.83</v>
          </cell>
          <cell r="DC29">
            <v>1.25</v>
          </cell>
          <cell r="DD29">
            <v>1.31</v>
          </cell>
          <cell r="DE29">
            <v>1.05</v>
          </cell>
          <cell r="DF29">
            <v>1.49</v>
          </cell>
          <cell r="DG29">
            <v>1.36</v>
          </cell>
          <cell r="DH29">
            <v>1.23</v>
          </cell>
          <cell r="DI29">
            <v>1.77</v>
          </cell>
          <cell r="DJ29">
            <v>2.1</v>
          </cell>
          <cell r="DK29">
            <v>1.54</v>
          </cell>
          <cell r="DL29">
            <v>2.27</v>
          </cell>
          <cell r="DM29">
            <v>2.79</v>
          </cell>
          <cell r="DN29">
            <v>2.34</v>
          </cell>
          <cell r="DO29">
            <v>2.65</v>
          </cell>
          <cell r="DP29">
            <v>2.6</v>
          </cell>
          <cell r="DQ29">
            <v>3.3</v>
          </cell>
          <cell r="DR29">
            <v>6</v>
          </cell>
          <cell r="DS29">
            <v>9.56</v>
          </cell>
          <cell r="DT29">
            <v>1.86</v>
          </cell>
          <cell r="DU29">
            <v>1.89</v>
          </cell>
          <cell r="DV29">
            <v>3.2</v>
          </cell>
          <cell r="DW29">
            <v>3.17</v>
          </cell>
          <cell r="DX29">
            <v>2.2999999999999998</v>
          </cell>
          <cell r="DY29">
            <v>4</v>
          </cell>
          <cell r="DZ29">
            <v>1.78</v>
          </cell>
          <cell r="EA29">
            <v>3.33</v>
          </cell>
          <cell r="EB29">
            <v>5.27</v>
          </cell>
          <cell r="EC29">
            <v>4.1900000000000004</v>
          </cell>
          <cell r="ED29">
            <v>4.26</v>
          </cell>
          <cell r="EE29">
            <v>5.6</v>
          </cell>
          <cell r="EF29">
            <v>4.54</v>
          </cell>
          <cell r="EG29">
            <v>4.5999999999999996</v>
          </cell>
          <cell r="EH29">
            <v>5.42</v>
          </cell>
          <cell r="EI29">
            <v>4</v>
          </cell>
          <cell r="EJ29">
            <v>4.37</v>
          </cell>
          <cell r="EK29">
            <v>3.2</v>
          </cell>
          <cell r="EL29">
            <v>2.38</v>
          </cell>
          <cell r="EM29">
            <v>2.06</v>
          </cell>
          <cell r="EN29">
            <v>2.38</v>
          </cell>
          <cell r="EO29">
            <v>1.98</v>
          </cell>
          <cell r="EP29">
            <v>2.17</v>
          </cell>
          <cell r="EQ29">
            <v>2.31</v>
          </cell>
          <cell r="ER29">
            <v>3.09</v>
          </cell>
          <cell r="ES29">
            <v>2.41</v>
          </cell>
          <cell r="ET29">
            <v>2.5499999999999998</v>
          </cell>
          <cell r="EU29">
            <v>2.76</v>
          </cell>
          <cell r="EV29">
            <v>2.3199999999999998</v>
          </cell>
          <cell r="EW29">
            <v>2.4500000000000002</v>
          </cell>
          <cell r="EX29">
            <v>2.37</v>
          </cell>
          <cell r="EY29">
            <v>2.67</v>
          </cell>
          <cell r="EZ29">
            <v>2.68</v>
          </cell>
          <cell r="FA29">
            <v>2.2200000000000002</v>
          </cell>
          <cell r="FB29">
            <v>2.77</v>
          </cell>
          <cell r="FC29">
            <v>2.5</v>
          </cell>
          <cell r="FD29">
            <v>2.6</v>
          </cell>
          <cell r="FE29">
            <v>3.32</v>
          </cell>
          <cell r="FF29">
            <v>2.76</v>
          </cell>
          <cell r="FG29">
            <v>2.41</v>
          </cell>
          <cell r="FH29">
            <v>2.33</v>
          </cell>
          <cell r="FI29">
            <v>2.42</v>
          </cell>
          <cell r="FJ29">
            <v>1.94</v>
          </cell>
          <cell r="FK29">
            <v>1.45</v>
          </cell>
          <cell r="FL29">
            <v>1.81</v>
          </cell>
          <cell r="FM29">
            <v>1.55</v>
          </cell>
          <cell r="FN29">
            <v>1.91</v>
          </cell>
          <cell r="FO29">
            <v>1.8</v>
          </cell>
          <cell r="FP29">
            <v>3.24</v>
          </cell>
          <cell r="FQ29">
            <v>3.55</v>
          </cell>
          <cell r="FR29">
            <v>5.77</v>
          </cell>
          <cell r="FS29">
            <v>6.16</v>
          </cell>
          <cell r="FT29">
            <v>7.06</v>
          </cell>
          <cell r="FU29">
            <v>4</v>
          </cell>
          <cell r="FV29">
            <v>5.94</v>
          </cell>
          <cell r="FW29">
            <v>0</v>
          </cell>
          <cell r="FX29">
            <v>2.69</v>
          </cell>
          <cell r="FY29">
            <v>4.84</v>
          </cell>
          <cell r="FZ29">
            <v>5.68</v>
          </cell>
          <cell r="GA29">
            <v>0</v>
          </cell>
          <cell r="GB29">
            <v>4.4400000000000004</v>
          </cell>
          <cell r="GC29">
            <v>4.6399999999999997</v>
          </cell>
          <cell r="GD29">
            <v>1.92</v>
          </cell>
          <cell r="GE29">
            <v>2.1800000000000002</v>
          </cell>
          <cell r="GF29">
            <v>5.44</v>
          </cell>
          <cell r="GG29">
            <v>3.56</v>
          </cell>
          <cell r="GH29">
            <v>3.31</v>
          </cell>
          <cell r="GI29">
            <v>5.6</v>
          </cell>
          <cell r="GJ29">
            <v>3.37</v>
          </cell>
          <cell r="GK29">
            <v>0</v>
          </cell>
          <cell r="GL29">
            <v>6</v>
          </cell>
          <cell r="GM29">
            <v>4.9800000000000004</v>
          </cell>
          <cell r="GN29">
            <v>5.84</v>
          </cell>
          <cell r="GO29">
            <v>4.4400000000000004</v>
          </cell>
          <cell r="GP29">
            <v>2.71</v>
          </cell>
          <cell r="GQ29">
            <v>3.47</v>
          </cell>
          <cell r="GR29">
            <v>5.3</v>
          </cell>
          <cell r="GS29">
            <v>2.69</v>
          </cell>
          <cell r="GT29">
            <v>3.19</v>
          </cell>
          <cell r="GU29">
            <v>2.82</v>
          </cell>
          <cell r="GV29">
            <v>2.78</v>
          </cell>
          <cell r="GW29">
            <v>3.49</v>
          </cell>
          <cell r="GX29">
            <v>2.2200000000000002</v>
          </cell>
          <cell r="GY29">
            <v>1.56</v>
          </cell>
          <cell r="GZ29">
            <v>1.74</v>
          </cell>
          <cell r="HA29">
            <v>1.79</v>
          </cell>
          <cell r="HB29">
            <v>1.8</v>
          </cell>
          <cell r="HC29">
            <v>2.27</v>
          </cell>
          <cell r="HD29">
            <v>1.25</v>
          </cell>
          <cell r="HE29">
            <v>1.1599999999999999</v>
          </cell>
          <cell r="HF29">
            <v>1.42</v>
          </cell>
          <cell r="HG29">
            <v>1.54</v>
          </cell>
          <cell r="HH29">
            <v>1.47</v>
          </cell>
          <cell r="HI29">
            <v>1.83</v>
          </cell>
          <cell r="HJ29">
            <v>1.57</v>
          </cell>
          <cell r="HK29">
            <v>1.1499999999999999</v>
          </cell>
          <cell r="HL29">
            <v>1.08</v>
          </cell>
          <cell r="HM29">
            <v>1.31</v>
          </cell>
          <cell r="HN29">
            <v>1.35</v>
          </cell>
          <cell r="HO29">
            <v>1.66</v>
          </cell>
          <cell r="HP29">
            <v>1.83</v>
          </cell>
          <cell r="HQ29">
            <v>1.9</v>
          </cell>
          <cell r="HR29">
            <v>2.08</v>
          </cell>
          <cell r="HS29">
            <v>2.73</v>
          </cell>
          <cell r="HT29">
            <v>2.54</v>
          </cell>
          <cell r="HU29">
            <v>2.27</v>
          </cell>
          <cell r="HV29">
            <v>3.62</v>
          </cell>
          <cell r="HW29">
            <v>4.7407407407407405</v>
          </cell>
          <cell r="HX29">
            <v>4.7272727272727275</v>
          </cell>
          <cell r="HY29">
            <v>3.7192982456140351</v>
          </cell>
          <cell r="HZ29">
            <v>3.68</v>
          </cell>
          <cell r="IA29">
            <v>3.77</v>
          </cell>
          <cell r="IB29">
            <v>4.07</v>
          </cell>
          <cell r="IC29">
            <v>4.24</v>
          </cell>
          <cell r="ID29">
            <v>7.1</v>
          </cell>
          <cell r="IE29">
            <v>4.12</v>
          </cell>
          <cell r="IF29">
            <v>6.24</v>
          </cell>
          <cell r="IG29">
            <v>3.8</v>
          </cell>
          <cell r="IH29">
            <v>2.77</v>
          </cell>
          <cell r="II29">
            <v>3.09</v>
          </cell>
          <cell r="IJ29">
            <v>3.36</v>
          </cell>
          <cell r="IK29">
            <v>4.8899999999999997</v>
          </cell>
          <cell r="IL29">
            <v>3.4</v>
          </cell>
          <cell r="IM29">
            <v>3.53</v>
          </cell>
          <cell r="IN29">
            <v>3.47</v>
          </cell>
          <cell r="IO29">
            <v>4.1500000000000004</v>
          </cell>
          <cell r="IP29">
            <v>2.88</v>
          </cell>
          <cell r="IQ29">
            <v>2.72</v>
          </cell>
          <cell r="IR29">
            <v>3.87</v>
          </cell>
          <cell r="IS29">
            <v>4.1399999999999997</v>
          </cell>
          <cell r="IT29">
            <v>2.93</v>
          </cell>
          <cell r="IU29">
            <v>3.26</v>
          </cell>
          <cell r="IV29">
            <v>2.56</v>
          </cell>
          <cell r="IW29">
            <v>1.68</v>
          </cell>
          <cell r="IX29">
            <v>1.69</v>
          </cell>
          <cell r="IY29">
            <v>2.02</v>
          </cell>
          <cell r="IZ29">
            <v>2.06</v>
          </cell>
          <cell r="JA29">
            <v>1.45</v>
          </cell>
          <cell r="JB29">
            <v>1.66</v>
          </cell>
          <cell r="JC29">
            <v>1.37</v>
          </cell>
          <cell r="JD29">
            <v>1.44</v>
          </cell>
          <cell r="JE29">
            <v>1.43</v>
          </cell>
          <cell r="JF29">
            <v>1.96</v>
          </cell>
          <cell r="JG29">
            <v>1.92</v>
          </cell>
          <cell r="JH29">
            <v>1.73</v>
          </cell>
          <cell r="JI29">
            <v>1.65</v>
          </cell>
          <cell r="JJ29">
            <v>1.52</v>
          </cell>
          <cell r="JK29">
            <v>2.0699999999999998</v>
          </cell>
          <cell r="JL29">
            <v>1.96</v>
          </cell>
          <cell r="JM29">
            <v>2</v>
          </cell>
          <cell r="JN29">
            <v>1.76</v>
          </cell>
          <cell r="JO29">
            <v>2.4300000000000002</v>
          </cell>
          <cell r="JP29">
            <v>2.57</v>
          </cell>
          <cell r="JQ29">
            <v>2.2599999999999998</v>
          </cell>
          <cell r="JR29">
            <v>2.77</v>
          </cell>
          <cell r="JS29">
            <v>1.88</v>
          </cell>
          <cell r="JT29">
            <v>2.12</v>
          </cell>
          <cell r="JU29">
            <v>2.02</v>
          </cell>
          <cell r="JV29">
            <v>3.39</v>
          </cell>
          <cell r="JW29">
            <v>3.45</v>
          </cell>
          <cell r="JX29">
            <v>4.13</v>
          </cell>
          <cell r="JY29">
            <v>2.68</v>
          </cell>
          <cell r="JZ29">
            <v>2.3250000000000002</v>
          </cell>
          <cell r="KA29">
            <v>2.9142857142857141</v>
          </cell>
          <cell r="KB29">
            <v>4.2033898305084749</v>
          </cell>
          <cell r="KC29">
            <v>4.1643835616438354</v>
          </cell>
          <cell r="KD29">
            <v>3.35</v>
          </cell>
          <cell r="KE29">
            <v>2.76</v>
          </cell>
          <cell r="KF29">
            <v>2.88</v>
          </cell>
          <cell r="KG29">
            <v>2.27</v>
          </cell>
          <cell r="KH29">
            <v>2.35</v>
          </cell>
          <cell r="KI29">
            <v>2.04</v>
          </cell>
          <cell r="KJ29">
            <v>2.09</v>
          </cell>
          <cell r="KK29">
            <v>2.29</v>
          </cell>
          <cell r="KL29">
            <v>2.1</v>
          </cell>
          <cell r="KM29">
            <v>2.15</v>
          </cell>
          <cell r="KN29">
            <v>1.91</v>
          </cell>
          <cell r="KO29">
            <v>2.2000000000000002</v>
          </cell>
          <cell r="KP29">
            <v>2.2599999999999998</v>
          </cell>
          <cell r="KQ29">
            <v>1.92</v>
          </cell>
          <cell r="KR29">
            <v>1.72</v>
          </cell>
          <cell r="KS29">
            <v>2.14</v>
          </cell>
          <cell r="KT29">
            <v>2.13</v>
          </cell>
          <cell r="KU29">
            <v>2.04</v>
          </cell>
          <cell r="KV29">
            <v>1.93</v>
          </cell>
          <cell r="KW29">
            <v>1.94</v>
          </cell>
          <cell r="KX29">
            <v>1.82</v>
          </cell>
          <cell r="KY29">
            <v>1.83</v>
          </cell>
          <cell r="KZ29">
            <v>2</v>
          </cell>
          <cell r="LA29">
            <v>1.88</v>
          </cell>
          <cell r="LB29">
            <v>1.61</v>
          </cell>
          <cell r="LC29">
            <v>1.57</v>
          </cell>
          <cell r="LD29">
            <v>1.4</v>
          </cell>
          <cell r="LE29">
            <v>1.98</v>
          </cell>
          <cell r="LF29">
            <v>1.61</v>
          </cell>
          <cell r="LG29">
            <v>1.61</v>
          </cell>
          <cell r="LH29">
            <v>1.27</v>
          </cell>
          <cell r="LI29">
            <v>1.47</v>
          </cell>
          <cell r="LJ29">
            <v>1.78</v>
          </cell>
          <cell r="LK29">
            <v>2.13</v>
          </cell>
          <cell r="LL29">
            <v>2.4</v>
          </cell>
          <cell r="LM29">
            <v>2.02</v>
          </cell>
          <cell r="LN29">
            <v>1.89</v>
          </cell>
          <cell r="LO29">
            <v>1.59</v>
          </cell>
          <cell r="LP29">
            <v>1.84</v>
          </cell>
          <cell r="LQ29">
            <v>1.79</v>
          </cell>
          <cell r="LR29">
            <v>2.21</v>
          </cell>
          <cell r="LS29">
            <v>2.5099999999999998</v>
          </cell>
          <cell r="LT29">
            <v>2.19</v>
          </cell>
          <cell r="LU29">
            <v>2.57</v>
          </cell>
          <cell r="LV29">
            <v>2.23</v>
          </cell>
          <cell r="LW29">
            <v>3.41</v>
          </cell>
          <cell r="LX29">
            <v>2.57</v>
          </cell>
          <cell r="LY29">
            <v>2.4700000000000002</v>
          </cell>
          <cell r="LZ29">
            <v>2.23</v>
          </cell>
          <cell r="MA29">
            <v>2.67</v>
          </cell>
          <cell r="MB29">
            <v>2.62</v>
          </cell>
          <cell r="MC29">
            <v>2.5499999999999998</v>
          </cell>
          <cell r="MD29">
            <v>3.62</v>
          </cell>
          <cell r="ME29">
            <v>2.6</v>
          </cell>
          <cell r="MF29">
            <v>2.37</v>
          </cell>
          <cell r="MG29">
            <v>2.65</v>
          </cell>
          <cell r="MH29">
            <v>2.57</v>
          </cell>
          <cell r="MI29">
            <v>2.75</v>
          </cell>
          <cell r="MJ29">
            <v>3.71</v>
          </cell>
          <cell r="MK29">
            <v>2.36</v>
          </cell>
          <cell r="ML29">
            <v>3.2</v>
          </cell>
          <cell r="MM29">
            <v>2.88</v>
          </cell>
          <cell r="MN29">
            <v>2.37</v>
          </cell>
          <cell r="MO29">
            <v>2.59</v>
          </cell>
          <cell r="MP29">
            <v>2.37</v>
          </cell>
          <cell r="MQ29">
            <v>2.38</v>
          </cell>
          <cell r="MR29">
            <v>2.71</v>
          </cell>
          <cell r="MS29">
            <v>2.77</v>
          </cell>
          <cell r="MT29">
            <v>2.58</v>
          </cell>
          <cell r="MU29">
            <v>2.2000000000000002</v>
          </cell>
          <cell r="MV29">
            <v>1.71</v>
          </cell>
          <cell r="MW29">
            <v>1.41</v>
          </cell>
          <cell r="MX29">
            <v>1.67</v>
          </cell>
          <cell r="MY29">
            <v>1.88</v>
          </cell>
          <cell r="MZ29">
            <v>1.7</v>
          </cell>
          <cell r="NA29">
            <v>1.29</v>
          </cell>
          <cell r="NB29">
            <v>1.75</v>
          </cell>
          <cell r="NC29">
            <v>1.79</v>
          </cell>
          <cell r="ND29">
            <v>1.84</v>
          </cell>
          <cell r="NE29">
            <v>1.76</v>
          </cell>
          <cell r="NF29">
            <v>1.9</v>
          </cell>
          <cell r="NG29">
            <v>2.0099999999999998</v>
          </cell>
          <cell r="NH29">
            <v>1.26</v>
          </cell>
          <cell r="NI29">
            <v>1.1499999999999999</v>
          </cell>
          <cell r="NJ29">
            <v>1.22</v>
          </cell>
          <cell r="NK29">
            <v>3.05</v>
          </cell>
          <cell r="NL29">
            <v>2.64</v>
          </cell>
          <cell r="NM29">
            <v>2.61</v>
          </cell>
          <cell r="NN29">
            <v>3.35</v>
          </cell>
          <cell r="NO29">
            <v>7</v>
          </cell>
          <cell r="NP29">
            <v>0</v>
          </cell>
          <cell r="NQ29">
            <v>4.12</v>
          </cell>
          <cell r="NR29">
            <v>3</v>
          </cell>
          <cell r="NS29">
            <v>2.77</v>
          </cell>
          <cell r="NT29">
            <v>5.59</v>
          </cell>
          <cell r="NU29">
            <v>0</v>
          </cell>
          <cell r="NV29">
            <v>3.53</v>
          </cell>
          <cell r="NW29">
            <v>4.71</v>
          </cell>
          <cell r="NX29">
            <v>4.55</v>
          </cell>
          <cell r="NY29">
            <v>3.78</v>
          </cell>
          <cell r="NZ29">
            <v>3.5</v>
          </cell>
          <cell r="OA29">
            <v>2.63</v>
          </cell>
          <cell r="OB29">
            <v>3.62</v>
          </cell>
          <cell r="OC29">
            <v>3.21</v>
          </cell>
          <cell r="OD29">
            <v>2.4500000000000002</v>
          </cell>
          <cell r="OE29">
            <v>3.22</v>
          </cell>
          <cell r="OF29">
            <v>4.09</v>
          </cell>
          <cell r="OG29">
            <v>2.75</v>
          </cell>
          <cell r="OH29">
            <v>3.03</v>
          </cell>
          <cell r="OI29">
            <v>2.84</v>
          </cell>
          <cell r="OJ29">
            <v>1.74</v>
          </cell>
          <cell r="OK29">
            <v>2.04</v>
          </cell>
          <cell r="OL29">
            <v>2.42</v>
          </cell>
          <cell r="OM29">
            <v>2.39</v>
          </cell>
          <cell r="ON29">
            <v>2.34</v>
          </cell>
          <cell r="OO29">
            <v>2.2999999999999998</v>
          </cell>
          <cell r="OP29">
            <v>2.98</v>
          </cell>
          <cell r="OQ29">
            <v>1.87</v>
          </cell>
          <cell r="OR29">
            <v>1.62</v>
          </cell>
          <cell r="OS29">
            <v>1.45</v>
          </cell>
          <cell r="OT29">
            <v>1.42</v>
          </cell>
          <cell r="OU29">
            <v>1.75</v>
          </cell>
          <cell r="OV29">
            <v>1.67</v>
          </cell>
          <cell r="OW29">
            <v>1.44</v>
          </cell>
          <cell r="OX29">
            <v>1.68</v>
          </cell>
          <cell r="OY29">
            <v>1.49</v>
          </cell>
          <cell r="OZ29">
            <v>1.75</v>
          </cell>
          <cell r="PA29">
            <v>1.81</v>
          </cell>
          <cell r="PB29">
            <v>1.59</v>
          </cell>
          <cell r="PC29">
            <v>1.92</v>
          </cell>
          <cell r="PD29">
            <v>1.76</v>
          </cell>
          <cell r="PE29">
            <v>1.61</v>
          </cell>
          <cell r="PF29">
            <v>1.73</v>
          </cell>
          <cell r="PG29">
            <v>1.65</v>
          </cell>
          <cell r="PH29">
            <v>1.1100000000000001</v>
          </cell>
          <cell r="PI29">
            <v>1.32</v>
          </cell>
          <cell r="PJ29">
            <v>1.25</v>
          </cell>
          <cell r="PK29">
            <v>1.48</v>
          </cell>
          <cell r="PL29">
            <v>1.64</v>
          </cell>
          <cell r="AIA29">
            <v>19.708737864077683</v>
          </cell>
          <cell r="AIB29">
            <v>16.821192052980134</v>
          </cell>
          <cell r="AIC29">
            <v>13.873015873015879</v>
          </cell>
          <cell r="AID29">
            <v>13.930481283422461</v>
          </cell>
          <cell r="AIE29">
            <v>11.483870967741943</v>
          </cell>
          <cell r="AIF29">
            <v>11.513513513513505</v>
          </cell>
          <cell r="AIG29">
            <v>10.273037542662117</v>
          </cell>
          <cell r="AIH29">
            <v>10.98958333333333</v>
          </cell>
          <cell r="AII29">
            <v>9.0355329949238605</v>
          </cell>
          <cell r="AIJ29">
            <v>9.7017543859649145</v>
          </cell>
          <cell r="AIK29">
            <v>9.6247240618101539</v>
          </cell>
          <cell r="AIL29">
            <v>9.6367112810707454</v>
          </cell>
          <cell r="AIM29">
            <v>7.9153605015673989</v>
          </cell>
          <cell r="AIN29">
            <v>8.1056466302367909</v>
          </cell>
          <cell r="AIO29">
            <v>8.540772532188841</v>
          </cell>
          <cell r="AIP29">
            <v>9.1116173120728892</v>
          </cell>
          <cell r="AIQ29">
            <v>7.3966942148760308</v>
          </cell>
          <cell r="AIR29">
            <v>7.3456790123456779</v>
          </cell>
          <cell r="AIS29">
            <v>10.107526881720425</v>
          </cell>
          <cell r="AIT29">
            <v>8.5552407932011327</v>
          </cell>
          <cell r="AIU29">
            <v>8.9912280701754348</v>
          </cell>
          <cell r="AIV29">
            <v>10.606060606060604</v>
          </cell>
          <cell r="AIW29">
            <v>9.9549549549549567</v>
          </cell>
          <cell r="AIX29">
            <v>8.6094674556213029</v>
          </cell>
          <cell r="AIY29">
            <v>11</v>
          </cell>
          <cell r="AIZ29">
            <v>10.344827586206893</v>
          </cell>
          <cell r="AJA29">
            <v>15.043103448275859</v>
          </cell>
          <cell r="AJB29">
            <v>13.619047619047619</v>
          </cell>
          <cell r="AJC29">
            <v>12</v>
          </cell>
          <cell r="AJD29">
            <v>13.153846153846153</v>
          </cell>
          <cell r="AJE29">
            <v>12.312500000000004</v>
          </cell>
          <cell r="AJF29">
            <v>17.124999999999996</v>
          </cell>
          <cell r="AJG29">
            <v>13.691275167785234</v>
          </cell>
          <cell r="AJH29">
            <v>13.588235294117647</v>
          </cell>
          <cell r="AJI29">
            <v>15.576923076923082</v>
          </cell>
          <cell r="AJJ29">
            <v>13.244680851063825</v>
          </cell>
          <cell r="AJK29">
            <v>15.806451612903222</v>
          </cell>
          <cell r="AJL29">
            <v>17.771084337349397</v>
          </cell>
          <cell r="AJM29">
            <v>13</v>
          </cell>
          <cell r="AJN29">
            <v>13.636363636363637</v>
          </cell>
          <cell r="AJO29">
            <v>21.45454545454545</v>
          </cell>
          <cell r="AJP29">
            <v>22.782608695652169</v>
          </cell>
          <cell r="AJQ29">
            <v>18.599033816425116</v>
          </cell>
          <cell r="AJR29">
            <v>30.980392156862742</v>
          </cell>
          <cell r="AJS29">
            <v>20.194805194805195</v>
          </cell>
          <cell r="AJT29">
            <v>23.670886075949369</v>
          </cell>
          <cell r="AJU29">
            <v>20.597014925373124</v>
          </cell>
          <cell r="AJV29">
            <v>18.79828326180257</v>
          </cell>
          <cell r="AJW29">
            <v>13.025210084033613</v>
          </cell>
          <cell r="AJX29">
            <v>16.538461538461537</v>
          </cell>
          <cell r="AJY29">
            <v>17.898089171974519</v>
          </cell>
          <cell r="AJZ29">
            <v>13.914728682170544</v>
          </cell>
          <cell r="AKA29">
            <v>11.918819188191884</v>
          </cell>
          <cell r="AKB29">
            <v>14.274193548387096</v>
          </cell>
        </row>
        <row r="30">
          <cell r="C30">
            <v>2.46</v>
          </cell>
          <cell r="E30">
            <v>1.74</v>
          </cell>
          <cell r="F30">
            <v>1.9</v>
          </cell>
          <cell r="G30">
            <v>2.17</v>
          </cell>
          <cell r="H30">
            <v>1.49</v>
          </cell>
          <cell r="I30">
            <v>1.7</v>
          </cell>
          <cell r="J30">
            <v>1.3</v>
          </cell>
          <cell r="K30">
            <v>1.65</v>
          </cell>
          <cell r="L30">
            <v>1.78</v>
          </cell>
          <cell r="M30">
            <v>1.89</v>
          </cell>
          <cell r="N30">
            <v>1.54</v>
          </cell>
          <cell r="O30">
            <v>1.31</v>
          </cell>
          <cell r="P30">
            <v>2.89</v>
          </cell>
          <cell r="Q30">
            <v>3.24</v>
          </cell>
          <cell r="R30">
            <v>4.4400000000000004</v>
          </cell>
          <cell r="S30">
            <v>4.32</v>
          </cell>
          <cell r="T30">
            <v>4.29</v>
          </cell>
          <cell r="U30">
            <v>6.06</v>
          </cell>
          <cell r="V30">
            <v>5.76</v>
          </cell>
          <cell r="W30">
            <v>4.75</v>
          </cell>
          <cell r="X30">
            <v>4.25</v>
          </cell>
          <cell r="Y30">
            <v>5.78</v>
          </cell>
          <cell r="Z30">
            <v>6.07</v>
          </cell>
          <cell r="AA30">
            <v>8.4600000000000009</v>
          </cell>
          <cell r="AB30">
            <v>5.82</v>
          </cell>
          <cell r="AC30">
            <v>8</v>
          </cell>
          <cell r="AD30">
            <v>5.33</v>
          </cell>
          <cell r="AE30">
            <v>8</v>
          </cell>
          <cell r="AF30">
            <v>5.33</v>
          </cell>
          <cell r="AG30">
            <v>5.0599999999999996</v>
          </cell>
          <cell r="AH30">
            <v>4.2</v>
          </cell>
          <cell r="AI30">
            <v>3.33</v>
          </cell>
          <cell r="AJ30">
            <v>3.48</v>
          </cell>
          <cell r="AK30">
            <v>3.38</v>
          </cell>
          <cell r="AL30">
            <v>4.5599999999999996</v>
          </cell>
          <cell r="AM30">
            <v>4.76</v>
          </cell>
          <cell r="AN30">
            <v>7.27</v>
          </cell>
          <cell r="AO30">
            <v>4.63</v>
          </cell>
          <cell r="AP30">
            <v>4.43</v>
          </cell>
          <cell r="AQ30">
            <v>4.17</v>
          </cell>
          <cell r="AR30">
            <v>5.09</v>
          </cell>
          <cell r="AS30">
            <v>3.94</v>
          </cell>
          <cell r="AT30">
            <v>4.8</v>
          </cell>
          <cell r="AU30">
            <v>3.17</v>
          </cell>
          <cell r="AV30">
            <v>4.07</v>
          </cell>
          <cell r="AW30">
            <v>2.9</v>
          </cell>
          <cell r="AX30">
            <v>4.4400000000000004</v>
          </cell>
          <cell r="AY30">
            <v>5.15</v>
          </cell>
          <cell r="AZ30">
            <v>3.42</v>
          </cell>
          <cell r="BA30">
            <v>2.95</v>
          </cell>
          <cell r="BB30">
            <v>3.43</v>
          </cell>
          <cell r="BC30">
            <v>3.21</v>
          </cell>
          <cell r="BD30">
            <v>2.14</v>
          </cell>
          <cell r="BE30">
            <v>1.62</v>
          </cell>
          <cell r="BF30">
            <v>1.84</v>
          </cell>
          <cell r="BG30">
            <v>1.51</v>
          </cell>
          <cell r="BH30">
            <v>2.08</v>
          </cell>
          <cell r="BI30">
            <v>1.83</v>
          </cell>
          <cell r="BJ30">
            <v>1.39</v>
          </cell>
          <cell r="BK30">
            <v>1.44</v>
          </cell>
          <cell r="BL30">
            <v>2</v>
          </cell>
          <cell r="BM30">
            <v>1.38</v>
          </cell>
          <cell r="BN30">
            <v>2.64</v>
          </cell>
          <cell r="BO30">
            <v>1.67</v>
          </cell>
          <cell r="BP30">
            <v>2.94</v>
          </cell>
          <cell r="BQ30">
            <v>3.31</v>
          </cell>
          <cell r="BR30">
            <v>3.05</v>
          </cell>
          <cell r="BS30">
            <v>2.5099999999999998</v>
          </cell>
          <cell r="BT30">
            <v>3.02</v>
          </cell>
          <cell r="BU30">
            <v>4.24</v>
          </cell>
          <cell r="BV30">
            <v>3.5</v>
          </cell>
          <cell r="BW30">
            <v>6.05</v>
          </cell>
          <cell r="BX30">
            <v>5.16</v>
          </cell>
          <cell r="BY30">
            <v>4.37</v>
          </cell>
          <cell r="BZ30">
            <v>4.83</v>
          </cell>
          <cell r="CA30">
            <v>6.51</v>
          </cell>
          <cell r="CB30">
            <v>6.54</v>
          </cell>
          <cell r="CC30">
            <v>6.46</v>
          </cell>
          <cell r="CD30">
            <v>5.95</v>
          </cell>
          <cell r="CE30">
            <v>5.56</v>
          </cell>
          <cell r="CF30">
            <v>5.09</v>
          </cell>
          <cell r="CG30">
            <v>3.59</v>
          </cell>
          <cell r="CH30">
            <v>3.71</v>
          </cell>
          <cell r="CI30">
            <v>4.7</v>
          </cell>
          <cell r="CJ30">
            <v>5.9</v>
          </cell>
          <cell r="CK30">
            <v>4.4800000000000004</v>
          </cell>
          <cell r="CL30">
            <v>4.83</v>
          </cell>
          <cell r="CM30">
            <v>6.11</v>
          </cell>
          <cell r="CN30">
            <v>4.5999999999999996</v>
          </cell>
          <cell r="CO30">
            <v>5.88</v>
          </cell>
          <cell r="CP30">
            <v>5.31</v>
          </cell>
          <cell r="CQ30">
            <v>5.76</v>
          </cell>
          <cell r="CR30">
            <v>6.24</v>
          </cell>
          <cell r="CS30">
            <v>5.19</v>
          </cell>
          <cell r="CT30">
            <v>5.4</v>
          </cell>
          <cell r="CU30">
            <v>5.23</v>
          </cell>
          <cell r="CV30">
            <v>3.51</v>
          </cell>
          <cell r="CW30">
            <v>3.53</v>
          </cell>
          <cell r="CX30">
            <v>3.84</v>
          </cell>
          <cell r="CY30">
            <v>2.81</v>
          </cell>
          <cell r="CZ30">
            <v>4.07</v>
          </cell>
          <cell r="DA30">
            <v>4.2300000000000004</v>
          </cell>
          <cell r="DB30">
            <v>2.48</v>
          </cell>
          <cell r="DC30">
            <v>2.69</v>
          </cell>
          <cell r="DD30">
            <v>2.48</v>
          </cell>
          <cell r="DE30">
            <v>1.8</v>
          </cell>
          <cell r="DF30">
            <v>1.58</v>
          </cell>
          <cell r="DG30">
            <v>1.51</v>
          </cell>
          <cell r="DH30">
            <v>2.04</v>
          </cell>
          <cell r="DI30">
            <v>1.77</v>
          </cell>
          <cell r="DJ30">
            <v>2.91</v>
          </cell>
          <cell r="DK30">
            <v>2.14</v>
          </cell>
          <cell r="DL30">
            <v>2.79</v>
          </cell>
          <cell r="DM30">
            <v>3.03</v>
          </cell>
          <cell r="DN30">
            <v>3.31</v>
          </cell>
          <cell r="DO30">
            <v>2.69</v>
          </cell>
          <cell r="DP30">
            <v>2.38</v>
          </cell>
          <cell r="DQ30">
            <v>3.57</v>
          </cell>
          <cell r="DR30">
            <v>3.17</v>
          </cell>
          <cell r="DS30">
            <v>3.47</v>
          </cell>
          <cell r="DT30">
            <v>3.85</v>
          </cell>
          <cell r="DU30">
            <v>4.1399999999999997</v>
          </cell>
          <cell r="DV30">
            <v>4.26</v>
          </cell>
          <cell r="DW30">
            <v>3.7</v>
          </cell>
          <cell r="DX30">
            <v>2.06</v>
          </cell>
          <cell r="DY30">
            <v>4.49</v>
          </cell>
          <cell r="DZ30">
            <v>4.84</v>
          </cell>
          <cell r="EA30">
            <v>4.4800000000000004</v>
          </cell>
          <cell r="EB30">
            <v>4.16</v>
          </cell>
          <cell r="EC30">
            <v>5.29</v>
          </cell>
          <cell r="ED30">
            <v>4.51</v>
          </cell>
          <cell r="EE30">
            <v>3.26</v>
          </cell>
          <cell r="EF30">
            <v>2.3199999999999998</v>
          </cell>
          <cell r="EG30">
            <v>2.94</v>
          </cell>
          <cell r="EH30">
            <v>4.34</v>
          </cell>
          <cell r="EI30">
            <v>3.93</v>
          </cell>
          <cell r="EJ30">
            <v>3.8</v>
          </cell>
          <cell r="EK30">
            <v>4.93</v>
          </cell>
          <cell r="EL30">
            <v>4.0599999999999996</v>
          </cell>
          <cell r="EM30">
            <v>4.54</v>
          </cell>
          <cell r="EN30">
            <v>4</v>
          </cell>
          <cell r="EO30">
            <v>3.02</v>
          </cell>
          <cell r="EP30">
            <v>1.92</v>
          </cell>
          <cell r="EQ30">
            <v>3.29</v>
          </cell>
          <cell r="ER30">
            <v>4</v>
          </cell>
          <cell r="ES30">
            <v>3.6</v>
          </cell>
          <cell r="ET30">
            <v>5.22</v>
          </cell>
          <cell r="EU30">
            <v>5.97</v>
          </cell>
          <cell r="EV30">
            <v>4.54</v>
          </cell>
          <cell r="EW30">
            <v>5.08</v>
          </cell>
          <cell r="EX30">
            <v>4.53</v>
          </cell>
          <cell r="EY30">
            <v>4.13</v>
          </cell>
          <cell r="EZ30">
            <v>1.95</v>
          </cell>
          <cell r="FA30">
            <v>1.65</v>
          </cell>
          <cell r="FB30">
            <v>2.13</v>
          </cell>
          <cell r="FC30">
            <v>1.51</v>
          </cell>
          <cell r="FD30">
            <v>1.19</v>
          </cell>
          <cell r="FE30">
            <v>1.36</v>
          </cell>
          <cell r="FF30">
            <v>1.74</v>
          </cell>
          <cell r="FG30">
            <v>1.86</v>
          </cell>
          <cell r="FH30">
            <v>1.84</v>
          </cell>
          <cell r="FI30">
            <v>1.8</v>
          </cell>
          <cell r="FJ30">
            <v>2.67</v>
          </cell>
          <cell r="FK30">
            <v>2.09</v>
          </cell>
          <cell r="FL30">
            <v>1.52</v>
          </cell>
          <cell r="FM30">
            <v>1.53</v>
          </cell>
          <cell r="FN30">
            <v>1.61</v>
          </cell>
          <cell r="FO30">
            <v>1.46</v>
          </cell>
          <cell r="FP30">
            <v>2.2400000000000002</v>
          </cell>
          <cell r="FQ30">
            <v>3.25</v>
          </cell>
          <cell r="FR30">
            <v>3.85</v>
          </cell>
          <cell r="FS30">
            <v>3.56</v>
          </cell>
          <cell r="FT30">
            <v>4.97</v>
          </cell>
          <cell r="FU30">
            <v>4.3600000000000003</v>
          </cell>
          <cell r="FV30">
            <v>4.41</v>
          </cell>
          <cell r="FW30">
            <v>3.87</v>
          </cell>
          <cell r="FX30">
            <v>4.75</v>
          </cell>
          <cell r="FY30">
            <v>3.14</v>
          </cell>
          <cell r="FZ30">
            <v>3.16</v>
          </cell>
          <cell r="GA30">
            <v>5.14</v>
          </cell>
          <cell r="GB30">
            <v>7.27</v>
          </cell>
          <cell r="GC30">
            <v>6.55</v>
          </cell>
          <cell r="GD30">
            <v>2.0099999999999998</v>
          </cell>
          <cell r="GE30">
            <v>4.1900000000000004</v>
          </cell>
          <cell r="GF30">
            <v>3.57</v>
          </cell>
          <cell r="GG30">
            <v>3.34</v>
          </cell>
          <cell r="GH30">
            <v>4.45</v>
          </cell>
          <cell r="GI30">
            <v>4.58</v>
          </cell>
          <cell r="GJ30">
            <v>4.9000000000000004</v>
          </cell>
          <cell r="GK30">
            <v>7.23</v>
          </cell>
          <cell r="GL30">
            <v>4.38</v>
          </cell>
          <cell r="GM30">
            <v>6.19</v>
          </cell>
          <cell r="GN30">
            <v>6.78</v>
          </cell>
          <cell r="GO30">
            <v>4.8099999999999996</v>
          </cell>
          <cell r="GP30">
            <v>4</v>
          </cell>
          <cell r="GQ30">
            <v>5.6</v>
          </cell>
          <cell r="GR30">
            <v>6.4</v>
          </cell>
          <cell r="GS30">
            <v>4.8600000000000003</v>
          </cell>
          <cell r="GT30">
            <v>5.42</v>
          </cell>
          <cell r="GU30">
            <v>4.8499999999999996</v>
          </cell>
          <cell r="GV30">
            <v>3.28</v>
          </cell>
          <cell r="GW30">
            <v>4</v>
          </cell>
          <cell r="GX30">
            <v>4.67</v>
          </cell>
          <cell r="GY30">
            <v>4.13</v>
          </cell>
          <cell r="GZ30">
            <v>3.1</v>
          </cell>
          <cell r="HA30">
            <v>2.57</v>
          </cell>
          <cell r="HB30">
            <v>2.4</v>
          </cell>
          <cell r="HC30">
            <v>2.94</v>
          </cell>
          <cell r="HD30">
            <v>2.73</v>
          </cell>
          <cell r="HE30">
            <v>2.42</v>
          </cell>
          <cell r="HF30">
            <v>2</v>
          </cell>
          <cell r="HG30">
            <v>1.9</v>
          </cell>
          <cell r="HH30">
            <v>1.86</v>
          </cell>
          <cell r="HI30">
            <v>1.19</v>
          </cell>
          <cell r="HJ30">
            <v>1.83</v>
          </cell>
          <cell r="HK30">
            <v>1.1399999999999999</v>
          </cell>
          <cell r="HL30">
            <v>0.9</v>
          </cell>
          <cell r="HM30">
            <v>1</v>
          </cell>
          <cell r="HN30">
            <v>1.61</v>
          </cell>
          <cell r="HO30">
            <v>1.79</v>
          </cell>
          <cell r="HP30">
            <v>2.75</v>
          </cell>
          <cell r="HQ30">
            <v>4</v>
          </cell>
          <cell r="HR30">
            <v>3.17</v>
          </cell>
          <cell r="HS30">
            <v>4.74</v>
          </cell>
          <cell r="HT30">
            <v>3</v>
          </cell>
          <cell r="HU30">
            <v>3.47</v>
          </cell>
          <cell r="HV30">
            <v>4.33</v>
          </cell>
          <cell r="HW30">
            <v>5.916666666666667</v>
          </cell>
          <cell r="HX30">
            <v>5.7142857142857144</v>
          </cell>
          <cell r="HY30">
            <v>4.2424242424242422</v>
          </cell>
          <cell r="HZ30">
            <v>7.0434782608695654</v>
          </cell>
          <cell r="IA30">
            <v>6.25</v>
          </cell>
          <cell r="IB30">
            <v>0</v>
          </cell>
          <cell r="IC30">
            <v>4.3600000000000003</v>
          </cell>
          <cell r="ID30">
            <v>8.16</v>
          </cell>
          <cell r="IE30">
            <v>6.63</v>
          </cell>
          <cell r="IF30">
            <v>6.29</v>
          </cell>
          <cell r="IG30">
            <v>5.36</v>
          </cell>
          <cell r="IH30">
            <v>4.8499999999999996</v>
          </cell>
          <cell r="II30">
            <v>4.9800000000000004</v>
          </cell>
          <cell r="IJ30">
            <v>5.28</v>
          </cell>
          <cell r="IK30">
            <v>7.27</v>
          </cell>
          <cell r="IL30">
            <v>6.46</v>
          </cell>
          <cell r="IM30">
            <v>7.38</v>
          </cell>
          <cell r="IN30">
            <v>7.4</v>
          </cell>
          <cell r="IO30">
            <v>7.55</v>
          </cell>
          <cell r="IP30">
            <v>6.53</v>
          </cell>
          <cell r="IQ30">
            <v>6.62</v>
          </cell>
          <cell r="IR30">
            <v>6.82</v>
          </cell>
          <cell r="IS30">
            <v>6.9</v>
          </cell>
          <cell r="IT30">
            <v>7.56</v>
          </cell>
          <cell r="IU30">
            <v>8.35</v>
          </cell>
          <cell r="IV30">
            <v>5.0199999999999996</v>
          </cell>
          <cell r="IW30">
            <v>4.46</v>
          </cell>
          <cell r="IX30">
            <v>3.28</v>
          </cell>
          <cell r="IY30">
            <v>3.85</v>
          </cell>
          <cell r="IZ30">
            <v>3.73</v>
          </cell>
          <cell r="JA30">
            <v>3.86</v>
          </cell>
          <cell r="JB30">
            <v>2.4700000000000002</v>
          </cell>
          <cell r="JC30">
            <v>3.24</v>
          </cell>
          <cell r="JD30">
            <v>1.57</v>
          </cell>
          <cell r="JE30">
            <v>2.23</v>
          </cell>
          <cell r="JF30">
            <v>2.62</v>
          </cell>
          <cell r="JG30">
            <v>2.0699999999999998</v>
          </cell>
          <cell r="JH30">
            <v>1.76</v>
          </cell>
          <cell r="JI30">
            <v>1.74</v>
          </cell>
          <cell r="JJ30">
            <v>2</v>
          </cell>
          <cell r="JK30">
            <v>2.29</v>
          </cell>
          <cell r="JL30">
            <v>2.85</v>
          </cell>
          <cell r="JM30">
            <v>3.33</v>
          </cell>
          <cell r="JN30">
            <v>2.77</v>
          </cell>
          <cell r="JO30">
            <v>2.29</v>
          </cell>
          <cell r="JP30">
            <v>2.95</v>
          </cell>
          <cell r="JQ30">
            <v>3</v>
          </cell>
          <cell r="JR30">
            <v>3.49</v>
          </cell>
          <cell r="JS30">
            <v>3.53</v>
          </cell>
          <cell r="JT30">
            <v>3.47</v>
          </cell>
          <cell r="JU30">
            <v>3.39</v>
          </cell>
          <cell r="JV30">
            <v>3.4</v>
          </cell>
          <cell r="JW30">
            <v>3.26</v>
          </cell>
          <cell r="JX30">
            <v>4.8600000000000003</v>
          </cell>
          <cell r="JY30">
            <v>5.0199999999999996</v>
          </cell>
          <cell r="JZ30">
            <v>4.8</v>
          </cell>
          <cell r="KA30">
            <v>6.8085106382978724</v>
          </cell>
          <cell r="KB30">
            <v>7.3725490196078427</v>
          </cell>
          <cell r="KC30">
            <v>6.1333333333333337</v>
          </cell>
          <cell r="KD30">
            <v>4.45</v>
          </cell>
          <cell r="KE30">
            <v>3.79</v>
          </cell>
          <cell r="KF30">
            <v>4.1500000000000004</v>
          </cell>
          <cell r="KG30">
            <v>2.89</v>
          </cell>
          <cell r="KH30">
            <v>3.66</v>
          </cell>
          <cell r="KI30">
            <v>4</v>
          </cell>
          <cell r="KJ30">
            <v>5.6</v>
          </cell>
          <cell r="KK30">
            <v>5.97</v>
          </cell>
          <cell r="KL30">
            <v>5.38</v>
          </cell>
          <cell r="KM30">
            <v>3.35</v>
          </cell>
          <cell r="KN30">
            <v>4.26</v>
          </cell>
          <cell r="KO30">
            <v>5.85</v>
          </cell>
          <cell r="KP30">
            <v>4.3899999999999997</v>
          </cell>
          <cell r="KQ30">
            <v>3.61</v>
          </cell>
          <cell r="KR30">
            <v>3.42</v>
          </cell>
          <cell r="KS30">
            <v>4.3899999999999997</v>
          </cell>
          <cell r="KT30">
            <v>4.43</v>
          </cell>
          <cell r="KU30">
            <v>3.56</v>
          </cell>
          <cell r="KV30">
            <v>2.69</v>
          </cell>
          <cell r="KW30">
            <v>2.73</v>
          </cell>
          <cell r="KX30">
            <v>2.0699999999999998</v>
          </cell>
          <cell r="KY30">
            <v>2</v>
          </cell>
          <cell r="KZ30">
            <v>1.55</v>
          </cell>
          <cell r="LA30">
            <v>1.84</v>
          </cell>
          <cell r="LB30">
            <v>1.74</v>
          </cell>
          <cell r="LC30">
            <v>1.83</v>
          </cell>
          <cell r="LD30">
            <v>1.59</v>
          </cell>
          <cell r="LE30">
            <v>1.4</v>
          </cell>
          <cell r="LF30">
            <v>1.27</v>
          </cell>
          <cell r="LG30">
            <v>1.91</v>
          </cell>
          <cell r="LH30">
            <v>1.21</v>
          </cell>
          <cell r="LI30">
            <v>1.59</v>
          </cell>
          <cell r="LJ30">
            <v>1.65</v>
          </cell>
          <cell r="LK30">
            <v>3.13</v>
          </cell>
          <cell r="LL30">
            <v>3.08</v>
          </cell>
          <cell r="LM30">
            <v>5.41</v>
          </cell>
          <cell r="LN30">
            <v>5.76</v>
          </cell>
          <cell r="LO30">
            <v>4.12</v>
          </cell>
          <cell r="LP30">
            <v>3.84</v>
          </cell>
          <cell r="LQ30">
            <v>2.63</v>
          </cell>
          <cell r="LR30">
            <v>3.59</v>
          </cell>
          <cell r="LS30">
            <v>3.38</v>
          </cell>
          <cell r="LT30">
            <v>3.41</v>
          </cell>
          <cell r="LU30">
            <v>4.7</v>
          </cell>
          <cell r="LV30">
            <v>4.67</v>
          </cell>
          <cell r="LW30">
            <v>5.07</v>
          </cell>
          <cell r="LX30">
            <v>3.36</v>
          </cell>
          <cell r="LY30">
            <v>4.1399999999999997</v>
          </cell>
          <cell r="LZ30">
            <v>3.02</v>
          </cell>
          <cell r="MA30">
            <v>4.32</v>
          </cell>
          <cell r="MB30">
            <v>3.71</v>
          </cell>
          <cell r="MC30">
            <v>3.48</v>
          </cell>
          <cell r="MD30">
            <v>3</v>
          </cell>
          <cell r="ME30">
            <v>3.72</v>
          </cell>
          <cell r="MF30">
            <v>4</v>
          </cell>
          <cell r="MG30">
            <v>5.56</v>
          </cell>
          <cell r="MH30">
            <v>8.5</v>
          </cell>
          <cell r="MI30">
            <v>7.22</v>
          </cell>
          <cell r="MJ30">
            <v>8</v>
          </cell>
          <cell r="MK30">
            <v>5.78</v>
          </cell>
          <cell r="ML30">
            <v>5.31</v>
          </cell>
          <cell r="MM30">
            <v>5.25</v>
          </cell>
          <cell r="MN30">
            <v>4.12</v>
          </cell>
          <cell r="MO30">
            <v>4.93</v>
          </cell>
          <cell r="MP30">
            <v>5.73</v>
          </cell>
          <cell r="MQ30">
            <v>6</v>
          </cell>
          <cell r="MR30">
            <v>5.19</v>
          </cell>
          <cell r="MS30">
            <v>4.79</v>
          </cell>
          <cell r="MT30">
            <v>4.58</v>
          </cell>
          <cell r="MU30">
            <v>3.35</v>
          </cell>
          <cell r="MV30">
            <v>2.7</v>
          </cell>
          <cell r="MW30">
            <v>2.37</v>
          </cell>
          <cell r="MX30">
            <v>2.9</v>
          </cell>
          <cell r="MY30">
            <v>3.18</v>
          </cell>
          <cell r="MZ30">
            <v>3.21</v>
          </cell>
          <cell r="NA30">
            <v>2.69</v>
          </cell>
          <cell r="NB30">
            <v>3.15</v>
          </cell>
          <cell r="NC30">
            <v>2.75</v>
          </cell>
          <cell r="ND30">
            <v>2.36</v>
          </cell>
          <cell r="NE30">
            <v>2.4500000000000002</v>
          </cell>
          <cell r="NF30">
            <v>2.62</v>
          </cell>
          <cell r="NG30">
            <v>3.03</v>
          </cell>
          <cell r="NH30">
            <v>2.92</v>
          </cell>
          <cell r="NI30">
            <v>1.9</v>
          </cell>
          <cell r="NJ30">
            <v>2.64</v>
          </cell>
          <cell r="NK30">
            <v>2.95</v>
          </cell>
          <cell r="NL30">
            <v>2.84</v>
          </cell>
          <cell r="NM30">
            <v>2.64</v>
          </cell>
          <cell r="NN30">
            <v>4.95</v>
          </cell>
          <cell r="NO30">
            <v>6.24</v>
          </cell>
          <cell r="NP30">
            <v>7.06</v>
          </cell>
          <cell r="NQ30">
            <v>6</v>
          </cell>
          <cell r="NR30">
            <v>0</v>
          </cell>
          <cell r="NS30">
            <v>9.41</v>
          </cell>
          <cell r="NT30">
            <v>7.78</v>
          </cell>
          <cell r="NU30">
            <v>7.93</v>
          </cell>
          <cell r="NV30">
            <v>7.71</v>
          </cell>
          <cell r="NW30">
            <v>8</v>
          </cell>
          <cell r="NX30">
            <v>7.02</v>
          </cell>
          <cell r="NY30">
            <v>7.69</v>
          </cell>
          <cell r="NZ30">
            <v>6.18</v>
          </cell>
          <cell r="OA30">
            <v>3.65</v>
          </cell>
          <cell r="OB30">
            <v>3.87</v>
          </cell>
          <cell r="OC30">
            <v>4.74</v>
          </cell>
          <cell r="OD30">
            <v>4.67</v>
          </cell>
          <cell r="OE30">
            <v>5.49</v>
          </cell>
          <cell r="OF30">
            <v>5.65</v>
          </cell>
          <cell r="OG30">
            <v>4.6100000000000003</v>
          </cell>
          <cell r="OH30">
            <v>5.28</v>
          </cell>
          <cell r="OI30">
            <v>6.09</v>
          </cell>
          <cell r="OJ30">
            <v>4.6100000000000003</v>
          </cell>
          <cell r="OK30">
            <v>7</v>
          </cell>
          <cell r="OL30">
            <v>5.05</v>
          </cell>
          <cell r="OM30">
            <v>4.83</v>
          </cell>
          <cell r="ON30">
            <v>5.46</v>
          </cell>
          <cell r="OO30">
            <v>6.59</v>
          </cell>
          <cell r="OP30">
            <v>6.78</v>
          </cell>
          <cell r="OQ30">
            <v>6.89</v>
          </cell>
          <cell r="OR30">
            <v>5.74</v>
          </cell>
          <cell r="OS30">
            <v>3.09</v>
          </cell>
          <cell r="OT30">
            <v>2.77</v>
          </cell>
          <cell r="OU30">
            <v>3.41</v>
          </cell>
          <cell r="OV30">
            <v>4.2</v>
          </cell>
          <cell r="OW30">
            <v>2.62</v>
          </cell>
          <cell r="OX30">
            <v>2.75</v>
          </cell>
          <cell r="OY30">
            <v>2.56</v>
          </cell>
          <cell r="OZ30">
            <v>2.7</v>
          </cell>
          <cell r="PA30">
            <v>2.42</v>
          </cell>
          <cell r="PB30">
            <v>2.1800000000000002</v>
          </cell>
          <cell r="PC30">
            <v>2.5</v>
          </cell>
          <cell r="PD30">
            <v>2.1800000000000002</v>
          </cell>
          <cell r="PE30">
            <v>2.0699999999999998</v>
          </cell>
          <cell r="PF30">
            <v>2.4900000000000002</v>
          </cell>
          <cell r="PG30">
            <v>2.99</v>
          </cell>
          <cell r="PH30">
            <v>2.46</v>
          </cell>
          <cell r="PI30">
            <v>2.75</v>
          </cell>
          <cell r="PJ30">
            <v>2.38</v>
          </cell>
          <cell r="PK30">
            <v>2.44</v>
          </cell>
          <cell r="PL30">
            <v>3.46</v>
          </cell>
          <cell r="AIA30">
            <v>36.92307692307692</v>
          </cell>
          <cell r="AIB30">
            <v>37.499999999999993</v>
          </cell>
          <cell r="AIC30">
            <v>31.160714285714281</v>
          </cell>
          <cell r="AID30">
            <v>27.687687687687703</v>
          </cell>
          <cell r="AIE30">
            <v>21.522842639593911</v>
          </cell>
          <cell r="AIF30">
            <v>19.028436018957336</v>
          </cell>
          <cell r="AIG30">
            <v>18.93557422969187</v>
          </cell>
          <cell r="AIH30">
            <v>18.102981029810287</v>
          </cell>
          <cell r="AII30">
            <v>19.084507042253517</v>
          </cell>
          <cell r="AIJ30">
            <v>17.966101694915238</v>
          </cell>
          <cell r="AIK30">
            <v>17.220447284345038</v>
          </cell>
          <cell r="AIL30">
            <v>16.811926605504581</v>
          </cell>
          <cell r="AIM30">
            <v>16.438356164383546</v>
          </cell>
          <cell r="AIN30">
            <v>18.347826086956502</v>
          </cell>
          <cell r="AIO30">
            <v>13.879999999999995</v>
          </cell>
          <cell r="AIP30">
            <v>15.612244897959171</v>
          </cell>
          <cell r="AIQ30">
            <v>15.971223021582716</v>
          </cell>
          <cell r="AIR30">
            <v>14.637305699481859</v>
          </cell>
          <cell r="AIS30">
            <v>17.919075144508664</v>
          </cell>
          <cell r="AIT30">
            <v>16.230031948881781</v>
          </cell>
          <cell r="AIU30">
            <v>17.322834645669282</v>
          </cell>
          <cell r="AIV30">
            <v>18.037735849056595</v>
          </cell>
          <cell r="AIW30">
            <v>17.993079584775074</v>
          </cell>
          <cell r="AIX30">
            <v>17.829457364341074</v>
          </cell>
          <cell r="AIY30">
            <v>21.474358974358978</v>
          </cell>
          <cell r="AIZ30">
            <v>25.845410628019319</v>
          </cell>
          <cell r="AJA30">
            <v>29.765624999999993</v>
          </cell>
          <cell r="AJB30">
            <v>20.304568527918789</v>
          </cell>
          <cell r="AJC30">
            <v>25.480769230769234</v>
          </cell>
          <cell r="AJD30">
            <v>26.666666666666657</v>
          </cell>
          <cell r="AJE30">
            <v>26.602564102564095</v>
          </cell>
          <cell r="AJF30">
            <v>29.870129870129858</v>
          </cell>
          <cell r="AJG30">
            <v>33.035714285714285</v>
          </cell>
          <cell r="AJH30">
            <v>27.211538461538453</v>
          </cell>
          <cell r="AJI30">
            <v>27.61363636363636</v>
          </cell>
          <cell r="AJJ30">
            <v>31.63461538461539</v>
          </cell>
          <cell r="AJK30">
            <v>38</v>
          </cell>
          <cell r="AJL30">
            <v>34.146341463414629</v>
          </cell>
          <cell r="AJM30">
            <v>45.312499999999993</v>
          </cell>
          <cell r="AJN30">
            <v>41.071428571428562</v>
          </cell>
          <cell r="AJO30">
            <v>43.258426966292113</v>
          </cell>
          <cell r="AJP30">
            <v>44.117647058823529</v>
          </cell>
          <cell r="AJQ30">
            <v>42.857142857142868</v>
          </cell>
          <cell r="AJR30">
            <v>66.129032258064498</v>
          </cell>
          <cell r="AJS30">
            <v>50</v>
          </cell>
          <cell r="AJT30">
            <v>59.821428571428584</v>
          </cell>
          <cell r="AJU30">
            <v>52.391304347826093</v>
          </cell>
          <cell r="AJV30">
            <v>61.445783132530131</v>
          </cell>
          <cell r="AJW30">
            <v>47.142857142857117</v>
          </cell>
          <cell r="AJX30">
            <v>53.571428571428598</v>
          </cell>
          <cell r="AJY30">
            <v>49.789473684210506</v>
          </cell>
          <cell r="AJZ30">
            <v>47.105263157894726</v>
          </cell>
          <cell r="AKA30">
            <v>35.248618784530365</v>
          </cell>
          <cell r="AKB30">
            <v>41.320000000000007</v>
          </cell>
        </row>
        <row r="31">
          <cell r="C31">
            <v>1.04</v>
          </cell>
          <cell r="E31">
            <v>0.87</v>
          </cell>
          <cell r="F31">
            <v>1.03</v>
          </cell>
          <cell r="G31">
            <v>1.76</v>
          </cell>
          <cell r="H31">
            <v>1.25</v>
          </cell>
          <cell r="I31">
            <v>1.52</v>
          </cell>
          <cell r="J31">
            <v>1.44</v>
          </cell>
          <cell r="K31">
            <v>1.79</v>
          </cell>
          <cell r="L31">
            <v>2.04</v>
          </cell>
          <cell r="M31">
            <v>2.11</v>
          </cell>
          <cell r="N31">
            <v>1.94</v>
          </cell>
          <cell r="O31">
            <v>1.74</v>
          </cell>
          <cell r="P31">
            <v>2.57</v>
          </cell>
          <cell r="Q31">
            <v>2.33</v>
          </cell>
          <cell r="R31">
            <v>2.87</v>
          </cell>
          <cell r="S31">
            <v>2.93</v>
          </cell>
          <cell r="T31">
            <v>2.56</v>
          </cell>
          <cell r="U31">
            <v>3.31</v>
          </cell>
          <cell r="V31">
            <v>3.2</v>
          </cell>
          <cell r="W31">
            <v>2.56</v>
          </cell>
          <cell r="X31">
            <v>2.06</v>
          </cell>
          <cell r="Y31">
            <v>3.68</v>
          </cell>
          <cell r="Z31">
            <v>4.8899999999999997</v>
          </cell>
          <cell r="AA31">
            <v>4.6500000000000004</v>
          </cell>
          <cell r="AB31">
            <v>2.84</v>
          </cell>
          <cell r="AC31">
            <v>1.96</v>
          </cell>
          <cell r="AD31">
            <v>1.41</v>
          </cell>
          <cell r="AE31">
            <v>2.89</v>
          </cell>
          <cell r="AF31">
            <v>1.82</v>
          </cell>
          <cell r="AG31">
            <v>2.2000000000000002</v>
          </cell>
          <cell r="AH31">
            <v>1.7</v>
          </cell>
          <cell r="AI31">
            <v>2.19</v>
          </cell>
          <cell r="AJ31">
            <v>2.52</v>
          </cell>
          <cell r="AK31">
            <v>2.1800000000000002</v>
          </cell>
          <cell r="AL31">
            <v>2.2400000000000002</v>
          </cell>
          <cell r="AM31">
            <v>2.5</v>
          </cell>
          <cell r="AN31">
            <v>5.18</v>
          </cell>
          <cell r="AO31">
            <v>2.42</v>
          </cell>
          <cell r="AP31">
            <v>2.29</v>
          </cell>
          <cell r="AQ31">
            <v>2</v>
          </cell>
          <cell r="AR31">
            <v>1.65</v>
          </cell>
          <cell r="AS31">
            <v>1.31</v>
          </cell>
          <cell r="AT31">
            <v>1.75</v>
          </cell>
          <cell r="AU31">
            <v>1.35</v>
          </cell>
          <cell r="AV31">
            <v>1.48</v>
          </cell>
          <cell r="AW31">
            <v>1.18</v>
          </cell>
          <cell r="AX31">
            <v>1.85</v>
          </cell>
          <cell r="AY31">
            <v>1.27</v>
          </cell>
          <cell r="AZ31">
            <v>1.04</v>
          </cell>
          <cell r="BA31">
            <v>0.86</v>
          </cell>
          <cell r="BB31">
            <v>1.52</v>
          </cell>
          <cell r="BC31">
            <v>1.25</v>
          </cell>
          <cell r="BD31">
            <v>1.1000000000000001</v>
          </cell>
          <cell r="BE31">
            <v>0.99</v>
          </cell>
          <cell r="BF31">
            <v>1.04</v>
          </cell>
          <cell r="BG31">
            <v>1</v>
          </cell>
          <cell r="BH31">
            <v>1.1000000000000001</v>
          </cell>
          <cell r="BI31">
            <v>1.33</v>
          </cell>
          <cell r="BJ31">
            <v>1.49</v>
          </cell>
          <cell r="BK31">
            <v>2.36</v>
          </cell>
          <cell r="BL31">
            <v>2.3199999999999998</v>
          </cell>
          <cell r="BM31">
            <v>2.17</v>
          </cell>
          <cell r="BN31">
            <v>1.96</v>
          </cell>
          <cell r="BO31">
            <v>2.72</v>
          </cell>
          <cell r="BP31">
            <v>2.69</v>
          </cell>
          <cell r="BQ31">
            <v>2.0699999999999998</v>
          </cell>
          <cell r="BR31">
            <v>2.5099999999999998</v>
          </cell>
          <cell r="BS31">
            <v>3.47</v>
          </cell>
          <cell r="BT31">
            <v>3.08</v>
          </cell>
          <cell r="BU31">
            <v>3.3</v>
          </cell>
          <cell r="BV31">
            <v>2.5</v>
          </cell>
          <cell r="BW31">
            <v>6.67</v>
          </cell>
          <cell r="BX31">
            <v>3.52</v>
          </cell>
          <cell r="BY31">
            <v>5.33</v>
          </cell>
          <cell r="BZ31">
            <v>3.36</v>
          </cell>
          <cell r="CA31">
            <v>4.0999999999999996</v>
          </cell>
          <cell r="CB31">
            <v>3</v>
          </cell>
          <cell r="CC31">
            <v>1.96</v>
          </cell>
          <cell r="CD31">
            <v>2.04</v>
          </cell>
          <cell r="CE31">
            <v>1.63</v>
          </cell>
          <cell r="CF31">
            <v>3.86</v>
          </cell>
          <cell r="CG31">
            <v>2.04</v>
          </cell>
          <cell r="CH31">
            <v>2.54</v>
          </cell>
          <cell r="CI31">
            <v>2.64</v>
          </cell>
          <cell r="CJ31">
            <v>2.4900000000000002</v>
          </cell>
          <cell r="CK31">
            <v>1.73</v>
          </cell>
          <cell r="CL31">
            <v>1.44</v>
          </cell>
          <cell r="CM31">
            <v>2.27</v>
          </cell>
          <cell r="CN31">
            <v>1.75</v>
          </cell>
          <cell r="CO31">
            <v>2.5</v>
          </cell>
          <cell r="CP31">
            <v>2.5099999999999998</v>
          </cell>
          <cell r="CQ31">
            <v>2.23</v>
          </cell>
          <cell r="CR31">
            <v>1.92</v>
          </cell>
          <cell r="CS31">
            <v>1.87</v>
          </cell>
          <cell r="CT31">
            <v>2.17</v>
          </cell>
          <cell r="CU31">
            <v>2.4300000000000002</v>
          </cell>
          <cell r="CV31">
            <v>1.63</v>
          </cell>
          <cell r="CW31">
            <v>1.72</v>
          </cell>
          <cell r="CX31">
            <v>1.57</v>
          </cell>
          <cell r="CY31">
            <v>1.35</v>
          </cell>
          <cell r="CZ31">
            <v>1.31</v>
          </cell>
          <cell r="DA31">
            <v>1.33</v>
          </cell>
          <cell r="DB31">
            <v>1.07</v>
          </cell>
          <cell r="DC31">
            <v>1.21</v>
          </cell>
          <cell r="DD31">
            <v>1.41</v>
          </cell>
          <cell r="DE31">
            <v>0.96</v>
          </cell>
          <cell r="DF31">
            <v>1.24</v>
          </cell>
          <cell r="DG31">
            <v>1.29</v>
          </cell>
          <cell r="DH31">
            <v>1.77</v>
          </cell>
          <cell r="DI31">
            <v>1.29</v>
          </cell>
          <cell r="DJ31">
            <v>1.31</v>
          </cell>
          <cell r="DK31">
            <v>1.74</v>
          </cell>
          <cell r="DL31">
            <v>1.93</v>
          </cell>
          <cell r="DM31">
            <v>1.54</v>
          </cell>
          <cell r="DN31">
            <v>0.93</v>
          </cell>
          <cell r="DO31">
            <v>1.8</v>
          </cell>
          <cell r="DP31">
            <v>2.15</v>
          </cell>
          <cell r="DQ31">
            <v>1.88</v>
          </cell>
          <cell r="DR31">
            <v>2.92</v>
          </cell>
          <cell r="DS31">
            <v>1.85</v>
          </cell>
          <cell r="DT31">
            <v>1.86</v>
          </cell>
          <cell r="DU31">
            <v>1.89</v>
          </cell>
          <cell r="DV31">
            <v>3.02</v>
          </cell>
          <cell r="DW31">
            <v>2.5499999999999998</v>
          </cell>
          <cell r="DX31">
            <v>2.42</v>
          </cell>
          <cell r="DY31">
            <v>3.2</v>
          </cell>
          <cell r="DZ31">
            <v>2.5299999999999998</v>
          </cell>
          <cell r="EA31">
            <v>2.5299999999999998</v>
          </cell>
          <cell r="EB31">
            <v>1.95</v>
          </cell>
          <cell r="EC31">
            <v>2</v>
          </cell>
          <cell r="ED31">
            <v>2.4</v>
          </cell>
          <cell r="EE31">
            <v>2.04</v>
          </cell>
          <cell r="EF31">
            <v>1.27</v>
          </cell>
          <cell r="EG31">
            <v>2.04</v>
          </cell>
          <cell r="EH31">
            <v>3.31</v>
          </cell>
          <cell r="EI31">
            <v>2.14</v>
          </cell>
          <cell r="EJ31">
            <v>2.82</v>
          </cell>
          <cell r="EK31">
            <v>1.43</v>
          </cell>
          <cell r="EL31">
            <v>1.1399999999999999</v>
          </cell>
          <cell r="EM31">
            <v>1.51</v>
          </cell>
          <cell r="EN31">
            <v>2.38</v>
          </cell>
          <cell r="EO31">
            <v>2.11</v>
          </cell>
          <cell r="EP31">
            <v>1.27</v>
          </cell>
          <cell r="EQ31">
            <v>1.66</v>
          </cell>
          <cell r="ER31">
            <v>1.49</v>
          </cell>
          <cell r="ES31">
            <v>1.47</v>
          </cell>
          <cell r="ET31">
            <v>1.69</v>
          </cell>
          <cell r="EU31">
            <v>2.13</v>
          </cell>
          <cell r="EV31">
            <v>1.21</v>
          </cell>
          <cell r="EW31">
            <v>1.57</v>
          </cell>
          <cell r="EX31">
            <v>1.48</v>
          </cell>
          <cell r="EY31">
            <v>1.29</v>
          </cell>
          <cell r="EZ31">
            <v>1.47</v>
          </cell>
          <cell r="FA31">
            <v>1.73</v>
          </cell>
          <cell r="FB31">
            <v>1.31</v>
          </cell>
          <cell r="FC31">
            <v>1.61</v>
          </cell>
          <cell r="FD31">
            <v>1.0900000000000001</v>
          </cell>
          <cell r="FE31">
            <v>2.17</v>
          </cell>
          <cell r="FF31">
            <v>1.26</v>
          </cell>
          <cell r="FG31">
            <v>1.29</v>
          </cell>
          <cell r="FH31">
            <v>1.49</v>
          </cell>
          <cell r="FI31">
            <v>1.68</v>
          </cell>
          <cell r="FJ31">
            <v>1.92</v>
          </cell>
          <cell r="FK31">
            <v>1.3</v>
          </cell>
          <cell r="FL31">
            <v>1.76</v>
          </cell>
          <cell r="FM31">
            <v>2.27</v>
          </cell>
          <cell r="FN31">
            <v>1.7</v>
          </cell>
          <cell r="FO31">
            <v>1.6</v>
          </cell>
          <cell r="FP31">
            <v>1.74</v>
          </cell>
          <cell r="FQ31">
            <v>2.44</v>
          </cell>
          <cell r="FR31">
            <v>3.08</v>
          </cell>
          <cell r="FS31">
            <v>3.09</v>
          </cell>
          <cell r="FT31">
            <v>2.59</v>
          </cell>
          <cell r="FU31">
            <v>3.17</v>
          </cell>
          <cell r="FV31">
            <v>3.32</v>
          </cell>
          <cell r="FW31">
            <v>2.31</v>
          </cell>
          <cell r="FX31">
            <v>2.64</v>
          </cell>
          <cell r="FY31">
            <v>4.84</v>
          </cell>
          <cell r="FZ31">
            <v>5.68</v>
          </cell>
          <cell r="GA31">
            <v>2.4700000000000002</v>
          </cell>
          <cell r="GB31">
            <v>2.0499999999999998</v>
          </cell>
          <cell r="GC31">
            <v>2.04</v>
          </cell>
          <cell r="GD31">
            <v>2.0699999999999998</v>
          </cell>
          <cell r="GE31">
            <v>1.6</v>
          </cell>
          <cell r="GF31">
            <v>1.78</v>
          </cell>
          <cell r="GG31">
            <v>2.36</v>
          </cell>
          <cell r="GH31">
            <v>3.27</v>
          </cell>
          <cell r="GI31">
            <v>3.69</v>
          </cell>
          <cell r="GJ31">
            <v>3.68</v>
          </cell>
          <cell r="GK31">
            <v>5</v>
          </cell>
          <cell r="GL31">
            <v>2.4300000000000002</v>
          </cell>
          <cell r="GM31">
            <v>3.3</v>
          </cell>
          <cell r="GN31">
            <v>3.57</v>
          </cell>
          <cell r="GO31">
            <v>2.76</v>
          </cell>
          <cell r="GP31">
            <v>2.52</v>
          </cell>
          <cell r="GQ31">
            <v>3.14</v>
          </cell>
          <cell r="GR31">
            <v>3.88</v>
          </cell>
          <cell r="GS31">
            <v>1.82</v>
          </cell>
          <cell r="GT31">
            <v>1.74</v>
          </cell>
          <cell r="GU31">
            <v>1.68</v>
          </cell>
          <cell r="GV31">
            <v>1.5</v>
          </cell>
          <cell r="GW31">
            <v>1.51</v>
          </cell>
          <cell r="GX31">
            <v>1.54</v>
          </cell>
          <cell r="GY31">
            <v>0.96</v>
          </cell>
          <cell r="GZ31">
            <v>1.29</v>
          </cell>
          <cell r="HA31">
            <v>1.17</v>
          </cell>
          <cell r="HB31">
            <v>0.96</v>
          </cell>
          <cell r="HC31">
            <v>1.57</v>
          </cell>
          <cell r="HD31">
            <v>1.18</v>
          </cell>
          <cell r="HE31">
            <v>1.38</v>
          </cell>
          <cell r="HF31">
            <v>1.25</v>
          </cell>
          <cell r="HG31">
            <v>0.93</v>
          </cell>
          <cell r="HH31">
            <v>1.04</v>
          </cell>
          <cell r="HI31">
            <v>1.1100000000000001</v>
          </cell>
          <cell r="HJ31">
            <v>0.99</v>
          </cell>
          <cell r="HK31">
            <v>1.07</v>
          </cell>
          <cell r="HL31">
            <v>0.97</v>
          </cell>
          <cell r="HM31">
            <v>1.33</v>
          </cell>
          <cell r="HN31">
            <v>1.4</v>
          </cell>
          <cell r="HO31">
            <v>2.2599999999999998</v>
          </cell>
          <cell r="HP31">
            <v>1.45</v>
          </cell>
          <cell r="HQ31">
            <v>2.79</v>
          </cell>
          <cell r="HR31">
            <v>1.68</v>
          </cell>
          <cell r="HS31">
            <v>2.19</v>
          </cell>
          <cell r="HT31">
            <v>2.17</v>
          </cell>
          <cell r="HU31">
            <v>3.08</v>
          </cell>
          <cell r="HV31">
            <v>6.18</v>
          </cell>
          <cell r="HW31">
            <v>7.2727272727272725</v>
          </cell>
          <cell r="HX31">
            <v>5.6363636363636367</v>
          </cell>
          <cell r="HY31">
            <v>4.2285714285714286</v>
          </cell>
          <cell r="HZ31">
            <v>3.8947368421052633</v>
          </cell>
          <cell r="IA31">
            <v>3.9</v>
          </cell>
          <cell r="IB31">
            <v>4</v>
          </cell>
          <cell r="IC31">
            <v>4</v>
          </cell>
          <cell r="ID31">
            <v>2.8</v>
          </cell>
          <cell r="IE31">
            <v>2.12</v>
          </cell>
          <cell r="IF31">
            <v>2.68</v>
          </cell>
          <cell r="IG31">
            <v>2.35</v>
          </cell>
          <cell r="IH31">
            <v>2.08</v>
          </cell>
          <cell r="II31">
            <v>2.17</v>
          </cell>
          <cell r="IJ31">
            <v>2.38</v>
          </cell>
          <cell r="IK31">
            <v>2.5299999999999998</v>
          </cell>
          <cell r="IL31">
            <v>2.38</v>
          </cell>
          <cell r="IM31">
            <v>2.76</v>
          </cell>
          <cell r="IN31">
            <v>3.11</v>
          </cell>
          <cell r="IO31">
            <v>2.5499999999999998</v>
          </cell>
          <cell r="IP31">
            <v>2.33</v>
          </cell>
          <cell r="IQ31">
            <v>2.87</v>
          </cell>
          <cell r="IR31">
            <v>2.71</v>
          </cell>
          <cell r="IS31">
            <v>2.21</v>
          </cell>
          <cell r="IT31">
            <v>1.31</v>
          </cell>
          <cell r="IU31">
            <v>2.09</v>
          </cell>
          <cell r="IV31">
            <v>1.44</v>
          </cell>
          <cell r="IW31">
            <v>1.29</v>
          </cell>
          <cell r="IX31">
            <v>1.1399999999999999</v>
          </cell>
          <cell r="IY31">
            <v>1.65</v>
          </cell>
          <cell r="IZ31">
            <v>2.13</v>
          </cell>
          <cell r="JA31">
            <v>1.62</v>
          </cell>
          <cell r="JB31">
            <v>1.38</v>
          </cell>
          <cell r="JC31">
            <v>1.1299999999999999</v>
          </cell>
          <cell r="JD31">
            <v>0.75</v>
          </cell>
          <cell r="JE31">
            <v>1.51</v>
          </cell>
          <cell r="JF31">
            <v>1</v>
          </cell>
          <cell r="JG31">
            <v>1.21</v>
          </cell>
          <cell r="JH31">
            <v>1.0900000000000001</v>
          </cell>
          <cell r="JI31">
            <v>1.7</v>
          </cell>
          <cell r="JJ31">
            <v>1.36</v>
          </cell>
          <cell r="JK31">
            <v>2.0499999999999998</v>
          </cell>
          <cell r="JL31">
            <v>1.96</v>
          </cell>
          <cell r="JM31">
            <v>2.71</v>
          </cell>
          <cell r="JN31">
            <v>1.88</v>
          </cell>
          <cell r="JO31">
            <v>1.8</v>
          </cell>
          <cell r="JP31">
            <v>1.87</v>
          </cell>
          <cell r="JQ31">
            <v>2.35</v>
          </cell>
          <cell r="JR31">
            <v>2.1800000000000002</v>
          </cell>
          <cell r="JS31">
            <v>2.2200000000000002</v>
          </cell>
          <cell r="JT31">
            <v>2.12</v>
          </cell>
          <cell r="JU31">
            <v>2.27</v>
          </cell>
          <cell r="JV31">
            <v>3.38</v>
          </cell>
          <cell r="JW31">
            <v>3.68</v>
          </cell>
          <cell r="JX31">
            <v>2.0499999999999998</v>
          </cell>
          <cell r="JY31">
            <v>2.4900000000000002</v>
          </cell>
          <cell r="JZ31">
            <v>2.4166666666666665</v>
          </cell>
          <cell r="KA31">
            <v>2.1224489795918369</v>
          </cell>
          <cell r="KB31">
            <v>3.2571428571428571</v>
          </cell>
          <cell r="KC31">
            <v>2.2325581395348837</v>
          </cell>
          <cell r="KD31">
            <v>1.96</v>
          </cell>
          <cell r="KE31">
            <v>2.4</v>
          </cell>
          <cell r="KF31">
            <v>2.17</v>
          </cell>
          <cell r="KG31">
            <v>2.17</v>
          </cell>
          <cell r="KH31">
            <v>2.44</v>
          </cell>
          <cell r="KI31">
            <v>2.74</v>
          </cell>
          <cell r="KJ31">
            <v>2.64</v>
          </cell>
          <cell r="KK31">
            <v>2.5299999999999998</v>
          </cell>
          <cell r="KL31">
            <v>2.54</v>
          </cell>
          <cell r="KM31">
            <v>2.1800000000000002</v>
          </cell>
          <cell r="KN31">
            <v>1.7</v>
          </cell>
          <cell r="KO31">
            <v>1.76</v>
          </cell>
          <cell r="KP31">
            <v>2.15</v>
          </cell>
          <cell r="KQ31">
            <v>1.96</v>
          </cell>
          <cell r="KR31">
            <v>1.68</v>
          </cell>
          <cell r="KS31">
            <v>1.24</v>
          </cell>
          <cell r="KT31">
            <v>1.45</v>
          </cell>
          <cell r="KU31">
            <v>1.29</v>
          </cell>
          <cell r="KV31">
            <v>1.39</v>
          </cell>
          <cell r="KW31">
            <v>1.33</v>
          </cell>
          <cell r="KX31">
            <v>0.97</v>
          </cell>
          <cell r="KY31">
            <v>1.24</v>
          </cell>
          <cell r="KZ31">
            <v>1</v>
          </cell>
          <cell r="LA31">
            <v>1.26</v>
          </cell>
          <cell r="LB31">
            <v>1.37</v>
          </cell>
          <cell r="LC31">
            <v>1.1599999999999999</v>
          </cell>
          <cell r="LD31">
            <v>1.34</v>
          </cell>
          <cell r="LE31">
            <v>2.5099999999999998</v>
          </cell>
          <cell r="LF31">
            <v>1.82</v>
          </cell>
          <cell r="LG31">
            <v>1.45</v>
          </cell>
          <cell r="LH31">
            <v>1.49</v>
          </cell>
          <cell r="LI31">
            <v>1.92</v>
          </cell>
          <cell r="LJ31">
            <v>2.29</v>
          </cell>
          <cell r="LK31">
            <v>2.46</v>
          </cell>
          <cell r="LL31">
            <v>3</v>
          </cell>
          <cell r="LM31">
            <v>2.08</v>
          </cell>
          <cell r="LN31">
            <v>3.69</v>
          </cell>
          <cell r="LO31">
            <v>2.15</v>
          </cell>
          <cell r="LP31">
            <v>2.11</v>
          </cell>
          <cell r="LQ31">
            <v>1.43</v>
          </cell>
          <cell r="LR31">
            <v>2.2400000000000002</v>
          </cell>
          <cell r="LS31">
            <v>2.88</v>
          </cell>
          <cell r="LT31">
            <v>3.1</v>
          </cell>
          <cell r="LU31">
            <v>2.67</v>
          </cell>
          <cell r="LV31">
            <v>2.92</v>
          </cell>
          <cell r="LW31">
            <v>4</v>
          </cell>
          <cell r="LX31">
            <v>3.06</v>
          </cell>
          <cell r="LY31">
            <v>1.83</v>
          </cell>
          <cell r="LZ31">
            <v>2.23</v>
          </cell>
          <cell r="MA31">
            <v>2</v>
          </cell>
          <cell r="MB31">
            <v>2.27</v>
          </cell>
          <cell r="MC31">
            <v>2.46</v>
          </cell>
          <cell r="MD31">
            <v>2.8</v>
          </cell>
          <cell r="ME31">
            <v>3.08</v>
          </cell>
          <cell r="MF31">
            <v>2</v>
          </cell>
          <cell r="MG31">
            <v>3.35</v>
          </cell>
          <cell r="MH31">
            <v>2.08</v>
          </cell>
          <cell r="MI31">
            <v>2.63</v>
          </cell>
          <cell r="MJ31">
            <v>2.0499999999999998</v>
          </cell>
          <cell r="MK31">
            <v>2.0499999999999998</v>
          </cell>
          <cell r="ML31">
            <v>2.4</v>
          </cell>
          <cell r="MM31">
            <v>1.92</v>
          </cell>
          <cell r="MN31">
            <v>1.71</v>
          </cell>
          <cell r="MO31">
            <v>2</v>
          </cell>
          <cell r="MP31">
            <v>2.72</v>
          </cell>
          <cell r="MQ31">
            <v>2.69</v>
          </cell>
          <cell r="MR31">
            <v>2.71</v>
          </cell>
          <cell r="MS31">
            <v>2.67</v>
          </cell>
          <cell r="MT31">
            <v>2.0299999999999998</v>
          </cell>
          <cell r="MU31">
            <v>1.91</v>
          </cell>
          <cell r="MV31">
            <v>1.71</v>
          </cell>
          <cell r="MW31">
            <v>1.54</v>
          </cell>
          <cell r="MX31">
            <v>1.9</v>
          </cell>
          <cell r="MY31">
            <v>1.68</v>
          </cell>
          <cell r="MZ31">
            <v>1.51</v>
          </cell>
          <cell r="NA31">
            <v>1.37</v>
          </cell>
          <cell r="NB31">
            <v>1.36</v>
          </cell>
          <cell r="NC31">
            <v>1.07</v>
          </cell>
          <cell r="ND31">
            <v>1.65</v>
          </cell>
          <cell r="NE31">
            <v>1.54</v>
          </cell>
          <cell r="NF31">
            <v>1.79</v>
          </cell>
          <cell r="NG31">
            <v>1.62</v>
          </cell>
          <cell r="NH31">
            <v>1.47</v>
          </cell>
          <cell r="NI31">
            <v>0.94</v>
          </cell>
          <cell r="NJ31">
            <v>2</v>
          </cell>
          <cell r="NK31">
            <v>1.8</v>
          </cell>
          <cell r="NL31">
            <v>1.61</v>
          </cell>
          <cell r="NM31">
            <v>1.69</v>
          </cell>
          <cell r="NN31">
            <v>0</v>
          </cell>
          <cell r="NO31">
            <v>3.68</v>
          </cell>
          <cell r="NP31">
            <v>0</v>
          </cell>
          <cell r="NQ31">
            <v>4.57</v>
          </cell>
          <cell r="NR31">
            <v>3.45</v>
          </cell>
          <cell r="NS31">
            <v>0</v>
          </cell>
          <cell r="NT31">
            <v>5</v>
          </cell>
          <cell r="NU31">
            <v>3.36</v>
          </cell>
          <cell r="NV31">
            <v>3.06</v>
          </cell>
          <cell r="NW31">
            <v>2.16</v>
          </cell>
          <cell r="NX31">
            <v>1.9</v>
          </cell>
          <cell r="NY31">
            <v>2</v>
          </cell>
          <cell r="NZ31">
            <v>1.87</v>
          </cell>
          <cell r="OA31">
            <v>1.91</v>
          </cell>
          <cell r="OB31">
            <v>1.6</v>
          </cell>
          <cell r="OC31">
            <v>2.63</v>
          </cell>
          <cell r="OD31">
            <v>2.36</v>
          </cell>
          <cell r="OE31">
            <v>2.31</v>
          </cell>
          <cell r="OF31">
            <v>2.72</v>
          </cell>
          <cell r="OG31">
            <v>1.29</v>
          </cell>
          <cell r="OH31">
            <v>1.88</v>
          </cell>
          <cell r="OI31">
            <v>2.04</v>
          </cell>
          <cell r="OJ31">
            <v>1.04</v>
          </cell>
          <cell r="OK31">
            <v>2.13</v>
          </cell>
          <cell r="OL31">
            <v>1.85</v>
          </cell>
          <cell r="OM31">
            <v>1.76</v>
          </cell>
          <cell r="ON31">
            <v>2.2999999999999998</v>
          </cell>
          <cell r="OO31">
            <v>1.9</v>
          </cell>
          <cell r="OP31">
            <v>1.67</v>
          </cell>
          <cell r="OQ31">
            <v>1.83</v>
          </cell>
          <cell r="OR31">
            <v>1.05</v>
          </cell>
          <cell r="OS31">
            <v>0.97</v>
          </cell>
          <cell r="OT31">
            <v>1.01</v>
          </cell>
          <cell r="OU31">
            <v>1.1499999999999999</v>
          </cell>
          <cell r="OV31">
            <v>1.07</v>
          </cell>
          <cell r="OW31">
            <v>1.1100000000000001</v>
          </cell>
          <cell r="OX31">
            <v>0.98</v>
          </cell>
          <cell r="OY31">
            <v>1.02</v>
          </cell>
          <cell r="OZ31">
            <v>2.39</v>
          </cell>
          <cell r="PA31">
            <v>1.19</v>
          </cell>
          <cell r="PB31">
            <v>1.28</v>
          </cell>
          <cell r="PC31">
            <v>1.52</v>
          </cell>
          <cell r="PD31">
            <v>1.58</v>
          </cell>
          <cell r="PE31">
            <v>1.26</v>
          </cell>
          <cell r="PF31">
            <v>1.49</v>
          </cell>
          <cell r="PG31">
            <v>1.58</v>
          </cell>
          <cell r="PH31">
            <v>1.28</v>
          </cell>
          <cell r="PI31">
            <v>2.14</v>
          </cell>
          <cell r="PJ31">
            <v>1.35</v>
          </cell>
          <cell r="PK31">
            <v>1.36</v>
          </cell>
          <cell r="PL31">
            <v>1.36</v>
          </cell>
          <cell r="AIA31">
            <v>13.107569721115551</v>
          </cell>
          <cell r="AIB31">
            <v>9.5810055865921733</v>
          </cell>
          <cell r="AIC31">
            <v>10.467625899280584</v>
          </cell>
          <cell r="AID31">
            <v>10.378787878787884</v>
          </cell>
          <cell r="AIE31">
            <v>9.7878787878787907</v>
          </cell>
          <cell r="AIF31">
            <v>8.9473684210526265</v>
          </cell>
          <cell r="AIG31">
            <v>8.6068111455108394</v>
          </cell>
          <cell r="AIH31">
            <v>6.9366197183098608</v>
          </cell>
          <cell r="AII31">
            <v>6.8749999999999973</v>
          </cell>
          <cell r="AIJ31">
            <v>6.971830985915493</v>
          </cell>
          <cell r="AIK31">
            <v>6.7901234567901252</v>
          </cell>
          <cell r="AIL31">
            <v>6.7669172932330808</v>
          </cell>
          <cell r="AIM31">
            <v>6.9696969696969688</v>
          </cell>
          <cell r="AIN31">
            <v>6.7857142857142838</v>
          </cell>
          <cell r="AIO31">
            <v>6.6909090909090896</v>
          </cell>
          <cell r="AIP31">
            <v>6.6666666666666652</v>
          </cell>
          <cell r="AIQ31">
            <v>7.4427480916030593</v>
          </cell>
          <cell r="AIR31">
            <v>6.6169154228855742</v>
          </cell>
          <cell r="AIS31">
            <v>7.5499999999999972</v>
          </cell>
          <cell r="AIT31">
            <v>7.121212121212122</v>
          </cell>
          <cell r="AIU31">
            <v>9.0425531914893593</v>
          </cell>
          <cell r="AIV31">
            <v>10.746268656716415</v>
          </cell>
          <cell r="AIW31">
            <v>8.4677419354838683</v>
          </cell>
          <cell r="AIX31">
            <v>7.8421052631578974</v>
          </cell>
          <cell r="AIY31">
            <v>9.027777777777775</v>
          </cell>
          <cell r="AIZ31">
            <v>11.710526315789467</v>
          </cell>
          <cell r="AJA31">
            <v>10.999999999999998</v>
          </cell>
          <cell r="AJB31">
            <v>11.320754716981138</v>
          </cell>
          <cell r="AJC31">
            <v>14.523809523809524</v>
          </cell>
          <cell r="AJD31">
            <v>10.909090909090907</v>
          </cell>
          <cell r="AJE31">
            <v>13.888888888888884</v>
          </cell>
          <cell r="AJF31">
            <v>11.206896551724139</v>
          </cell>
          <cell r="AJG31">
            <v>11.093749999999996</v>
          </cell>
          <cell r="AJH31">
            <v>11.216216216216235</v>
          </cell>
          <cell r="AJI31">
            <v>13.013698630136982</v>
          </cell>
          <cell r="AJJ31">
            <v>11.634615384615394</v>
          </cell>
          <cell r="AJK31">
            <v>12.982456140350873</v>
          </cell>
          <cell r="AJL31">
            <v>11.80722891566265</v>
          </cell>
          <cell r="AJM31">
            <v>10.215053763440865</v>
          </cell>
          <cell r="AJN31">
            <v>12.857142857142847</v>
          </cell>
          <cell r="AJO31">
            <v>18.701298701298704</v>
          </cell>
          <cell r="AJP31">
            <v>13.758865248226947</v>
          </cell>
          <cell r="AJQ31">
            <v>14.244186046511626</v>
          </cell>
          <cell r="AJR31">
            <v>18.749999999999993</v>
          </cell>
          <cell r="AJS31">
            <v>18.119658119658119</v>
          </cell>
          <cell r="AJT31">
            <v>18.08988764044944</v>
          </cell>
          <cell r="AJU31">
            <v>19.469026548672559</v>
          </cell>
          <cell r="AJV31">
            <v>17.810218978102192</v>
          </cell>
          <cell r="AJW31">
            <v>13.374999999999995</v>
          </cell>
          <cell r="AJX31">
            <v>17.777777777777768</v>
          </cell>
          <cell r="AJY31">
            <v>13.846153846153845</v>
          </cell>
          <cell r="AJZ31">
            <v>10.587188612099647</v>
          </cell>
          <cell r="AKA31">
            <v>11.682242990654204</v>
          </cell>
          <cell r="AKB31">
            <v>13.952095808383229</v>
          </cell>
        </row>
        <row r="32">
          <cell r="C32">
            <v>0.88</v>
          </cell>
          <cell r="E32">
            <v>0.48</v>
          </cell>
          <cell r="F32">
            <v>0.57999999999999996</v>
          </cell>
          <cell r="G32">
            <v>0.73</v>
          </cell>
          <cell r="H32">
            <v>0.86</v>
          </cell>
          <cell r="I32">
            <v>0.71</v>
          </cell>
          <cell r="J32">
            <v>0.57999999999999996</v>
          </cell>
          <cell r="K32">
            <v>0.63</v>
          </cell>
          <cell r="L32">
            <v>0.63</v>
          </cell>
          <cell r="M32">
            <v>0.75</v>
          </cell>
          <cell r="N32">
            <v>0.97</v>
          </cell>
          <cell r="O32">
            <v>0.85</v>
          </cell>
          <cell r="P32">
            <v>1.21</v>
          </cell>
          <cell r="Q32">
            <v>1.0900000000000001</v>
          </cell>
          <cell r="R32">
            <v>1.18</v>
          </cell>
          <cell r="S32">
            <v>0.85</v>
          </cell>
          <cell r="T32">
            <v>1.1100000000000001</v>
          </cell>
          <cell r="U32">
            <v>1.23</v>
          </cell>
          <cell r="V32">
            <v>1.39</v>
          </cell>
          <cell r="W32">
            <v>1.1399999999999999</v>
          </cell>
          <cell r="X32">
            <v>1.23</v>
          </cell>
          <cell r="Y32">
            <v>2.46</v>
          </cell>
          <cell r="Z32">
            <v>1.93</v>
          </cell>
          <cell r="AA32">
            <v>1.98</v>
          </cell>
          <cell r="AB32">
            <v>1.47</v>
          </cell>
          <cell r="AC32">
            <v>1.24</v>
          </cell>
          <cell r="AD32">
            <v>1.61</v>
          </cell>
          <cell r="AE32">
            <v>1.77</v>
          </cell>
          <cell r="AF32">
            <v>1.72</v>
          </cell>
          <cell r="AG32">
            <v>1.93</v>
          </cell>
          <cell r="AH32">
            <v>1.1299999999999999</v>
          </cell>
          <cell r="AI32">
            <v>1.37</v>
          </cell>
          <cell r="AJ32">
            <v>0.95</v>
          </cell>
          <cell r="AK32">
            <v>1.4</v>
          </cell>
          <cell r="AL32">
            <v>1.2</v>
          </cell>
          <cell r="AM32">
            <v>1.52</v>
          </cell>
          <cell r="AN32">
            <v>1.61</v>
          </cell>
          <cell r="AO32">
            <v>1.22</v>
          </cell>
          <cell r="AP32">
            <v>0.92</v>
          </cell>
          <cell r="AQ32">
            <v>0.89</v>
          </cell>
          <cell r="AR32">
            <v>1.1200000000000001</v>
          </cell>
          <cell r="AS32">
            <v>0.92</v>
          </cell>
          <cell r="AT32">
            <v>1.41</v>
          </cell>
          <cell r="AU32">
            <v>1.24</v>
          </cell>
          <cell r="AV32">
            <v>1.5</v>
          </cell>
          <cell r="AW32">
            <v>1.21</v>
          </cell>
          <cell r="AX32">
            <v>1.23</v>
          </cell>
          <cell r="AY32">
            <v>1.3</v>
          </cell>
          <cell r="AZ32">
            <v>0.94</v>
          </cell>
          <cell r="BA32">
            <v>0.76</v>
          </cell>
          <cell r="BB32">
            <v>0.87</v>
          </cell>
          <cell r="BC32">
            <v>0.86</v>
          </cell>
          <cell r="BD32">
            <v>0.83</v>
          </cell>
          <cell r="BE32">
            <v>0.6</v>
          </cell>
          <cell r="BF32">
            <v>0.68</v>
          </cell>
          <cell r="BG32">
            <v>0.72</v>
          </cell>
          <cell r="BH32">
            <v>0.77</v>
          </cell>
          <cell r="BI32">
            <v>0.79</v>
          </cell>
          <cell r="BJ32">
            <v>0.83</v>
          </cell>
          <cell r="BK32">
            <v>0.86</v>
          </cell>
          <cell r="BL32">
            <v>0.91</v>
          </cell>
          <cell r="BM32">
            <v>0.81</v>
          </cell>
          <cell r="BN32">
            <v>1.2</v>
          </cell>
          <cell r="BO32">
            <v>1.23</v>
          </cell>
          <cell r="BP32">
            <v>1.21</v>
          </cell>
          <cell r="BQ32">
            <v>1.17</v>
          </cell>
          <cell r="BR32">
            <v>1.44</v>
          </cell>
          <cell r="BS32">
            <v>1.5</v>
          </cell>
          <cell r="BT32">
            <v>1.1200000000000001</v>
          </cell>
          <cell r="BU32">
            <v>1.43</v>
          </cell>
          <cell r="BV32">
            <v>1.21</v>
          </cell>
          <cell r="BW32">
            <v>1.27</v>
          </cell>
          <cell r="BX32">
            <v>1.38</v>
          </cell>
          <cell r="BY32">
            <v>1.56</v>
          </cell>
          <cell r="BZ32">
            <v>1.46</v>
          </cell>
          <cell r="CA32">
            <v>1.41</v>
          </cell>
          <cell r="CB32">
            <v>1.66</v>
          </cell>
          <cell r="CC32">
            <v>1.5</v>
          </cell>
          <cell r="CD32">
            <v>1.57</v>
          </cell>
          <cell r="CE32">
            <v>2.08</v>
          </cell>
          <cell r="CF32">
            <v>1.74</v>
          </cell>
          <cell r="CG32">
            <v>1.73</v>
          </cell>
          <cell r="CH32">
            <v>1.65</v>
          </cell>
          <cell r="CI32">
            <v>1.86</v>
          </cell>
          <cell r="CJ32">
            <v>1.69</v>
          </cell>
          <cell r="CK32">
            <v>1.48</v>
          </cell>
          <cell r="CL32">
            <v>1.67</v>
          </cell>
          <cell r="CM32">
            <v>1.9</v>
          </cell>
          <cell r="CN32">
            <v>1.91</v>
          </cell>
          <cell r="CO32">
            <v>1.54</v>
          </cell>
          <cell r="CP32">
            <v>1.45</v>
          </cell>
          <cell r="CQ32">
            <v>1.04</v>
          </cell>
          <cell r="CR32">
            <v>1.26</v>
          </cell>
          <cell r="CS32">
            <v>1.4</v>
          </cell>
          <cell r="CT32">
            <v>1.36</v>
          </cell>
          <cell r="CU32">
            <v>1.49</v>
          </cell>
          <cell r="CV32">
            <v>1.69</v>
          </cell>
          <cell r="CW32">
            <v>1.56</v>
          </cell>
          <cell r="CX32">
            <v>1.57</v>
          </cell>
          <cell r="CY32">
            <v>1.43</v>
          </cell>
          <cell r="CZ32">
            <v>1.19</v>
          </cell>
          <cell r="DA32">
            <v>1.25</v>
          </cell>
          <cell r="DB32">
            <v>1.19</v>
          </cell>
          <cell r="DC32">
            <v>1.08</v>
          </cell>
          <cell r="DD32">
            <v>0.94</v>
          </cell>
          <cell r="DE32">
            <v>0.79</v>
          </cell>
          <cell r="DF32">
            <v>0.82</v>
          </cell>
          <cell r="DG32">
            <v>1.0900000000000001</v>
          </cell>
          <cell r="DH32">
            <v>1.04</v>
          </cell>
          <cell r="DI32">
            <v>0.92</v>
          </cell>
          <cell r="DJ32">
            <v>1.22</v>
          </cell>
          <cell r="DK32">
            <v>0.79</v>
          </cell>
          <cell r="DL32">
            <v>1.1100000000000001</v>
          </cell>
          <cell r="DM32">
            <v>0.8</v>
          </cell>
          <cell r="DN32">
            <v>0.71</v>
          </cell>
          <cell r="DO32">
            <v>0.95</v>
          </cell>
          <cell r="DP32">
            <v>0.74</v>
          </cell>
          <cell r="DQ32">
            <v>1.18</v>
          </cell>
          <cell r="DR32">
            <v>0.97</v>
          </cell>
          <cell r="DS32">
            <v>1.1000000000000001</v>
          </cell>
          <cell r="DT32">
            <v>0.93</v>
          </cell>
          <cell r="DU32">
            <v>1.06</v>
          </cell>
          <cell r="DV32">
            <v>1.05</v>
          </cell>
          <cell r="DW32">
            <v>1.28</v>
          </cell>
          <cell r="DX32">
            <v>1.38</v>
          </cell>
          <cell r="DY32">
            <v>1.53</v>
          </cell>
          <cell r="DZ32">
            <v>1.75</v>
          </cell>
          <cell r="EA32">
            <v>1.37</v>
          </cell>
          <cell r="EB32">
            <v>0.86</v>
          </cell>
          <cell r="EC32">
            <v>1.91</v>
          </cell>
          <cell r="ED32">
            <v>2</v>
          </cell>
          <cell r="EE32">
            <v>4.92</v>
          </cell>
          <cell r="EF32">
            <v>1.23</v>
          </cell>
          <cell r="EG32">
            <v>1.26</v>
          </cell>
          <cell r="EH32">
            <v>1.18</v>
          </cell>
          <cell r="EI32">
            <v>1.1000000000000001</v>
          </cell>
          <cell r="EJ32">
            <v>1.08</v>
          </cell>
          <cell r="EK32">
            <v>0.84</v>
          </cell>
          <cell r="EL32">
            <v>1.03</v>
          </cell>
          <cell r="EM32">
            <v>0.95</v>
          </cell>
          <cell r="EN32">
            <v>0.96</v>
          </cell>
          <cell r="EO32">
            <v>1.57</v>
          </cell>
          <cell r="EP32">
            <v>1.1000000000000001</v>
          </cell>
          <cell r="EQ32">
            <v>1.49</v>
          </cell>
          <cell r="ER32">
            <v>1.31</v>
          </cell>
          <cell r="ES32">
            <v>1.59</v>
          </cell>
          <cell r="ET32">
            <v>1.41</v>
          </cell>
          <cell r="EU32">
            <v>1.51</v>
          </cell>
          <cell r="EV32">
            <v>1.03</v>
          </cell>
          <cell r="EW32">
            <v>1.22</v>
          </cell>
          <cell r="EX32">
            <v>1.1100000000000001</v>
          </cell>
          <cell r="EY32">
            <v>1.19</v>
          </cell>
          <cell r="EZ32">
            <v>1.63</v>
          </cell>
          <cell r="FA32">
            <v>1.4</v>
          </cell>
          <cell r="FB32">
            <v>1.21</v>
          </cell>
          <cell r="FC32">
            <v>2.67</v>
          </cell>
          <cell r="FD32">
            <v>4.13</v>
          </cell>
          <cell r="FE32">
            <v>2.09</v>
          </cell>
          <cell r="FF32">
            <v>1.18</v>
          </cell>
          <cell r="FG32">
            <v>2.09</v>
          </cell>
          <cell r="FH32">
            <v>1.84</v>
          </cell>
          <cell r="FI32">
            <v>1.47</v>
          </cell>
          <cell r="FJ32">
            <v>1.76</v>
          </cell>
          <cell r="FK32">
            <v>1.04</v>
          </cell>
          <cell r="FL32">
            <v>1.01</v>
          </cell>
          <cell r="FM32">
            <v>0.86</v>
          </cell>
          <cell r="FN32">
            <v>0.63</v>
          </cell>
          <cell r="FO32">
            <v>0.75</v>
          </cell>
          <cell r="FP32">
            <v>0.74</v>
          </cell>
          <cell r="FQ32">
            <v>1.07</v>
          </cell>
          <cell r="FR32">
            <v>1.41</v>
          </cell>
          <cell r="FS32">
            <v>1.23</v>
          </cell>
          <cell r="FT32">
            <v>1.07</v>
          </cell>
          <cell r="FU32">
            <v>1.05</v>
          </cell>
          <cell r="FV32">
            <v>1.36</v>
          </cell>
          <cell r="FW32">
            <v>1.27</v>
          </cell>
          <cell r="FX32">
            <v>1.77</v>
          </cell>
          <cell r="FY32">
            <v>1.64</v>
          </cell>
          <cell r="FZ32">
            <v>1.53</v>
          </cell>
          <cell r="GA32">
            <v>2.64</v>
          </cell>
          <cell r="GB32">
            <v>1.69</v>
          </cell>
          <cell r="GC32">
            <v>1.61</v>
          </cell>
          <cell r="GD32">
            <v>1.86</v>
          </cell>
          <cell r="GE32">
            <v>1.33</v>
          </cell>
          <cell r="GF32">
            <v>1.36</v>
          </cell>
          <cell r="GG32">
            <v>1.29</v>
          </cell>
          <cell r="GH32">
            <v>1.53</v>
          </cell>
          <cell r="GI32">
            <v>2.13</v>
          </cell>
          <cell r="GJ32">
            <v>1.59</v>
          </cell>
          <cell r="GK32">
            <v>1.0900000000000001</v>
          </cell>
          <cell r="GL32">
            <v>1.55</v>
          </cell>
          <cell r="GM32">
            <v>2.0299999999999998</v>
          </cell>
          <cell r="GN32">
            <v>2.27</v>
          </cell>
          <cell r="GO32">
            <v>1.82</v>
          </cell>
          <cell r="GP32">
            <v>1.58</v>
          </cell>
          <cell r="GQ32">
            <v>1.83</v>
          </cell>
          <cell r="GR32">
            <v>1.94</v>
          </cell>
          <cell r="GS32">
            <v>1.56</v>
          </cell>
          <cell r="GT32">
            <v>1.88</v>
          </cell>
          <cell r="GU32">
            <v>1.7</v>
          </cell>
          <cell r="GV32">
            <v>1.58</v>
          </cell>
          <cell r="GW32">
            <v>1.24</v>
          </cell>
          <cell r="GX32">
            <v>1.07</v>
          </cell>
          <cell r="GY32">
            <v>1.48</v>
          </cell>
          <cell r="GZ32">
            <v>1.08</v>
          </cell>
          <cell r="HA32">
            <v>0.97</v>
          </cell>
          <cell r="HB32">
            <v>0.93</v>
          </cell>
          <cell r="HC32">
            <v>0.96</v>
          </cell>
          <cell r="HD32">
            <v>0.89</v>
          </cell>
          <cell r="HE32">
            <v>0.93</v>
          </cell>
          <cell r="HF32">
            <v>0.97</v>
          </cell>
          <cell r="HG32">
            <v>0.92</v>
          </cell>
          <cell r="HH32">
            <v>1.01</v>
          </cell>
          <cell r="HI32">
            <v>1.34</v>
          </cell>
          <cell r="HJ32">
            <v>0.99</v>
          </cell>
          <cell r="HK32">
            <v>1.51</v>
          </cell>
          <cell r="HL32">
            <v>1.38</v>
          </cell>
          <cell r="HM32">
            <v>1.47</v>
          </cell>
          <cell r="HN32">
            <v>2.35</v>
          </cell>
          <cell r="HO32">
            <v>1.65</v>
          </cell>
          <cell r="HP32">
            <v>1.05</v>
          </cell>
          <cell r="HQ32">
            <v>1.28</v>
          </cell>
          <cell r="HR32">
            <v>1.47</v>
          </cell>
          <cell r="HS32">
            <v>1.64</v>
          </cell>
          <cell r="HT32">
            <v>1.79</v>
          </cell>
          <cell r="HU32">
            <v>1.79</v>
          </cell>
          <cell r="HV32">
            <v>1.78</v>
          </cell>
          <cell r="HW32">
            <v>2.7636363636363637</v>
          </cell>
          <cell r="HX32">
            <v>3.4117647058823528</v>
          </cell>
          <cell r="HY32">
            <v>2.225563909774436</v>
          </cell>
          <cell r="HZ32">
            <v>1.871345029239766</v>
          </cell>
          <cell r="IA32">
            <v>1.47</v>
          </cell>
          <cell r="IB32">
            <v>1.81</v>
          </cell>
          <cell r="IC32">
            <v>1.85</v>
          </cell>
          <cell r="ID32">
            <v>2.4</v>
          </cell>
          <cell r="IE32">
            <v>1.97</v>
          </cell>
          <cell r="IF32">
            <v>2.09</v>
          </cell>
          <cell r="IG32">
            <v>1.84</v>
          </cell>
          <cell r="IH32">
            <v>2.21</v>
          </cell>
          <cell r="II32">
            <v>2.44</v>
          </cell>
          <cell r="IJ32">
            <v>1.9</v>
          </cell>
          <cell r="IK32">
            <v>2.2000000000000002</v>
          </cell>
          <cell r="IL32">
            <v>1.49</v>
          </cell>
          <cell r="IM32">
            <v>1.74</v>
          </cell>
          <cell r="IN32">
            <v>1.54</v>
          </cell>
          <cell r="IO32">
            <v>1.23</v>
          </cell>
          <cell r="IP32">
            <v>1.36</v>
          </cell>
          <cell r="IQ32">
            <v>1.17</v>
          </cell>
          <cell r="IR32">
            <v>1.08</v>
          </cell>
          <cell r="IS32">
            <v>0.92</v>
          </cell>
          <cell r="IT32">
            <v>0.93</v>
          </cell>
          <cell r="IU32">
            <v>1.21</v>
          </cell>
          <cell r="IV32">
            <v>1.2</v>
          </cell>
          <cell r="IW32">
            <v>1.54</v>
          </cell>
          <cell r="IX32">
            <v>1.32</v>
          </cell>
          <cell r="IY32">
            <v>1.29</v>
          </cell>
          <cell r="IZ32">
            <v>1.44</v>
          </cell>
          <cell r="JA32">
            <v>1.23</v>
          </cell>
          <cell r="JB32">
            <v>1.1200000000000001</v>
          </cell>
          <cell r="JC32">
            <v>1.1299999999999999</v>
          </cell>
          <cell r="JD32">
            <v>1.1599999999999999</v>
          </cell>
          <cell r="JE32">
            <v>0.97</v>
          </cell>
          <cell r="JF32">
            <v>1.19</v>
          </cell>
          <cell r="JG32">
            <v>1.04</v>
          </cell>
          <cell r="JH32">
            <v>0.89</v>
          </cell>
          <cell r="JI32">
            <v>0.77</v>
          </cell>
          <cell r="JJ32">
            <v>0.98</v>
          </cell>
          <cell r="JK32">
            <v>0.85</v>
          </cell>
          <cell r="JL32">
            <v>1.18</v>
          </cell>
          <cell r="JM32">
            <v>1.08</v>
          </cell>
          <cell r="JN32">
            <v>0.93</v>
          </cell>
          <cell r="JO32">
            <v>0.85</v>
          </cell>
          <cell r="JP32">
            <v>1.06</v>
          </cell>
          <cell r="JQ32">
            <v>1.24</v>
          </cell>
          <cell r="JR32">
            <v>1.37</v>
          </cell>
          <cell r="JS32">
            <v>0.9</v>
          </cell>
          <cell r="JT32">
            <v>1.1000000000000001</v>
          </cell>
          <cell r="JU32">
            <v>1.56</v>
          </cell>
          <cell r="JV32">
            <v>1.66</v>
          </cell>
          <cell r="JW32">
            <v>1.61</v>
          </cell>
          <cell r="JX32">
            <v>1.39</v>
          </cell>
          <cell r="JY32">
            <v>1.49</v>
          </cell>
          <cell r="JZ32">
            <v>1.3538461538461539</v>
          </cell>
          <cell r="KA32">
            <v>1.6666666666666667</v>
          </cell>
          <cell r="KB32">
            <v>1.9240506329113924</v>
          </cell>
          <cell r="KC32">
            <v>0</v>
          </cell>
          <cell r="KD32">
            <v>2.4500000000000002</v>
          </cell>
          <cell r="KE32">
            <v>2.02</v>
          </cell>
          <cell r="KF32">
            <v>1.75</v>
          </cell>
          <cell r="KG32">
            <v>2.11</v>
          </cell>
          <cell r="KH32">
            <v>1.72</v>
          </cell>
          <cell r="KI32">
            <v>2.13</v>
          </cell>
          <cell r="KJ32">
            <v>1.88</v>
          </cell>
          <cell r="KK32">
            <v>1.47</v>
          </cell>
          <cell r="KL32">
            <v>1.1399999999999999</v>
          </cell>
          <cell r="KM32">
            <v>1.07</v>
          </cell>
          <cell r="KN32">
            <v>1.04</v>
          </cell>
          <cell r="KO32">
            <v>1.21</v>
          </cell>
          <cell r="KP32">
            <v>1.2</v>
          </cell>
          <cell r="KQ32">
            <v>0.93</v>
          </cell>
          <cell r="KR32">
            <v>1.36</v>
          </cell>
          <cell r="KS32">
            <v>1.58</v>
          </cell>
          <cell r="KT32">
            <v>1.34</v>
          </cell>
          <cell r="KU32">
            <v>1.61</v>
          </cell>
          <cell r="KV32">
            <v>1.45</v>
          </cell>
          <cell r="KW32">
            <v>1.73</v>
          </cell>
          <cell r="KX32">
            <v>1.38</v>
          </cell>
          <cell r="KY32">
            <v>1.39</v>
          </cell>
          <cell r="KZ32">
            <v>1.6</v>
          </cell>
          <cell r="LA32">
            <v>1.56</v>
          </cell>
          <cell r="LB32">
            <v>1.34</v>
          </cell>
          <cell r="LC32">
            <v>1.49</v>
          </cell>
          <cell r="LD32">
            <v>1.47</v>
          </cell>
          <cell r="LE32">
            <v>1.7</v>
          </cell>
          <cell r="LF32">
            <v>2.16</v>
          </cell>
          <cell r="LG32">
            <v>2.2799999999999998</v>
          </cell>
          <cell r="LH32">
            <v>2</v>
          </cell>
          <cell r="LI32">
            <v>1.79</v>
          </cell>
          <cell r="LJ32">
            <v>1.48</v>
          </cell>
          <cell r="LK32">
            <v>1.91</v>
          </cell>
          <cell r="LL32">
            <v>1.89</v>
          </cell>
          <cell r="LM32">
            <v>1.85</v>
          </cell>
          <cell r="LN32">
            <v>1.7</v>
          </cell>
          <cell r="LO32">
            <v>1.26</v>
          </cell>
          <cell r="LP32">
            <v>1.1399999999999999</v>
          </cell>
          <cell r="LQ32">
            <v>0.9</v>
          </cell>
          <cell r="LR32">
            <v>1.06</v>
          </cell>
          <cell r="LS32">
            <v>1.1299999999999999</v>
          </cell>
          <cell r="LT32">
            <v>1.1499999999999999</v>
          </cell>
          <cell r="LU32">
            <v>1.06</v>
          </cell>
          <cell r="LV32">
            <v>1.43</v>
          </cell>
          <cell r="LW32">
            <v>1.54</v>
          </cell>
          <cell r="LX32">
            <v>1.23</v>
          </cell>
          <cell r="LY32">
            <v>1.21</v>
          </cell>
          <cell r="LZ32">
            <v>1.25</v>
          </cell>
          <cell r="MA32">
            <v>1.55</v>
          </cell>
          <cell r="MB32">
            <v>1.62</v>
          </cell>
          <cell r="MC32">
            <v>2</v>
          </cell>
          <cell r="MD32">
            <v>1.67</v>
          </cell>
          <cell r="ME32">
            <v>1.64</v>
          </cell>
          <cell r="MF32">
            <v>1.53</v>
          </cell>
          <cell r="MG32">
            <v>1.24</v>
          </cell>
          <cell r="MH32">
            <v>1.1200000000000001</v>
          </cell>
          <cell r="MI32">
            <v>1.19</v>
          </cell>
          <cell r="MJ32">
            <v>1.36</v>
          </cell>
          <cell r="MK32">
            <v>1.1499999999999999</v>
          </cell>
          <cell r="ML32">
            <v>1.56</v>
          </cell>
          <cell r="MM32">
            <v>1.44</v>
          </cell>
          <cell r="MN32">
            <v>1.52</v>
          </cell>
          <cell r="MO32">
            <v>1.41</v>
          </cell>
          <cell r="MP32">
            <v>1.32</v>
          </cell>
          <cell r="MQ32">
            <v>1.58</v>
          </cell>
          <cell r="MR32">
            <v>1.51</v>
          </cell>
          <cell r="MS32">
            <v>2.56</v>
          </cell>
          <cell r="MT32">
            <v>2.2000000000000002</v>
          </cell>
          <cell r="MU32">
            <v>2.56</v>
          </cell>
          <cell r="MV32">
            <v>2.23</v>
          </cell>
          <cell r="MW32">
            <v>1.45</v>
          </cell>
          <cell r="MX32">
            <v>1.65</v>
          </cell>
          <cell r="MY32">
            <v>1.61</v>
          </cell>
          <cell r="MZ32">
            <v>1.38</v>
          </cell>
          <cell r="NA32">
            <v>1.39</v>
          </cell>
          <cell r="NB32">
            <v>1.3</v>
          </cell>
          <cell r="NC32">
            <v>1.55</v>
          </cell>
          <cell r="ND32">
            <v>1.37</v>
          </cell>
          <cell r="NE32">
            <v>1.37</v>
          </cell>
          <cell r="NF32">
            <v>1.52</v>
          </cell>
          <cell r="NG32">
            <v>1.41</v>
          </cell>
          <cell r="NH32">
            <v>1.2</v>
          </cell>
          <cell r="NI32">
            <v>1.28</v>
          </cell>
          <cell r="NJ32">
            <v>1.1399999999999999</v>
          </cell>
          <cell r="NK32">
            <v>1.28</v>
          </cell>
          <cell r="NL32">
            <v>1.1100000000000001</v>
          </cell>
          <cell r="NM32">
            <v>1.24</v>
          </cell>
          <cell r="NN32">
            <v>0</v>
          </cell>
          <cell r="NO32">
            <v>2.1800000000000002</v>
          </cell>
          <cell r="NP32">
            <v>2.2999999999999998</v>
          </cell>
          <cell r="NQ32">
            <v>2.4</v>
          </cell>
          <cell r="NR32">
            <v>1.82</v>
          </cell>
          <cell r="NS32">
            <v>1.29</v>
          </cell>
          <cell r="NT32">
            <v>2.06</v>
          </cell>
          <cell r="NU32">
            <v>2.35</v>
          </cell>
          <cell r="NV32">
            <v>1.83</v>
          </cell>
          <cell r="NW32">
            <v>1.9</v>
          </cell>
          <cell r="NX32">
            <v>1.43</v>
          </cell>
          <cell r="NY32">
            <v>1.34</v>
          </cell>
          <cell r="NZ32">
            <v>0</v>
          </cell>
          <cell r="OA32">
            <v>1.28</v>
          </cell>
          <cell r="OB32">
            <v>1.35</v>
          </cell>
          <cell r="OC32">
            <v>1.37</v>
          </cell>
          <cell r="OD32">
            <v>1.96</v>
          </cell>
          <cell r="OE32">
            <v>1.48</v>
          </cell>
          <cell r="OF32">
            <v>1.63</v>
          </cell>
          <cell r="OG32">
            <v>1.04</v>
          </cell>
          <cell r="OH32">
            <v>1.3</v>
          </cell>
          <cell r="OI32">
            <v>1.36</v>
          </cell>
          <cell r="OJ32">
            <v>1.1599999999999999</v>
          </cell>
          <cell r="OK32">
            <v>1.9</v>
          </cell>
          <cell r="OL32">
            <v>1.91</v>
          </cell>
          <cell r="OM32">
            <v>2</v>
          </cell>
          <cell r="ON32">
            <v>1.46</v>
          </cell>
          <cell r="OO32">
            <v>1.48</v>
          </cell>
          <cell r="OP32">
            <v>1.21</v>
          </cell>
          <cell r="OQ32">
            <v>1.1000000000000001</v>
          </cell>
          <cell r="OR32">
            <v>1.1200000000000001</v>
          </cell>
          <cell r="OS32">
            <v>0.88</v>
          </cell>
          <cell r="OT32">
            <v>0.91</v>
          </cell>
          <cell r="OU32">
            <v>1.1000000000000001</v>
          </cell>
          <cell r="OV32">
            <v>1.04</v>
          </cell>
          <cell r="OW32">
            <v>1.0900000000000001</v>
          </cell>
          <cell r="OX32">
            <v>1.05</v>
          </cell>
          <cell r="OY32">
            <v>1</v>
          </cell>
          <cell r="OZ32">
            <v>1.1599999999999999</v>
          </cell>
          <cell r="PA32">
            <v>1.02</v>
          </cell>
          <cell r="PB32">
            <v>1.06</v>
          </cell>
          <cell r="PC32">
            <v>1.1100000000000001</v>
          </cell>
          <cell r="PD32">
            <v>0.98</v>
          </cell>
          <cell r="PE32">
            <v>0.81</v>
          </cell>
          <cell r="PF32">
            <v>0.92</v>
          </cell>
          <cell r="PG32">
            <v>0.93</v>
          </cell>
          <cell r="PH32">
            <v>0.93</v>
          </cell>
          <cell r="PI32">
            <v>0.99</v>
          </cell>
          <cell r="PJ32">
            <v>1</v>
          </cell>
          <cell r="PK32">
            <v>1.1000000000000001</v>
          </cell>
          <cell r="PL32">
            <v>1.36</v>
          </cell>
          <cell r="AIA32">
            <v>8.5476190476190439</v>
          </cell>
          <cell r="AIB32">
            <v>9.5119305856832934</v>
          </cell>
          <cell r="AIC32">
            <v>8.4750733137829837</v>
          </cell>
          <cell r="AID32">
            <v>7.9505664263645688</v>
          </cell>
          <cell r="AIE32">
            <v>7.7530509691313707</v>
          </cell>
          <cell r="AIF32">
            <v>7.9370249728555899</v>
          </cell>
          <cell r="AIG32">
            <v>6.9869402985074638</v>
          </cell>
          <cell r="AIH32">
            <v>6.8503213957759437</v>
          </cell>
          <cell r="AII32">
            <v>6.7357083678541834</v>
          </cell>
          <cell r="AIJ32">
            <v>6.5265486725663688</v>
          </cell>
          <cell r="AIK32">
            <v>6.6357069143446816</v>
          </cell>
          <cell r="AIL32">
            <v>6.4202334630350197</v>
          </cell>
          <cell r="AIM32">
            <v>6.4680851063829792</v>
          </cell>
          <cell r="AIN32">
            <v>5.7439134355275003</v>
          </cell>
          <cell r="AIO32">
            <v>5.9347181008902057</v>
          </cell>
          <cell r="AIP32">
            <v>5.6872635561160143</v>
          </cell>
          <cell r="AIQ32">
            <v>6.4823348694316438</v>
          </cell>
          <cell r="AIR32">
            <v>6.5824915824915839</v>
          </cell>
          <cell r="AIS32">
            <v>6.6713483146067425</v>
          </cell>
          <cell r="AIT32">
            <v>7.0152505446623099</v>
          </cell>
          <cell r="AIU32">
            <v>6.1938534278959807</v>
          </cell>
          <cell r="AIV32">
            <v>6.8743047830923212</v>
          </cell>
          <cell r="AIW32">
            <v>6.1739864864864868</v>
          </cell>
          <cell r="AIX32">
            <v>6.543209876543207</v>
          </cell>
          <cell r="AIY32">
            <v>7.4380165289256173</v>
          </cell>
          <cell r="AIZ32">
            <v>6.949924127465855</v>
          </cell>
          <cell r="AJA32">
            <v>7.9278230500582039</v>
          </cell>
          <cell r="AJB32">
            <v>7.3909090909090835</v>
          </cell>
          <cell r="AJC32">
            <v>7.3529411764705888</v>
          </cell>
          <cell r="AJD32">
            <v>9.0670553935860063</v>
          </cell>
          <cell r="AJE32">
            <v>8.3230361871138516</v>
          </cell>
          <cell r="AJF32">
            <v>8.593429158110883</v>
          </cell>
          <cell r="AJG32">
            <v>8.1501632208922707</v>
          </cell>
          <cell r="AJH32">
            <v>8.6666666666666661</v>
          </cell>
          <cell r="AJI32">
            <v>8.041474654377879</v>
          </cell>
          <cell r="AJJ32">
            <v>8.7216248506571077</v>
          </cell>
          <cell r="AJK32">
            <v>8.880597014925371</v>
          </cell>
          <cell r="AJL32">
            <v>9.0951638065522626</v>
          </cell>
          <cell r="AJM32">
            <v>10.050377833753151</v>
          </cell>
          <cell r="AJN32">
            <v>9.7841726618705067</v>
          </cell>
          <cell r="AJO32">
            <v>9.3358395989974934</v>
          </cell>
          <cell r="AJP32">
            <v>9.0296803652968034</v>
          </cell>
          <cell r="AJQ32">
            <v>8.445652173913043</v>
          </cell>
          <cell r="AJR32">
            <v>9.7674418604651159</v>
          </cell>
          <cell r="AJS32">
            <v>9.8588235294117634</v>
          </cell>
          <cell r="AJT32">
            <v>9.2209178228388478</v>
          </cell>
          <cell r="AJU32">
            <v>9.1602316602316591</v>
          </cell>
          <cell r="AJV32">
            <v>8.4872080088987776</v>
          </cell>
          <cell r="AJW32">
            <v>7.8035320088300226</v>
          </cell>
          <cell r="AJX32">
            <v>10.194805194805193</v>
          </cell>
          <cell r="AJY32">
            <v>8.8816855753646635</v>
          </cell>
          <cell r="AJZ32">
            <v>7.9292403746097797</v>
          </cell>
          <cell r="AKA32">
            <v>10.422535211267606</v>
          </cell>
          <cell r="AKB32">
            <v>11.120448179271714</v>
          </cell>
        </row>
        <row r="33">
          <cell r="C33">
            <v>0.68</v>
          </cell>
          <cell r="E33">
            <v>0.56999999999999995</v>
          </cell>
          <cell r="F33">
            <v>0.59</v>
          </cell>
          <cell r="G33">
            <v>0.61</v>
          </cell>
          <cell r="H33">
            <v>0.48</v>
          </cell>
          <cell r="I33">
            <v>0.59</v>
          </cell>
          <cell r="J33">
            <v>0.52</v>
          </cell>
          <cell r="K33">
            <v>0.59</v>
          </cell>
          <cell r="L33">
            <v>0.43</v>
          </cell>
          <cell r="M33">
            <v>0.39</v>
          </cell>
          <cell r="N33">
            <v>0.57999999999999996</v>
          </cell>
          <cell r="O33">
            <v>0.59</v>
          </cell>
          <cell r="P33">
            <v>0.72</v>
          </cell>
          <cell r="Q33">
            <v>0.71</v>
          </cell>
          <cell r="R33">
            <v>0.81</v>
          </cell>
          <cell r="S33">
            <v>0.89</v>
          </cell>
          <cell r="T33">
            <v>0.89</v>
          </cell>
          <cell r="U33">
            <v>0.95</v>
          </cell>
          <cell r="V33">
            <v>1.1599999999999999</v>
          </cell>
          <cell r="W33">
            <v>1.1200000000000001</v>
          </cell>
          <cell r="X33">
            <v>1.31</v>
          </cell>
          <cell r="Y33">
            <v>1.46</v>
          </cell>
          <cell r="Z33">
            <v>1.6</v>
          </cell>
          <cell r="AA33">
            <v>1.5</v>
          </cell>
          <cell r="AB33">
            <v>1.1100000000000001</v>
          </cell>
          <cell r="AC33">
            <v>1.8</v>
          </cell>
          <cell r="AD33">
            <v>1.99</v>
          </cell>
          <cell r="AE33">
            <v>1.3</v>
          </cell>
          <cell r="AF33">
            <v>1.04</v>
          </cell>
          <cell r="AG33">
            <v>1.21</v>
          </cell>
          <cell r="AH33">
            <v>1.1599999999999999</v>
          </cell>
          <cell r="AI33">
            <v>0.95</v>
          </cell>
          <cell r="AJ33">
            <v>1.05</v>
          </cell>
          <cell r="AK33">
            <v>0.97</v>
          </cell>
          <cell r="AL33">
            <v>0.94</v>
          </cell>
          <cell r="AM33">
            <v>1</v>
          </cell>
          <cell r="AN33">
            <v>1.29</v>
          </cell>
          <cell r="AO33">
            <v>1.23</v>
          </cell>
          <cell r="AP33">
            <v>1.27</v>
          </cell>
          <cell r="AQ33">
            <v>1.04</v>
          </cell>
          <cell r="AR33">
            <v>0.8</v>
          </cell>
          <cell r="AS33">
            <v>0.76</v>
          </cell>
          <cell r="AT33">
            <v>0.94</v>
          </cell>
          <cell r="AU33">
            <v>1</v>
          </cell>
          <cell r="AV33">
            <v>1</v>
          </cell>
          <cell r="AW33">
            <v>0.98</v>
          </cell>
          <cell r="AX33">
            <v>1.02</v>
          </cell>
          <cell r="AY33">
            <v>0.91</v>
          </cell>
          <cell r="AZ33">
            <v>0.94</v>
          </cell>
          <cell r="BA33">
            <v>0.78</v>
          </cell>
          <cell r="BB33">
            <v>0.74</v>
          </cell>
          <cell r="BC33">
            <v>0.75</v>
          </cell>
          <cell r="BD33">
            <v>0.78</v>
          </cell>
          <cell r="BE33">
            <v>0.72</v>
          </cell>
          <cell r="BF33">
            <v>0.78</v>
          </cell>
          <cell r="BG33">
            <v>0.56000000000000005</v>
          </cell>
          <cell r="BH33">
            <v>0.57999999999999996</v>
          </cell>
          <cell r="BI33">
            <v>0.53</v>
          </cell>
          <cell r="BJ33">
            <v>0.47</v>
          </cell>
          <cell r="BK33">
            <v>0.43</v>
          </cell>
          <cell r="BL33">
            <v>0.48</v>
          </cell>
          <cell r="BM33">
            <v>0.38</v>
          </cell>
          <cell r="BN33">
            <v>0.52</v>
          </cell>
          <cell r="BO33">
            <v>0.53</v>
          </cell>
          <cell r="BP33">
            <v>0.59</v>
          </cell>
          <cell r="BQ33">
            <v>0.55000000000000004</v>
          </cell>
          <cell r="BR33">
            <v>0.6</v>
          </cell>
          <cell r="BS33">
            <v>0.52</v>
          </cell>
          <cell r="BT33">
            <v>0.78</v>
          </cell>
          <cell r="BU33">
            <v>0.68</v>
          </cell>
          <cell r="BV33">
            <v>0.66</v>
          </cell>
          <cell r="BW33">
            <v>0.97</v>
          </cell>
          <cell r="BX33">
            <v>0.68</v>
          </cell>
          <cell r="BY33">
            <v>0.93</v>
          </cell>
          <cell r="BZ33">
            <v>1.28</v>
          </cell>
          <cell r="CA33">
            <v>1.47</v>
          </cell>
          <cell r="CB33">
            <v>1.49</v>
          </cell>
          <cell r="CC33">
            <v>1</v>
          </cell>
          <cell r="CD33">
            <v>1.07</v>
          </cell>
          <cell r="CE33">
            <v>0.88</v>
          </cell>
          <cell r="CF33">
            <v>0.92</v>
          </cell>
          <cell r="CG33">
            <v>1.01</v>
          </cell>
          <cell r="CH33">
            <v>1.3</v>
          </cell>
          <cell r="CI33">
            <v>1.22</v>
          </cell>
          <cell r="CJ33">
            <v>1.1599999999999999</v>
          </cell>
          <cell r="CK33">
            <v>1.05</v>
          </cell>
          <cell r="CL33">
            <v>1.1299999999999999</v>
          </cell>
          <cell r="CM33">
            <v>1.22</v>
          </cell>
          <cell r="CN33">
            <v>1.49</v>
          </cell>
          <cell r="CO33">
            <v>1.78</v>
          </cell>
          <cell r="CP33">
            <v>1.59</v>
          </cell>
          <cell r="CQ33">
            <v>2.08</v>
          </cell>
          <cell r="CR33">
            <v>1.78</v>
          </cell>
          <cell r="CS33">
            <v>1.3</v>
          </cell>
          <cell r="CT33">
            <v>0.8</v>
          </cell>
          <cell r="CU33">
            <v>0.86</v>
          </cell>
          <cell r="CV33">
            <v>0.93</v>
          </cell>
          <cell r="CW33">
            <v>0.95</v>
          </cell>
          <cell r="CX33">
            <v>1.1000000000000001</v>
          </cell>
          <cell r="CY33">
            <v>0.95</v>
          </cell>
          <cell r="CZ33">
            <v>0.89</v>
          </cell>
          <cell r="DA33">
            <v>0.93</v>
          </cell>
          <cell r="DB33">
            <v>0.94</v>
          </cell>
          <cell r="DC33">
            <v>0.77</v>
          </cell>
          <cell r="DD33">
            <v>0.74</v>
          </cell>
          <cell r="DE33">
            <v>0.7</v>
          </cell>
          <cell r="DF33">
            <v>0.5</v>
          </cell>
          <cell r="DG33">
            <v>0.67</v>
          </cell>
          <cell r="DH33">
            <v>0.61</v>
          </cell>
          <cell r="DI33">
            <v>0.61</v>
          </cell>
          <cell r="DJ33">
            <v>0.57999999999999996</v>
          </cell>
          <cell r="DK33">
            <v>0.56000000000000005</v>
          </cell>
          <cell r="DL33">
            <v>0.63</v>
          </cell>
          <cell r="DM33">
            <v>0.63</v>
          </cell>
          <cell r="DN33">
            <v>0.7</v>
          </cell>
          <cell r="DO33">
            <v>0.63</v>
          </cell>
          <cell r="DP33">
            <v>0.73</v>
          </cell>
          <cell r="DQ33">
            <v>0.52</v>
          </cell>
          <cell r="DR33">
            <v>0.64</v>
          </cell>
          <cell r="DS33">
            <v>1.17</v>
          </cell>
          <cell r="DT33">
            <v>0.65</v>
          </cell>
          <cell r="DU33">
            <v>0.76</v>
          </cell>
          <cell r="DV33">
            <v>0.59</v>
          </cell>
          <cell r="DW33">
            <v>0.96</v>
          </cell>
          <cell r="DX33">
            <v>0.95</v>
          </cell>
          <cell r="DY33">
            <v>1.27</v>
          </cell>
          <cell r="DZ33">
            <v>2.12</v>
          </cell>
          <cell r="EA33">
            <v>1.76</v>
          </cell>
          <cell r="EB33">
            <v>0.61</v>
          </cell>
          <cell r="EC33">
            <v>0.96</v>
          </cell>
          <cell r="ED33">
            <v>0.79</v>
          </cell>
          <cell r="EE33">
            <v>0.75</v>
          </cell>
          <cell r="EF33">
            <v>0.85</v>
          </cell>
          <cell r="EG33">
            <v>0.89</v>
          </cell>
          <cell r="EH33">
            <v>0.55000000000000004</v>
          </cell>
          <cell r="EI33">
            <v>0.84</v>
          </cell>
          <cell r="EJ33">
            <v>0.86</v>
          </cell>
          <cell r="EK33">
            <v>0.8</v>
          </cell>
          <cell r="EL33">
            <v>0.8</v>
          </cell>
          <cell r="EM33">
            <v>0.89</v>
          </cell>
          <cell r="EN33">
            <v>0.75</v>
          </cell>
          <cell r="EO33">
            <v>0.81</v>
          </cell>
          <cell r="EP33">
            <v>0.82</v>
          </cell>
          <cell r="EQ33">
            <v>1.1100000000000001</v>
          </cell>
          <cell r="ER33">
            <v>1.1499999999999999</v>
          </cell>
          <cell r="ES33">
            <v>1.24</v>
          </cell>
          <cell r="ET33">
            <v>1.59</v>
          </cell>
          <cell r="EU33">
            <v>1.5</v>
          </cell>
          <cell r="EV33">
            <v>1.21</v>
          </cell>
          <cell r="EW33">
            <v>1.18</v>
          </cell>
          <cell r="EX33">
            <v>0.7</v>
          </cell>
          <cell r="EY33">
            <v>0.84</v>
          </cell>
          <cell r="EZ33">
            <v>0.69</v>
          </cell>
          <cell r="FA33">
            <v>0.68</v>
          </cell>
          <cell r="FB33">
            <v>0.63</v>
          </cell>
          <cell r="FC33">
            <v>0.72</v>
          </cell>
          <cell r="FD33">
            <v>0.71</v>
          </cell>
          <cell r="FE33">
            <v>0.83</v>
          </cell>
          <cell r="FF33">
            <v>0.74</v>
          </cell>
          <cell r="FG33">
            <v>0.82</v>
          </cell>
          <cell r="FH33">
            <v>0.91</v>
          </cell>
          <cell r="FI33">
            <v>1.1399999999999999</v>
          </cell>
          <cell r="FJ33">
            <v>1.2</v>
          </cell>
          <cell r="FK33">
            <v>1.08</v>
          </cell>
          <cell r="FL33">
            <v>1.1499999999999999</v>
          </cell>
          <cell r="FM33">
            <v>0.84</v>
          </cell>
          <cell r="FN33">
            <v>1</v>
          </cell>
          <cell r="FO33">
            <v>1.1000000000000001</v>
          </cell>
          <cell r="FP33">
            <v>0.89</v>
          </cell>
          <cell r="FQ33">
            <v>0.9</v>
          </cell>
          <cell r="FR33">
            <v>1.19</v>
          </cell>
          <cell r="FS33">
            <v>1.18</v>
          </cell>
          <cell r="FT33">
            <v>0.9</v>
          </cell>
          <cell r="FU33">
            <v>0.72</v>
          </cell>
          <cell r="FV33">
            <v>0.77</v>
          </cell>
          <cell r="FW33">
            <v>0.55000000000000004</v>
          </cell>
          <cell r="FX33">
            <v>0.73</v>
          </cell>
          <cell r="FY33">
            <v>0.89</v>
          </cell>
          <cell r="FZ33">
            <v>0.86</v>
          </cell>
          <cell r="GA33">
            <v>0.91</v>
          </cell>
          <cell r="GB33">
            <v>0.68</v>
          </cell>
          <cell r="GC33">
            <v>0.68</v>
          </cell>
          <cell r="GD33">
            <v>0.76</v>
          </cell>
          <cell r="GE33">
            <v>0.68</v>
          </cell>
          <cell r="GF33">
            <v>0.69</v>
          </cell>
          <cell r="GG33">
            <v>0.69</v>
          </cell>
          <cell r="GH33">
            <v>0.65</v>
          </cell>
          <cell r="GI33">
            <v>0.85</v>
          </cell>
          <cell r="GJ33">
            <v>0.94</v>
          </cell>
          <cell r="GK33">
            <v>1.34</v>
          </cell>
          <cell r="GL33">
            <v>1.22</v>
          </cell>
          <cell r="GM33">
            <v>1.1499999999999999</v>
          </cell>
          <cell r="GN33">
            <v>1.22</v>
          </cell>
          <cell r="GO33">
            <v>0.94</v>
          </cell>
          <cell r="GP33">
            <v>1.25</v>
          </cell>
          <cell r="GQ33">
            <v>1.1499999999999999</v>
          </cell>
          <cell r="GR33">
            <v>1.37</v>
          </cell>
          <cell r="GS33">
            <v>1.29</v>
          </cell>
          <cell r="GT33">
            <v>1.31</v>
          </cell>
          <cell r="GU33">
            <v>1.08</v>
          </cell>
          <cell r="GV33">
            <v>1.0900000000000001</v>
          </cell>
          <cell r="GW33">
            <v>1.1499999999999999</v>
          </cell>
          <cell r="GX33">
            <v>1.1000000000000001</v>
          </cell>
          <cell r="GY33">
            <v>1.1599999999999999</v>
          </cell>
          <cell r="GZ33">
            <v>0.98</v>
          </cell>
          <cell r="HA33">
            <v>0.85</v>
          </cell>
          <cell r="HB33">
            <v>0.7</v>
          </cell>
          <cell r="HC33">
            <v>0.88</v>
          </cell>
          <cell r="HD33">
            <v>0.79</v>
          </cell>
          <cell r="HE33">
            <v>0.75</v>
          </cell>
          <cell r="HF33">
            <v>0.68</v>
          </cell>
          <cell r="HG33">
            <v>0.69</v>
          </cell>
          <cell r="HH33">
            <v>0.61</v>
          </cell>
          <cell r="HI33">
            <v>2.79</v>
          </cell>
          <cell r="HJ33">
            <v>0.61</v>
          </cell>
          <cell r="HK33">
            <v>0.52</v>
          </cell>
          <cell r="HL33">
            <v>0.5</v>
          </cell>
          <cell r="HM33">
            <v>0.56999999999999995</v>
          </cell>
          <cell r="HN33">
            <v>0.59</v>
          </cell>
          <cell r="HO33">
            <v>0.63</v>
          </cell>
          <cell r="HP33">
            <v>0.86</v>
          </cell>
          <cell r="HQ33">
            <v>0.68</v>
          </cell>
          <cell r="HR33">
            <v>0.56999999999999995</v>
          </cell>
          <cell r="HS33">
            <v>0.78</v>
          </cell>
          <cell r="HT33">
            <v>0.8</v>
          </cell>
          <cell r="HU33">
            <v>0.86</v>
          </cell>
          <cell r="HV33">
            <v>0.76</v>
          </cell>
          <cell r="HW33">
            <v>1.3134328358208955</v>
          </cell>
          <cell r="HX33">
            <v>1.6140350877192982</v>
          </cell>
          <cell r="HY33">
            <v>1.7872340425531914</v>
          </cell>
          <cell r="HZ33">
            <v>1.103448275862069</v>
          </cell>
          <cell r="IA33">
            <v>1.41</v>
          </cell>
          <cell r="IB33">
            <v>1.08</v>
          </cell>
          <cell r="IC33">
            <v>1</v>
          </cell>
          <cell r="ID33">
            <v>1.0900000000000001</v>
          </cell>
          <cell r="IE33">
            <v>1.04</v>
          </cell>
          <cell r="IF33">
            <v>0.96</v>
          </cell>
          <cell r="IG33">
            <v>0.94</v>
          </cell>
          <cell r="IH33">
            <v>0.93</v>
          </cell>
          <cell r="II33">
            <v>1.1000000000000001</v>
          </cell>
          <cell r="IJ33">
            <v>1.29</v>
          </cell>
          <cell r="IK33">
            <v>1.87</v>
          </cell>
          <cell r="IL33">
            <v>1.64</v>
          </cell>
          <cell r="IM33">
            <v>1.36</v>
          </cell>
          <cell r="IN33">
            <v>1.19</v>
          </cell>
          <cell r="IO33">
            <v>1.34</v>
          </cell>
          <cell r="IP33">
            <v>1.28</v>
          </cell>
          <cell r="IQ33">
            <v>1.51</v>
          </cell>
          <cell r="IR33">
            <v>1.51</v>
          </cell>
          <cell r="IS33">
            <v>1.4</v>
          </cell>
          <cell r="IT33">
            <v>1.32</v>
          </cell>
          <cell r="IU33">
            <v>1.06</v>
          </cell>
          <cell r="IV33">
            <v>0.95</v>
          </cell>
          <cell r="IW33">
            <v>0.85</v>
          </cell>
          <cell r="IX33">
            <v>0.96</v>
          </cell>
          <cell r="IY33">
            <v>0.77</v>
          </cell>
          <cell r="IZ33">
            <v>0.77</v>
          </cell>
          <cell r="JA33">
            <v>0.78</v>
          </cell>
          <cell r="JB33">
            <v>0.67</v>
          </cell>
          <cell r="JC33">
            <v>0.62</v>
          </cell>
          <cell r="JD33">
            <v>0.71</v>
          </cell>
          <cell r="JE33">
            <v>0.72</v>
          </cell>
          <cell r="JF33">
            <v>0.62</v>
          </cell>
          <cell r="JG33">
            <v>0.6</v>
          </cell>
          <cell r="JH33">
            <v>0.63</v>
          </cell>
          <cell r="JI33">
            <v>0.57999999999999996</v>
          </cell>
          <cell r="JJ33">
            <v>0.61</v>
          </cell>
          <cell r="JK33">
            <v>0.59</v>
          </cell>
          <cell r="JL33">
            <v>0.7</v>
          </cell>
          <cell r="JM33">
            <v>0.82</v>
          </cell>
          <cell r="JN33">
            <v>0.88</v>
          </cell>
          <cell r="JO33">
            <v>0.79</v>
          </cell>
          <cell r="JP33">
            <v>0.96</v>
          </cell>
          <cell r="JQ33">
            <v>1.01</v>
          </cell>
          <cell r="JR33">
            <v>1.37</v>
          </cell>
          <cell r="JS33">
            <v>1.28</v>
          </cell>
          <cell r="JT33">
            <v>1</v>
          </cell>
          <cell r="JU33">
            <v>1.07</v>
          </cell>
          <cell r="JV33">
            <v>1.47</v>
          </cell>
          <cell r="JW33">
            <v>1.69</v>
          </cell>
          <cell r="JX33">
            <v>2.58</v>
          </cell>
          <cell r="JY33">
            <v>1.88</v>
          </cell>
          <cell r="JZ33">
            <v>1.9118644067796611</v>
          </cell>
          <cell r="KA33">
            <v>1.5808383233532934</v>
          </cell>
          <cell r="KB33">
            <v>1.6237623762376239</v>
          </cell>
          <cell r="KC33">
            <v>1.2121212121212122</v>
          </cell>
          <cell r="KD33">
            <v>0.93</v>
          </cell>
          <cell r="KE33">
            <v>1.01</v>
          </cell>
          <cell r="KF33">
            <v>1.17</v>
          </cell>
          <cell r="KG33">
            <v>1.26</v>
          </cell>
          <cell r="KH33">
            <v>1.0900000000000001</v>
          </cell>
          <cell r="KI33">
            <v>1.1499999999999999</v>
          </cell>
          <cell r="KJ33">
            <v>1.17</v>
          </cell>
          <cell r="KK33">
            <v>1.1399999999999999</v>
          </cell>
          <cell r="KL33">
            <v>1.04</v>
          </cell>
          <cell r="KM33">
            <v>1.24</v>
          </cell>
          <cell r="KN33">
            <v>1.01</v>
          </cell>
          <cell r="KO33">
            <v>1.1399999999999999</v>
          </cell>
          <cell r="KP33">
            <v>1.1499999999999999</v>
          </cell>
          <cell r="KQ33">
            <v>1.1599999999999999</v>
          </cell>
          <cell r="KR33">
            <v>1.1399999999999999</v>
          </cell>
          <cell r="KS33">
            <v>1.33</v>
          </cell>
          <cell r="KT33">
            <v>1.05</v>
          </cell>
          <cell r="KU33">
            <v>1.06</v>
          </cell>
          <cell r="KV33">
            <v>0.98</v>
          </cell>
          <cell r="KW33">
            <v>0.97</v>
          </cell>
          <cell r="KX33">
            <v>0.86</v>
          </cell>
          <cell r="KY33">
            <v>0.77</v>
          </cell>
          <cell r="KZ33">
            <v>0.88</v>
          </cell>
          <cell r="LA33">
            <v>0.89</v>
          </cell>
          <cell r="LB33">
            <v>0.78</v>
          </cell>
          <cell r="LC33">
            <v>0.84</v>
          </cell>
          <cell r="LD33">
            <v>0.97</v>
          </cell>
          <cell r="LE33">
            <v>0.94</v>
          </cell>
          <cell r="LF33">
            <v>0.79</v>
          </cell>
          <cell r="LG33">
            <v>0.68</v>
          </cell>
          <cell r="LH33">
            <v>0.66</v>
          </cell>
          <cell r="LI33">
            <v>1.04</v>
          </cell>
          <cell r="LJ33">
            <v>1.02</v>
          </cell>
          <cell r="LK33">
            <v>1.1499999999999999</v>
          </cell>
          <cell r="LL33">
            <v>1.35</v>
          </cell>
          <cell r="LM33">
            <v>1.45</v>
          </cell>
          <cell r="LN33">
            <v>1.18</v>
          </cell>
          <cell r="LO33">
            <v>1.1100000000000001</v>
          </cell>
          <cell r="LP33">
            <v>0.97</v>
          </cell>
          <cell r="LQ33">
            <v>0.83</v>
          </cell>
          <cell r="LR33">
            <v>0.94</v>
          </cell>
          <cell r="LS33">
            <v>0.99</v>
          </cell>
          <cell r="LT33">
            <v>1.04</v>
          </cell>
          <cell r="LU33">
            <v>1.05</v>
          </cell>
          <cell r="LV33">
            <v>1.04</v>
          </cell>
          <cell r="LW33">
            <v>1.0900000000000001</v>
          </cell>
          <cell r="LX33">
            <v>0.87</v>
          </cell>
          <cell r="LY33">
            <v>0.99</v>
          </cell>
          <cell r="LZ33">
            <v>0.87</v>
          </cell>
          <cell r="MA33">
            <v>0.91</v>
          </cell>
          <cell r="MB33">
            <v>0.96</v>
          </cell>
          <cell r="MC33">
            <v>0.84</v>
          </cell>
          <cell r="MD33">
            <v>1.1000000000000001</v>
          </cell>
          <cell r="ME33">
            <v>1.52</v>
          </cell>
          <cell r="MF33">
            <v>1.3</v>
          </cell>
          <cell r="MG33">
            <v>1.24</v>
          </cell>
          <cell r="MH33">
            <v>1.05</v>
          </cell>
          <cell r="MI33">
            <v>0.9</v>
          </cell>
          <cell r="MJ33">
            <v>0.98</v>
          </cell>
          <cell r="MK33">
            <v>1.02</v>
          </cell>
          <cell r="ML33">
            <v>1.63</v>
          </cell>
          <cell r="MM33">
            <v>1.64</v>
          </cell>
          <cell r="MN33">
            <v>1.87</v>
          </cell>
          <cell r="MO33">
            <v>1.37</v>
          </cell>
          <cell r="MP33">
            <v>1.51</v>
          </cell>
          <cell r="MQ33">
            <v>1.27</v>
          </cell>
          <cell r="MR33">
            <v>0.98</v>
          </cell>
          <cell r="MS33">
            <v>1.17</v>
          </cell>
          <cell r="MT33">
            <v>1.05</v>
          </cell>
          <cell r="MU33">
            <v>0.99</v>
          </cell>
          <cell r="MV33">
            <v>1.0900000000000001</v>
          </cell>
          <cell r="MW33">
            <v>0.88</v>
          </cell>
          <cell r="MX33">
            <v>0.96</v>
          </cell>
          <cell r="MY33">
            <v>0.98</v>
          </cell>
          <cell r="MZ33">
            <v>0.94</v>
          </cell>
          <cell r="NA33">
            <v>0.93</v>
          </cell>
          <cell r="NB33">
            <v>0.97</v>
          </cell>
          <cell r="NC33">
            <v>0.97</v>
          </cell>
          <cell r="ND33">
            <v>0.94</v>
          </cell>
          <cell r="NE33">
            <v>0.97</v>
          </cell>
          <cell r="NF33">
            <v>1.02</v>
          </cell>
          <cell r="NG33">
            <v>1.1000000000000001</v>
          </cell>
          <cell r="NH33">
            <v>1.01</v>
          </cell>
          <cell r="NI33">
            <v>0.85</v>
          </cell>
          <cell r="NJ33">
            <v>0.9</v>
          </cell>
          <cell r="NK33">
            <v>0.94</v>
          </cell>
          <cell r="NL33">
            <v>1.01</v>
          </cell>
          <cell r="NM33">
            <v>1.1399999999999999</v>
          </cell>
          <cell r="NN33">
            <v>1.54</v>
          </cell>
          <cell r="NO33">
            <v>1.77</v>
          </cell>
          <cell r="NP33">
            <v>2.12</v>
          </cell>
          <cell r="NQ33">
            <v>1.99</v>
          </cell>
          <cell r="NR33">
            <v>1.82</v>
          </cell>
          <cell r="NS33">
            <v>2.19</v>
          </cell>
          <cell r="NT33">
            <v>1.85</v>
          </cell>
          <cell r="NU33">
            <v>2.0699999999999998</v>
          </cell>
          <cell r="NV33">
            <v>1.85</v>
          </cell>
          <cell r="NW33">
            <v>1.62</v>
          </cell>
          <cell r="NX33">
            <v>1.1499999999999999</v>
          </cell>
          <cell r="NY33">
            <v>1.1299999999999999</v>
          </cell>
          <cell r="NZ33">
            <v>1.18</v>
          </cell>
          <cell r="OA33">
            <v>1.04</v>
          </cell>
          <cell r="OB33">
            <v>0.92</v>
          </cell>
          <cell r="OC33">
            <v>1.03</v>
          </cell>
          <cell r="OD33">
            <v>1.1100000000000001</v>
          </cell>
          <cell r="OE33">
            <v>1.3</v>
          </cell>
          <cell r="OF33">
            <v>1.05</v>
          </cell>
          <cell r="OG33">
            <v>1.25</v>
          </cell>
          <cell r="OH33">
            <v>1.25</v>
          </cell>
          <cell r="OI33">
            <v>1.1399999999999999</v>
          </cell>
          <cell r="OJ33">
            <v>1.03</v>
          </cell>
          <cell r="OK33">
            <v>1.18</v>
          </cell>
          <cell r="OL33">
            <v>1.22</v>
          </cell>
          <cell r="OM33">
            <v>1.46</v>
          </cell>
          <cell r="ON33">
            <v>1.41</v>
          </cell>
          <cell r="OO33">
            <v>1.87</v>
          </cell>
          <cell r="OP33">
            <v>1.68</v>
          </cell>
          <cell r="OQ33">
            <v>1.46</v>
          </cell>
          <cell r="OR33">
            <v>1.31</v>
          </cell>
          <cell r="OS33">
            <v>1.33</v>
          </cell>
          <cell r="OT33">
            <v>1.02</v>
          </cell>
          <cell r="OU33">
            <v>0.95</v>
          </cell>
          <cell r="OV33">
            <v>0.95</v>
          </cell>
          <cell r="OW33">
            <v>0.92</v>
          </cell>
          <cell r="OX33">
            <v>0.9</v>
          </cell>
          <cell r="OY33">
            <v>0.85</v>
          </cell>
          <cell r="OZ33">
            <v>0.84</v>
          </cell>
          <cell r="PA33">
            <v>0.88</v>
          </cell>
          <cell r="PB33">
            <v>1.01</v>
          </cell>
          <cell r="PC33">
            <v>0.92</v>
          </cell>
          <cell r="PD33">
            <v>0.71</v>
          </cell>
          <cell r="PE33">
            <v>0.67</v>
          </cell>
          <cell r="PF33">
            <v>0.61</v>
          </cell>
          <cell r="PG33">
            <v>0.74</v>
          </cell>
          <cell r="PH33">
            <v>0.72</v>
          </cell>
          <cell r="PI33">
            <v>0.69</v>
          </cell>
          <cell r="PJ33">
            <v>0.62</v>
          </cell>
          <cell r="PK33">
            <v>0.68</v>
          </cell>
          <cell r="PL33">
            <v>0.82</v>
          </cell>
          <cell r="AIA33">
            <v>7.4067995310668211</v>
          </cell>
          <cell r="AIB33">
            <v>7.9604261796042595</v>
          </cell>
          <cell r="AIC33">
            <v>8.1751824817518237</v>
          </cell>
          <cell r="AID33">
            <v>7.6601088321473441</v>
          </cell>
          <cell r="AIE33">
            <v>7.1733053808525478</v>
          </cell>
          <cell r="AIF33">
            <v>6.8397626112759635</v>
          </cell>
          <cell r="AIG33">
            <v>7.147523135547087</v>
          </cell>
          <cell r="AIH33">
            <v>6.5746102449888619</v>
          </cell>
          <cell r="AII33">
            <v>6.7038660821044216</v>
          </cell>
          <cell r="AIJ33">
            <v>6.4253597122302182</v>
          </cell>
          <cell r="AIK33">
            <v>5.5351833498513381</v>
          </cell>
          <cell r="AIL33">
            <v>5.7733537519142422</v>
          </cell>
          <cell r="AIM33">
            <v>5.0955149501661134</v>
          </cell>
          <cell r="AIN33">
            <v>5.0271528316524448</v>
          </cell>
          <cell r="AIO33">
            <v>4.3257676902536737</v>
          </cell>
          <cell r="AIP33">
            <v>4.3656884875846504</v>
          </cell>
          <cell r="AIQ33">
            <v>4.3716881150643454</v>
          </cell>
          <cell r="AIR33">
            <v>4.436248682824024</v>
          </cell>
          <cell r="AIS33">
            <v>5.290763968072973</v>
          </cell>
          <cell r="AIT33">
            <v>4.3457382953181263</v>
          </cell>
          <cell r="AIU33">
            <v>4.7527381347494178</v>
          </cell>
          <cell r="AIV33">
            <v>4.9002849002848992</v>
          </cell>
          <cell r="AIW33">
            <v>4.8888888888888893</v>
          </cell>
          <cell r="AIX33">
            <v>5.8092738407699027</v>
          </cell>
          <cell r="AIY33">
            <v>5.2573099415204689</v>
          </cell>
          <cell r="AIZ33">
            <v>5.5655391120507405</v>
          </cell>
          <cell r="AJA33">
            <v>6.4954128440366974</v>
          </cell>
          <cell r="AJB33">
            <v>7.0160973694542585</v>
          </cell>
          <cell r="AJC33">
            <v>6.1966680211296197</v>
          </cell>
          <cell r="AJD33">
            <v>5.9900744416873462</v>
          </cell>
          <cell r="AJE33">
            <v>6.1401326699834158</v>
          </cell>
          <cell r="AJF33">
            <v>7.2145417306707635</v>
          </cell>
          <cell r="AJG33">
            <v>6.3263598326359851</v>
          </cell>
          <cell r="AJH33">
            <v>5.9733124018838284</v>
          </cell>
          <cell r="AJI33">
            <v>6.9474279253815734</v>
          </cell>
          <cell r="AJJ33">
            <v>5.6961355214399143</v>
          </cell>
          <cell r="AJK33">
            <v>6.1188436830835133</v>
          </cell>
          <cell r="AJL33">
            <v>5.8749999999999991</v>
          </cell>
          <cell r="AJM33">
            <v>5.4141189549749873</v>
          </cell>
          <cell r="AJN33">
            <v>5.7716606498194958</v>
          </cell>
          <cell r="AJO33">
            <v>5.8229021789522477</v>
          </cell>
          <cell r="AJP33">
            <v>6.5791201575837155</v>
          </cell>
          <cell r="AJQ33">
            <v>6.5338393421884895</v>
          </cell>
          <cell r="AJR33">
            <v>7.4927113702623878</v>
          </cell>
          <cell r="AJS33">
            <v>8.1613285883748521</v>
          </cell>
          <cell r="AJT33">
            <v>8.884223155368927</v>
          </cell>
          <cell r="AJU33">
            <v>7.2257053291536053</v>
          </cell>
          <cell r="AJV33">
            <v>7.9739696312364403</v>
          </cell>
          <cell r="AJW33">
            <v>7.3421926910298998</v>
          </cell>
          <cell r="AJX33">
            <v>8.7695190505933827</v>
          </cell>
          <cell r="AJY33">
            <v>8.3326171035668253</v>
          </cell>
          <cell r="AJZ33">
            <v>6.8670402445236878</v>
          </cell>
          <cell r="AKA33">
            <v>6.5103889184869468</v>
          </cell>
          <cell r="AKB33">
            <v>7.0640713706407148</v>
          </cell>
        </row>
        <row r="95">
          <cell r="B95">
            <v>37</v>
          </cell>
          <cell r="C95">
            <v>45</v>
          </cell>
          <cell r="D95">
            <v>17</v>
          </cell>
          <cell r="E95">
            <v>44</v>
          </cell>
          <cell r="F95">
            <v>57</v>
          </cell>
          <cell r="G95">
            <v>37</v>
          </cell>
          <cell r="H95">
            <v>44</v>
          </cell>
          <cell r="I95">
            <v>68</v>
          </cell>
          <cell r="J95">
            <v>75</v>
          </cell>
          <cell r="K95">
            <v>78</v>
          </cell>
          <cell r="L95">
            <v>47</v>
          </cell>
          <cell r="M95">
            <v>76</v>
          </cell>
          <cell r="N95">
            <v>58</v>
          </cell>
          <cell r="O95">
            <v>30</v>
          </cell>
          <cell r="P95">
            <v>51</v>
          </cell>
          <cell r="Q95">
            <v>30</v>
          </cell>
          <cell r="R95">
            <v>44</v>
          </cell>
          <cell r="S95">
            <v>86</v>
          </cell>
          <cell r="T95">
            <v>43</v>
          </cell>
          <cell r="U95">
            <v>29</v>
          </cell>
          <cell r="V95">
            <v>49</v>
          </cell>
          <cell r="W95">
            <v>50</v>
          </cell>
          <cell r="X95">
            <v>51</v>
          </cell>
          <cell r="Y95">
            <v>50</v>
          </cell>
          <cell r="Z95">
            <v>43</v>
          </cell>
          <cell r="AA95">
            <v>36</v>
          </cell>
          <cell r="AB95">
            <v>48</v>
          </cell>
          <cell r="AC95">
            <v>35</v>
          </cell>
          <cell r="AD95">
            <v>29</v>
          </cell>
          <cell r="AE95">
            <v>52</v>
          </cell>
          <cell r="AF95">
            <v>26</v>
          </cell>
          <cell r="AG95">
            <v>35</v>
          </cell>
          <cell r="AH95">
            <v>35</v>
          </cell>
          <cell r="AI95">
            <v>53</v>
          </cell>
          <cell r="AJ95">
            <v>74</v>
          </cell>
          <cell r="AK95">
            <v>32</v>
          </cell>
          <cell r="AL95">
            <v>42</v>
          </cell>
          <cell r="AM95">
            <v>30</v>
          </cell>
          <cell r="AN95">
            <v>49</v>
          </cell>
          <cell r="AO95">
            <v>31</v>
          </cell>
          <cell r="AP95">
            <v>41</v>
          </cell>
          <cell r="AQ95">
            <v>39</v>
          </cell>
          <cell r="AR95">
            <v>25</v>
          </cell>
          <cell r="AS95">
            <v>16</v>
          </cell>
          <cell r="AT95">
            <v>34</v>
          </cell>
          <cell r="AU95">
            <v>26</v>
          </cell>
          <cell r="AV95">
            <v>20</v>
          </cell>
          <cell r="AW95">
            <v>23</v>
          </cell>
          <cell r="AX95">
            <v>18</v>
          </cell>
          <cell r="AY95">
            <v>18</v>
          </cell>
          <cell r="AZ95">
            <v>37</v>
          </cell>
          <cell r="BA95">
            <v>10</v>
          </cell>
          <cell r="BB95">
            <v>40</v>
          </cell>
          <cell r="BC95">
            <v>23</v>
          </cell>
          <cell r="BD95">
            <v>24</v>
          </cell>
          <cell r="BE95">
            <v>30</v>
          </cell>
          <cell r="BF95">
            <v>16</v>
          </cell>
          <cell r="BG95">
            <v>51</v>
          </cell>
          <cell r="BH95">
            <v>36</v>
          </cell>
          <cell r="BI95">
            <v>26</v>
          </cell>
          <cell r="BJ95">
            <v>36</v>
          </cell>
          <cell r="BK95">
            <v>30</v>
          </cell>
          <cell r="BL95">
            <v>36</v>
          </cell>
          <cell r="BM95">
            <v>27</v>
          </cell>
          <cell r="BN95">
            <v>30</v>
          </cell>
          <cell r="BO95">
            <v>17</v>
          </cell>
          <cell r="BP95">
            <v>29</v>
          </cell>
          <cell r="BQ95">
            <v>21</v>
          </cell>
          <cell r="BR95">
            <v>34</v>
          </cell>
          <cell r="BS95">
            <v>56</v>
          </cell>
          <cell r="BT95">
            <v>39</v>
          </cell>
          <cell r="BU95">
            <v>34</v>
          </cell>
          <cell r="BV95">
            <v>54</v>
          </cell>
          <cell r="BW95">
            <v>31</v>
          </cell>
          <cell r="BX95">
            <v>18</v>
          </cell>
          <cell r="BY95">
            <v>45</v>
          </cell>
          <cell r="BZ95">
            <v>26</v>
          </cell>
          <cell r="CA95">
            <v>27</v>
          </cell>
          <cell r="CB95">
            <v>33</v>
          </cell>
          <cell r="CC95">
            <v>22</v>
          </cell>
          <cell r="CD95">
            <v>29</v>
          </cell>
          <cell r="CE95">
            <v>35</v>
          </cell>
          <cell r="CF95">
            <v>57</v>
          </cell>
          <cell r="CG95">
            <v>30</v>
          </cell>
          <cell r="CH95">
            <v>27</v>
          </cell>
          <cell r="CI95">
            <v>26</v>
          </cell>
          <cell r="CJ95">
            <v>55</v>
          </cell>
          <cell r="CK95">
            <v>30</v>
          </cell>
          <cell r="CL95">
            <v>36</v>
          </cell>
          <cell r="CM95">
            <v>11</v>
          </cell>
          <cell r="CN95">
            <v>28</v>
          </cell>
          <cell r="CO95">
            <v>27</v>
          </cell>
          <cell r="CP95">
            <v>24</v>
          </cell>
          <cell r="CQ95">
            <v>31</v>
          </cell>
          <cell r="CR95">
            <v>22</v>
          </cell>
          <cell r="CS95">
            <v>27</v>
          </cell>
          <cell r="CT95">
            <v>23</v>
          </cell>
          <cell r="CU95">
            <v>30</v>
          </cell>
          <cell r="CV95">
            <v>24</v>
          </cell>
          <cell r="CW95">
            <v>23</v>
          </cell>
          <cell r="CX95">
            <v>36</v>
          </cell>
          <cell r="CY95">
            <v>47</v>
          </cell>
          <cell r="CZ95">
            <v>24</v>
          </cell>
          <cell r="DA95">
            <v>42</v>
          </cell>
          <cell r="DB95">
            <v>45</v>
          </cell>
          <cell r="DC95">
            <v>19</v>
          </cell>
          <cell r="DD95">
            <v>41</v>
          </cell>
          <cell r="DE95">
            <v>50</v>
          </cell>
          <cell r="DF95">
            <v>55</v>
          </cell>
          <cell r="DG95">
            <v>31</v>
          </cell>
          <cell r="DH95">
            <v>72</v>
          </cell>
          <cell r="DI95">
            <v>55</v>
          </cell>
          <cell r="DJ95">
            <v>49</v>
          </cell>
          <cell r="DK95">
            <v>46</v>
          </cell>
          <cell r="DL95">
            <v>70</v>
          </cell>
          <cell r="DM95">
            <v>40</v>
          </cell>
          <cell r="DN95">
            <v>66</v>
          </cell>
          <cell r="DO95">
            <v>33</v>
          </cell>
          <cell r="DP95">
            <v>49</v>
          </cell>
          <cell r="DQ95">
            <v>74</v>
          </cell>
          <cell r="DR95">
            <v>24</v>
          </cell>
          <cell r="DS95">
            <v>31</v>
          </cell>
          <cell r="DT95">
            <v>32</v>
          </cell>
          <cell r="DU95">
            <v>52</v>
          </cell>
          <cell r="DV95">
            <v>47</v>
          </cell>
          <cell r="DW95">
            <v>24</v>
          </cell>
          <cell r="DX95">
            <v>58</v>
          </cell>
          <cell r="DY95">
            <v>75</v>
          </cell>
          <cell r="DZ95">
            <v>41</v>
          </cell>
          <cell r="EA95">
            <v>51</v>
          </cell>
          <cell r="EB95">
            <v>82</v>
          </cell>
          <cell r="EC95">
            <v>55</v>
          </cell>
          <cell r="ED95">
            <v>62</v>
          </cell>
          <cell r="EE95">
            <v>75</v>
          </cell>
          <cell r="EF95">
            <v>35</v>
          </cell>
          <cell r="EG95">
            <v>38</v>
          </cell>
          <cell r="EH95">
            <v>58</v>
          </cell>
          <cell r="EI95">
            <v>40</v>
          </cell>
          <cell r="EJ95">
            <v>75</v>
          </cell>
          <cell r="EK95">
            <v>31</v>
          </cell>
          <cell r="EL95">
            <v>72</v>
          </cell>
          <cell r="EM95">
            <v>48</v>
          </cell>
          <cell r="EN95">
            <v>27</v>
          </cell>
          <cell r="EO95">
            <v>27</v>
          </cell>
          <cell r="EP95">
            <v>32</v>
          </cell>
          <cell r="EQ95">
            <v>38</v>
          </cell>
          <cell r="ER95">
            <v>24</v>
          </cell>
          <cell r="ES95">
            <v>27</v>
          </cell>
          <cell r="ET95">
            <v>28</v>
          </cell>
          <cell r="EU95">
            <v>27</v>
          </cell>
          <cell r="EV95">
            <v>49</v>
          </cell>
          <cell r="EW95">
            <v>36</v>
          </cell>
          <cell r="EX95">
            <v>41</v>
          </cell>
          <cell r="EY95">
            <v>32</v>
          </cell>
          <cell r="EZ95">
            <v>39</v>
          </cell>
          <cell r="FA95">
            <v>47</v>
          </cell>
          <cell r="FB95">
            <v>43</v>
          </cell>
          <cell r="FC95">
            <v>47</v>
          </cell>
          <cell r="FD95">
            <v>33</v>
          </cell>
          <cell r="FE95">
            <v>30</v>
          </cell>
          <cell r="FF95">
            <v>17</v>
          </cell>
          <cell r="FG95">
            <v>19</v>
          </cell>
          <cell r="FH95">
            <v>53</v>
          </cell>
          <cell r="FI95">
            <v>24</v>
          </cell>
          <cell r="FJ95">
            <v>41</v>
          </cell>
          <cell r="FK95">
            <v>29</v>
          </cell>
          <cell r="FL95">
            <v>26</v>
          </cell>
          <cell r="FM95">
            <v>20</v>
          </cell>
          <cell r="FN95">
            <v>29</v>
          </cell>
          <cell r="FO95">
            <v>45</v>
          </cell>
          <cell r="FP95">
            <v>38</v>
          </cell>
          <cell r="FQ95">
            <v>33</v>
          </cell>
          <cell r="FR95">
            <v>21</v>
          </cell>
          <cell r="FS95">
            <v>50</v>
          </cell>
          <cell r="FT95">
            <v>80</v>
          </cell>
          <cell r="FU95">
            <v>35</v>
          </cell>
          <cell r="FV95">
            <v>49</v>
          </cell>
          <cell r="FW95">
            <v>55</v>
          </cell>
          <cell r="FX95">
            <v>55</v>
          </cell>
          <cell r="FY95">
            <v>62</v>
          </cell>
          <cell r="FZ95">
            <v>65</v>
          </cell>
          <cell r="GA95">
            <v>79</v>
          </cell>
          <cell r="GB95">
            <v>58</v>
          </cell>
          <cell r="GC95">
            <v>49</v>
          </cell>
          <cell r="GD95">
            <v>50</v>
          </cell>
          <cell r="GE95">
            <v>47</v>
          </cell>
          <cell r="GF95">
            <v>56</v>
          </cell>
          <cell r="GG95">
            <v>58</v>
          </cell>
          <cell r="GH95">
            <v>51</v>
          </cell>
          <cell r="GI95">
            <v>46</v>
          </cell>
          <cell r="GJ95">
            <v>41</v>
          </cell>
          <cell r="GK95">
            <v>43</v>
          </cell>
          <cell r="GL95">
            <v>46</v>
          </cell>
          <cell r="GM95">
            <v>45</v>
          </cell>
          <cell r="GN95">
            <v>17</v>
          </cell>
          <cell r="GO95">
            <v>41</v>
          </cell>
          <cell r="GP95">
            <v>33</v>
          </cell>
          <cell r="GQ95">
            <v>36</v>
          </cell>
          <cell r="GR95">
            <v>27</v>
          </cell>
          <cell r="GS95">
            <v>29</v>
          </cell>
          <cell r="GT95">
            <v>31</v>
          </cell>
          <cell r="GU95">
            <v>30</v>
          </cell>
          <cell r="GV95">
            <v>32</v>
          </cell>
          <cell r="GW95">
            <v>43</v>
          </cell>
          <cell r="GX95">
            <v>41</v>
          </cell>
          <cell r="GY95">
            <v>47</v>
          </cell>
          <cell r="GZ95">
            <v>27</v>
          </cell>
          <cell r="HA95">
            <v>25</v>
          </cell>
          <cell r="HB95">
            <v>34</v>
          </cell>
          <cell r="HC95">
            <v>36</v>
          </cell>
          <cell r="HD95">
            <v>40</v>
          </cell>
          <cell r="HE95">
            <v>45</v>
          </cell>
          <cell r="HF95">
            <v>25</v>
          </cell>
          <cell r="HG95">
            <v>53</v>
          </cell>
          <cell r="HH95">
            <v>68</v>
          </cell>
          <cell r="HI95">
            <v>44</v>
          </cell>
          <cell r="HJ95">
            <v>46</v>
          </cell>
          <cell r="HK95">
            <v>42</v>
          </cell>
          <cell r="HL95">
            <v>41</v>
          </cell>
          <cell r="HM95">
            <v>37</v>
          </cell>
          <cell r="HN95">
            <v>49</v>
          </cell>
          <cell r="HO95">
            <v>60</v>
          </cell>
          <cell r="HP95">
            <v>52</v>
          </cell>
          <cell r="HQ95">
            <v>40</v>
          </cell>
          <cell r="HR95">
            <v>50</v>
          </cell>
          <cell r="HS95">
            <v>42</v>
          </cell>
          <cell r="HT95">
            <v>18</v>
          </cell>
          <cell r="HU95">
            <v>33</v>
          </cell>
          <cell r="HV95">
            <v>62</v>
          </cell>
          <cell r="HW95">
            <v>39</v>
          </cell>
          <cell r="HX95">
            <v>49</v>
          </cell>
          <cell r="HY95">
            <v>43</v>
          </cell>
          <cell r="HZ95">
            <v>45</v>
          </cell>
          <cell r="IA95">
            <v>38</v>
          </cell>
          <cell r="IB95">
            <v>59</v>
          </cell>
          <cell r="IC95">
            <v>58</v>
          </cell>
          <cell r="ID95">
            <v>77</v>
          </cell>
          <cell r="IE95">
            <v>65</v>
          </cell>
          <cell r="IF95">
            <v>62</v>
          </cell>
          <cell r="IG95">
            <v>88</v>
          </cell>
          <cell r="IH95">
            <v>43</v>
          </cell>
          <cell r="II95">
            <v>46</v>
          </cell>
          <cell r="IJ95">
            <v>74</v>
          </cell>
          <cell r="IK95">
            <v>52</v>
          </cell>
          <cell r="IL95">
            <v>32</v>
          </cell>
          <cell r="IM95">
            <v>28</v>
          </cell>
          <cell r="IN95">
            <v>47</v>
          </cell>
          <cell r="IO95">
            <v>29</v>
          </cell>
          <cell r="IP95">
            <v>22</v>
          </cell>
          <cell r="IQ95">
            <v>55</v>
          </cell>
          <cell r="IR95">
            <v>15</v>
          </cell>
          <cell r="IS95">
            <v>34</v>
          </cell>
          <cell r="IT95">
            <v>26</v>
          </cell>
          <cell r="IU95">
            <v>38</v>
          </cell>
          <cell r="IV95">
            <v>33</v>
          </cell>
          <cell r="IW95">
            <v>29</v>
          </cell>
          <cell r="IX95">
            <v>21</v>
          </cell>
          <cell r="IY95">
            <v>38</v>
          </cell>
          <cell r="IZ95">
            <v>26</v>
          </cell>
          <cell r="JA95">
            <v>52</v>
          </cell>
          <cell r="JB95">
            <v>41</v>
          </cell>
          <cell r="JC95">
            <v>46</v>
          </cell>
          <cell r="JD95">
            <v>53</v>
          </cell>
          <cell r="JE95">
            <v>35</v>
          </cell>
          <cell r="JF95">
            <v>70</v>
          </cell>
          <cell r="JG95">
            <v>34</v>
          </cell>
          <cell r="JH95">
            <v>28</v>
          </cell>
          <cell r="JI95">
            <v>44</v>
          </cell>
          <cell r="JJ95">
            <v>45</v>
          </cell>
          <cell r="JK95">
            <v>63</v>
          </cell>
          <cell r="JL95">
            <v>44</v>
          </cell>
          <cell r="JM95">
            <v>42</v>
          </cell>
          <cell r="JN95">
            <v>50</v>
          </cell>
          <cell r="JO95">
            <v>45</v>
          </cell>
          <cell r="JP95">
            <v>50</v>
          </cell>
          <cell r="JQ95">
            <v>57</v>
          </cell>
          <cell r="JR95">
            <v>47</v>
          </cell>
          <cell r="JS95">
            <v>61</v>
          </cell>
          <cell r="JT95">
            <v>42</v>
          </cell>
          <cell r="JU95">
            <v>66</v>
          </cell>
          <cell r="JV95">
            <v>61</v>
          </cell>
          <cell r="JW95">
            <v>56</v>
          </cell>
          <cell r="JX95">
            <v>57</v>
          </cell>
          <cell r="JY95">
            <v>40</v>
          </cell>
          <cell r="JZ95">
            <v>31</v>
          </cell>
          <cell r="KA95">
            <v>56</v>
          </cell>
          <cell r="KB95">
            <v>51</v>
          </cell>
          <cell r="KC95">
            <v>56</v>
          </cell>
          <cell r="KD95">
            <v>48</v>
          </cell>
          <cell r="KE95">
            <v>36</v>
          </cell>
          <cell r="KF95">
            <v>71</v>
          </cell>
          <cell r="KG95">
            <v>54</v>
          </cell>
          <cell r="KH95">
            <v>55</v>
          </cell>
          <cell r="KI95">
            <v>66</v>
          </cell>
          <cell r="KJ95">
            <v>45</v>
          </cell>
          <cell r="KK95">
            <v>20</v>
          </cell>
          <cell r="KL95">
            <v>38</v>
          </cell>
          <cell r="KM95">
            <v>59</v>
          </cell>
          <cell r="KN95">
            <v>33</v>
          </cell>
          <cell r="KO95">
            <v>26</v>
          </cell>
          <cell r="KP95">
            <v>40</v>
          </cell>
          <cell r="KQ95">
            <v>38</v>
          </cell>
          <cell r="KR95">
            <v>33</v>
          </cell>
          <cell r="KS95">
            <v>26</v>
          </cell>
          <cell r="KT95">
            <v>12</v>
          </cell>
          <cell r="KU95">
            <v>19</v>
          </cell>
          <cell r="KV95">
            <v>35</v>
          </cell>
          <cell r="KW95">
            <v>23</v>
          </cell>
          <cell r="KX95">
            <v>25</v>
          </cell>
          <cell r="KY95">
            <v>27</v>
          </cell>
          <cell r="KZ95">
            <v>32</v>
          </cell>
          <cell r="LA95">
            <v>27</v>
          </cell>
          <cell r="LB95">
            <v>38</v>
          </cell>
          <cell r="LC95">
            <v>33</v>
          </cell>
          <cell r="LD95">
            <v>24</v>
          </cell>
          <cell r="LE95">
            <v>0</v>
          </cell>
          <cell r="LF95">
            <v>25</v>
          </cell>
          <cell r="LG95">
            <v>17</v>
          </cell>
          <cell r="LH95">
            <v>27</v>
          </cell>
          <cell r="LI95">
            <v>19</v>
          </cell>
          <cell r="LJ95">
            <v>28</v>
          </cell>
          <cell r="LK95">
            <v>30</v>
          </cell>
          <cell r="LL95">
            <v>26</v>
          </cell>
          <cell r="LM95">
            <v>24</v>
          </cell>
          <cell r="LN95">
            <v>33</v>
          </cell>
          <cell r="LO95">
            <v>25</v>
          </cell>
          <cell r="LP95">
            <v>39</v>
          </cell>
          <cell r="LQ95">
            <v>32</v>
          </cell>
          <cell r="LR95">
            <v>19</v>
          </cell>
          <cell r="LS95">
            <v>27</v>
          </cell>
          <cell r="LT95">
            <v>46</v>
          </cell>
          <cell r="LU95">
            <v>16</v>
          </cell>
          <cell r="LV95">
            <v>44</v>
          </cell>
          <cell r="LW95">
            <v>25</v>
          </cell>
          <cell r="LX95">
            <v>41</v>
          </cell>
          <cell r="LY95">
            <v>47</v>
          </cell>
          <cell r="LZ95">
            <v>38</v>
          </cell>
          <cell r="MA95">
            <v>40</v>
          </cell>
          <cell r="MB95">
            <v>50</v>
          </cell>
          <cell r="MC95">
            <v>31</v>
          </cell>
          <cell r="MD95">
            <v>61</v>
          </cell>
          <cell r="ME95">
            <v>33</v>
          </cell>
          <cell r="MF95">
            <v>39</v>
          </cell>
          <cell r="MG95">
            <v>46</v>
          </cell>
          <cell r="MH95">
            <v>51</v>
          </cell>
          <cell r="MI95">
            <v>50</v>
          </cell>
          <cell r="MJ95">
            <v>49</v>
          </cell>
          <cell r="MK95">
            <v>40</v>
          </cell>
          <cell r="ML95">
            <v>29</v>
          </cell>
          <cell r="MM95">
            <v>48</v>
          </cell>
          <cell r="MN95">
            <v>49</v>
          </cell>
          <cell r="MO95">
            <v>58</v>
          </cell>
          <cell r="MP95">
            <v>35</v>
          </cell>
          <cell r="MQ95">
            <v>50</v>
          </cell>
          <cell r="MR95">
            <v>51</v>
          </cell>
          <cell r="MS95">
            <v>42</v>
          </cell>
          <cell r="MT95">
            <v>52</v>
          </cell>
          <cell r="MU95">
            <v>48</v>
          </cell>
          <cell r="MV95">
            <v>76</v>
          </cell>
          <cell r="MW95">
            <v>33</v>
          </cell>
          <cell r="MX95">
            <v>22</v>
          </cell>
          <cell r="MY95">
            <v>71</v>
          </cell>
          <cell r="MZ95">
            <v>34</v>
          </cell>
          <cell r="NA95">
            <v>28</v>
          </cell>
          <cell r="NB95">
            <v>31</v>
          </cell>
          <cell r="NC95">
            <v>44</v>
          </cell>
          <cell r="ND95">
            <v>51</v>
          </cell>
          <cell r="NE95">
            <v>153</v>
          </cell>
          <cell r="NF95">
            <v>31</v>
          </cell>
          <cell r="NG95">
            <v>36</v>
          </cell>
          <cell r="NH95">
            <v>22</v>
          </cell>
          <cell r="NI95">
            <v>34</v>
          </cell>
          <cell r="NJ95">
            <v>85</v>
          </cell>
          <cell r="NK95">
            <v>81</v>
          </cell>
          <cell r="NL95">
            <v>51</v>
          </cell>
          <cell r="NM95">
            <v>62</v>
          </cell>
          <cell r="NN95">
            <v>66</v>
          </cell>
          <cell r="NO95">
            <v>93</v>
          </cell>
          <cell r="NP95">
            <v>69</v>
          </cell>
          <cell r="NQ95">
            <v>139</v>
          </cell>
          <cell r="NR95">
            <v>81</v>
          </cell>
          <cell r="NS95">
            <v>76</v>
          </cell>
          <cell r="NT95">
            <v>94</v>
          </cell>
          <cell r="NU95">
            <v>96</v>
          </cell>
          <cell r="NV95">
            <v>78</v>
          </cell>
          <cell r="NW95">
            <v>59</v>
          </cell>
          <cell r="NX95">
            <v>77</v>
          </cell>
          <cell r="NY95">
            <v>72</v>
          </cell>
          <cell r="NZ95">
            <v>82</v>
          </cell>
          <cell r="OA95">
            <v>107</v>
          </cell>
          <cell r="OB95">
            <v>80</v>
          </cell>
          <cell r="OC95">
            <v>66</v>
          </cell>
          <cell r="OD95">
            <v>82</v>
          </cell>
          <cell r="OE95">
            <v>76</v>
          </cell>
          <cell r="OF95">
            <v>118</v>
          </cell>
          <cell r="OG95">
            <v>95</v>
          </cell>
          <cell r="OH95">
            <v>102</v>
          </cell>
          <cell r="OI95">
            <v>93</v>
          </cell>
          <cell r="OJ95">
            <v>76</v>
          </cell>
          <cell r="OK95">
            <v>92</v>
          </cell>
          <cell r="OL95">
            <v>72</v>
          </cell>
          <cell r="OM95">
            <v>59</v>
          </cell>
          <cell r="ON95">
            <v>51</v>
          </cell>
          <cell r="OO95">
            <v>43</v>
          </cell>
          <cell r="OP95">
            <v>81</v>
          </cell>
          <cell r="OQ95">
            <v>72</v>
          </cell>
          <cell r="OR95">
            <v>63</v>
          </cell>
          <cell r="OS95">
            <v>94</v>
          </cell>
          <cell r="OT95">
            <v>74</v>
          </cell>
          <cell r="OU95">
            <v>51</v>
          </cell>
          <cell r="OV95">
            <v>58</v>
          </cell>
          <cell r="OW95">
            <v>38</v>
          </cell>
          <cell r="OX95">
            <v>40</v>
          </cell>
          <cell r="OY95">
            <v>33</v>
          </cell>
          <cell r="OZ95">
            <v>52</v>
          </cell>
          <cell r="PA95">
            <v>61</v>
          </cell>
          <cell r="PB95">
            <v>72</v>
          </cell>
          <cell r="PC95">
            <v>47</v>
          </cell>
          <cell r="PD95">
            <v>94</v>
          </cell>
          <cell r="PE95">
            <v>82</v>
          </cell>
          <cell r="PF95">
            <v>75</v>
          </cell>
          <cell r="PG95">
            <v>79</v>
          </cell>
          <cell r="PH95">
            <v>53</v>
          </cell>
          <cell r="PI95">
            <v>57</v>
          </cell>
          <cell r="PJ95">
            <v>74</v>
          </cell>
          <cell r="PK95">
            <v>41</v>
          </cell>
          <cell r="PL95">
            <v>53</v>
          </cell>
          <cell r="PM95">
            <v>47</v>
          </cell>
          <cell r="PN95">
            <v>64</v>
          </cell>
          <cell r="PO95">
            <v>46</v>
          </cell>
          <cell r="PP95">
            <v>48</v>
          </cell>
          <cell r="PQ95">
            <v>49</v>
          </cell>
          <cell r="PR95">
            <v>52</v>
          </cell>
          <cell r="PS95">
            <v>81</v>
          </cell>
          <cell r="PT95">
            <v>49</v>
          </cell>
          <cell r="PU95">
            <v>71</v>
          </cell>
          <cell r="PV95">
            <v>72</v>
          </cell>
          <cell r="PW95">
            <v>57</v>
          </cell>
          <cell r="PX95">
            <v>47</v>
          </cell>
          <cell r="PY95">
            <v>40</v>
          </cell>
          <cell r="PZ95">
            <v>52</v>
          </cell>
          <cell r="QA95">
            <v>66</v>
          </cell>
          <cell r="QB95">
            <v>38</v>
          </cell>
          <cell r="QC95">
            <v>38</v>
          </cell>
          <cell r="QD95">
            <v>52</v>
          </cell>
          <cell r="QE95">
            <v>63</v>
          </cell>
          <cell r="QF95">
            <v>40</v>
          </cell>
          <cell r="QG95">
            <v>59</v>
          </cell>
          <cell r="QH95">
            <v>37</v>
          </cell>
          <cell r="QI95">
            <v>64</v>
          </cell>
          <cell r="QJ95">
            <v>31</v>
          </cell>
          <cell r="QK95">
            <v>34</v>
          </cell>
          <cell r="QL95">
            <v>28</v>
          </cell>
          <cell r="QM95">
            <v>30</v>
          </cell>
          <cell r="QN95">
            <v>57</v>
          </cell>
          <cell r="QO95">
            <v>38</v>
          </cell>
          <cell r="QP95">
            <v>31</v>
          </cell>
          <cell r="QQ95">
            <v>46</v>
          </cell>
          <cell r="QR95">
            <v>24</v>
          </cell>
          <cell r="QS95">
            <v>63</v>
          </cell>
          <cell r="QT95">
            <v>57</v>
          </cell>
          <cell r="QU95">
            <v>45</v>
          </cell>
          <cell r="QV95">
            <v>39</v>
          </cell>
          <cell r="QW95">
            <v>32</v>
          </cell>
          <cell r="QX95">
            <v>53</v>
          </cell>
          <cell r="QY95">
            <v>35</v>
          </cell>
          <cell r="QZ95">
            <v>58</v>
          </cell>
          <cell r="RA95">
            <v>30</v>
          </cell>
          <cell r="RB95">
            <v>41</v>
          </cell>
          <cell r="RC95">
            <v>45</v>
          </cell>
          <cell r="RD95">
            <v>30</v>
          </cell>
          <cell r="RE95">
            <v>41</v>
          </cell>
          <cell r="RF95">
            <v>35</v>
          </cell>
          <cell r="RG95">
            <v>22</v>
          </cell>
          <cell r="RH95">
            <v>34</v>
          </cell>
          <cell r="RI95">
            <v>37</v>
          </cell>
          <cell r="RJ95">
            <v>38</v>
          </cell>
          <cell r="RK95">
            <v>71</v>
          </cell>
          <cell r="RL95">
            <v>32</v>
          </cell>
          <cell r="RM95">
            <v>29</v>
          </cell>
          <cell r="RN95">
            <v>26</v>
          </cell>
          <cell r="RO95">
            <v>28</v>
          </cell>
          <cell r="RP95">
            <v>23</v>
          </cell>
          <cell r="RQ95">
            <v>53</v>
          </cell>
          <cell r="RR95">
            <v>40</v>
          </cell>
          <cell r="RS95">
            <v>48</v>
          </cell>
          <cell r="RT95">
            <v>44</v>
          </cell>
          <cell r="RU95">
            <v>43</v>
          </cell>
          <cell r="RV95">
            <v>31</v>
          </cell>
          <cell r="RW95">
            <v>50</v>
          </cell>
          <cell r="RX95">
            <v>76</v>
          </cell>
          <cell r="RY95">
            <v>44</v>
          </cell>
          <cell r="RZ95">
            <v>48</v>
          </cell>
          <cell r="SA95">
            <v>48</v>
          </cell>
          <cell r="SB95">
            <v>44</v>
          </cell>
          <cell r="SC95">
            <v>54</v>
          </cell>
          <cell r="SD95">
            <v>27</v>
          </cell>
          <cell r="SE95">
            <v>43</v>
          </cell>
          <cell r="SF95">
            <v>35</v>
          </cell>
          <cell r="SG95">
            <v>49</v>
          </cell>
          <cell r="SH95">
            <v>29</v>
          </cell>
          <cell r="SI95">
            <v>53</v>
          </cell>
          <cell r="SJ95">
            <v>47</v>
          </cell>
          <cell r="SK95">
            <v>39</v>
          </cell>
          <cell r="SL95">
            <v>46</v>
          </cell>
          <cell r="SM95">
            <v>48</v>
          </cell>
          <cell r="SN95">
            <v>45</v>
          </cell>
          <cell r="SO95">
            <v>60</v>
          </cell>
          <cell r="SP95">
            <v>51</v>
          </cell>
          <cell r="SQ95">
            <v>38</v>
          </cell>
          <cell r="SR95">
            <v>37</v>
          </cell>
          <cell r="SS95">
            <v>32</v>
          </cell>
          <cell r="ST95">
            <v>32</v>
          </cell>
          <cell r="SU95">
            <v>54</v>
          </cell>
          <cell r="SV95">
            <v>40</v>
          </cell>
          <cell r="SW95">
            <v>35</v>
          </cell>
          <cell r="SX95">
            <v>54</v>
          </cell>
          <cell r="SY95">
            <v>70</v>
          </cell>
          <cell r="SZ95">
            <v>26</v>
          </cell>
          <cell r="TA95">
            <v>28</v>
          </cell>
          <cell r="TB95">
            <v>55</v>
          </cell>
          <cell r="TC95">
            <v>32</v>
          </cell>
          <cell r="TD95">
            <v>71</v>
          </cell>
          <cell r="TE95">
            <v>40</v>
          </cell>
          <cell r="TF95">
            <v>24</v>
          </cell>
          <cell r="TG95">
            <v>25</v>
          </cell>
          <cell r="TH95">
            <v>38</v>
          </cell>
          <cell r="TI95">
            <v>39</v>
          </cell>
          <cell r="TJ95">
            <v>67</v>
          </cell>
          <cell r="TK95">
            <v>24</v>
          </cell>
          <cell r="TL95">
            <v>76</v>
          </cell>
          <cell r="TM95">
            <v>65</v>
          </cell>
          <cell r="TN95">
            <v>37</v>
          </cell>
          <cell r="TO95">
            <v>53</v>
          </cell>
          <cell r="TP95">
            <v>29</v>
          </cell>
          <cell r="TQ95">
            <v>68</v>
          </cell>
          <cell r="TR95">
            <v>42</v>
          </cell>
          <cell r="TS95">
            <v>38</v>
          </cell>
          <cell r="TT95">
            <v>47</v>
          </cell>
          <cell r="TU95">
            <v>38</v>
          </cell>
          <cell r="TV95">
            <v>63</v>
          </cell>
          <cell r="TW95">
            <v>44</v>
          </cell>
          <cell r="TX95">
            <v>46</v>
          </cell>
          <cell r="TY95">
            <v>56</v>
          </cell>
          <cell r="TZ95">
            <v>42</v>
          </cell>
          <cell r="UA95">
            <v>31</v>
          </cell>
          <cell r="UB95">
            <v>40</v>
          </cell>
          <cell r="UC95">
            <v>25</v>
          </cell>
          <cell r="UD95">
            <v>36</v>
          </cell>
          <cell r="UE95">
            <v>44</v>
          </cell>
          <cell r="UF95">
            <v>25</v>
          </cell>
          <cell r="UG95">
            <v>46</v>
          </cell>
          <cell r="UH95">
            <v>42</v>
          </cell>
          <cell r="UI95">
            <v>35</v>
          </cell>
          <cell r="UJ95">
            <v>39</v>
          </cell>
          <cell r="UK95">
            <v>56</v>
          </cell>
          <cell r="UL95">
            <v>42</v>
          </cell>
          <cell r="UM95">
            <v>48</v>
          </cell>
          <cell r="UN95">
            <v>41</v>
          </cell>
          <cell r="UO95">
            <v>40</v>
          </cell>
          <cell r="UP95">
            <v>66</v>
          </cell>
          <cell r="UQ95">
            <v>55</v>
          </cell>
          <cell r="UR95">
            <v>53</v>
          </cell>
          <cell r="US95">
            <v>35</v>
          </cell>
          <cell r="UT95">
            <v>55</v>
          </cell>
          <cell r="UU95">
            <v>45</v>
          </cell>
          <cell r="UV95">
            <v>43</v>
          </cell>
          <cell r="UW95">
            <v>46</v>
          </cell>
          <cell r="UX95">
            <v>78</v>
          </cell>
          <cell r="UY95">
            <v>54</v>
          </cell>
          <cell r="UZ95">
            <v>38</v>
          </cell>
          <cell r="VA95">
            <v>43</v>
          </cell>
          <cell r="VB95">
            <v>46</v>
          </cell>
          <cell r="VC95">
            <v>42</v>
          </cell>
          <cell r="VD95">
            <v>39</v>
          </cell>
          <cell r="VE95">
            <v>62</v>
          </cell>
          <cell r="VF95">
            <v>44</v>
          </cell>
          <cell r="VG95">
            <v>43</v>
          </cell>
          <cell r="VH95">
            <v>47</v>
          </cell>
          <cell r="VI95">
            <v>48</v>
          </cell>
          <cell r="VJ95">
            <v>70</v>
          </cell>
          <cell r="VK95">
            <v>86</v>
          </cell>
          <cell r="VL95">
            <v>65</v>
          </cell>
          <cell r="VM95">
            <v>77</v>
          </cell>
          <cell r="VN95">
            <v>63</v>
          </cell>
          <cell r="VO95">
            <v>62</v>
          </cell>
          <cell r="VP95">
            <v>77</v>
          </cell>
          <cell r="VQ95">
            <v>93</v>
          </cell>
          <cell r="VR95">
            <v>86</v>
          </cell>
          <cell r="VS95">
            <v>98</v>
          </cell>
          <cell r="VT95">
            <v>77</v>
          </cell>
          <cell r="VU95">
            <v>91</v>
          </cell>
          <cell r="VV95">
            <v>79</v>
          </cell>
          <cell r="VW95">
            <v>50</v>
          </cell>
          <cell r="VX95">
            <v>123</v>
          </cell>
          <cell r="VY95">
            <v>69</v>
          </cell>
          <cell r="VZ95">
            <v>88</v>
          </cell>
          <cell r="WA95">
            <v>61</v>
          </cell>
          <cell r="WB95">
            <v>96</v>
          </cell>
          <cell r="WC95">
            <v>79</v>
          </cell>
          <cell r="WD95">
            <v>68</v>
          </cell>
          <cell r="WE95">
            <v>82</v>
          </cell>
          <cell r="WF95">
            <v>64</v>
          </cell>
          <cell r="WG95">
            <v>66</v>
          </cell>
          <cell r="WH95">
            <v>55</v>
          </cell>
          <cell r="WI95">
            <v>69</v>
          </cell>
          <cell r="WJ95">
            <v>55</v>
          </cell>
          <cell r="WK95">
            <v>58</v>
          </cell>
          <cell r="WL95">
            <v>58</v>
          </cell>
          <cell r="WM95">
            <v>70</v>
          </cell>
          <cell r="WN95">
            <v>70</v>
          </cell>
          <cell r="WO95">
            <v>68</v>
          </cell>
          <cell r="WP95">
            <v>49</v>
          </cell>
          <cell r="WQ95">
            <v>53</v>
          </cell>
          <cell r="WR95">
            <v>44</v>
          </cell>
          <cell r="WS95">
            <v>52</v>
          </cell>
          <cell r="WT95">
            <v>55</v>
          </cell>
          <cell r="WU95">
            <v>52</v>
          </cell>
          <cell r="WV95">
            <v>72</v>
          </cell>
          <cell r="WW95">
            <v>68</v>
          </cell>
          <cell r="WX95">
            <v>35</v>
          </cell>
          <cell r="WY95">
            <v>63</v>
          </cell>
          <cell r="WZ95">
            <v>38</v>
          </cell>
          <cell r="XA95">
            <v>56</v>
          </cell>
          <cell r="XB95">
            <v>59</v>
          </cell>
          <cell r="XC95">
            <v>48</v>
          </cell>
          <cell r="XD95">
            <v>54</v>
          </cell>
          <cell r="XE95">
            <v>52</v>
          </cell>
          <cell r="XF95">
            <v>40</v>
          </cell>
          <cell r="XG95">
            <v>45</v>
          </cell>
          <cell r="XH95">
            <v>67</v>
          </cell>
          <cell r="XI95">
            <v>41</v>
          </cell>
          <cell r="XJ95">
            <v>70</v>
          </cell>
          <cell r="XK95">
            <v>77</v>
          </cell>
          <cell r="XL95">
            <v>65</v>
          </cell>
          <cell r="XM95">
            <v>74</v>
          </cell>
          <cell r="XN95">
            <v>56</v>
          </cell>
          <cell r="XO95">
            <v>55</v>
          </cell>
          <cell r="XP95">
            <v>75</v>
          </cell>
          <cell r="XQ95">
            <v>63</v>
          </cell>
          <cell r="XR95">
            <v>70</v>
          </cell>
          <cell r="XS95">
            <v>61</v>
          </cell>
          <cell r="XT95">
            <v>59</v>
          </cell>
          <cell r="XU95">
            <v>71</v>
          </cell>
          <cell r="XV95">
            <v>59</v>
          </cell>
          <cell r="XW95">
            <v>75</v>
          </cell>
          <cell r="XX95">
            <v>52</v>
          </cell>
          <cell r="XY95">
            <v>75</v>
          </cell>
          <cell r="XZ95">
            <v>67</v>
          </cell>
          <cell r="YA95">
            <v>69</v>
          </cell>
          <cell r="YB95">
            <v>58</v>
          </cell>
          <cell r="YC95">
            <v>59</v>
          </cell>
          <cell r="YD95">
            <v>71</v>
          </cell>
          <cell r="YE95">
            <v>40</v>
          </cell>
          <cell r="YF95">
            <v>61</v>
          </cell>
          <cell r="YG95">
            <v>56</v>
          </cell>
          <cell r="YH95">
            <v>58</v>
          </cell>
          <cell r="YI95">
            <v>40</v>
          </cell>
          <cell r="YJ95">
            <v>49</v>
          </cell>
          <cell r="YK95">
            <v>36</v>
          </cell>
          <cell r="YL95">
            <v>61</v>
          </cell>
          <cell r="YM95">
            <v>65</v>
          </cell>
          <cell r="YN95">
            <v>76</v>
          </cell>
          <cell r="YO95">
            <v>30</v>
          </cell>
          <cell r="YP95">
            <v>47</v>
          </cell>
          <cell r="YQ95">
            <v>43</v>
          </cell>
          <cell r="YR95">
            <v>72</v>
          </cell>
          <cell r="YS95">
            <v>62</v>
          </cell>
          <cell r="YT95">
            <v>61</v>
          </cell>
          <cell r="YU95">
            <v>37</v>
          </cell>
          <cell r="YV95">
            <v>37</v>
          </cell>
          <cell r="YW95">
            <v>74</v>
          </cell>
          <cell r="YX95">
            <v>31</v>
          </cell>
          <cell r="YY95">
            <v>53</v>
          </cell>
          <cell r="YZ95">
            <v>45</v>
          </cell>
          <cell r="ZA95">
            <v>43</v>
          </cell>
          <cell r="ZB95">
            <v>38</v>
          </cell>
          <cell r="ZC95">
            <v>47</v>
          </cell>
          <cell r="ZD95">
            <v>39</v>
          </cell>
          <cell r="ZE95">
            <v>41</v>
          </cell>
          <cell r="ZF95">
            <v>39</v>
          </cell>
          <cell r="ZG95">
            <v>45</v>
          </cell>
          <cell r="ZH95">
            <v>46</v>
          </cell>
          <cell r="ZI95">
            <v>56</v>
          </cell>
          <cell r="ZJ95">
            <v>80</v>
          </cell>
          <cell r="ZK95">
            <v>81</v>
          </cell>
          <cell r="ZL95">
            <v>70</v>
          </cell>
          <cell r="ZM95">
            <v>66</v>
          </cell>
          <cell r="ZN95">
            <v>65</v>
          </cell>
          <cell r="ZO95">
            <v>92</v>
          </cell>
          <cell r="ZP95">
            <v>76</v>
          </cell>
          <cell r="ZQ95">
            <v>81</v>
          </cell>
          <cell r="ZR95">
            <v>67</v>
          </cell>
          <cell r="ZS95">
            <v>61</v>
          </cell>
          <cell r="ZT95">
            <v>43</v>
          </cell>
          <cell r="ZU95">
            <v>59</v>
          </cell>
          <cell r="ZV95">
            <v>60</v>
          </cell>
          <cell r="ZW95">
            <v>61</v>
          </cell>
          <cell r="ZX95">
            <v>44</v>
          </cell>
          <cell r="ZY95">
            <v>61</v>
          </cell>
          <cell r="ZZ95">
            <v>62</v>
          </cell>
          <cell r="AAA95">
            <v>55</v>
          </cell>
          <cell r="AAB95">
            <v>65</v>
          </cell>
          <cell r="AAC95">
            <v>66</v>
          </cell>
          <cell r="AAD95">
            <v>48</v>
          </cell>
          <cell r="AAE95">
            <v>47</v>
          </cell>
          <cell r="AAF95">
            <v>45</v>
          </cell>
          <cell r="AAG95">
            <v>43</v>
          </cell>
          <cell r="AAH95">
            <v>38</v>
          </cell>
          <cell r="AAI95">
            <v>38</v>
          </cell>
          <cell r="AAJ95">
            <v>46</v>
          </cell>
          <cell r="AAK95">
            <v>52</v>
          </cell>
          <cell r="AAL95">
            <v>49</v>
          </cell>
          <cell r="AAM95">
            <v>45</v>
          </cell>
          <cell r="AAN95">
            <v>57</v>
          </cell>
          <cell r="AAO95">
            <v>48</v>
          </cell>
          <cell r="AAP95">
            <v>45</v>
          </cell>
          <cell r="AAQ95">
            <v>66</v>
          </cell>
          <cell r="AAR95">
            <v>31</v>
          </cell>
          <cell r="AAS95">
            <v>47</v>
          </cell>
          <cell r="AAT95">
            <v>41</v>
          </cell>
          <cell r="AAU95">
            <v>58</v>
          </cell>
          <cell r="AAV95">
            <v>80</v>
          </cell>
          <cell r="AAW95">
            <v>50</v>
          </cell>
          <cell r="AAX95">
            <v>52</v>
          </cell>
          <cell r="AAY95">
            <v>45</v>
          </cell>
          <cell r="AAZ95">
            <v>60</v>
          </cell>
          <cell r="ABA95">
            <v>51</v>
          </cell>
          <cell r="ABB95">
            <v>49</v>
          </cell>
          <cell r="ABC95">
            <v>64</v>
          </cell>
          <cell r="ABD95">
            <v>26</v>
          </cell>
          <cell r="ABE95">
            <v>50</v>
          </cell>
          <cell r="ABF95">
            <v>46</v>
          </cell>
          <cell r="ABG95">
            <v>34</v>
          </cell>
          <cell r="ABH95">
            <v>65</v>
          </cell>
          <cell r="ABI95">
            <v>58</v>
          </cell>
          <cell r="ABJ95">
            <v>72</v>
          </cell>
          <cell r="ABK95">
            <v>71</v>
          </cell>
          <cell r="ABL95">
            <v>72</v>
          </cell>
          <cell r="ABM95">
            <v>49</v>
          </cell>
          <cell r="ABN95">
            <v>63</v>
          </cell>
          <cell r="ABO95">
            <v>46</v>
          </cell>
          <cell r="ABP95">
            <v>60</v>
          </cell>
          <cell r="ABQ95">
            <v>59</v>
          </cell>
          <cell r="ABR95">
            <v>39</v>
          </cell>
          <cell r="ABS95">
            <v>42</v>
          </cell>
          <cell r="ABT95">
            <v>63</v>
          </cell>
          <cell r="ABU95">
            <v>60</v>
          </cell>
          <cell r="ABV95">
            <v>53</v>
          </cell>
          <cell r="ABW95">
            <v>55</v>
          </cell>
          <cell r="ABX95">
            <v>47</v>
          </cell>
          <cell r="ABY95">
            <v>47</v>
          </cell>
          <cell r="ABZ95">
            <v>52</v>
          </cell>
          <cell r="ACA95">
            <v>52</v>
          </cell>
          <cell r="ACB95">
            <v>50</v>
          </cell>
          <cell r="ACC95">
            <v>32</v>
          </cell>
          <cell r="ACD95">
            <v>41</v>
          </cell>
          <cell r="ACE95">
            <v>31</v>
          </cell>
          <cell r="ACF95">
            <v>42</v>
          </cell>
          <cell r="ACG95">
            <v>42</v>
          </cell>
          <cell r="ACH95">
            <v>26</v>
          </cell>
          <cell r="ACI95">
            <v>23</v>
          </cell>
          <cell r="ACJ95">
            <v>40</v>
          </cell>
          <cell r="ACK95">
            <v>28</v>
          </cell>
          <cell r="ACL95">
            <v>26</v>
          </cell>
          <cell r="ACM95">
            <v>41</v>
          </cell>
          <cell r="ACN95">
            <v>36</v>
          </cell>
          <cell r="ACO95">
            <v>47</v>
          </cell>
          <cell r="ACP95">
            <v>24</v>
          </cell>
          <cell r="ACQ95">
            <v>48</v>
          </cell>
          <cell r="ACR95">
            <v>64</v>
          </cell>
          <cell r="ACS95">
            <v>61</v>
          </cell>
          <cell r="ACT95">
            <v>68</v>
          </cell>
          <cell r="ACU95">
            <v>43</v>
          </cell>
          <cell r="ACV95">
            <v>48</v>
          </cell>
          <cell r="ACW95">
            <v>53</v>
          </cell>
          <cell r="ACX95">
            <v>57</v>
          </cell>
          <cell r="ACY95">
            <v>61</v>
          </cell>
          <cell r="ACZ95">
            <v>65</v>
          </cell>
          <cell r="ADA95">
            <v>78</v>
          </cell>
          <cell r="ADB95">
            <v>68</v>
          </cell>
          <cell r="ADC95">
            <v>55</v>
          </cell>
          <cell r="ADD95">
            <v>71</v>
          </cell>
          <cell r="ADE95">
            <v>90</v>
          </cell>
          <cell r="ADF95">
            <v>63</v>
          </cell>
          <cell r="ADG95">
            <v>78</v>
          </cell>
          <cell r="ADH95">
            <v>67</v>
          </cell>
          <cell r="ADI95">
            <v>75</v>
          </cell>
          <cell r="ADJ95">
            <v>57</v>
          </cell>
          <cell r="ADK95">
            <v>62</v>
          </cell>
          <cell r="ADL95">
            <v>59</v>
          </cell>
          <cell r="ADM95">
            <v>49</v>
          </cell>
          <cell r="ADN95">
            <v>54</v>
          </cell>
          <cell r="ADO95">
            <v>44</v>
          </cell>
          <cell r="ADP95">
            <v>66</v>
          </cell>
          <cell r="ADQ95">
            <v>65</v>
          </cell>
          <cell r="ADR95">
            <v>69</v>
          </cell>
          <cell r="ADS95">
            <v>49</v>
          </cell>
          <cell r="ADT95">
            <v>74</v>
          </cell>
          <cell r="ADU95">
            <v>53</v>
          </cell>
          <cell r="ADV95">
            <v>47</v>
          </cell>
          <cell r="ADW95">
            <v>65</v>
          </cell>
          <cell r="ADX95">
            <v>48</v>
          </cell>
          <cell r="ADY95">
            <v>59</v>
          </cell>
          <cell r="ADZ95">
            <v>48</v>
          </cell>
          <cell r="AEA95">
            <v>49</v>
          </cell>
          <cell r="AEB95">
            <v>56</v>
          </cell>
          <cell r="AEC95">
            <v>58</v>
          </cell>
          <cell r="AED95">
            <v>46</v>
          </cell>
          <cell r="AEE95">
            <v>48</v>
          </cell>
          <cell r="AEF95">
            <v>59</v>
          </cell>
          <cell r="AEG95">
            <v>57</v>
          </cell>
          <cell r="AEH95">
            <v>37</v>
          </cell>
          <cell r="AEI95">
            <v>41</v>
          </cell>
          <cell r="AEJ95">
            <v>44</v>
          </cell>
          <cell r="AEK95">
            <v>21</v>
          </cell>
          <cell r="AEL95">
            <v>27</v>
          </cell>
          <cell r="AEM95">
            <v>25</v>
          </cell>
          <cell r="AEN95">
            <v>37</v>
          </cell>
          <cell r="AEO95">
            <v>33</v>
          </cell>
          <cell r="AEP95">
            <v>29</v>
          </cell>
          <cell r="AEQ95">
            <v>24</v>
          </cell>
          <cell r="AER95">
            <v>42</v>
          </cell>
          <cell r="AES95">
            <v>47</v>
          </cell>
          <cell r="AET95">
            <v>23</v>
          </cell>
          <cell r="AEU95">
            <v>24</v>
          </cell>
          <cell r="AEV95">
            <v>16</v>
          </cell>
          <cell r="AEW95">
            <v>27</v>
          </cell>
          <cell r="AEX95">
            <v>46</v>
          </cell>
          <cell r="AEY95">
            <v>30</v>
          </cell>
          <cell r="AEZ95">
            <v>22</v>
          </cell>
          <cell r="AFA95">
            <v>33</v>
          </cell>
          <cell r="AFB95">
            <v>30</v>
          </cell>
          <cell r="AFC95">
            <v>47</v>
          </cell>
          <cell r="AFD95">
            <v>53</v>
          </cell>
          <cell r="AFE95">
            <v>40.75</v>
          </cell>
          <cell r="AFF95">
            <v>50</v>
          </cell>
          <cell r="AFG95">
            <v>34</v>
          </cell>
          <cell r="AFH95">
            <v>41.583333333333336</v>
          </cell>
          <cell r="AFI95">
            <v>41</v>
          </cell>
          <cell r="AFJ95">
            <v>25</v>
          </cell>
          <cell r="AFK95">
            <v>41</v>
          </cell>
          <cell r="AFL95">
            <v>26</v>
          </cell>
          <cell r="AFM95">
            <v>44</v>
          </cell>
          <cell r="AFN95">
            <v>42</v>
          </cell>
          <cell r="AFO95">
            <v>63</v>
          </cell>
          <cell r="AFP95">
            <v>35</v>
          </cell>
          <cell r="AFQ95">
            <v>46</v>
          </cell>
          <cell r="AFR95">
            <v>40</v>
          </cell>
          <cell r="AFS95">
            <v>55</v>
          </cell>
          <cell r="AFT95">
            <v>58</v>
          </cell>
          <cell r="AFU95">
            <v>31</v>
          </cell>
          <cell r="AFV95">
            <v>40</v>
          </cell>
          <cell r="AFW95">
            <v>30</v>
          </cell>
          <cell r="AFX95">
            <v>35</v>
          </cell>
          <cell r="AFY95">
            <v>28</v>
          </cell>
          <cell r="AFZ95">
            <v>30</v>
          </cell>
          <cell r="AGA95">
            <v>35</v>
          </cell>
          <cell r="AGB95">
            <v>34</v>
          </cell>
          <cell r="AGC95">
            <v>29</v>
          </cell>
          <cell r="AGD95">
            <v>25</v>
          </cell>
          <cell r="AGE95">
            <v>17</v>
          </cell>
          <cell r="AGF95">
            <v>20</v>
          </cell>
          <cell r="AGG95">
            <v>22</v>
          </cell>
          <cell r="AGH95">
            <v>32</v>
          </cell>
          <cell r="AGI95">
            <v>24</v>
          </cell>
          <cell r="AGJ95">
            <v>52</v>
          </cell>
          <cell r="AGK95">
            <v>39</v>
          </cell>
          <cell r="AGL95">
            <v>27</v>
          </cell>
          <cell r="AGM95">
            <v>34</v>
          </cell>
          <cell r="AGN95">
            <v>44</v>
          </cell>
          <cell r="AGO95">
            <v>30</v>
          </cell>
          <cell r="AGP95">
            <v>66</v>
          </cell>
          <cell r="AGQ95">
            <v>28</v>
          </cell>
          <cell r="AGR95">
            <v>60</v>
          </cell>
          <cell r="AGS95">
            <v>44</v>
          </cell>
          <cell r="AGT95">
            <v>45</v>
          </cell>
          <cell r="AGU95">
            <v>47</v>
          </cell>
          <cell r="AGV95">
            <v>59</v>
          </cell>
          <cell r="AGW95">
            <v>46</v>
          </cell>
          <cell r="AGX95">
            <v>47</v>
          </cell>
          <cell r="AGY95">
            <v>34</v>
          </cell>
          <cell r="AGZ95">
            <v>34</v>
          </cell>
          <cell r="AHA95">
            <v>14</v>
          </cell>
          <cell r="AHB95">
            <v>36</v>
          </cell>
          <cell r="AHC95">
            <v>49</v>
          </cell>
          <cell r="AHD95">
            <v>50</v>
          </cell>
          <cell r="AHE95">
            <v>37</v>
          </cell>
          <cell r="AHF95">
            <v>46</v>
          </cell>
          <cell r="AHG95">
            <v>38</v>
          </cell>
          <cell r="AHH95">
            <v>42</v>
          </cell>
          <cell r="AHI95">
            <v>50</v>
          </cell>
          <cell r="AHJ95">
            <v>47</v>
          </cell>
          <cell r="AHK95">
            <v>23</v>
          </cell>
          <cell r="AHL95">
            <v>39</v>
          </cell>
          <cell r="AHM95">
            <v>25</v>
          </cell>
          <cell r="AHN95">
            <v>46</v>
          </cell>
          <cell r="AHO95">
            <v>23</v>
          </cell>
          <cell r="AHP95">
            <v>31</v>
          </cell>
          <cell r="AHQ95">
            <v>35</v>
          </cell>
          <cell r="AHR95">
            <v>26</v>
          </cell>
          <cell r="AHS95">
            <v>49</v>
          </cell>
          <cell r="AHT95">
            <v>27</v>
          </cell>
          <cell r="AHU95">
            <v>31</v>
          </cell>
          <cell r="AHV95">
            <v>36</v>
          </cell>
          <cell r="AHW95">
            <v>34</v>
          </cell>
          <cell r="AHX95">
            <v>29</v>
          </cell>
          <cell r="AHY95">
            <v>27</v>
          </cell>
          <cell r="AHZ95">
            <v>40</v>
          </cell>
          <cell r="AIA95">
            <v>22</v>
          </cell>
          <cell r="AIB95">
            <v>26</v>
          </cell>
          <cell r="AIC95">
            <v>38</v>
          </cell>
          <cell r="AID95">
            <v>39</v>
          </cell>
          <cell r="AIE95">
            <v>32</v>
          </cell>
          <cell r="AII95">
            <v>47</v>
          </cell>
          <cell r="AIJ95">
            <v>39</v>
          </cell>
          <cell r="AIK95">
            <v>27</v>
          </cell>
          <cell r="AIL95">
            <v>52</v>
          </cell>
          <cell r="AIM95">
            <v>52</v>
          </cell>
          <cell r="AIN95">
            <v>53</v>
          </cell>
          <cell r="AIO95">
            <v>53</v>
          </cell>
          <cell r="AIP95">
            <v>46</v>
          </cell>
          <cell r="AIQ95">
            <v>39</v>
          </cell>
          <cell r="AIR95">
            <v>36</v>
          </cell>
          <cell r="AIS95">
            <v>55</v>
          </cell>
          <cell r="AIT95">
            <v>43</v>
          </cell>
          <cell r="AIU95">
            <v>40</v>
          </cell>
          <cell r="AIV95">
            <v>41</v>
          </cell>
          <cell r="AIW95">
            <v>49</v>
          </cell>
          <cell r="AIX95">
            <v>58</v>
          </cell>
          <cell r="AIY95">
            <v>43</v>
          </cell>
          <cell r="AIZ95">
            <v>44</v>
          </cell>
          <cell r="AJA95">
            <v>65</v>
          </cell>
          <cell r="AJB95">
            <v>61</v>
          </cell>
          <cell r="AJC95">
            <v>65</v>
          </cell>
          <cell r="AJD95">
            <v>67</v>
          </cell>
          <cell r="AJE95">
            <v>59</v>
          </cell>
          <cell r="AJF95">
            <v>55</v>
          </cell>
          <cell r="AJG95">
            <v>56</v>
          </cell>
          <cell r="AJH95">
            <v>61</v>
          </cell>
          <cell r="AJI95">
            <v>61</v>
          </cell>
          <cell r="AJJ95">
            <v>60</v>
          </cell>
          <cell r="AJK95">
            <v>85</v>
          </cell>
          <cell r="AJL95">
            <v>53</v>
          </cell>
          <cell r="AJP95">
            <v>53</v>
          </cell>
          <cell r="AJQ95">
            <v>51</v>
          </cell>
          <cell r="AJR95">
            <v>47</v>
          </cell>
          <cell r="AJS95">
            <v>36</v>
          </cell>
          <cell r="AJT95">
            <v>35</v>
          </cell>
          <cell r="AJU95">
            <v>28</v>
          </cell>
          <cell r="AJV95">
            <v>39</v>
          </cell>
          <cell r="AJW95">
            <v>31</v>
          </cell>
          <cell r="AJX95">
            <v>34</v>
          </cell>
          <cell r="AJY95">
            <v>30</v>
          </cell>
          <cell r="AJZ95">
            <v>31</v>
          </cell>
          <cell r="AKA95">
            <v>34</v>
          </cell>
          <cell r="AKB95">
            <v>33</v>
          </cell>
        </row>
        <row r="96">
          <cell r="B96">
            <v>21</v>
          </cell>
          <cell r="C96">
            <v>16</v>
          </cell>
          <cell r="D96">
            <v>13</v>
          </cell>
          <cell r="E96">
            <v>20</v>
          </cell>
          <cell r="F96">
            <v>17</v>
          </cell>
          <cell r="G96">
            <v>13</v>
          </cell>
          <cell r="H96">
            <v>21</v>
          </cell>
          <cell r="I96">
            <v>47</v>
          </cell>
          <cell r="J96">
            <v>33</v>
          </cell>
          <cell r="K96">
            <v>32</v>
          </cell>
          <cell r="L96">
            <v>26</v>
          </cell>
          <cell r="M96">
            <v>25</v>
          </cell>
          <cell r="N96">
            <v>16</v>
          </cell>
          <cell r="O96">
            <v>23</v>
          </cell>
          <cell r="P96">
            <v>20</v>
          </cell>
          <cell r="Q96">
            <v>16</v>
          </cell>
          <cell r="R96">
            <v>20</v>
          </cell>
          <cell r="S96">
            <v>37</v>
          </cell>
          <cell r="T96">
            <v>34</v>
          </cell>
          <cell r="U96">
            <v>21</v>
          </cell>
          <cell r="V96">
            <v>18</v>
          </cell>
          <cell r="W96">
            <v>23</v>
          </cell>
          <cell r="X96">
            <v>30</v>
          </cell>
          <cell r="Y96">
            <v>27</v>
          </cell>
          <cell r="Z96">
            <v>20</v>
          </cell>
          <cell r="AA96">
            <v>17</v>
          </cell>
          <cell r="AB96">
            <v>29</v>
          </cell>
          <cell r="AC96">
            <v>17</v>
          </cell>
          <cell r="AD96">
            <v>12</v>
          </cell>
          <cell r="AE96">
            <v>13</v>
          </cell>
          <cell r="AF96">
            <v>8</v>
          </cell>
          <cell r="AG96">
            <v>11</v>
          </cell>
          <cell r="AH96">
            <v>6</v>
          </cell>
          <cell r="AI96">
            <v>6</v>
          </cell>
          <cell r="AJ96">
            <v>7</v>
          </cell>
          <cell r="AK96">
            <v>8</v>
          </cell>
          <cell r="AL96">
            <v>9</v>
          </cell>
          <cell r="AM96">
            <v>13</v>
          </cell>
          <cell r="AN96">
            <v>16</v>
          </cell>
          <cell r="AO96">
            <v>21</v>
          </cell>
          <cell r="AP96">
            <v>11</v>
          </cell>
          <cell r="AQ96">
            <v>31</v>
          </cell>
          <cell r="AR96">
            <v>11</v>
          </cell>
          <cell r="AS96">
            <v>16</v>
          </cell>
          <cell r="AT96">
            <v>22</v>
          </cell>
          <cell r="AU96">
            <v>21</v>
          </cell>
          <cell r="AV96">
            <v>21</v>
          </cell>
          <cell r="AW96">
            <v>27</v>
          </cell>
          <cell r="AX96">
            <v>11</v>
          </cell>
          <cell r="AY96">
            <v>19</v>
          </cell>
          <cell r="AZ96">
            <v>21</v>
          </cell>
          <cell r="BA96">
            <v>13</v>
          </cell>
          <cell r="BB96">
            <v>23</v>
          </cell>
          <cell r="BC96">
            <v>16</v>
          </cell>
          <cell r="BD96">
            <v>14</v>
          </cell>
          <cell r="BE96">
            <v>24</v>
          </cell>
          <cell r="BF96">
            <v>11</v>
          </cell>
          <cell r="BG96">
            <v>20</v>
          </cell>
          <cell r="BH96">
            <v>29</v>
          </cell>
          <cell r="BI96">
            <v>29</v>
          </cell>
          <cell r="BJ96">
            <v>23</v>
          </cell>
          <cell r="BK96">
            <v>21</v>
          </cell>
          <cell r="BL96">
            <v>6</v>
          </cell>
          <cell r="BM96">
            <v>17</v>
          </cell>
          <cell r="BN96">
            <v>16</v>
          </cell>
          <cell r="BO96">
            <v>10</v>
          </cell>
          <cell r="BP96">
            <v>25</v>
          </cell>
          <cell r="BQ96">
            <v>17</v>
          </cell>
          <cell r="BR96">
            <v>23</v>
          </cell>
          <cell r="BS96">
            <v>38</v>
          </cell>
          <cell r="BT96">
            <v>29</v>
          </cell>
          <cell r="BU96">
            <v>31</v>
          </cell>
          <cell r="BV96">
            <v>40</v>
          </cell>
          <cell r="BW96">
            <v>21</v>
          </cell>
          <cell r="BX96">
            <v>25</v>
          </cell>
          <cell r="BY96">
            <v>28</v>
          </cell>
          <cell r="BZ96">
            <v>37</v>
          </cell>
          <cell r="CA96">
            <v>25</v>
          </cell>
          <cell r="CB96">
            <v>21</v>
          </cell>
          <cell r="CC96">
            <v>19</v>
          </cell>
          <cell r="CD96">
            <v>18</v>
          </cell>
          <cell r="CE96">
            <v>19</v>
          </cell>
          <cell r="CF96">
            <v>23</v>
          </cell>
          <cell r="CG96">
            <v>12</v>
          </cell>
          <cell r="CH96">
            <v>17</v>
          </cell>
          <cell r="CI96">
            <v>17</v>
          </cell>
          <cell r="CJ96">
            <v>15</v>
          </cell>
          <cell r="CK96">
            <v>12</v>
          </cell>
          <cell r="CL96">
            <v>18</v>
          </cell>
          <cell r="CM96">
            <v>22</v>
          </cell>
          <cell r="CN96">
            <v>27</v>
          </cell>
          <cell r="CO96">
            <v>5</v>
          </cell>
          <cell r="CP96">
            <v>23</v>
          </cell>
          <cell r="CQ96">
            <v>20</v>
          </cell>
          <cell r="CR96">
            <v>23</v>
          </cell>
          <cell r="CS96">
            <v>18</v>
          </cell>
          <cell r="CT96">
            <v>23</v>
          </cell>
          <cell r="CU96">
            <v>22</v>
          </cell>
          <cell r="CV96">
            <v>19</v>
          </cell>
          <cell r="CW96">
            <v>25</v>
          </cell>
          <cell r="CX96">
            <v>26</v>
          </cell>
          <cell r="CY96">
            <v>16</v>
          </cell>
          <cell r="CZ96">
            <v>22</v>
          </cell>
          <cell r="DA96">
            <v>15</v>
          </cell>
          <cell r="DB96">
            <v>19</v>
          </cell>
          <cell r="DC96">
            <v>30</v>
          </cell>
          <cell r="DD96">
            <v>26</v>
          </cell>
          <cell r="DE96">
            <v>47</v>
          </cell>
          <cell r="DF96">
            <v>27</v>
          </cell>
          <cell r="DG96">
            <v>28</v>
          </cell>
          <cell r="DH96">
            <v>19</v>
          </cell>
          <cell r="DI96">
            <v>32</v>
          </cell>
          <cell r="DJ96">
            <v>51</v>
          </cell>
          <cell r="DK96">
            <v>28</v>
          </cell>
          <cell r="DL96">
            <v>36</v>
          </cell>
          <cell r="DM96">
            <v>38</v>
          </cell>
          <cell r="DN96">
            <v>37</v>
          </cell>
          <cell r="DO96">
            <v>38</v>
          </cell>
          <cell r="DP96">
            <v>23</v>
          </cell>
          <cell r="DQ96">
            <v>16</v>
          </cell>
          <cell r="DR96">
            <v>14</v>
          </cell>
          <cell r="DS96">
            <v>10</v>
          </cell>
          <cell r="DT96">
            <v>19</v>
          </cell>
          <cell r="DU96">
            <v>25</v>
          </cell>
          <cell r="DV96">
            <v>19</v>
          </cell>
          <cell r="DW96">
            <v>13</v>
          </cell>
          <cell r="DX96">
            <v>30</v>
          </cell>
          <cell r="DY96">
            <v>38</v>
          </cell>
          <cell r="DZ96">
            <v>18</v>
          </cell>
          <cell r="EA96">
            <v>34</v>
          </cell>
          <cell r="EB96">
            <v>25</v>
          </cell>
          <cell r="EC96">
            <v>33</v>
          </cell>
          <cell r="ED96">
            <v>28</v>
          </cell>
          <cell r="EE96">
            <v>33</v>
          </cell>
          <cell r="EF96">
            <v>18</v>
          </cell>
          <cell r="EG96">
            <v>14</v>
          </cell>
          <cell r="EH96">
            <v>16</v>
          </cell>
          <cell r="EI96">
            <v>17</v>
          </cell>
          <cell r="EJ96">
            <v>13</v>
          </cell>
          <cell r="EK96">
            <v>14</v>
          </cell>
          <cell r="EL96">
            <v>27</v>
          </cell>
          <cell r="EM96">
            <v>23</v>
          </cell>
          <cell r="EN96">
            <v>31</v>
          </cell>
          <cell r="EO96">
            <v>12</v>
          </cell>
          <cell r="EP96">
            <v>12</v>
          </cell>
          <cell r="EQ96">
            <v>23</v>
          </cell>
          <cell r="ER96">
            <v>14</v>
          </cell>
          <cell r="ES96">
            <v>18</v>
          </cell>
          <cell r="ET96">
            <v>19</v>
          </cell>
          <cell r="EU96">
            <v>13</v>
          </cell>
          <cell r="EV96">
            <v>30</v>
          </cell>
          <cell r="EW96">
            <v>20</v>
          </cell>
          <cell r="EX96">
            <v>32</v>
          </cell>
          <cell r="EY96">
            <v>33</v>
          </cell>
          <cell r="EZ96">
            <v>18</v>
          </cell>
          <cell r="FA96">
            <v>25</v>
          </cell>
          <cell r="FB96">
            <v>13</v>
          </cell>
          <cell r="FC96">
            <v>25</v>
          </cell>
          <cell r="FD96">
            <v>22</v>
          </cell>
          <cell r="FE96">
            <v>26</v>
          </cell>
          <cell r="FF96">
            <v>6</v>
          </cell>
          <cell r="FG96">
            <v>18</v>
          </cell>
          <cell r="FH96">
            <v>13</v>
          </cell>
          <cell r="FI96">
            <v>22</v>
          </cell>
          <cell r="FJ96">
            <v>18</v>
          </cell>
          <cell r="FK96">
            <v>25</v>
          </cell>
          <cell r="FL96">
            <v>24</v>
          </cell>
          <cell r="FM96">
            <v>14</v>
          </cell>
          <cell r="FN96">
            <v>23</v>
          </cell>
          <cell r="FO96">
            <v>30</v>
          </cell>
          <cell r="FP96">
            <v>28</v>
          </cell>
          <cell r="FQ96">
            <v>18</v>
          </cell>
          <cell r="FR96">
            <v>19</v>
          </cell>
          <cell r="FS96">
            <v>24</v>
          </cell>
          <cell r="FT96">
            <v>69</v>
          </cell>
          <cell r="FU96">
            <v>31</v>
          </cell>
          <cell r="FV96">
            <v>26</v>
          </cell>
          <cell r="FW96">
            <v>36</v>
          </cell>
          <cell r="FX96">
            <v>18</v>
          </cell>
          <cell r="FY96">
            <v>22</v>
          </cell>
          <cell r="FZ96">
            <v>22</v>
          </cell>
          <cell r="GA96">
            <v>20</v>
          </cell>
          <cell r="GB96">
            <v>25</v>
          </cell>
          <cell r="GC96">
            <v>18</v>
          </cell>
          <cell r="GD96">
            <v>23</v>
          </cell>
          <cell r="GE96">
            <v>19</v>
          </cell>
          <cell r="GF96">
            <v>26</v>
          </cell>
          <cell r="GG96">
            <v>23</v>
          </cell>
          <cell r="GH96">
            <v>14</v>
          </cell>
          <cell r="GI96">
            <v>22</v>
          </cell>
          <cell r="GJ96">
            <v>26</v>
          </cell>
          <cell r="GK96">
            <v>18</v>
          </cell>
          <cell r="GL96">
            <v>30</v>
          </cell>
          <cell r="GM96">
            <v>27</v>
          </cell>
          <cell r="GN96">
            <v>9</v>
          </cell>
          <cell r="GO96">
            <v>14</v>
          </cell>
          <cell r="GP96">
            <v>20</v>
          </cell>
          <cell r="GQ96">
            <v>22</v>
          </cell>
          <cell r="GR96">
            <v>12</v>
          </cell>
          <cell r="GS96">
            <v>18</v>
          </cell>
          <cell r="GT96">
            <v>8</v>
          </cell>
          <cell r="GU96">
            <v>24</v>
          </cell>
          <cell r="GV96">
            <v>32</v>
          </cell>
          <cell r="GW96">
            <v>23</v>
          </cell>
          <cell r="GX96">
            <v>19</v>
          </cell>
          <cell r="GY96">
            <v>24</v>
          </cell>
          <cell r="GZ96">
            <v>16</v>
          </cell>
          <cell r="HA96">
            <v>8</v>
          </cell>
          <cell r="HB96">
            <v>19</v>
          </cell>
          <cell r="HC96">
            <v>17</v>
          </cell>
          <cell r="HD96">
            <v>26</v>
          </cell>
          <cell r="HE96">
            <v>20</v>
          </cell>
          <cell r="HF96">
            <v>9</v>
          </cell>
          <cell r="HG96">
            <v>19</v>
          </cell>
          <cell r="HH96">
            <v>40</v>
          </cell>
          <cell r="HI96">
            <v>51</v>
          </cell>
          <cell r="HJ96">
            <v>35</v>
          </cell>
          <cell r="HK96">
            <v>48</v>
          </cell>
          <cell r="HL96">
            <v>38</v>
          </cell>
          <cell r="HM96">
            <v>40</v>
          </cell>
          <cell r="HN96">
            <v>36</v>
          </cell>
          <cell r="HO96">
            <v>48</v>
          </cell>
          <cell r="HP96">
            <v>31</v>
          </cell>
          <cell r="HQ96">
            <v>21</v>
          </cell>
          <cell r="HR96">
            <v>42</v>
          </cell>
          <cell r="HS96">
            <v>23</v>
          </cell>
          <cell r="HT96">
            <v>20</v>
          </cell>
          <cell r="HU96">
            <v>39</v>
          </cell>
          <cell r="HV96">
            <v>34</v>
          </cell>
          <cell r="HW96">
            <v>35</v>
          </cell>
          <cell r="HX96">
            <v>24</v>
          </cell>
          <cell r="HY96">
            <v>39</v>
          </cell>
          <cell r="HZ96">
            <v>25</v>
          </cell>
          <cell r="IA96">
            <v>18</v>
          </cell>
          <cell r="IB96">
            <v>20</v>
          </cell>
          <cell r="IC96">
            <v>32</v>
          </cell>
          <cell r="ID96">
            <v>17</v>
          </cell>
          <cell r="IE96">
            <v>26</v>
          </cell>
          <cell r="IF96">
            <v>32</v>
          </cell>
          <cell r="IG96">
            <v>28</v>
          </cell>
          <cell r="IH96">
            <v>12</v>
          </cell>
          <cell r="II96">
            <v>9</v>
          </cell>
          <cell r="IJ96">
            <v>26</v>
          </cell>
          <cell r="IK96">
            <v>17</v>
          </cell>
          <cell r="IL96">
            <v>7</v>
          </cell>
          <cell r="IM96">
            <v>19</v>
          </cell>
          <cell r="IN96">
            <v>18</v>
          </cell>
          <cell r="IO96">
            <v>29</v>
          </cell>
          <cell r="IP96">
            <v>25</v>
          </cell>
          <cell r="IQ96">
            <v>29</v>
          </cell>
          <cell r="IR96">
            <v>28</v>
          </cell>
          <cell r="IS96">
            <v>25</v>
          </cell>
          <cell r="IT96">
            <v>26</v>
          </cell>
          <cell r="IU96">
            <v>25</v>
          </cell>
          <cell r="IV96">
            <v>25</v>
          </cell>
          <cell r="IW96">
            <v>32</v>
          </cell>
          <cell r="IX96">
            <v>23</v>
          </cell>
          <cell r="IY96">
            <v>25</v>
          </cell>
          <cell r="IZ96">
            <v>24</v>
          </cell>
          <cell r="JA96">
            <v>18</v>
          </cell>
          <cell r="JB96">
            <v>22</v>
          </cell>
          <cell r="JC96">
            <v>22</v>
          </cell>
          <cell r="JD96">
            <v>22</v>
          </cell>
          <cell r="JE96">
            <v>13</v>
          </cell>
          <cell r="JF96">
            <v>18</v>
          </cell>
          <cell r="JG96">
            <v>15</v>
          </cell>
          <cell r="JH96">
            <v>29</v>
          </cell>
          <cell r="JI96">
            <v>16</v>
          </cell>
          <cell r="JJ96">
            <v>23</v>
          </cell>
          <cell r="JK96">
            <v>34</v>
          </cell>
          <cell r="JL96">
            <v>22</v>
          </cell>
          <cell r="JM96">
            <v>34</v>
          </cell>
          <cell r="JN96">
            <v>27</v>
          </cell>
          <cell r="JO96">
            <v>29</v>
          </cell>
          <cell r="JP96">
            <v>30</v>
          </cell>
          <cell r="JQ96">
            <v>25</v>
          </cell>
          <cell r="JR96">
            <v>38</v>
          </cell>
          <cell r="JS96">
            <v>23</v>
          </cell>
          <cell r="JT96">
            <v>24</v>
          </cell>
          <cell r="JU96">
            <v>42</v>
          </cell>
          <cell r="JV96">
            <v>30</v>
          </cell>
          <cell r="JW96">
            <v>16</v>
          </cell>
          <cell r="JX96">
            <v>37</v>
          </cell>
          <cell r="JY96">
            <v>10</v>
          </cell>
          <cell r="JZ96">
            <v>24</v>
          </cell>
          <cell r="KA96">
            <v>23</v>
          </cell>
          <cell r="KB96">
            <v>40</v>
          </cell>
          <cell r="KC96">
            <v>25</v>
          </cell>
          <cell r="KD96">
            <v>24</v>
          </cell>
          <cell r="KE96">
            <v>24</v>
          </cell>
          <cell r="KF96">
            <v>23</v>
          </cell>
          <cell r="KG96">
            <v>20</v>
          </cell>
          <cell r="KH96">
            <v>22</v>
          </cell>
          <cell r="KI96">
            <v>20</v>
          </cell>
          <cell r="KJ96">
            <v>16</v>
          </cell>
          <cell r="KK96">
            <v>25</v>
          </cell>
          <cell r="KL96">
            <v>25</v>
          </cell>
          <cell r="KM96">
            <v>26</v>
          </cell>
          <cell r="KN96">
            <v>29</v>
          </cell>
          <cell r="KO96">
            <v>13</v>
          </cell>
          <cell r="KP96">
            <v>27</v>
          </cell>
          <cell r="KQ96">
            <v>29</v>
          </cell>
          <cell r="KR96">
            <v>27</v>
          </cell>
          <cell r="KS96">
            <v>22</v>
          </cell>
          <cell r="KT96">
            <v>35</v>
          </cell>
          <cell r="KU96">
            <v>38</v>
          </cell>
          <cell r="KV96">
            <v>16</v>
          </cell>
          <cell r="KW96">
            <v>28</v>
          </cell>
          <cell r="KX96">
            <v>18</v>
          </cell>
          <cell r="KY96">
            <v>11</v>
          </cell>
          <cell r="KZ96">
            <v>18</v>
          </cell>
          <cell r="LA96">
            <v>16</v>
          </cell>
          <cell r="LB96">
            <v>27</v>
          </cell>
          <cell r="LC96">
            <v>18</v>
          </cell>
          <cell r="LD96">
            <v>18</v>
          </cell>
          <cell r="LE96">
            <v>20</v>
          </cell>
          <cell r="LF96">
            <v>20</v>
          </cell>
          <cell r="LG96">
            <v>19</v>
          </cell>
          <cell r="LH96">
            <v>23</v>
          </cell>
          <cell r="LI96">
            <v>13</v>
          </cell>
          <cell r="LJ96">
            <v>23</v>
          </cell>
          <cell r="LK96">
            <v>13</v>
          </cell>
          <cell r="LL96">
            <v>29</v>
          </cell>
          <cell r="LM96">
            <v>11</v>
          </cell>
          <cell r="LN96">
            <v>15</v>
          </cell>
          <cell r="LO96">
            <v>86</v>
          </cell>
          <cell r="LP96">
            <v>26</v>
          </cell>
          <cell r="LQ96">
            <v>9</v>
          </cell>
          <cell r="LR96">
            <v>16</v>
          </cell>
          <cell r="LS96">
            <v>18</v>
          </cell>
          <cell r="LT96">
            <v>25</v>
          </cell>
          <cell r="LU96">
            <v>20</v>
          </cell>
          <cell r="LV96">
            <v>27</v>
          </cell>
          <cell r="LW96">
            <v>9</v>
          </cell>
          <cell r="LX96">
            <v>20</v>
          </cell>
          <cell r="LY96">
            <v>22</v>
          </cell>
          <cell r="LZ96">
            <v>16</v>
          </cell>
          <cell r="MA96">
            <v>19</v>
          </cell>
          <cell r="MB96">
            <v>11</v>
          </cell>
          <cell r="MC96">
            <v>18</v>
          </cell>
          <cell r="MD96">
            <v>15</v>
          </cell>
          <cell r="ME96">
            <v>7</v>
          </cell>
          <cell r="MF96">
            <v>7</v>
          </cell>
          <cell r="MG96">
            <v>15</v>
          </cell>
          <cell r="MH96">
            <v>13</v>
          </cell>
          <cell r="MI96">
            <v>27</v>
          </cell>
          <cell r="MJ96">
            <v>20</v>
          </cell>
          <cell r="MK96">
            <v>19</v>
          </cell>
          <cell r="ML96">
            <v>9</v>
          </cell>
          <cell r="MM96">
            <v>9</v>
          </cell>
          <cell r="MN96">
            <v>12</v>
          </cell>
          <cell r="MO96">
            <v>4</v>
          </cell>
          <cell r="MP96">
            <v>6</v>
          </cell>
          <cell r="MQ96">
            <v>10</v>
          </cell>
          <cell r="MR96">
            <v>16</v>
          </cell>
          <cell r="MS96">
            <v>14</v>
          </cell>
          <cell r="MT96">
            <v>10</v>
          </cell>
          <cell r="MU96">
            <v>23</v>
          </cell>
          <cell r="MV96">
            <v>14</v>
          </cell>
          <cell r="MW96">
            <v>13</v>
          </cell>
          <cell r="MX96">
            <v>14</v>
          </cell>
          <cell r="MY96">
            <v>30</v>
          </cell>
          <cell r="MZ96">
            <v>12</v>
          </cell>
          <cell r="NA96">
            <v>8</v>
          </cell>
          <cell r="NB96">
            <v>19</v>
          </cell>
          <cell r="NC96">
            <v>7</v>
          </cell>
          <cell r="ND96">
            <v>15</v>
          </cell>
          <cell r="NE96">
            <v>28</v>
          </cell>
          <cell r="NF96">
            <v>17</v>
          </cell>
          <cell r="NG96">
            <v>25</v>
          </cell>
          <cell r="NH96">
            <v>14</v>
          </cell>
          <cell r="NI96">
            <v>15</v>
          </cell>
          <cell r="NJ96">
            <v>23</v>
          </cell>
          <cell r="NK96">
            <v>19</v>
          </cell>
          <cell r="NL96">
            <v>13</v>
          </cell>
          <cell r="NM96">
            <v>17</v>
          </cell>
          <cell r="NN96">
            <v>3</v>
          </cell>
          <cell r="NO96">
            <v>4</v>
          </cell>
          <cell r="NP96">
            <v>3</v>
          </cell>
          <cell r="NQ96">
            <v>3</v>
          </cell>
          <cell r="NR96">
            <v>2</v>
          </cell>
          <cell r="NS96">
            <v>1</v>
          </cell>
          <cell r="NT96">
            <v>2</v>
          </cell>
          <cell r="NU96">
            <v>1</v>
          </cell>
          <cell r="NV96">
            <v>1</v>
          </cell>
          <cell r="NW96">
            <v>0</v>
          </cell>
          <cell r="NX96">
            <v>0</v>
          </cell>
          <cell r="NY96">
            <v>1</v>
          </cell>
          <cell r="NZ96">
            <v>3</v>
          </cell>
          <cell r="OA96">
            <v>0</v>
          </cell>
          <cell r="OB96">
            <v>1</v>
          </cell>
          <cell r="OC96">
            <v>5</v>
          </cell>
          <cell r="OD96">
            <v>2</v>
          </cell>
          <cell r="OE96">
            <v>7</v>
          </cell>
          <cell r="OF96">
            <v>8</v>
          </cell>
          <cell r="OG96">
            <v>8</v>
          </cell>
          <cell r="OH96">
            <v>3</v>
          </cell>
          <cell r="OI96">
            <v>1</v>
          </cell>
          <cell r="OJ96">
            <v>8</v>
          </cell>
          <cell r="OK96">
            <v>2</v>
          </cell>
          <cell r="OL96">
            <v>3</v>
          </cell>
          <cell r="OM96">
            <v>7</v>
          </cell>
          <cell r="ON96">
            <v>4</v>
          </cell>
          <cell r="OO96">
            <v>4</v>
          </cell>
          <cell r="OP96">
            <v>8</v>
          </cell>
          <cell r="OQ96">
            <v>16</v>
          </cell>
          <cell r="OR96">
            <v>18</v>
          </cell>
          <cell r="OS96">
            <v>33</v>
          </cell>
          <cell r="OT96">
            <v>23</v>
          </cell>
          <cell r="OU96">
            <v>29</v>
          </cell>
          <cell r="OV96">
            <v>24</v>
          </cell>
          <cell r="OW96">
            <v>20</v>
          </cell>
          <cell r="OX96">
            <v>18</v>
          </cell>
          <cell r="OY96">
            <v>16</v>
          </cell>
          <cell r="OZ96">
            <v>26</v>
          </cell>
          <cell r="PA96">
            <v>31</v>
          </cell>
          <cell r="PB96">
            <v>37</v>
          </cell>
          <cell r="PC96">
            <v>38</v>
          </cell>
          <cell r="PD96">
            <v>34</v>
          </cell>
          <cell r="PE96">
            <v>28</v>
          </cell>
          <cell r="PF96">
            <v>19</v>
          </cell>
          <cell r="PG96">
            <v>24</v>
          </cell>
          <cell r="PH96">
            <v>25</v>
          </cell>
          <cell r="PI96">
            <v>28</v>
          </cell>
          <cell r="PJ96">
            <v>30</v>
          </cell>
          <cell r="PK96">
            <v>22</v>
          </cell>
          <cell r="PL96">
            <v>25</v>
          </cell>
          <cell r="PM96">
            <v>33</v>
          </cell>
          <cell r="PN96">
            <v>19</v>
          </cell>
          <cell r="PO96">
            <v>20</v>
          </cell>
          <cell r="PP96">
            <v>38</v>
          </cell>
          <cell r="PQ96">
            <v>21</v>
          </cell>
          <cell r="PR96">
            <v>27</v>
          </cell>
          <cell r="PS96">
            <v>29</v>
          </cell>
          <cell r="PT96">
            <v>25</v>
          </cell>
          <cell r="PU96">
            <v>24</v>
          </cell>
          <cell r="PV96">
            <v>32</v>
          </cell>
          <cell r="PW96">
            <v>20</v>
          </cell>
          <cell r="PX96">
            <v>23</v>
          </cell>
          <cell r="PY96">
            <v>22</v>
          </cell>
          <cell r="PZ96">
            <v>22</v>
          </cell>
          <cell r="QA96">
            <v>19</v>
          </cell>
          <cell r="QB96">
            <v>19</v>
          </cell>
          <cell r="QC96">
            <v>21</v>
          </cell>
          <cell r="QD96">
            <v>13</v>
          </cell>
          <cell r="QE96">
            <v>25</v>
          </cell>
          <cell r="QF96">
            <v>22</v>
          </cell>
          <cell r="QG96">
            <v>24</v>
          </cell>
          <cell r="QH96">
            <v>15</v>
          </cell>
          <cell r="QI96">
            <v>35</v>
          </cell>
          <cell r="QJ96">
            <v>22</v>
          </cell>
          <cell r="QK96">
            <v>22</v>
          </cell>
          <cell r="QL96">
            <v>28</v>
          </cell>
          <cell r="QM96">
            <v>27</v>
          </cell>
          <cell r="QN96">
            <v>30</v>
          </cell>
          <cell r="QO96">
            <v>28</v>
          </cell>
          <cell r="QP96">
            <v>19</v>
          </cell>
          <cell r="QQ96">
            <v>26</v>
          </cell>
          <cell r="QR96">
            <v>23</v>
          </cell>
          <cell r="QS96">
            <v>39</v>
          </cell>
          <cell r="QT96">
            <v>22</v>
          </cell>
          <cell r="QU96">
            <v>31</v>
          </cell>
          <cell r="QV96">
            <v>42</v>
          </cell>
          <cell r="QW96">
            <v>22</v>
          </cell>
          <cell r="QX96">
            <v>25</v>
          </cell>
          <cell r="QY96">
            <v>27</v>
          </cell>
          <cell r="QZ96">
            <v>34</v>
          </cell>
          <cell r="RA96">
            <v>39</v>
          </cell>
          <cell r="RB96">
            <v>22</v>
          </cell>
          <cell r="RC96">
            <v>41</v>
          </cell>
          <cell r="RD96">
            <v>25</v>
          </cell>
          <cell r="RE96">
            <v>33</v>
          </cell>
          <cell r="RF96">
            <v>25</v>
          </cell>
          <cell r="RG96">
            <v>27</v>
          </cell>
          <cell r="RH96">
            <v>28</v>
          </cell>
          <cell r="RI96">
            <v>46</v>
          </cell>
          <cell r="RJ96">
            <v>29</v>
          </cell>
          <cell r="RK96">
            <v>44</v>
          </cell>
          <cell r="RL96">
            <v>36</v>
          </cell>
          <cell r="RM96">
            <v>44</v>
          </cell>
          <cell r="RN96">
            <v>43</v>
          </cell>
          <cell r="RO96">
            <v>40</v>
          </cell>
          <cell r="RP96">
            <v>39</v>
          </cell>
          <cell r="RQ96">
            <v>28</v>
          </cell>
          <cell r="RR96">
            <v>36</v>
          </cell>
          <cell r="RS96">
            <v>47</v>
          </cell>
          <cell r="RT96">
            <v>25</v>
          </cell>
          <cell r="RU96">
            <v>46</v>
          </cell>
          <cell r="RV96">
            <v>13</v>
          </cell>
          <cell r="RW96">
            <v>22</v>
          </cell>
          <cell r="RX96">
            <v>26</v>
          </cell>
          <cell r="RY96">
            <v>13</v>
          </cell>
          <cell r="RZ96">
            <v>25</v>
          </cell>
          <cell r="SA96">
            <v>20</v>
          </cell>
          <cell r="SB96">
            <v>23</v>
          </cell>
          <cell r="SC96">
            <v>26</v>
          </cell>
          <cell r="SD96">
            <v>27</v>
          </cell>
          <cell r="SE96">
            <v>18</v>
          </cell>
          <cell r="SF96">
            <v>15</v>
          </cell>
          <cell r="SG96">
            <v>26</v>
          </cell>
          <cell r="SH96">
            <v>21</v>
          </cell>
          <cell r="SI96">
            <v>16</v>
          </cell>
          <cell r="SJ96">
            <v>20</v>
          </cell>
          <cell r="SK96">
            <v>12</v>
          </cell>
          <cell r="SL96">
            <v>28</v>
          </cell>
          <cell r="SM96">
            <v>31</v>
          </cell>
          <cell r="SN96">
            <v>14</v>
          </cell>
          <cell r="SO96">
            <v>30</v>
          </cell>
          <cell r="SP96">
            <v>34</v>
          </cell>
          <cell r="SQ96">
            <v>30</v>
          </cell>
          <cell r="SR96">
            <v>16</v>
          </cell>
          <cell r="SS96">
            <v>15</v>
          </cell>
          <cell r="ST96">
            <v>16</v>
          </cell>
          <cell r="SU96">
            <v>24</v>
          </cell>
          <cell r="SV96">
            <v>20</v>
          </cell>
          <cell r="SW96">
            <v>13</v>
          </cell>
          <cell r="SX96">
            <v>22</v>
          </cell>
          <cell r="SY96">
            <v>32</v>
          </cell>
          <cell r="SZ96">
            <v>12</v>
          </cell>
          <cell r="TA96">
            <v>18</v>
          </cell>
          <cell r="TB96">
            <v>16</v>
          </cell>
          <cell r="TC96">
            <v>17</v>
          </cell>
          <cell r="TD96">
            <v>19</v>
          </cell>
          <cell r="TE96">
            <v>15</v>
          </cell>
          <cell r="TF96">
            <v>16</v>
          </cell>
          <cell r="TG96">
            <v>28</v>
          </cell>
          <cell r="TH96">
            <v>11</v>
          </cell>
          <cell r="TI96">
            <v>9</v>
          </cell>
          <cell r="TJ96">
            <v>17</v>
          </cell>
          <cell r="TK96">
            <v>10</v>
          </cell>
          <cell r="TL96">
            <v>23</v>
          </cell>
          <cell r="TM96">
            <v>19</v>
          </cell>
          <cell r="TN96">
            <v>17</v>
          </cell>
          <cell r="TO96">
            <v>22</v>
          </cell>
          <cell r="TP96">
            <v>18</v>
          </cell>
          <cell r="TQ96">
            <v>20</v>
          </cell>
          <cell r="TR96">
            <v>12</v>
          </cell>
          <cell r="TS96">
            <v>20</v>
          </cell>
          <cell r="TT96">
            <v>25</v>
          </cell>
          <cell r="TU96">
            <v>20</v>
          </cell>
          <cell r="TV96">
            <v>21</v>
          </cell>
          <cell r="TW96">
            <v>16</v>
          </cell>
          <cell r="TX96">
            <v>27</v>
          </cell>
          <cell r="TY96">
            <v>20</v>
          </cell>
          <cell r="TZ96">
            <v>22</v>
          </cell>
          <cell r="UA96">
            <v>17</v>
          </cell>
          <cell r="UB96">
            <v>14</v>
          </cell>
          <cell r="UC96">
            <v>16</v>
          </cell>
          <cell r="UD96">
            <v>16</v>
          </cell>
          <cell r="UE96">
            <v>18</v>
          </cell>
          <cell r="UF96">
            <v>16</v>
          </cell>
          <cell r="UG96">
            <v>12</v>
          </cell>
          <cell r="UH96">
            <v>9</v>
          </cell>
          <cell r="UI96">
            <v>2</v>
          </cell>
          <cell r="UJ96">
            <v>7</v>
          </cell>
          <cell r="UK96">
            <v>10</v>
          </cell>
          <cell r="UL96">
            <v>13</v>
          </cell>
          <cell r="UM96">
            <v>8</v>
          </cell>
          <cell r="UN96">
            <v>9</v>
          </cell>
          <cell r="UO96">
            <v>7</v>
          </cell>
          <cell r="UP96">
            <v>21</v>
          </cell>
          <cell r="UQ96">
            <v>19</v>
          </cell>
          <cell r="UR96">
            <v>35</v>
          </cell>
          <cell r="US96">
            <v>13</v>
          </cell>
          <cell r="UT96">
            <v>18</v>
          </cell>
          <cell r="UU96">
            <v>24</v>
          </cell>
          <cell r="UV96">
            <v>40</v>
          </cell>
          <cell r="UW96">
            <v>43</v>
          </cell>
          <cell r="UX96">
            <v>33</v>
          </cell>
          <cell r="UY96">
            <v>45</v>
          </cell>
          <cell r="UZ96">
            <v>34</v>
          </cell>
          <cell r="VA96">
            <v>29</v>
          </cell>
          <cell r="VB96">
            <v>9</v>
          </cell>
          <cell r="VC96">
            <v>30</v>
          </cell>
          <cell r="VD96">
            <v>23</v>
          </cell>
          <cell r="VE96">
            <v>25</v>
          </cell>
          <cell r="VF96">
            <v>30</v>
          </cell>
          <cell r="VG96">
            <v>17</v>
          </cell>
          <cell r="VH96">
            <v>26</v>
          </cell>
          <cell r="VI96">
            <v>39</v>
          </cell>
          <cell r="VJ96">
            <v>38</v>
          </cell>
          <cell r="VK96">
            <v>31</v>
          </cell>
          <cell r="VL96">
            <v>41</v>
          </cell>
          <cell r="VM96">
            <v>53</v>
          </cell>
          <cell r="VN96">
            <v>41</v>
          </cell>
          <cell r="VO96">
            <v>38</v>
          </cell>
          <cell r="VP96">
            <v>51</v>
          </cell>
          <cell r="VQ96">
            <v>53</v>
          </cell>
          <cell r="VR96">
            <v>36</v>
          </cell>
          <cell r="VS96">
            <v>38</v>
          </cell>
          <cell r="VT96">
            <v>29</v>
          </cell>
          <cell r="VU96">
            <v>18</v>
          </cell>
          <cell r="VV96">
            <v>35</v>
          </cell>
          <cell r="VW96">
            <v>38</v>
          </cell>
          <cell r="VX96">
            <v>32</v>
          </cell>
          <cell r="VY96">
            <v>26</v>
          </cell>
          <cell r="VZ96">
            <v>46</v>
          </cell>
          <cell r="WA96">
            <v>27</v>
          </cell>
          <cell r="WB96">
            <v>19</v>
          </cell>
          <cell r="WC96">
            <v>34</v>
          </cell>
          <cell r="WD96">
            <v>28</v>
          </cell>
          <cell r="WE96">
            <v>31</v>
          </cell>
          <cell r="WF96">
            <v>16</v>
          </cell>
          <cell r="WG96">
            <v>21</v>
          </cell>
          <cell r="WH96">
            <v>21</v>
          </cell>
          <cell r="WI96">
            <v>24</v>
          </cell>
          <cell r="WJ96">
            <v>15</v>
          </cell>
          <cell r="WK96">
            <v>20</v>
          </cell>
          <cell r="WL96">
            <v>15</v>
          </cell>
          <cell r="WM96">
            <v>23</v>
          </cell>
          <cell r="WN96">
            <v>11</v>
          </cell>
          <cell r="WO96">
            <v>19</v>
          </cell>
          <cell r="WP96">
            <v>23</v>
          </cell>
          <cell r="WQ96">
            <v>36</v>
          </cell>
          <cell r="WR96">
            <v>31</v>
          </cell>
          <cell r="WS96">
            <v>22</v>
          </cell>
          <cell r="WT96">
            <v>23</v>
          </cell>
          <cell r="WU96">
            <v>30</v>
          </cell>
          <cell r="WV96">
            <v>39</v>
          </cell>
          <cell r="WW96">
            <v>30</v>
          </cell>
          <cell r="WX96">
            <v>61</v>
          </cell>
          <cell r="WY96">
            <v>55</v>
          </cell>
          <cell r="WZ96">
            <v>31</v>
          </cell>
          <cell r="XA96">
            <v>35</v>
          </cell>
          <cell r="XB96">
            <v>52</v>
          </cell>
          <cell r="XC96">
            <v>35</v>
          </cell>
          <cell r="XD96">
            <v>37</v>
          </cell>
          <cell r="XE96">
            <v>35</v>
          </cell>
          <cell r="XF96">
            <v>36</v>
          </cell>
          <cell r="XG96">
            <v>25</v>
          </cell>
          <cell r="XH96">
            <v>31</v>
          </cell>
          <cell r="XI96">
            <v>28</v>
          </cell>
          <cell r="XJ96">
            <v>28</v>
          </cell>
          <cell r="XK96">
            <v>35</v>
          </cell>
          <cell r="XL96">
            <v>32</v>
          </cell>
          <cell r="XM96">
            <v>37</v>
          </cell>
          <cell r="XN96">
            <v>34</v>
          </cell>
          <cell r="XO96">
            <v>30</v>
          </cell>
          <cell r="XP96">
            <v>28</v>
          </cell>
          <cell r="XQ96">
            <v>21</v>
          </cell>
          <cell r="XR96">
            <v>21</v>
          </cell>
          <cell r="XS96">
            <v>18</v>
          </cell>
          <cell r="XT96">
            <v>11</v>
          </cell>
          <cell r="XU96">
            <v>9</v>
          </cell>
          <cell r="XV96">
            <v>5</v>
          </cell>
          <cell r="XW96">
            <v>8</v>
          </cell>
          <cell r="XX96">
            <v>3</v>
          </cell>
          <cell r="XY96">
            <v>4</v>
          </cell>
          <cell r="XZ96">
            <v>2</v>
          </cell>
          <cell r="YA96">
            <v>0</v>
          </cell>
          <cell r="YB96">
            <v>5</v>
          </cell>
          <cell r="YC96">
            <v>7</v>
          </cell>
          <cell r="YD96">
            <v>10</v>
          </cell>
          <cell r="YE96">
            <v>10</v>
          </cell>
          <cell r="YF96">
            <v>2</v>
          </cell>
          <cell r="YG96">
            <v>11</v>
          </cell>
          <cell r="YH96">
            <v>13</v>
          </cell>
          <cell r="YI96">
            <v>8</v>
          </cell>
          <cell r="YJ96">
            <v>5</v>
          </cell>
          <cell r="YK96">
            <v>9</v>
          </cell>
          <cell r="YL96">
            <v>6</v>
          </cell>
          <cell r="YM96">
            <v>6</v>
          </cell>
          <cell r="YN96">
            <v>12</v>
          </cell>
          <cell r="YO96">
            <v>2</v>
          </cell>
          <cell r="YP96">
            <v>7</v>
          </cell>
          <cell r="YQ96">
            <v>9</v>
          </cell>
          <cell r="YR96">
            <v>22</v>
          </cell>
          <cell r="YS96">
            <v>16</v>
          </cell>
          <cell r="YT96">
            <v>26</v>
          </cell>
          <cell r="YU96">
            <v>26</v>
          </cell>
          <cell r="YV96">
            <v>33</v>
          </cell>
          <cell r="YW96">
            <v>38</v>
          </cell>
          <cell r="YX96">
            <v>21</v>
          </cell>
          <cell r="YY96">
            <v>45</v>
          </cell>
          <cell r="YZ96">
            <v>28</v>
          </cell>
          <cell r="ZA96">
            <v>30</v>
          </cell>
          <cell r="ZB96">
            <v>27</v>
          </cell>
          <cell r="ZC96">
            <v>34</v>
          </cell>
          <cell r="ZD96">
            <v>27</v>
          </cell>
          <cell r="ZE96">
            <v>40</v>
          </cell>
          <cell r="ZF96">
            <v>26</v>
          </cell>
          <cell r="ZG96">
            <v>19</v>
          </cell>
          <cell r="ZH96">
            <v>45</v>
          </cell>
          <cell r="ZI96">
            <v>39</v>
          </cell>
          <cell r="ZJ96">
            <v>28</v>
          </cell>
          <cell r="ZK96">
            <v>53</v>
          </cell>
          <cell r="ZL96">
            <v>50</v>
          </cell>
          <cell r="ZM96">
            <v>47</v>
          </cell>
          <cell r="ZN96">
            <v>37</v>
          </cell>
          <cell r="ZO96">
            <v>25</v>
          </cell>
          <cell r="ZP96">
            <v>36</v>
          </cell>
          <cell r="ZQ96">
            <v>25</v>
          </cell>
          <cell r="ZR96">
            <v>27</v>
          </cell>
          <cell r="ZS96">
            <v>33</v>
          </cell>
          <cell r="ZT96">
            <v>9</v>
          </cell>
          <cell r="ZU96">
            <v>33</v>
          </cell>
          <cell r="ZV96">
            <v>19</v>
          </cell>
          <cell r="ZW96">
            <v>17</v>
          </cell>
          <cell r="ZX96">
            <v>17</v>
          </cell>
          <cell r="ZY96">
            <v>22</v>
          </cell>
          <cell r="ZZ96">
            <v>15</v>
          </cell>
          <cell r="AAA96">
            <v>17</v>
          </cell>
          <cell r="AAB96">
            <v>17</v>
          </cell>
          <cell r="AAC96">
            <v>15</v>
          </cell>
          <cell r="AAD96">
            <v>23</v>
          </cell>
          <cell r="AAE96">
            <v>14</v>
          </cell>
          <cell r="AAF96">
            <v>28</v>
          </cell>
          <cell r="AAG96">
            <v>29</v>
          </cell>
          <cell r="AAH96">
            <v>12</v>
          </cell>
          <cell r="AAI96">
            <v>24</v>
          </cell>
          <cell r="AAJ96">
            <v>25</v>
          </cell>
          <cell r="AAK96">
            <v>27</v>
          </cell>
          <cell r="AAL96">
            <v>20</v>
          </cell>
          <cell r="AAM96">
            <v>21</v>
          </cell>
          <cell r="AAN96">
            <v>33</v>
          </cell>
          <cell r="AAO96">
            <v>32</v>
          </cell>
          <cell r="AAP96">
            <v>32</v>
          </cell>
          <cell r="AAQ96">
            <v>52</v>
          </cell>
          <cell r="AAR96">
            <v>23</v>
          </cell>
          <cell r="AAS96">
            <v>30</v>
          </cell>
          <cell r="AAT96">
            <v>18</v>
          </cell>
          <cell r="AAU96">
            <v>21</v>
          </cell>
          <cell r="AAV96">
            <v>22</v>
          </cell>
          <cell r="AAW96">
            <v>47</v>
          </cell>
          <cell r="AAX96">
            <v>41</v>
          </cell>
          <cell r="AAY96">
            <v>24</v>
          </cell>
          <cell r="AAZ96">
            <v>63</v>
          </cell>
          <cell r="ABA96">
            <v>62</v>
          </cell>
          <cell r="ABB96">
            <v>36</v>
          </cell>
          <cell r="ABC96">
            <v>38</v>
          </cell>
          <cell r="ABD96">
            <v>22</v>
          </cell>
          <cell r="ABE96">
            <v>43</v>
          </cell>
          <cell r="ABF96">
            <v>35</v>
          </cell>
          <cell r="ABG96">
            <v>20</v>
          </cell>
          <cell r="ABH96">
            <v>54</v>
          </cell>
          <cell r="ABI96">
            <v>31</v>
          </cell>
          <cell r="ABJ96">
            <v>34</v>
          </cell>
          <cell r="ABK96">
            <v>45</v>
          </cell>
          <cell r="ABL96">
            <v>44</v>
          </cell>
          <cell r="ABM96">
            <v>25</v>
          </cell>
          <cell r="ABN96">
            <v>9</v>
          </cell>
          <cell r="ABO96">
            <v>10</v>
          </cell>
          <cell r="ABP96">
            <v>16</v>
          </cell>
          <cell r="ABQ96">
            <v>15</v>
          </cell>
          <cell r="ABR96">
            <v>23</v>
          </cell>
          <cell r="ABS96">
            <v>12</v>
          </cell>
          <cell r="ABT96">
            <v>37</v>
          </cell>
          <cell r="ABU96">
            <v>14</v>
          </cell>
          <cell r="ABV96">
            <v>13</v>
          </cell>
          <cell r="ABW96">
            <v>20</v>
          </cell>
          <cell r="ABX96">
            <v>17</v>
          </cell>
          <cell r="ABY96">
            <v>22</v>
          </cell>
          <cell r="ABZ96">
            <v>14</v>
          </cell>
          <cell r="ACA96">
            <v>21</v>
          </cell>
          <cell r="ACB96">
            <v>18</v>
          </cell>
          <cell r="ACC96">
            <v>27</v>
          </cell>
          <cell r="ACD96">
            <v>29</v>
          </cell>
          <cell r="ACE96">
            <v>22</v>
          </cell>
          <cell r="ACF96">
            <v>29</v>
          </cell>
          <cell r="ACG96">
            <v>18</v>
          </cell>
          <cell r="ACH96">
            <v>43</v>
          </cell>
          <cell r="ACI96">
            <v>23</v>
          </cell>
          <cell r="ACJ96">
            <v>47</v>
          </cell>
          <cell r="ACK96">
            <v>24</v>
          </cell>
          <cell r="ACL96">
            <v>29</v>
          </cell>
          <cell r="ACM96">
            <v>51</v>
          </cell>
          <cell r="ACN96">
            <v>32</v>
          </cell>
          <cell r="ACO96">
            <v>17</v>
          </cell>
          <cell r="ACP96">
            <v>25</v>
          </cell>
          <cell r="ACQ96">
            <v>18</v>
          </cell>
          <cell r="ACR96">
            <v>20</v>
          </cell>
          <cell r="ACS96">
            <v>27</v>
          </cell>
          <cell r="ACT96">
            <v>36</v>
          </cell>
          <cell r="ACU96">
            <v>24</v>
          </cell>
          <cell r="ACV96">
            <v>41</v>
          </cell>
          <cell r="ACW96">
            <v>43</v>
          </cell>
          <cell r="ACX96">
            <v>48</v>
          </cell>
          <cell r="ACY96">
            <v>48</v>
          </cell>
          <cell r="ACZ96">
            <v>40</v>
          </cell>
          <cell r="ADA96">
            <v>42</v>
          </cell>
          <cell r="ADB96">
            <v>23</v>
          </cell>
          <cell r="ADC96">
            <v>25</v>
          </cell>
          <cell r="ADD96">
            <v>27</v>
          </cell>
          <cell r="ADE96">
            <v>33</v>
          </cell>
          <cell r="ADF96">
            <v>47</v>
          </cell>
          <cell r="ADG96">
            <v>33</v>
          </cell>
          <cell r="ADH96">
            <v>36</v>
          </cell>
          <cell r="ADI96">
            <v>31</v>
          </cell>
          <cell r="ADJ96">
            <v>35</v>
          </cell>
          <cell r="ADK96">
            <v>30</v>
          </cell>
          <cell r="ADL96">
            <v>41</v>
          </cell>
          <cell r="ADM96">
            <v>21</v>
          </cell>
          <cell r="ADN96">
            <v>24</v>
          </cell>
          <cell r="ADO96">
            <v>21</v>
          </cell>
          <cell r="ADP96">
            <v>25</v>
          </cell>
          <cell r="ADQ96">
            <v>19</v>
          </cell>
          <cell r="ADR96">
            <v>38</v>
          </cell>
          <cell r="ADS96">
            <v>47</v>
          </cell>
          <cell r="ADT96">
            <v>29</v>
          </cell>
          <cell r="ADU96">
            <v>26</v>
          </cell>
          <cell r="ADV96">
            <v>14</v>
          </cell>
          <cell r="ADW96">
            <v>20</v>
          </cell>
          <cell r="ADX96">
            <v>26</v>
          </cell>
          <cell r="ADY96">
            <v>17</v>
          </cell>
          <cell r="ADZ96">
            <v>21</v>
          </cell>
          <cell r="AEA96">
            <v>27</v>
          </cell>
          <cell r="AEB96">
            <v>17</v>
          </cell>
          <cell r="AEC96">
            <v>9</v>
          </cell>
          <cell r="AED96">
            <v>23</v>
          </cell>
          <cell r="AEE96">
            <v>10</v>
          </cell>
          <cell r="AEF96">
            <v>26</v>
          </cell>
          <cell r="AEG96">
            <v>18</v>
          </cell>
          <cell r="AEH96">
            <v>21</v>
          </cell>
          <cell r="AEI96">
            <v>24</v>
          </cell>
          <cell r="AEJ96">
            <v>34</v>
          </cell>
          <cell r="AEK96">
            <v>33</v>
          </cell>
          <cell r="AEL96">
            <v>32</v>
          </cell>
          <cell r="AEM96">
            <v>33</v>
          </cell>
          <cell r="AEN96">
            <v>26</v>
          </cell>
          <cell r="AEO96">
            <v>25</v>
          </cell>
          <cell r="AEP96">
            <v>31</v>
          </cell>
          <cell r="AEQ96">
            <v>24</v>
          </cell>
          <cell r="AER96">
            <v>18</v>
          </cell>
          <cell r="AES96">
            <v>25</v>
          </cell>
          <cell r="AET96">
            <v>21</v>
          </cell>
          <cell r="AEU96">
            <v>17</v>
          </cell>
          <cell r="AEV96">
            <v>10</v>
          </cell>
          <cell r="AEW96">
            <v>23</v>
          </cell>
          <cell r="AEX96">
            <v>17</v>
          </cell>
          <cell r="AEY96">
            <v>14</v>
          </cell>
          <cell r="AEZ96">
            <v>18</v>
          </cell>
          <cell r="AFA96">
            <v>33</v>
          </cell>
          <cell r="AFB96">
            <v>17</v>
          </cell>
          <cell r="AFC96">
            <v>16</v>
          </cell>
          <cell r="AFD96">
            <v>20</v>
          </cell>
          <cell r="AFE96">
            <v>21.5</v>
          </cell>
          <cell r="AFF96">
            <v>20</v>
          </cell>
          <cell r="AFG96">
            <v>24</v>
          </cell>
          <cell r="AFH96">
            <v>21.833333333333332</v>
          </cell>
          <cell r="AFI96">
            <v>30</v>
          </cell>
          <cell r="AFJ96">
            <v>24</v>
          </cell>
          <cell r="AFK96">
            <v>33</v>
          </cell>
          <cell r="AFL96">
            <v>33</v>
          </cell>
          <cell r="AFM96">
            <v>22</v>
          </cell>
          <cell r="AFN96">
            <v>13</v>
          </cell>
          <cell r="AFO96">
            <v>20</v>
          </cell>
          <cell r="AFP96">
            <v>21</v>
          </cell>
          <cell r="AFQ96">
            <v>17</v>
          </cell>
          <cell r="AFR96">
            <v>31</v>
          </cell>
          <cell r="AFS96">
            <v>23</v>
          </cell>
          <cell r="AFT96">
            <v>16</v>
          </cell>
          <cell r="AFU96">
            <v>18</v>
          </cell>
          <cell r="AFV96">
            <v>27</v>
          </cell>
          <cell r="AFW96">
            <v>27</v>
          </cell>
          <cell r="AFX96">
            <v>13</v>
          </cell>
          <cell r="AFY96">
            <v>31</v>
          </cell>
          <cell r="AFZ96">
            <v>11</v>
          </cell>
          <cell r="AGA96">
            <v>23</v>
          </cell>
          <cell r="AGB96">
            <v>20</v>
          </cell>
          <cell r="AGC96">
            <v>27</v>
          </cell>
          <cell r="AGD96">
            <v>25</v>
          </cell>
          <cell r="AGE96">
            <v>28</v>
          </cell>
          <cell r="AGF96">
            <v>26</v>
          </cell>
          <cell r="AGG96">
            <v>22</v>
          </cell>
          <cell r="AGH96">
            <v>24</v>
          </cell>
          <cell r="AGI96">
            <v>28</v>
          </cell>
          <cell r="AGJ96">
            <v>29</v>
          </cell>
          <cell r="AGK96">
            <v>15</v>
          </cell>
          <cell r="AGL96">
            <v>8</v>
          </cell>
          <cell r="AGM96">
            <v>13</v>
          </cell>
          <cell r="AGN96">
            <v>14</v>
          </cell>
          <cell r="AGO96">
            <v>18</v>
          </cell>
          <cell r="AGP96">
            <v>26</v>
          </cell>
          <cell r="AGQ96">
            <v>28</v>
          </cell>
          <cell r="AGR96">
            <v>17</v>
          </cell>
          <cell r="AGS96">
            <v>24</v>
          </cell>
          <cell r="AGT96">
            <v>22</v>
          </cell>
          <cell r="AGU96">
            <v>36</v>
          </cell>
          <cell r="AGV96">
            <v>26</v>
          </cell>
          <cell r="AGW96">
            <v>33</v>
          </cell>
          <cell r="AGX96">
            <v>17</v>
          </cell>
          <cell r="AGY96">
            <v>18</v>
          </cell>
          <cell r="AGZ96">
            <v>33</v>
          </cell>
          <cell r="AHA96">
            <v>18</v>
          </cell>
          <cell r="AHB96">
            <v>38</v>
          </cell>
          <cell r="AHC96">
            <v>23</v>
          </cell>
          <cell r="AHD96">
            <v>35</v>
          </cell>
          <cell r="AHE96">
            <v>39</v>
          </cell>
          <cell r="AHF96">
            <v>42</v>
          </cell>
          <cell r="AHG96">
            <v>33</v>
          </cell>
          <cell r="AHH96">
            <v>34</v>
          </cell>
          <cell r="AHI96">
            <v>25</v>
          </cell>
          <cell r="AHJ96">
            <v>28</v>
          </cell>
          <cell r="AHK96">
            <v>17</v>
          </cell>
          <cell r="AHL96">
            <v>12</v>
          </cell>
          <cell r="AHM96">
            <v>18</v>
          </cell>
          <cell r="AHN96">
            <v>21</v>
          </cell>
          <cell r="AHO96">
            <v>14</v>
          </cell>
          <cell r="AHP96">
            <v>20</v>
          </cell>
          <cell r="AHQ96">
            <v>16</v>
          </cell>
          <cell r="AHR96">
            <v>13</v>
          </cell>
          <cell r="AHS96">
            <v>25</v>
          </cell>
          <cell r="AHT96">
            <v>19</v>
          </cell>
          <cell r="AHU96">
            <v>26</v>
          </cell>
          <cell r="AHV96">
            <v>23</v>
          </cell>
          <cell r="AHW96">
            <v>16</v>
          </cell>
          <cell r="AHX96">
            <v>8</v>
          </cell>
          <cell r="AHY96">
            <v>18</v>
          </cell>
          <cell r="AHZ96">
            <v>11</v>
          </cell>
          <cell r="AIA96">
            <v>18</v>
          </cell>
          <cell r="AIB96">
            <v>22</v>
          </cell>
          <cell r="AIC96">
            <v>16</v>
          </cell>
          <cell r="AID96">
            <v>18</v>
          </cell>
          <cell r="AIE96">
            <v>19</v>
          </cell>
          <cell r="AII96">
            <v>36</v>
          </cell>
          <cell r="AIJ96">
            <v>30</v>
          </cell>
          <cell r="AIK96">
            <v>26</v>
          </cell>
          <cell r="AIL96">
            <v>40</v>
          </cell>
          <cell r="AIM96">
            <v>40</v>
          </cell>
          <cell r="AIN96">
            <v>33</v>
          </cell>
          <cell r="AIO96">
            <v>35</v>
          </cell>
          <cell r="AIP96">
            <v>36</v>
          </cell>
          <cell r="AIQ96">
            <v>31</v>
          </cell>
          <cell r="AIR96">
            <v>23</v>
          </cell>
          <cell r="AIS96">
            <v>34</v>
          </cell>
          <cell r="AIT96">
            <v>47</v>
          </cell>
          <cell r="AIU96">
            <v>25</v>
          </cell>
          <cell r="AIV96">
            <v>31</v>
          </cell>
          <cell r="AIW96">
            <v>29</v>
          </cell>
          <cell r="AIX96">
            <v>19</v>
          </cell>
          <cell r="AIY96">
            <v>19</v>
          </cell>
          <cell r="AIZ96">
            <v>33</v>
          </cell>
          <cell r="AJA96">
            <v>26</v>
          </cell>
          <cell r="AJB96">
            <v>40</v>
          </cell>
          <cell r="AJC96">
            <v>39</v>
          </cell>
          <cell r="AJD96">
            <v>52</v>
          </cell>
          <cell r="AJE96">
            <v>39</v>
          </cell>
          <cell r="AJF96">
            <v>36</v>
          </cell>
          <cell r="AJG96">
            <v>39</v>
          </cell>
          <cell r="AJH96">
            <v>14</v>
          </cell>
          <cell r="AJI96">
            <v>20</v>
          </cell>
          <cell r="AJJ96">
            <v>21</v>
          </cell>
          <cell r="AJK96">
            <v>30</v>
          </cell>
          <cell r="AJL96">
            <v>16</v>
          </cell>
          <cell r="AJP96">
            <v>13</v>
          </cell>
          <cell r="AJQ96">
            <v>10</v>
          </cell>
          <cell r="AJR96">
            <v>14</v>
          </cell>
          <cell r="AJS96">
            <v>22</v>
          </cell>
          <cell r="AJT96">
            <v>16</v>
          </cell>
          <cell r="AJU96">
            <v>16</v>
          </cell>
          <cell r="AJV96">
            <v>9</v>
          </cell>
          <cell r="AJW96">
            <v>19</v>
          </cell>
          <cell r="AJX96">
            <v>14</v>
          </cell>
          <cell r="AJY96">
            <v>10</v>
          </cell>
          <cell r="AJZ96">
            <v>23</v>
          </cell>
          <cell r="AKA96">
            <v>18</v>
          </cell>
          <cell r="AKB96">
            <v>11</v>
          </cell>
        </row>
        <row r="97">
          <cell r="B97">
            <v>7</v>
          </cell>
          <cell r="C97">
            <v>4</v>
          </cell>
          <cell r="D97">
            <v>4</v>
          </cell>
          <cell r="E97">
            <v>8</v>
          </cell>
          <cell r="F97">
            <v>7</v>
          </cell>
          <cell r="G97">
            <v>4</v>
          </cell>
          <cell r="H97">
            <v>2</v>
          </cell>
          <cell r="I97">
            <v>3</v>
          </cell>
          <cell r="J97">
            <v>6</v>
          </cell>
          <cell r="K97">
            <v>4</v>
          </cell>
          <cell r="L97">
            <v>2</v>
          </cell>
          <cell r="M97">
            <v>5</v>
          </cell>
          <cell r="N97">
            <v>6</v>
          </cell>
          <cell r="O97">
            <v>1</v>
          </cell>
          <cell r="P97">
            <v>6</v>
          </cell>
          <cell r="Q97">
            <v>3</v>
          </cell>
          <cell r="R97">
            <v>1</v>
          </cell>
          <cell r="S97">
            <v>4</v>
          </cell>
          <cell r="T97">
            <v>13</v>
          </cell>
          <cell r="U97">
            <v>5</v>
          </cell>
          <cell r="V97">
            <v>3</v>
          </cell>
          <cell r="W97">
            <v>13</v>
          </cell>
          <cell r="X97">
            <v>13</v>
          </cell>
          <cell r="Y97">
            <v>3</v>
          </cell>
          <cell r="Z97">
            <v>5</v>
          </cell>
          <cell r="AA97">
            <v>14</v>
          </cell>
          <cell r="AB97">
            <v>7</v>
          </cell>
          <cell r="AC97">
            <v>2</v>
          </cell>
          <cell r="AD97">
            <v>6</v>
          </cell>
          <cell r="AE97">
            <v>5</v>
          </cell>
          <cell r="AF97">
            <v>10</v>
          </cell>
          <cell r="AG97">
            <v>5</v>
          </cell>
          <cell r="AH97">
            <v>1</v>
          </cell>
          <cell r="AI97">
            <v>3</v>
          </cell>
          <cell r="AJ97">
            <v>4</v>
          </cell>
          <cell r="AK97">
            <v>5</v>
          </cell>
          <cell r="AL97">
            <v>9</v>
          </cell>
          <cell r="AM97">
            <v>0</v>
          </cell>
          <cell r="AN97">
            <v>7</v>
          </cell>
          <cell r="AO97">
            <v>10</v>
          </cell>
          <cell r="AP97">
            <v>5</v>
          </cell>
          <cell r="AQ97">
            <v>4</v>
          </cell>
          <cell r="AR97">
            <v>7</v>
          </cell>
          <cell r="AS97">
            <v>4</v>
          </cell>
          <cell r="AT97">
            <v>12</v>
          </cell>
          <cell r="AU97">
            <v>2</v>
          </cell>
          <cell r="AV97">
            <v>6</v>
          </cell>
          <cell r="AW97">
            <v>3</v>
          </cell>
          <cell r="AX97">
            <v>2</v>
          </cell>
          <cell r="AY97">
            <v>5</v>
          </cell>
          <cell r="AZ97">
            <v>5</v>
          </cell>
          <cell r="BA97">
            <v>1</v>
          </cell>
          <cell r="BB97">
            <v>4</v>
          </cell>
          <cell r="BC97">
            <v>5</v>
          </cell>
          <cell r="BD97">
            <v>2</v>
          </cell>
          <cell r="BE97">
            <v>7</v>
          </cell>
          <cell r="BF97">
            <v>2</v>
          </cell>
          <cell r="BG97">
            <v>5</v>
          </cell>
          <cell r="BH97">
            <v>0</v>
          </cell>
          <cell r="BI97">
            <v>3</v>
          </cell>
          <cell r="BJ97">
            <v>3</v>
          </cell>
          <cell r="BK97">
            <v>5</v>
          </cell>
          <cell r="BL97">
            <v>1</v>
          </cell>
          <cell r="BM97">
            <v>1</v>
          </cell>
          <cell r="BN97">
            <v>4</v>
          </cell>
          <cell r="BO97">
            <v>2</v>
          </cell>
          <cell r="BP97">
            <v>1</v>
          </cell>
          <cell r="BQ97">
            <v>6</v>
          </cell>
          <cell r="BR97">
            <v>5</v>
          </cell>
          <cell r="BS97">
            <v>1</v>
          </cell>
          <cell r="BT97">
            <v>2</v>
          </cell>
          <cell r="BU97">
            <v>5</v>
          </cell>
          <cell r="BV97">
            <v>2</v>
          </cell>
          <cell r="BW97">
            <v>2</v>
          </cell>
          <cell r="BX97">
            <v>5</v>
          </cell>
          <cell r="BY97">
            <v>2</v>
          </cell>
          <cell r="BZ97">
            <v>9</v>
          </cell>
          <cell r="CA97">
            <v>11</v>
          </cell>
          <cell r="CB97">
            <v>2</v>
          </cell>
          <cell r="CC97">
            <v>5</v>
          </cell>
          <cell r="CD97">
            <v>5</v>
          </cell>
          <cell r="CE97">
            <v>6</v>
          </cell>
          <cell r="CF97">
            <v>2</v>
          </cell>
          <cell r="CG97">
            <v>1</v>
          </cell>
          <cell r="CH97">
            <v>4</v>
          </cell>
          <cell r="CI97">
            <v>4</v>
          </cell>
          <cell r="CJ97">
            <v>1</v>
          </cell>
          <cell r="CK97">
            <v>1</v>
          </cell>
          <cell r="CL97">
            <v>2</v>
          </cell>
          <cell r="CM97">
            <v>3</v>
          </cell>
          <cell r="CN97">
            <v>7</v>
          </cell>
          <cell r="CO97">
            <v>4</v>
          </cell>
          <cell r="CP97">
            <v>2</v>
          </cell>
          <cell r="CQ97">
            <v>8</v>
          </cell>
          <cell r="CR97">
            <v>1</v>
          </cell>
          <cell r="CS97">
            <v>1</v>
          </cell>
          <cell r="CT97">
            <v>5</v>
          </cell>
          <cell r="CU97">
            <v>3</v>
          </cell>
          <cell r="CV97">
            <v>2</v>
          </cell>
          <cell r="CW97">
            <v>9</v>
          </cell>
          <cell r="CX97">
            <v>3</v>
          </cell>
          <cell r="CY97">
            <v>2</v>
          </cell>
          <cell r="CZ97">
            <v>0</v>
          </cell>
          <cell r="DA97">
            <v>4</v>
          </cell>
          <cell r="DB97">
            <v>2</v>
          </cell>
          <cell r="DC97">
            <v>1</v>
          </cell>
          <cell r="DD97">
            <v>1</v>
          </cell>
          <cell r="DE97">
            <v>4</v>
          </cell>
          <cell r="DF97">
            <v>4</v>
          </cell>
          <cell r="DG97">
            <v>6</v>
          </cell>
          <cell r="DH97">
            <v>5</v>
          </cell>
          <cell r="DI97">
            <v>0</v>
          </cell>
          <cell r="DJ97">
            <v>1</v>
          </cell>
          <cell r="DK97">
            <v>1</v>
          </cell>
          <cell r="DL97">
            <v>1</v>
          </cell>
          <cell r="DM97">
            <v>1</v>
          </cell>
          <cell r="DN97">
            <v>0</v>
          </cell>
          <cell r="DO97">
            <v>3</v>
          </cell>
          <cell r="DP97">
            <v>0</v>
          </cell>
          <cell r="DQ97">
            <v>3</v>
          </cell>
          <cell r="DR97">
            <v>0</v>
          </cell>
          <cell r="DS97">
            <v>0</v>
          </cell>
          <cell r="DT97">
            <v>2</v>
          </cell>
          <cell r="DU97">
            <v>1</v>
          </cell>
          <cell r="DV97">
            <v>2</v>
          </cell>
          <cell r="DW97">
            <v>3</v>
          </cell>
          <cell r="DX97">
            <v>2</v>
          </cell>
          <cell r="DY97">
            <v>3</v>
          </cell>
          <cell r="DZ97">
            <v>3</v>
          </cell>
          <cell r="EA97">
            <v>10</v>
          </cell>
          <cell r="EB97">
            <v>4</v>
          </cell>
          <cell r="EC97">
            <v>5</v>
          </cell>
          <cell r="ED97">
            <v>2</v>
          </cell>
          <cell r="EE97">
            <v>4</v>
          </cell>
          <cell r="EF97">
            <v>4</v>
          </cell>
          <cell r="EG97">
            <v>0</v>
          </cell>
          <cell r="EH97">
            <v>5</v>
          </cell>
          <cell r="EI97">
            <v>10</v>
          </cell>
          <cell r="EJ97">
            <v>5</v>
          </cell>
          <cell r="EK97">
            <v>7</v>
          </cell>
          <cell r="EL97">
            <v>6</v>
          </cell>
          <cell r="EM97">
            <v>4</v>
          </cell>
          <cell r="EN97">
            <v>3</v>
          </cell>
          <cell r="EO97">
            <v>2</v>
          </cell>
          <cell r="EP97">
            <v>5</v>
          </cell>
          <cell r="EQ97">
            <v>2</v>
          </cell>
          <cell r="ER97">
            <v>1</v>
          </cell>
          <cell r="ES97">
            <v>11</v>
          </cell>
          <cell r="ET97">
            <v>0</v>
          </cell>
          <cell r="EU97">
            <v>2</v>
          </cell>
          <cell r="EV97">
            <v>6</v>
          </cell>
          <cell r="EW97">
            <v>11</v>
          </cell>
          <cell r="EX97">
            <v>4</v>
          </cell>
          <cell r="EY97">
            <v>5</v>
          </cell>
          <cell r="EZ97">
            <v>6</v>
          </cell>
          <cell r="FA97">
            <v>7</v>
          </cell>
          <cell r="FB97">
            <v>1</v>
          </cell>
          <cell r="FC97">
            <v>1</v>
          </cell>
          <cell r="FD97">
            <v>3</v>
          </cell>
          <cell r="FE97">
            <v>9</v>
          </cell>
          <cell r="FF97">
            <v>11</v>
          </cell>
          <cell r="FG97">
            <v>1</v>
          </cell>
          <cell r="FH97">
            <v>1</v>
          </cell>
          <cell r="FI97">
            <v>2</v>
          </cell>
          <cell r="FJ97">
            <v>0</v>
          </cell>
          <cell r="FK97">
            <v>0</v>
          </cell>
          <cell r="FL97">
            <v>1</v>
          </cell>
          <cell r="FM97">
            <v>0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2</v>
          </cell>
          <cell r="FT97">
            <v>2</v>
          </cell>
          <cell r="FU97">
            <v>3</v>
          </cell>
          <cell r="FV97">
            <v>2</v>
          </cell>
          <cell r="FW97">
            <v>0</v>
          </cell>
          <cell r="FX97">
            <v>3</v>
          </cell>
          <cell r="FY97">
            <v>1</v>
          </cell>
          <cell r="FZ97">
            <v>2</v>
          </cell>
          <cell r="GA97">
            <v>1</v>
          </cell>
          <cell r="GB97">
            <v>1</v>
          </cell>
          <cell r="GC97">
            <v>1</v>
          </cell>
          <cell r="GD97">
            <v>1</v>
          </cell>
          <cell r="GE97">
            <v>5</v>
          </cell>
          <cell r="GF97">
            <v>3</v>
          </cell>
          <cell r="GG97">
            <v>3</v>
          </cell>
          <cell r="GH97">
            <v>1</v>
          </cell>
          <cell r="GI97">
            <v>2</v>
          </cell>
          <cell r="GJ97">
            <v>9</v>
          </cell>
          <cell r="GK97">
            <v>2</v>
          </cell>
          <cell r="GL97">
            <v>0</v>
          </cell>
          <cell r="GM97">
            <v>0</v>
          </cell>
          <cell r="GN97">
            <v>2</v>
          </cell>
          <cell r="GO97">
            <v>4</v>
          </cell>
          <cell r="GP97">
            <v>1</v>
          </cell>
          <cell r="GQ97">
            <v>5</v>
          </cell>
          <cell r="GR97">
            <v>7</v>
          </cell>
          <cell r="GS97">
            <v>4</v>
          </cell>
          <cell r="GT97">
            <v>5</v>
          </cell>
          <cell r="GU97">
            <v>3</v>
          </cell>
          <cell r="GV97">
            <v>7</v>
          </cell>
          <cell r="GW97">
            <v>2</v>
          </cell>
          <cell r="GX97">
            <v>5</v>
          </cell>
          <cell r="GY97">
            <v>3</v>
          </cell>
          <cell r="GZ97">
            <v>4</v>
          </cell>
          <cell r="HA97">
            <v>4</v>
          </cell>
          <cell r="HB97">
            <v>5</v>
          </cell>
          <cell r="HC97">
            <v>2</v>
          </cell>
          <cell r="HD97">
            <v>6</v>
          </cell>
          <cell r="HE97">
            <v>7</v>
          </cell>
          <cell r="HF97">
            <v>25</v>
          </cell>
          <cell r="HG97">
            <v>5</v>
          </cell>
          <cell r="HH97">
            <v>12</v>
          </cell>
          <cell r="HI97">
            <v>7</v>
          </cell>
          <cell r="HJ97">
            <v>5</v>
          </cell>
          <cell r="HK97">
            <v>5</v>
          </cell>
          <cell r="HL97">
            <v>2</v>
          </cell>
          <cell r="HM97">
            <v>3</v>
          </cell>
          <cell r="HN97">
            <v>8</v>
          </cell>
          <cell r="HO97">
            <v>11</v>
          </cell>
          <cell r="HP97">
            <v>5</v>
          </cell>
          <cell r="HQ97">
            <v>2</v>
          </cell>
          <cell r="HR97">
            <v>3</v>
          </cell>
          <cell r="HS97">
            <v>5</v>
          </cell>
          <cell r="HT97">
            <v>4</v>
          </cell>
          <cell r="HU97">
            <v>5</v>
          </cell>
          <cell r="HV97">
            <v>0</v>
          </cell>
          <cell r="HW97">
            <v>2</v>
          </cell>
          <cell r="HX97">
            <v>6</v>
          </cell>
          <cell r="HY97">
            <v>3</v>
          </cell>
          <cell r="HZ97">
            <v>5</v>
          </cell>
          <cell r="IA97">
            <v>2</v>
          </cell>
          <cell r="IB97">
            <v>4</v>
          </cell>
          <cell r="IC97">
            <v>6</v>
          </cell>
          <cell r="ID97">
            <v>3</v>
          </cell>
          <cell r="IE97">
            <v>9</v>
          </cell>
          <cell r="IF97">
            <v>7</v>
          </cell>
          <cell r="IG97">
            <v>1</v>
          </cell>
          <cell r="IH97">
            <v>6</v>
          </cell>
          <cell r="II97">
            <v>2</v>
          </cell>
          <cell r="IJ97">
            <v>11</v>
          </cell>
          <cell r="IK97">
            <v>5</v>
          </cell>
          <cell r="IL97">
            <v>3</v>
          </cell>
          <cell r="IM97">
            <v>13</v>
          </cell>
          <cell r="IN97">
            <v>1</v>
          </cell>
          <cell r="IO97">
            <v>5</v>
          </cell>
          <cell r="IP97">
            <v>5</v>
          </cell>
          <cell r="IQ97">
            <v>3</v>
          </cell>
          <cell r="IR97">
            <v>0</v>
          </cell>
          <cell r="IS97">
            <v>4</v>
          </cell>
          <cell r="IT97">
            <v>2</v>
          </cell>
          <cell r="IU97">
            <v>2</v>
          </cell>
          <cell r="IV97">
            <v>7</v>
          </cell>
          <cell r="IW97">
            <v>9</v>
          </cell>
          <cell r="IX97">
            <v>4</v>
          </cell>
          <cell r="IY97">
            <v>3</v>
          </cell>
          <cell r="IZ97">
            <v>0</v>
          </cell>
          <cell r="JA97">
            <v>1</v>
          </cell>
          <cell r="JB97">
            <v>8</v>
          </cell>
          <cell r="JC97">
            <v>0</v>
          </cell>
          <cell r="JD97">
            <v>4</v>
          </cell>
          <cell r="JE97">
            <v>3</v>
          </cell>
          <cell r="JF97">
            <v>1</v>
          </cell>
          <cell r="JG97">
            <v>0</v>
          </cell>
          <cell r="JH97">
            <v>0</v>
          </cell>
          <cell r="JI97">
            <v>1</v>
          </cell>
          <cell r="JJ97">
            <v>2</v>
          </cell>
          <cell r="JK97">
            <v>0</v>
          </cell>
          <cell r="JL97">
            <v>1</v>
          </cell>
          <cell r="JM97">
            <v>2</v>
          </cell>
          <cell r="JN97">
            <v>2</v>
          </cell>
          <cell r="JO97">
            <v>2</v>
          </cell>
          <cell r="JP97">
            <v>2</v>
          </cell>
          <cell r="JQ97">
            <v>3</v>
          </cell>
          <cell r="JR97">
            <v>0</v>
          </cell>
          <cell r="JS97">
            <v>1</v>
          </cell>
          <cell r="JT97">
            <v>3</v>
          </cell>
          <cell r="JU97">
            <v>4</v>
          </cell>
          <cell r="JV97">
            <v>4</v>
          </cell>
          <cell r="JW97">
            <v>3</v>
          </cell>
          <cell r="JX97">
            <v>7</v>
          </cell>
          <cell r="JY97">
            <v>8</v>
          </cell>
          <cell r="JZ97">
            <v>7</v>
          </cell>
          <cell r="KA97">
            <v>2</v>
          </cell>
          <cell r="KB97">
            <v>9</v>
          </cell>
          <cell r="KC97">
            <v>25</v>
          </cell>
          <cell r="KD97">
            <v>7</v>
          </cell>
          <cell r="KE97">
            <v>3</v>
          </cell>
          <cell r="KF97">
            <v>3</v>
          </cell>
          <cell r="KG97">
            <v>3</v>
          </cell>
          <cell r="KH97">
            <v>2</v>
          </cell>
          <cell r="KI97">
            <v>0</v>
          </cell>
          <cell r="KJ97">
            <v>2</v>
          </cell>
          <cell r="KK97">
            <v>5</v>
          </cell>
          <cell r="KL97">
            <v>3</v>
          </cell>
          <cell r="KM97">
            <v>5</v>
          </cell>
          <cell r="KN97">
            <v>6</v>
          </cell>
          <cell r="KO97">
            <v>2</v>
          </cell>
          <cell r="KP97">
            <v>7</v>
          </cell>
          <cell r="KQ97">
            <v>2</v>
          </cell>
          <cell r="KR97">
            <v>5</v>
          </cell>
          <cell r="KS97">
            <v>2</v>
          </cell>
          <cell r="KT97">
            <v>4</v>
          </cell>
          <cell r="KU97">
            <v>2</v>
          </cell>
          <cell r="KV97">
            <v>2</v>
          </cell>
          <cell r="KW97">
            <v>7</v>
          </cell>
          <cell r="KX97">
            <v>0</v>
          </cell>
          <cell r="KY97">
            <v>2</v>
          </cell>
          <cell r="KZ97">
            <v>1</v>
          </cell>
          <cell r="LA97">
            <v>0</v>
          </cell>
          <cell r="LB97">
            <v>4</v>
          </cell>
          <cell r="LC97">
            <v>1</v>
          </cell>
          <cell r="LD97">
            <v>2</v>
          </cell>
          <cell r="LE97">
            <v>1</v>
          </cell>
          <cell r="LF97">
            <v>0</v>
          </cell>
          <cell r="LG97">
            <v>1</v>
          </cell>
          <cell r="LH97">
            <v>0</v>
          </cell>
          <cell r="LI97">
            <v>2</v>
          </cell>
          <cell r="LJ97">
            <v>5</v>
          </cell>
          <cell r="LK97">
            <v>0</v>
          </cell>
          <cell r="LL97">
            <v>0</v>
          </cell>
          <cell r="LM97">
            <v>1</v>
          </cell>
          <cell r="LN97">
            <v>1</v>
          </cell>
          <cell r="LO97">
            <v>0</v>
          </cell>
          <cell r="LP97">
            <v>0</v>
          </cell>
          <cell r="LQ97">
            <v>0</v>
          </cell>
          <cell r="LR97">
            <v>2</v>
          </cell>
          <cell r="LS97">
            <v>0</v>
          </cell>
          <cell r="LT97">
            <v>1</v>
          </cell>
          <cell r="LU97">
            <v>1</v>
          </cell>
          <cell r="LV97">
            <v>1</v>
          </cell>
          <cell r="LW97">
            <v>2</v>
          </cell>
          <cell r="LX97">
            <v>2</v>
          </cell>
          <cell r="LY97">
            <v>0</v>
          </cell>
          <cell r="LZ97">
            <v>0</v>
          </cell>
          <cell r="MA97">
            <v>1</v>
          </cell>
          <cell r="MB97">
            <v>0</v>
          </cell>
          <cell r="MC97">
            <v>2</v>
          </cell>
          <cell r="MD97">
            <v>1</v>
          </cell>
          <cell r="ME97">
            <v>3</v>
          </cell>
          <cell r="MF97">
            <v>6</v>
          </cell>
          <cell r="MG97">
            <v>3</v>
          </cell>
          <cell r="MH97">
            <v>2</v>
          </cell>
          <cell r="MI97">
            <v>5</v>
          </cell>
          <cell r="MJ97">
            <v>1</v>
          </cell>
          <cell r="MK97">
            <v>0</v>
          </cell>
          <cell r="ML97">
            <v>0</v>
          </cell>
          <cell r="MM97">
            <v>0</v>
          </cell>
          <cell r="MN97">
            <v>1</v>
          </cell>
          <cell r="MO97">
            <v>0</v>
          </cell>
          <cell r="MP97">
            <v>3</v>
          </cell>
          <cell r="MQ97">
            <v>2</v>
          </cell>
          <cell r="MR97">
            <v>5</v>
          </cell>
          <cell r="MS97">
            <v>1</v>
          </cell>
          <cell r="MT97">
            <v>0</v>
          </cell>
          <cell r="MU97">
            <v>4</v>
          </cell>
          <cell r="MV97">
            <v>2</v>
          </cell>
          <cell r="MW97">
            <v>2</v>
          </cell>
          <cell r="MX97">
            <v>1</v>
          </cell>
          <cell r="MY97">
            <v>4</v>
          </cell>
          <cell r="MZ97">
            <v>1</v>
          </cell>
          <cell r="NA97">
            <v>1</v>
          </cell>
          <cell r="NB97">
            <v>3</v>
          </cell>
          <cell r="NC97">
            <v>0</v>
          </cell>
          <cell r="ND97">
            <v>1</v>
          </cell>
          <cell r="NE97">
            <v>1</v>
          </cell>
          <cell r="NF97">
            <v>2</v>
          </cell>
          <cell r="NG97">
            <v>0</v>
          </cell>
          <cell r="NH97">
            <v>1</v>
          </cell>
          <cell r="NI97">
            <v>0</v>
          </cell>
          <cell r="NJ97">
            <v>1</v>
          </cell>
          <cell r="NK97">
            <v>0</v>
          </cell>
          <cell r="NL97">
            <v>3</v>
          </cell>
          <cell r="NM97">
            <v>1</v>
          </cell>
          <cell r="NN97">
            <v>0</v>
          </cell>
          <cell r="NO97">
            <v>3</v>
          </cell>
          <cell r="NP97">
            <v>2</v>
          </cell>
          <cell r="NQ97">
            <v>0</v>
          </cell>
          <cell r="NR97">
            <v>1</v>
          </cell>
          <cell r="NS97">
            <v>0</v>
          </cell>
          <cell r="NT97">
            <v>0</v>
          </cell>
          <cell r="NU97">
            <v>3</v>
          </cell>
          <cell r="NV97">
            <v>0</v>
          </cell>
          <cell r="NW97">
            <v>2</v>
          </cell>
          <cell r="NX97">
            <v>2</v>
          </cell>
          <cell r="NY97">
            <v>1</v>
          </cell>
          <cell r="NZ97">
            <v>1</v>
          </cell>
          <cell r="OA97">
            <v>0</v>
          </cell>
          <cell r="OB97">
            <v>0</v>
          </cell>
          <cell r="OC97">
            <v>1</v>
          </cell>
          <cell r="OD97">
            <v>0</v>
          </cell>
          <cell r="OE97">
            <v>4</v>
          </cell>
          <cell r="OF97">
            <v>7</v>
          </cell>
          <cell r="OG97">
            <v>5</v>
          </cell>
          <cell r="OH97">
            <v>2</v>
          </cell>
          <cell r="OI97">
            <v>4</v>
          </cell>
          <cell r="OJ97">
            <v>0</v>
          </cell>
          <cell r="OK97">
            <v>1</v>
          </cell>
          <cell r="OL97">
            <v>0</v>
          </cell>
          <cell r="OM97">
            <v>0</v>
          </cell>
          <cell r="ON97">
            <v>1</v>
          </cell>
          <cell r="OO97">
            <v>1</v>
          </cell>
          <cell r="OP97">
            <v>1</v>
          </cell>
          <cell r="OQ97">
            <v>1</v>
          </cell>
          <cell r="OR97">
            <v>1</v>
          </cell>
          <cell r="OS97">
            <v>1</v>
          </cell>
          <cell r="OT97">
            <v>2</v>
          </cell>
          <cell r="OU97">
            <v>1</v>
          </cell>
          <cell r="OV97">
            <v>0</v>
          </cell>
          <cell r="OW97">
            <v>1</v>
          </cell>
          <cell r="OX97">
            <v>1</v>
          </cell>
          <cell r="OY97">
            <v>2</v>
          </cell>
          <cell r="OZ97">
            <v>3</v>
          </cell>
          <cell r="PA97">
            <v>4</v>
          </cell>
          <cell r="PB97">
            <v>1</v>
          </cell>
          <cell r="PC97">
            <v>3</v>
          </cell>
          <cell r="PD97">
            <v>1</v>
          </cell>
          <cell r="PE97">
            <v>2</v>
          </cell>
          <cell r="PF97">
            <v>0</v>
          </cell>
          <cell r="PG97">
            <v>0</v>
          </cell>
          <cell r="PH97">
            <v>0</v>
          </cell>
          <cell r="PI97">
            <v>5</v>
          </cell>
          <cell r="PJ97">
            <v>0</v>
          </cell>
          <cell r="PK97">
            <v>2</v>
          </cell>
          <cell r="PL97">
            <v>0</v>
          </cell>
          <cell r="PM97">
            <v>0</v>
          </cell>
          <cell r="PN97">
            <v>1</v>
          </cell>
          <cell r="PO97">
            <v>1</v>
          </cell>
          <cell r="PP97">
            <v>9</v>
          </cell>
          <cell r="PQ97">
            <v>2</v>
          </cell>
          <cell r="PR97">
            <v>2</v>
          </cell>
          <cell r="PS97">
            <v>1</v>
          </cell>
          <cell r="PT97">
            <v>1</v>
          </cell>
          <cell r="PU97">
            <v>3</v>
          </cell>
          <cell r="PV97">
            <v>1</v>
          </cell>
          <cell r="PW97">
            <v>1</v>
          </cell>
          <cell r="PX97">
            <v>2</v>
          </cell>
          <cell r="PY97">
            <v>1</v>
          </cell>
          <cell r="PZ97">
            <v>3</v>
          </cell>
          <cell r="QA97">
            <v>4</v>
          </cell>
          <cell r="QB97">
            <v>1</v>
          </cell>
          <cell r="QC97">
            <v>2</v>
          </cell>
          <cell r="QD97">
            <v>1</v>
          </cell>
          <cell r="QE97">
            <v>1</v>
          </cell>
          <cell r="QF97">
            <v>1</v>
          </cell>
          <cell r="QG97">
            <v>1</v>
          </cell>
          <cell r="QH97">
            <v>1</v>
          </cell>
          <cell r="QI97">
            <v>0</v>
          </cell>
          <cell r="QJ97">
            <v>1</v>
          </cell>
          <cell r="QK97">
            <v>1</v>
          </cell>
          <cell r="QL97">
            <v>1</v>
          </cell>
          <cell r="QM97">
            <v>2</v>
          </cell>
          <cell r="QN97">
            <v>1</v>
          </cell>
          <cell r="QO97">
            <v>0</v>
          </cell>
          <cell r="QP97">
            <v>1</v>
          </cell>
          <cell r="QQ97">
            <v>3</v>
          </cell>
          <cell r="QR97">
            <v>1</v>
          </cell>
          <cell r="QS97">
            <v>0</v>
          </cell>
          <cell r="QT97">
            <v>0</v>
          </cell>
          <cell r="QU97">
            <v>3</v>
          </cell>
          <cell r="QV97">
            <v>2</v>
          </cell>
          <cell r="QW97">
            <v>1</v>
          </cell>
          <cell r="QX97">
            <v>1</v>
          </cell>
          <cell r="QY97">
            <v>2</v>
          </cell>
          <cell r="QZ97">
            <v>3</v>
          </cell>
          <cell r="RA97">
            <v>1</v>
          </cell>
          <cell r="RB97">
            <v>0</v>
          </cell>
          <cell r="RC97">
            <v>1</v>
          </cell>
          <cell r="RD97">
            <v>0</v>
          </cell>
          <cell r="RE97">
            <v>0</v>
          </cell>
          <cell r="RF97">
            <v>2</v>
          </cell>
          <cell r="RG97">
            <v>0</v>
          </cell>
          <cell r="RH97">
            <v>0</v>
          </cell>
          <cell r="RI97">
            <v>1</v>
          </cell>
          <cell r="RJ97">
            <v>0</v>
          </cell>
          <cell r="RK97">
            <v>0</v>
          </cell>
          <cell r="RL97">
            <v>1</v>
          </cell>
          <cell r="RM97">
            <v>0</v>
          </cell>
          <cell r="RN97">
            <v>2</v>
          </cell>
          <cell r="RO97">
            <v>2</v>
          </cell>
          <cell r="RP97">
            <v>2</v>
          </cell>
          <cell r="RQ97">
            <v>0</v>
          </cell>
          <cell r="RR97">
            <v>2</v>
          </cell>
          <cell r="RS97">
            <v>1</v>
          </cell>
          <cell r="RT97">
            <v>1</v>
          </cell>
          <cell r="RU97">
            <v>0</v>
          </cell>
          <cell r="RV97">
            <v>1</v>
          </cell>
          <cell r="RW97">
            <v>0</v>
          </cell>
          <cell r="RX97">
            <v>0</v>
          </cell>
          <cell r="RY97">
            <v>1</v>
          </cell>
          <cell r="RZ97">
            <v>0</v>
          </cell>
          <cell r="SA97">
            <v>0</v>
          </cell>
          <cell r="SB97">
            <v>0</v>
          </cell>
          <cell r="SC97">
            <v>3</v>
          </cell>
          <cell r="SD97">
            <v>1</v>
          </cell>
          <cell r="SE97">
            <v>0</v>
          </cell>
          <cell r="SF97">
            <v>1</v>
          </cell>
          <cell r="SG97">
            <v>2</v>
          </cell>
          <cell r="SH97">
            <v>0</v>
          </cell>
          <cell r="SI97">
            <v>2</v>
          </cell>
          <cell r="SJ97">
            <v>0</v>
          </cell>
          <cell r="SK97">
            <v>0</v>
          </cell>
          <cell r="SL97">
            <v>0</v>
          </cell>
          <cell r="SM97">
            <v>0</v>
          </cell>
          <cell r="SN97">
            <v>0</v>
          </cell>
          <cell r="SO97">
            <v>0</v>
          </cell>
          <cell r="SP97">
            <v>0</v>
          </cell>
          <cell r="SQ97">
            <v>1</v>
          </cell>
          <cell r="SR97">
            <v>0</v>
          </cell>
          <cell r="SS97">
            <v>0</v>
          </cell>
          <cell r="ST97">
            <v>0</v>
          </cell>
          <cell r="SU97">
            <v>0</v>
          </cell>
          <cell r="SV97">
            <v>3</v>
          </cell>
          <cell r="SW97">
            <v>1</v>
          </cell>
          <cell r="SX97">
            <v>1</v>
          </cell>
          <cell r="SY97">
            <v>1</v>
          </cell>
          <cell r="SZ97">
            <v>1</v>
          </cell>
          <cell r="TA97">
            <v>0</v>
          </cell>
          <cell r="TB97">
            <v>0</v>
          </cell>
          <cell r="TC97">
            <v>0</v>
          </cell>
          <cell r="TD97">
            <v>1</v>
          </cell>
          <cell r="TE97">
            <v>0</v>
          </cell>
          <cell r="TF97">
            <v>0</v>
          </cell>
          <cell r="TG97">
            <v>0</v>
          </cell>
          <cell r="TH97">
            <v>1</v>
          </cell>
          <cell r="TI97">
            <v>0</v>
          </cell>
          <cell r="TJ97">
            <v>0</v>
          </cell>
          <cell r="TK97">
            <v>0</v>
          </cell>
          <cell r="TL97">
            <v>0</v>
          </cell>
          <cell r="TM97">
            <v>0</v>
          </cell>
          <cell r="TN97">
            <v>0</v>
          </cell>
          <cell r="TO97">
            <v>0</v>
          </cell>
          <cell r="TP97">
            <v>0</v>
          </cell>
          <cell r="TQ97">
            <v>1</v>
          </cell>
          <cell r="TR97">
            <v>1</v>
          </cell>
          <cell r="TS97">
            <v>0</v>
          </cell>
          <cell r="TT97">
            <v>0</v>
          </cell>
          <cell r="TU97">
            <v>0</v>
          </cell>
          <cell r="TV97">
            <v>0</v>
          </cell>
          <cell r="TW97">
            <v>0</v>
          </cell>
          <cell r="TX97">
            <v>0</v>
          </cell>
          <cell r="TY97">
            <v>1</v>
          </cell>
          <cell r="TZ97">
            <v>0</v>
          </cell>
          <cell r="UA97">
            <v>0</v>
          </cell>
          <cell r="UB97">
            <v>1</v>
          </cell>
          <cell r="UC97">
            <v>0</v>
          </cell>
          <cell r="UD97">
            <v>1</v>
          </cell>
          <cell r="UE97">
            <v>0</v>
          </cell>
          <cell r="UF97">
            <v>2</v>
          </cell>
          <cell r="UG97">
            <v>0</v>
          </cell>
          <cell r="UH97">
            <v>2</v>
          </cell>
          <cell r="UI97">
            <v>1</v>
          </cell>
          <cell r="UJ97">
            <v>0</v>
          </cell>
          <cell r="AFE97" t="e">
            <v>#DIV/0!</v>
          </cell>
          <cell r="AFH97" t="e">
            <v>#DIV/0!</v>
          </cell>
          <cell r="AGB97">
            <v>0</v>
          </cell>
          <cell r="AGG97">
            <v>0</v>
          </cell>
          <cell r="AGK97">
            <v>0</v>
          </cell>
          <cell r="AGP97">
            <v>0</v>
          </cell>
          <cell r="AGT97">
            <v>0</v>
          </cell>
        </row>
        <row r="98">
          <cell r="B98">
            <v>15</v>
          </cell>
          <cell r="C98">
            <v>24</v>
          </cell>
          <cell r="D98">
            <v>12</v>
          </cell>
          <cell r="E98">
            <v>10</v>
          </cell>
          <cell r="F98">
            <v>15</v>
          </cell>
          <cell r="G98">
            <v>16</v>
          </cell>
          <cell r="H98">
            <v>13</v>
          </cell>
          <cell r="I98">
            <v>20</v>
          </cell>
          <cell r="J98">
            <v>24</v>
          </cell>
          <cell r="K98">
            <v>8</v>
          </cell>
          <cell r="L98">
            <v>15</v>
          </cell>
          <cell r="M98">
            <v>21</v>
          </cell>
          <cell r="N98">
            <v>9</v>
          </cell>
          <cell r="O98">
            <v>10</v>
          </cell>
          <cell r="P98">
            <v>8</v>
          </cell>
          <cell r="Q98">
            <v>19</v>
          </cell>
          <cell r="R98">
            <v>17</v>
          </cell>
          <cell r="S98">
            <v>12</v>
          </cell>
          <cell r="T98">
            <v>9</v>
          </cell>
          <cell r="U98">
            <v>3</v>
          </cell>
          <cell r="V98">
            <v>6</v>
          </cell>
          <cell r="W98">
            <v>27</v>
          </cell>
          <cell r="X98">
            <v>19</v>
          </cell>
          <cell r="Y98">
            <v>10</v>
          </cell>
          <cell r="Z98">
            <v>17</v>
          </cell>
          <cell r="AA98">
            <v>11</v>
          </cell>
          <cell r="AB98">
            <v>24</v>
          </cell>
          <cell r="AC98">
            <v>9</v>
          </cell>
          <cell r="AD98">
            <v>11</v>
          </cell>
          <cell r="AE98">
            <v>8</v>
          </cell>
          <cell r="AF98">
            <v>11</v>
          </cell>
          <cell r="AG98">
            <v>9</v>
          </cell>
          <cell r="AH98">
            <v>20</v>
          </cell>
          <cell r="AI98">
            <v>18</v>
          </cell>
          <cell r="AJ98">
            <v>11</v>
          </cell>
          <cell r="AK98">
            <v>5</v>
          </cell>
          <cell r="AL98">
            <v>23</v>
          </cell>
          <cell r="AM98">
            <v>11</v>
          </cell>
          <cell r="AN98">
            <v>22</v>
          </cell>
          <cell r="AO98">
            <v>8</v>
          </cell>
          <cell r="AP98">
            <v>15</v>
          </cell>
          <cell r="AQ98">
            <v>31</v>
          </cell>
          <cell r="AR98">
            <v>12</v>
          </cell>
          <cell r="AS98">
            <v>21</v>
          </cell>
          <cell r="AT98">
            <v>27</v>
          </cell>
          <cell r="AU98">
            <v>17</v>
          </cell>
          <cell r="AV98">
            <v>26</v>
          </cell>
          <cell r="AW98">
            <v>7</v>
          </cell>
          <cell r="AX98">
            <v>12</v>
          </cell>
          <cell r="AY98">
            <v>15</v>
          </cell>
          <cell r="AZ98">
            <v>10</v>
          </cell>
          <cell r="BA98">
            <v>21</v>
          </cell>
          <cell r="BB98">
            <v>34</v>
          </cell>
          <cell r="BC98">
            <v>16</v>
          </cell>
          <cell r="BD98">
            <v>14</v>
          </cell>
          <cell r="BE98">
            <v>17</v>
          </cell>
          <cell r="BF98">
            <v>9</v>
          </cell>
          <cell r="BG98">
            <v>18</v>
          </cell>
          <cell r="BH98">
            <v>14</v>
          </cell>
          <cell r="BI98">
            <v>12</v>
          </cell>
          <cell r="BJ98">
            <v>23</v>
          </cell>
          <cell r="BK98">
            <v>9</v>
          </cell>
          <cell r="BL98">
            <v>5</v>
          </cell>
          <cell r="BM98">
            <v>6</v>
          </cell>
          <cell r="BN98">
            <v>6</v>
          </cell>
          <cell r="BO98">
            <v>6</v>
          </cell>
          <cell r="BP98">
            <v>9</v>
          </cell>
          <cell r="BQ98">
            <v>11</v>
          </cell>
          <cell r="BR98">
            <v>15</v>
          </cell>
          <cell r="BS98">
            <v>32</v>
          </cell>
          <cell r="BT98">
            <v>15</v>
          </cell>
          <cell r="BU98">
            <v>9</v>
          </cell>
          <cell r="BV98">
            <v>19</v>
          </cell>
          <cell r="BW98">
            <v>7</v>
          </cell>
          <cell r="BX98">
            <v>6</v>
          </cell>
          <cell r="BY98">
            <v>4</v>
          </cell>
          <cell r="BZ98">
            <v>15</v>
          </cell>
          <cell r="CA98">
            <v>6</v>
          </cell>
          <cell r="CB98">
            <v>6</v>
          </cell>
          <cell r="CC98">
            <v>5</v>
          </cell>
          <cell r="CD98">
            <v>11</v>
          </cell>
          <cell r="CE98">
            <v>6</v>
          </cell>
          <cell r="CF98">
            <v>25</v>
          </cell>
          <cell r="CG98">
            <v>7</v>
          </cell>
          <cell r="CH98">
            <v>10</v>
          </cell>
          <cell r="CI98">
            <v>10</v>
          </cell>
          <cell r="CJ98">
            <v>6</v>
          </cell>
          <cell r="CK98">
            <v>7</v>
          </cell>
          <cell r="CL98">
            <v>12</v>
          </cell>
          <cell r="CM98">
            <v>5</v>
          </cell>
          <cell r="CN98">
            <v>25</v>
          </cell>
          <cell r="CO98">
            <v>22</v>
          </cell>
          <cell r="CP98">
            <v>26</v>
          </cell>
          <cell r="CQ98">
            <v>17</v>
          </cell>
          <cell r="CR98">
            <v>26</v>
          </cell>
          <cell r="CS98">
            <v>34</v>
          </cell>
          <cell r="CT98">
            <v>13</v>
          </cell>
          <cell r="CU98">
            <v>10</v>
          </cell>
          <cell r="CV98">
            <v>5</v>
          </cell>
          <cell r="CW98">
            <v>6</v>
          </cell>
          <cell r="CX98">
            <v>15</v>
          </cell>
          <cell r="CY98">
            <v>9</v>
          </cell>
          <cell r="CZ98">
            <v>12</v>
          </cell>
          <cell r="DA98">
            <v>7</v>
          </cell>
          <cell r="DB98">
            <v>22</v>
          </cell>
          <cell r="DC98">
            <v>12</v>
          </cell>
          <cell r="DD98">
            <v>10</v>
          </cell>
          <cell r="DE98">
            <v>20</v>
          </cell>
          <cell r="DF98">
            <v>6</v>
          </cell>
          <cell r="DG98">
            <v>12</v>
          </cell>
          <cell r="DH98">
            <v>19</v>
          </cell>
          <cell r="DI98">
            <v>3</v>
          </cell>
          <cell r="DJ98">
            <v>5</v>
          </cell>
          <cell r="DK98">
            <v>14</v>
          </cell>
          <cell r="DL98">
            <v>9</v>
          </cell>
          <cell r="DM98">
            <v>4</v>
          </cell>
          <cell r="DN98">
            <v>10</v>
          </cell>
          <cell r="DO98">
            <v>10</v>
          </cell>
          <cell r="DP98">
            <v>0</v>
          </cell>
          <cell r="DQ98">
            <v>18</v>
          </cell>
          <cell r="DR98">
            <v>5</v>
          </cell>
          <cell r="DS98">
            <v>11</v>
          </cell>
          <cell r="DT98">
            <v>5</v>
          </cell>
          <cell r="DU98">
            <v>7</v>
          </cell>
          <cell r="DV98">
            <v>12</v>
          </cell>
          <cell r="DW98">
            <v>8</v>
          </cell>
          <cell r="DX98">
            <v>21</v>
          </cell>
          <cell r="DY98">
            <v>19</v>
          </cell>
          <cell r="DZ98">
            <v>10</v>
          </cell>
          <cell r="EA98">
            <v>15</v>
          </cell>
          <cell r="EB98">
            <v>13</v>
          </cell>
          <cell r="EC98">
            <v>11</v>
          </cell>
          <cell r="ED98">
            <v>10</v>
          </cell>
          <cell r="EE98">
            <v>19</v>
          </cell>
          <cell r="EF98">
            <v>11</v>
          </cell>
          <cell r="EG98">
            <v>7</v>
          </cell>
          <cell r="EH98">
            <v>8</v>
          </cell>
          <cell r="EI98">
            <v>15</v>
          </cell>
          <cell r="EJ98">
            <v>26</v>
          </cell>
          <cell r="EK98">
            <v>17</v>
          </cell>
          <cell r="EL98">
            <v>32</v>
          </cell>
          <cell r="EM98">
            <v>14</v>
          </cell>
          <cell r="EN98">
            <v>14</v>
          </cell>
          <cell r="EO98">
            <v>8</v>
          </cell>
          <cell r="EP98">
            <v>24</v>
          </cell>
          <cell r="EQ98">
            <v>20</v>
          </cell>
          <cell r="ER98">
            <v>15</v>
          </cell>
          <cell r="ES98">
            <v>11</v>
          </cell>
          <cell r="ET98">
            <v>14</v>
          </cell>
          <cell r="EU98">
            <v>13</v>
          </cell>
          <cell r="EV98">
            <v>13</v>
          </cell>
          <cell r="EW98">
            <v>13</v>
          </cell>
          <cell r="EX98">
            <v>12</v>
          </cell>
          <cell r="EY98">
            <v>17</v>
          </cell>
          <cell r="EZ98">
            <v>21</v>
          </cell>
          <cell r="FA98">
            <v>20</v>
          </cell>
          <cell r="FB98">
            <v>21</v>
          </cell>
          <cell r="FC98">
            <v>15</v>
          </cell>
          <cell r="FD98">
            <v>18</v>
          </cell>
          <cell r="FE98">
            <v>13</v>
          </cell>
          <cell r="FF98">
            <v>13</v>
          </cell>
          <cell r="FG98">
            <v>17</v>
          </cell>
          <cell r="FH98">
            <v>16</v>
          </cell>
          <cell r="FI98">
            <v>9</v>
          </cell>
          <cell r="FJ98">
            <v>7</v>
          </cell>
          <cell r="FK98">
            <v>7</v>
          </cell>
          <cell r="FL98">
            <v>5</v>
          </cell>
          <cell r="FM98">
            <v>10</v>
          </cell>
          <cell r="FN98">
            <v>4</v>
          </cell>
          <cell r="FO98">
            <v>6</v>
          </cell>
          <cell r="FP98">
            <v>4</v>
          </cell>
          <cell r="FQ98">
            <v>6</v>
          </cell>
          <cell r="FR98">
            <v>3</v>
          </cell>
          <cell r="FS98">
            <v>6</v>
          </cell>
          <cell r="FT98">
            <v>5</v>
          </cell>
          <cell r="FU98">
            <v>3</v>
          </cell>
          <cell r="FV98">
            <v>2</v>
          </cell>
          <cell r="FW98">
            <v>6</v>
          </cell>
          <cell r="FX98">
            <v>7</v>
          </cell>
          <cell r="FY98">
            <v>6</v>
          </cell>
          <cell r="FZ98">
            <v>3</v>
          </cell>
          <cell r="GA98">
            <v>10</v>
          </cell>
          <cell r="GB98">
            <v>4</v>
          </cell>
          <cell r="GC98">
            <v>10</v>
          </cell>
          <cell r="GD98">
            <v>15</v>
          </cell>
          <cell r="GE98">
            <v>13</v>
          </cell>
          <cell r="GF98">
            <v>8</v>
          </cell>
          <cell r="GG98">
            <v>10</v>
          </cell>
          <cell r="GH98">
            <v>12</v>
          </cell>
          <cell r="GI98">
            <v>11</v>
          </cell>
          <cell r="GJ98">
            <v>8</v>
          </cell>
          <cell r="GK98">
            <v>9</v>
          </cell>
          <cell r="GL98">
            <v>23</v>
          </cell>
          <cell r="GM98">
            <v>35</v>
          </cell>
          <cell r="GN98">
            <v>10</v>
          </cell>
          <cell r="GO98">
            <v>29</v>
          </cell>
          <cell r="GP98">
            <v>10</v>
          </cell>
          <cell r="GQ98">
            <v>16</v>
          </cell>
          <cell r="GR98">
            <v>23</v>
          </cell>
          <cell r="GS98">
            <v>10</v>
          </cell>
          <cell r="GT98">
            <v>15</v>
          </cell>
          <cell r="GU98">
            <v>14</v>
          </cell>
          <cell r="GV98">
            <v>27</v>
          </cell>
          <cell r="GW98">
            <v>20</v>
          </cell>
          <cell r="GX98">
            <v>8</v>
          </cell>
          <cell r="GY98">
            <v>16</v>
          </cell>
          <cell r="GZ98">
            <v>11</v>
          </cell>
          <cell r="HA98">
            <v>14</v>
          </cell>
          <cell r="HB98">
            <v>18</v>
          </cell>
          <cell r="HC98">
            <v>16</v>
          </cell>
          <cell r="HD98">
            <v>8</v>
          </cell>
          <cell r="HE98">
            <v>12</v>
          </cell>
          <cell r="HF98">
            <v>3</v>
          </cell>
          <cell r="HG98">
            <v>24</v>
          </cell>
          <cell r="HH98">
            <v>20</v>
          </cell>
          <cell r="HI98">
            <v>26</v>
          </cell>
          <cell r="HJ98">
            <v>24</v>
          </cell>
          <cell r="HK98">
            <v>19</v>
          </cell>
          <cell r="HL98">
            <v>14</v>
          </cell>
          <cell r="HM98">
            <v>14</v>
          </cell>
          <cell r="HN98">
            <v>16</v>
          </cell>
          <cell r="HO98">
            <v>25</v>
          </cell>
          <cell r="HP98">
            <v>8</v>
          </cell>
          <cell r="HQ98">
            <v>6</v>
          </cell>
          <cell r="HR98">
            <v>14</v>
          </cell>
          <cell r="HS98">
            <v>12</v>
          </cell>
          <cell r="HT98">
            <v>10</v>
          </cell>
          <cell r="HU98">
            <v>13</v>
          </cell>
          <cell r="HV98">
            <v>10</v>
          </cell>
          <cell r="HW98">
            <v>10</v>
          </cell>
          <cell r="HX98">
            <v>16</v>
          </cell>
          <cell r="HY98">
            <v>4</v>
          </cell>
          <cell r="HZ98">
            <v>11</v>
          </cell>
          <cell r="IA98">
            <v>4</v>
          </cell>
          <cell r="IB98">
            <v>9</v>
          </cell>
          <cell r="IC98">
            <v>19</v>
          </cell>
          <cell r="ID98">
            <v>16</v>
          </cell>
          <cell r="IE98">
            <v>12</v>
          </cell>
          <cell r="IF98">
            <v>15</v>
          </cell>
          <cell r="IG98">
            <v>25</v>
          </cell>
          <cell r="IH98">
            <v>12</v>
          </cell>
          <cell r="II98">
            <v>22</v>
          </cell>
          <cell r="IJ98">
            <v>28</v>
          </cell>
          <cell r="IK98">
            <v>29</v>
          </cell>
          <cell r="IL98">
            <v>20</v>
          </cell>
          <cell r="IM98">
            <v>31</v>
          </cell>
          <cell r="IN98">
            <v>15</v>
          </cell>
          <cell r="IO98">
            <v>24</v>
          </cell>
          <cell r="IP98">
            <v>30</v>
          </cell>
          <cell r="IQ98">
            <v>24</v>
          </cell>
          <cell r="IR98">
            <v>21</v>
          </cell>
          <cell r="IS98">
            <v>19</v>
          </cell>
          <cell r="IT98">
            <v>24</v>
          </cell>
          <cell r="IU98">
            <v>28</v>
          </cell>
          <cell r="IV98">
            <v>29</v>
          </cell>
          <cell r="IW98">
            <v>20</v>
          </cell>
          <cell r="IX98">
            <v>8</v>
          </cell>
          <cell r="IY98">
            <v>14</v>
          </cell>
          <cell r="IZ98">
            <v>19</v>
          </cell>
          <cell r="JA98">
            <v>18</v>
          </cell>
          <cell r="JB98">
            <v>16</v>
          </cell>
          <cell r="JC98">
            <v>19</v>
          </cell>
          <cell r="JD98">
            <v>25</v>
          </cell>
          <cell r="JE98">
            <v>19</v>
          </cell>
          <cell r="JF98">
            <v>33</v>
          </cell>
          <cell r="JG98">
            <v>13</v>
          </cell>
          <cell r="JH98">
            <v>13</v>
          </cell>
          <cell r="JI98">
            <v>18</v>
          </cell>
          <cell r="JJ98">
            <v>16</v>
          </cell>
          <cell r="JK98">
            <v>17</v>
          </cell>
          <cell r="JL98">
            <v>12</v>
          </cell>
          <cell r="JM98">
            <v>12</v>
          </cell>
          <cell r="JN98">
            <v>12</v>
          </cell>
          <cell r="JO98">
            <v>11</v>
          </cell>
          <cell r="JP98">
            <v>14</v>
          </cell>
          <cell r="JQ98">
            <v>15</v>
          </cell>
          <cell r="JR98">
            <v>10</v>
          </cell>
          <cell r="JS98">
            <v>21</v>
          </cell>
          <cell r="JT98">
            <v>12</v>
          </cell>
          <cell r="JU98">
            <v>14</v>
          </cell>
          <cell r="JV98">
            <v>12</v>
          </cell>
          <cell r="JW98">
            <v>13</v>
          </cell>
          <cell r="JX98">
            <v>18</v>
          </cell>
          <cell r="JY98">
            <v>9</v>
          </cell>
          <cell r="JZ98">
            <v>10</v>
          </cell>
          <cell r="KA98">
            <v>8</v>
          </cell>
          <cell r="KB98">
            <v>16</v>
          </cell>
          <cell r="KC98">
            <v>8</v>
          </cell>
          <cell r="KD98">
            <v>12</v>
          </cell>
          <cell r="KE98">
            <v>8</v>
          </cell>
          <cell r="KF98">
            <v>14</v>
          </cell>
          <cell r="KG98">
            <v>11</v>
          </cell>
          <cell r="KH98">
            <v>17</v>
          </cell>
          <cell r="KI98">
            <v>18</v>
          </cell>
          <cell r="KJ98">
            <v>10</v>
          </cell>
          <cell r="KK98">
            <v>12</v>
          </cell>
          <cell r="KL98">
            <v>28</v>
          </cell>
          <cell r="KM98">
            <v>17</v>
          </cell>
          <cell r="KN98">
            <v>26</v>
          </cell>
          <cell r="KO98">
            <v>24</v>
          </cell>
          <cell r="KP98">
            <v>24</v>
          </cell>
          <cell r="KQ98">
            <v>26</v>
          </cell>
          <cell r="KR98">
            <v>18</v>
          </cell>
          <cell r="KS98">
            <v>10</v>
          </cell>
          <cell r="KT98">
            <v>15</v>
          </cell>
          <cell r="KU98">
            <v>18</v>
          </cell>
          <cell r="KV98">
            <v>15</v>
          </cell>
          <cell r="KW98">
            <v>10</v>
          </cell>
          <cell r="KX98">
            <v>3</v>
          </cell>
          <cell r="KY98">
            <v>7</v>
          </cell>
          <cell r="KZ98">
            <v>12</v>
          </cell>
          <cell r="LA98">
            <v>12</v>
          </cell>
          <cell r="LB98">
            <v>13</v>
          </cell>
          <cell r="LC98">
            <v>5</v>
          </cell>
          <cell r="LD98">
            <v>11</v>
          </cell>
          <cell r="LE98">
            <v>23</v>
          </cell>
          <cell r="LF98">
            <v>12</v>
          </cell>
          <cell r="LG98">
            <v>12</v>
          </cell>
          <cell r="LH98">
            <v>14</v>
          </cell>
          <cell r="LI98">
            <v>7</v>
          </cell>
          <cell r="LJ98">
            <v>4</v>
          </cell>
          <cell r="LK98">
            <v>3</v>
          </cell>
          <cell r="LL98">
            <v>1</v>
          </cell>
          <cell r="LM98">
            <v>3</v>
          </cell>
          <cell r="LN98">
            <v>6</v>
          </cell>
          <cell r="LO98">
            <v>2</v>
          </cell>
          <cell r="LP98">
            <v>3</v>
          </cell>
          <cell r="LQ98">
            <v>4</v>
          </cell>
          <cell r="LR98">
            <v>4</v>
          </cell>
          <cell r="LS98">
            <v>3</v>
          </cell>
          <cell r="LT98">
            <v>7</v>
          </cell>
          <cell r="LU98">
            <v>0</v>
          </cell>
          <cell r="LV98">
            <v>2</v>
          </cell>
          <cell r="LW98">
            <v>1</v>
          </cell>
          <cell r="LX98">
            <v>3</v>
          </cell>
          <cell r="LY98">
            <v>5</v>
          </cell>
          <cell r="LZ98">
            <v>3</v>
          </cell>
          <cell r="MA98">
            <v>4</v>
          </cell>
          <cell r="MB98">
            <v>2</v>
          </cell>
          <cell r="MC98">
            <v>3</v>
          </cell>
          <cell r="MD98">
            <v>10</v>
          </cell>
          <cell r="ME98">
            <v>3</v>
          </cell>
          <cell r="MF98">
            <v>5</v>
          </cell>
          <cell r="MG98">
            <v>2</v>
          </cell>
          <cell r="MH98">
            <v>3</v>
          </cell>
          <cell r="MI98">
            <v>9</v>
          </cell>
          <cell r="MJ98">
            <v>5</v>
          </cell>
          <cell r="MK98">
            <v>10</v>
          </cell>
          <cell r="ML98">
            <v>13</v>
          </cell>
          <cell r="MM98">
            <v>11</v>
          </cell>
          <cell r="MN98">
            <v>7</v>
          </cell>
          <cell r="MO98">
            <v>4</v>
          </cell>
          <cell r="MP98">
            <v>7</v>
          </cell>
          <cell r="MQ98">
            <v>5</v>
          </cell>
          <cell r="MR98">
            <v>12</v>
          </cell>
          <cell r="MS98">
            <v>13</v>
          </cell>
          <cell r="MT98">
            <v>7</v>
          </cell>
          <cell r="MU98">
            <v>7</v>
          </cell>
          <cell r="MV98">
            <v>12</v>
          </cell>
          <cell r="MW98">
            <v>0</v>
          </cell>
          <cell r="MX98">
            <v>8</v>
          </cell>
          <cell r="MY98">
            <v>10</v>
          </cell>
          <cell r="MZ98">
            <v>0</v>
          </cell>
          <cell r="NA98">
            <v>3</v>
          </cell>
          <cell r="NB98">
            <v>1</v>
          </cell>
          <cell r="NC98">
            <v>4</v>
          </cell>
          <cell r="ND98">
            <v>6</v>
          </cell>
          <cell r="NE98">
            <v>7</v>
          </cell>
          <cell r="NF98">
            <v>3</v>
          </cell>
          <cell r="NG98">
            <v>8</v>
          </cell>
          <cell r="NH98">
            <v>3</v>
          </cell>
          <cell r="NI98">
            <v>13</v>
          </cell>
          <cell r="NJ98">
            <v>7</v>
          </cell>
          <cell r="NK98">
            <v>4</v>
          </cell>
          <cell r="NL98">
            <v>4</v>
          </cell>
          <cell r="NM98">
            <v>3</v>
          </cell>
          <cell r="NN98">
            <v>4</v>
          </cell>
          <cell r="NO98">
            <v>0</v>
          </cell>
          <cell r="NP98">
            <v>10</v>
          </cell>
          <cell r="NQ98">
            <v>13</v>
          </cell>
          <cell r="NR98">
            <v>12</v>
          </cell>
          <cell r="NS98">
            <v>6</v>
          </cell>
          <cell r="NT98">
            <v>6</v>
          </cell>
          <cell r="NU98">
            <v>12</v>
          </cell>
          <cell r="NV98">
            <v>5</v>
          </cell>
          <cell r="NW98">
            <v>6</v>
          </cell>
          <cell r="NX98">
            <v>1</v>
          </cell>
          <cell r="NY98">
            <v>9</v>
          </cell>
          <cell r="NZ98">
            <v>6</v>
          </cell>
          <cell r="OA98">
            <v>6</v>
          </cell>
          <cell r="OB98">
            <v>6</v>
          </cell>
          <cell r="OC98">
            <v>7</v>
          </cell>
          <cell r="OD98">
            <v>11</v>
          </cell>
          <cell r="OE98">
            <v>12</v>
          </cell>
          <cell r="OF98">
            <v>9</v>
          </cell>
          <cell r="OG98">
            <v>11</v>
          </cell>
          <cell r="OH98">
            <v>9</v>
          </cell>
          <cell r="OI98">
            <v>22</v>
          </cell>
          <cell r="OJ98">
            <v>9</v>
          </cell>
          <cell r="OK98">
            <v>8</v>
          </cell>
          <cell r="OL98">
            <v>12</v>
          </cell>
          <cell r="OM98">
            <v>8</v>
          </cell>
          <cell r="ON98">
            <v>18</v>
          </cell>
          <cell r="OO98">
            <v>11</v>
          </cell>
          <cell r="OP98">
            <v>9</v>
          </cell>
          <cell r="OQ98">
            <v>14</v>
          </cell>
          <cell r="OR98">
            <v>12</v>
          </cell>
          <cell r="OS98">
            <v>21</v>
          </cell>
          <cell r="OT98">
            <v>10</v>
          </cell>
          <cell r="OU98">
            <v>20</v>
          </cell>
          <cell r="OV98">
            <v>5</v>
          </cell>
          <cell r="OW98">
            <v>9</v>
          </cell>
          <cell r="OX98">
            <v>9</v>
          </cell>
          <cell r="OY98">
            <v>13</v>
          </cell>
          <cell r="OZ98">
            <v>13</v>
          </cell>
          <cell r="PA98">
            <v>16</v>
          </cell>
          <cell r="PB98">
            <v>13</v>
          </cell>
          <cell r="PC98">
            <v>17</v>
          </cell>
          <cell r="PD98">
            <v>10</v>
          </cell>
          <cell r="PE98">
            <v>7</v>
          </cell>
          <cell r="PF98">
            <v>18</v>
          </cell>
          <cell r="PG98">
            <v>12</v>
          </cell>
          <cell r="PH98">
            <v>7</v>
          </cell>
          <cell r="PI98">
            <v>14</v>
          </cell>
          <cell r="PJ98">
            <v>20</v>
          </cell>
          <cell r="PK98">
            <v>10</v>
          </cell>
          <cell r="PL98">
            <v>8</v>
          </cell>
          <cell r="PM98">
            <v>11</v>
          </cell>
          <cell r="PN98">
            <v>4</v>
          </cell>
          <cell r="PO98">
            <v>5</v>
          </cell>
          <cell r="PP98">
            <v>9</v>
          </cell>
          <cell r="PQ98">
            <v>13</v>
          </cell>
          <cell r="PR98">
            <v>10</v>
          </cell>
          <cell r="PS98">
            <v>15</v>
          </cell>
          <cell r="PT98">
            <v>4</v>
          </cell>
          <cell r="PU98">
            <v>10</v>
          </cell>
          <cell r="PV98">
            <v>4</v>
          </cell>
          <cell r="PW98">
            <v>5</v>
          </cell>
          <cell r="PX98">
            <v>7</v>
          </cell>
          <cell r="PY98">
            <v>5</v>
          </cell>
          <cell r="PZ98">
            <v>4</v>
          </cell>
          <cell r="QA98">
            <v>9</v>
          </cell>
          <cell r="QB98">
            <v>6</v>
          </cell>
          <cell r="QC98">
            <v>3</v>
          </cell>
          <cell r="QD98">
            <v>7</v>
          </cell>
          <cell r="QE98">
            <v>8</v>
          </cell>
          <cell r="QF98">
            <v>8</v>
          </cell>
          <cell r="QG98">
            <v>10</v>
          </cell>
          <cell r="QH98">
            <v>6</v>
          </cell>
          <cell r="QI98">
            <v>11</v>
          </cell>
          <cell r="QJ98">
            <v>2</v>
          </cell>
          <cell r="QK98">
            <v>9</v>
          </cell>
          <cell r="QL98">
            <v>2</v>
          </cell>
          <cell r="QM98">
            <v>9</v>
          </cell>
          <cell r="QN98">
            <v>12</v>
          </cell>
          <cell r="QO98">
            <v>0</v>
          </cell>
          <cell r="QP98">
            <v>13</v>
          </cell>
          <cell r="QQ98">
            <v>10</v>
          </cell>
          <cell r="QR98">
            <v>4</v>
          </cell>
          <cell r="QS98">
            <v>12</v>
          </cell>
          <cell r="QT98">
            <v>12</v>
          </cell>
          <cell r="QU98">
            <v>13</v>
          </cell>
          <cell r="QV98">
            <v>11</v>
          </cell>
          <cell r="QW98">
            <v>9</v>
          </cell>
          <cell r="QX98">
            <v>11</v>
          </cell>
          <cell r="QY98">
            <v>10</v>
          </cell>
          <cell r="QZ98">
            <v>5</v>
          </cell>
          <cell r="RA98">
            <v>3</v>
          </cell>
          <cell r="RB98">
            <v>0</v>
          </cell>
          <cell r="RC98">
            <v>7</v>
          </cell>
          <cell r="RD98">
            <v>2</v>
          </cell>
          <cell r="RE98">
            <v>2</v>
          </cell>
          <cell r="RF98">
            <v>8</v>
          </cell>
          <cell r="RG98">
            <v>3</v>
          </cell>
          <cell r="RH98">
            <v>4</v>
          </cell>
          <cell r="RI98">
            <v>4</v>
          </cell>
          <cell r="RJ98">
            <v>3</v>
          </cell>
          <cell r="RK98">
            <v>8</v>
          </cell>
          <cell r="RL98">
            <v>3</v>
          </cell>
          <cell r="RM98">
            <v>2</v>
          </cell>
          <cell r="RN98">
            <v>0</v>
          </cell>
          <cell r="RO98">
            <v>3</v>
          </cell>
          <cell r="RP98">
            <v>2</v>
          </cell>
          <cell r="RQ98">
            <v>3</v>
          </cell>
          <cell r="RR98">
            <v>3</v>
          </cell>
          <cell r="RS98">
            <v>8</v>
          </cell>
          <cell r="RT98">
            <v>2</v>
          </cell>
          <cell r="RU98">
            <v>8</v>
          </cell>
          <cell r="RV98">
            <v>7</v>
          </cell>
          <cell r="RW98">
            <v>3</v>
          </cell>
          <cell r="RX98">
            <v>5</v>
          </cell>
          <cell r="RY98">
            <v>1</v>
          </cell>
          <cell r="RZ98">
            <v>3</v>
          </cell>
          <cell r="SA98">
            <v>5</v>
          </cell>
          <cell r="SB98">
            <v>8</v>
          </cell>
          <cell r="SC98">
            <v>6</v>
          </cell>
          <cell r="SD98">
            <v>3</v>
          </cell>
          <cell r="SE98">
            <v>5</v>
          </cell>
          <cell r="SF98">
            <v>4</v>
          </cell>
          <cell r="SG98">
            <v>7</v>
          </cell>
          <cell r="SH98">
            <v>6</v>
          </cell>
          <cell r="SI98">
            <v>4</v>
          </cell>
          <cell r="SJ98">
            <v>0</v>
          </cell>
          <cell r="SK98">
            <v>1</v>
          </cell>
          <cell r="SL98">
            <v>3</v>
          </cell>
          <cell r="SM98">
            <v>4</v>
          </cell>
          <cell r="SN98">
            <v>3</v>
          </cell>
          <cell r="SO98">
            <v>4</v>
          </cell>
          <cell r="SP98">
            <v>4</v>
          </cell>
          <cell r="SQ98">
            <v>0</v>
          </cell>
          <cell r="SR98">
            <v>1</v>
          </cell>
          <cell r="SS98">
            <v>3</v>
          </cell>
          <cell r="ST98">
            <v>8</v>
          </cell>
          <cell r="SU98">
            <v>7</v>
          </cell>
          <cell r="SV98">
            <v>0</v>
          </cell>
          <cell r="SW98">
            <v>1</v>
          </cell>
          <cell r="SX98">
            <v>6</v>
          </cell>
          <cell r="SY98">
            <v>5</v>
          </cell>
          <cell r="SZ98">
            <v>2</v>
          </cell>
          <cell r="TA98">
            <v>3</v>
          </cell>
          <cell r="TB98">
            <v>3</v>
          </cell>
          <cell r="TC98">
            <v>2</v>
          </cell>
          <cell r="TD98">
            <v>7</v>
          </cell>
          <cell r="TE98">
            <v>4</v>
          </cell>
          <cell r="TF98">
            <v>0</v>
          </cell>
          <cell r="TG98">
            <v>2</v>
          </cell>
          <cell r="TH98">
            <v>2</v>
          </cell>
          <cell r="TI98">
            <v>0</v>
          </cell>
          <cell r="TJ98">
            <v>6</v>
          </cell>
          <cell r="TK98">
            <v>5</v>
          </cell>
          <cell r="TL98">
            <v>2</v>
          </cell>
          <cell r="TM98">
            <v>5</v>
          </cell>
          <cell r="TN98">
            <v>0</v>
          </cell>
          <cell r="TO98">
            <v>1</v>
          </cell>
          <cell r="TP98">
            <v>5</v>
          </cell>
          <cell r="TQ98">
            <v>2</v>
          </cell>
          <cell r="TR98">
            <v>1</v>
          </cell>
          <cell r="TS98">
            <v>2</v>
          </cell>
          <cell r="TT98">
            <v>3</v>
          </cell>
          <cell r="TU98">
            <v>1</v>
          </cell>
          <cell r="TV98">
            <v>0</v>
          </cell>
          <cell r="TW98">
            <v>1</v>
          </cell>
          <cell r="TX98">
            <v>3</v>
          </cell>
          <cell r="TY98">
            <v>1</v>
          </cell>
          <cell r="TZ98">
            <v>1</v>
          </cell>
          <cell r="UA98">
            <v>3</v>
          </cell>
          <cell r="UB98">
            <v>0</v>
          </cell>
          <cell r="UC98">
            <v>2</v>
          </cell>
          <cell r="UD98">
            <v>3</v>
          </cell>
          <cell r="UE98">
            <v>2</v>
          </cell>
          <cell r="UF98">
            <v>3</v>
          </cell>
          <cell r="UG98">
            <v>5</v>
          </cell>
          <cell r="UH98">
            <v>6</v>
          </cell>
          <cell r="UI98">
            <v>3</v>
          </cell>
          <cell r="UJ98">
            <v>3</v>
          </cell>
          <cell r="UK98">
            <v>7</v>
          </cell>
          <cell r="UL98">
            <v>1</v>
          </cell>
          <cell r="UM98">
            <v>2</v>
          </cell>
          <cell r="UN98">
            <v>6</v>
          </cell>
          <cell r="UO98">
            <v>4</v>
          </cell>
          <cell r="UP98">
            <v>5</v>
          </cell>
          <cell r="UQ98">
            <v>3</v>
          </cell>
          <cell r="UR98">
            <v>3</v>
          </cell>
          <cell r="US98">
            <v>3</v>
          </cell>
          <cell r="UT98">
            <v>3</v>
          </cell>
          <cell r="UU98">
            <v>3</v>
          </cell>
          <cell r="UV98">
            <v>6</v>
          </cell>
          <cell r="UW98">
            <v>1</v>
          </cell>
          <cell r="UX98">
            <v>5</v>
          </cell>
          <cell r="UY98">
            <v>1</v>
          </cell>
          <cell r="UZ98">
            <v>2</v>
          </cell>
          <cell r="VA98">
            <v>4</v>
          </cell>
          <cell r="VB98">
            <v>0</v>
          </cell>
          <cell r="VC98">
            <v>3</v>
          </cell>
          <cell r="VD98">
            <v>0</v>
          </cell>
          <cell r="VE98">
            <v>2</v>
          </cell>
          <cell r="VF98">
            <v>5</v>
          </cell>
          <cell r="VG98">
            <v>7</v>
          </cell>
          <cell r="VH98">
            <v>3</v>
          </cell>
          <cell r="VI98">
            <v>3</v>
          </cell>
          <cell r="VJ98">
            <v>4</v>
          </cell>
          <cell r="VK98">
            <v>1</v>
          </cell>
          <cell r="VL98">
            <v>7</v>
          </cell>
          <cell r="VM98">
            <v>4</v>
          </cell>
          <cell r="VN98">
            <v>1</v>
          </cell>
          <cell r="VO98">
            <v>2</v>
          </cell>
          <cell r="VP98">
            <v>2</v>
          </cell>
          <cell r="VQ98">
            <v>7</v>
          </cell>
          <cell r="VR98">
            <v>4</v>
          </cell>
          <cell r="VS98">
            <v>2</v>
          </cell>
          <cell r="VT98">
            <v>6</v>
          </cell>
          <cell r="VU98">
            <v>5</v>
          </cell>
          <cell r="VV98">
            <v>4</v>
          </cell>
          <cell r="VW98">
            <v>4</v>
          </cell>
          <cell r="VX98">
            <v>4</v>
          </cell>
          <cell r="VY98">
            <v>7</v>
          </cell>
          <cell r="VZ98">
            <v>7</v>
          </cell>
          <cell r="WA98">
            <v>7</v>
          </cell>
          <cell r="WB98">
            <v>1</v>
          </cell>
          <cell r="WC98">
            <v>0</v>
          </cell>
          <cell r="WD98">
            <v>8</v>
          </cell>
          <cell r="WE98">
            <v>6</v>
          </cell>
          <cell r="WF98">
            <v>4</v>
          </cell>
          <cell r="WG98">
            <v>5</v>
          </cell>
          <cell r="WH98">
            <v>4</v>
          </cell>
          <cell r="WI98">
            <v>2</v>
          </cell>
          <cell r="WJ98">
            <v>7</v>
          </cell>
          <cell r="WK98">
            <v>7</v>
          </cell>
          <cell r="WL98">
            <v>6</v>
          </cell>
          <cell r="WM98">
            <v>1</v>
          </cell>
          <cell r="WN98">
            <v>4</v>
          </cell>
          <cell r="WO98">
            <v>1</v>
          </cell>
          <cell r="WP98">
            <v>1</v>
          </cell>
          <cell r="WQ98">
            <v>7</v>
          </cell>
          <cell r="WR98">
            <v>7</v>
          </cell>
          <cell r="WS98">
            <v>10</v>
          </cell>
          <cell r="WT98">
            <v>6</v>
          </cell>
          <cell r="WU98">
            <v>7</v>
          </cell>
          <cell r="WV98">
            <v>8</v>
          </cell>
          <cell r="WW98">
            <v>7</v>
          </cell>
          <cell r="WX98">
            <v>0</v>
          </cell>
          <cell r="WY98">
            <v>6</v>
          </cell>
          <cell r="WZ98">
            <v>8</v>
          </cell>
          <cell r="XA98">
            <v>5</v>
          </cell>
          <cell r="XB98">
            <v>4</v>
          </cell>
          <cell r="XC98">
            <v>4</v>
          </cell>
          <cell r="XD98">
            <v>4</v>
          </cell>
          <cell r="XE98">
            <v>8</v>
          </cell>
          <cell r="XF98">
            <v>4</v>
          </cell>
          <cell r="XG98">
            <v>2</v>
          </cell>
          <cell r="XH98">
            <v>4</v>
          </cell>
          <cell r="XI98">
            <v>3</v>
          </cell>
          <cell r="XJ98">
            <v>3</v>
          </cell>
          <cell r="XK98">
            <v>3</v>
          </cell>
          <cell r="XL98">
            <v>6</v>
          </cell>
          <cell r="XM98">
            <v>8</v>
          </cell>
          <cell r="XN98">
            <v>4</v>
          </cell>
          <cell r="XO98">
            <v>2</v>
          </cell>
          <cell r="XP98">
            <v>7</v>
          </cell>
          <cell r="XQ98">
            <v>3</v>
          </cell>
          <cell r="XR98">
            <v>3</v>
          </cell>
          <cell r="XS98">
            <v>5</v>
          </cell>
          <cell r="XT98">
            <v>7</v>
          </cell>
          <cell r="XU98">
            <v>10</v>
          </cell>
          <cell r="XV98">
            <v>3</v>
          </cell>
          <cell r="XW98">
            <v>6</v>
          </cell>
          <cell r="XX98">
            <v>7</v>
          </cell>
          <cell r="XY98">
            <v>9</v>
          </cell>
          <cell r="XZ98">
            <v>5</v>
          </cell>
          <cell r="YA98">
            <v>6</v>
          </cell>
          <cell r="YB98">
            <v>6</v>
          </cell>
          <cell r="YC98">
            <v>10</v>
          </cell>
          <cell r="YD98">
            <v>14</v>
          </cell>
          <cell r="YE98">
            <v>9</v>
          </cell>
          <cell r="YF98">
            <v>4</v>
          </cell>
          <cell r="YG98">
            <v>8</v>
          </cell>
          <cell r="YH98">
            <v>5</v>
          </cell>
          <cell r="YI98">
            <v>4</v>
          </cell>
          <cell r="YJ98">
            <v>8</v>
          </cell>
          <cell r="YK98">
            <v>7</v>
          </cell>
          <cell r="YL98">
            <v>4</v>
          </cell>
          <cell r="YM98">
            <v>7</v>
          </cell>
          <cell r="YN98">
            <v>5</v>
          </cell>
          <cell r="YO98">
            <v>4</v>
          </cell>
          <cell r="YP98">
            <v>10</v>
          </cell>
          <cell r="YQ98">
            <v>4</v>
          </cell>
          <cell r="YR98">
            <v>4</v>
          </cell>
          <cell r="YS98">
            <v>1</v>
          </cell>
          <cell r="YT98">
            <v>3</v>
          </cell>
          <cell r="YU98">
            <v>5</v>
          </cell>
          <cell r="YV98">
            <v>9</v>
          </cell>
          <cell r="YW98">
            <v>6</v>
          </cell>
          <cell r="YX98">
            <v>1</v>
          </cell>
          <cell r="YY98">
            <v>3</v>
          </cell>
          <cell r="YZ98">
            <v>8</v>
          </cell>
          <cell r="ZA98">
            <v>3</v>
          </cell>
          <cell r="ZB98">
            <v>1</v>
          </cell>
          <cell r="ZC98">
            <v>4</v>
          </cell>
          <cell r="ZD98">
            <v>2</v>
          </cell>
          <cell r="ZE98">
            <v>2</v>
          </cell>
          <cell r="ZF98">
            <v>0</v>
          </cell>
          <cell r="ZG98">
            <v>1</v>
          </cell>
          <cell r="ZH98">
            <v>1</v>
          </cell>
          <cell r="ZI98">
            <v>5</v>
          </cell>
          <cell r="ZJ98">
            <v>1</v>
          </cell>
          <cell r="ZK98">
            <v>3</v>
          </cell>
          <cell r="ZL98">
            <v>7</v>
          </cell>
          <cell r="ZM98">
            <v>4</v>
          </cell>
          <cell r="ZN98">
            <v>2</v>
          </cell>
          <cell r="ZO98">
            <v>3</v>
          </cell>
          <cell r="ZP98">
            <v>3</v>
          </cell>
          <cell r="ZQ98">
            <v>4</v>
          </cell>
          <cell r="ZR98">
            <v>6</v>
          </cell>
          <cell r="ZS98">
            <v>0</v>
          </cell>
          <cell r="ZT98">
            <v>2</v>
          </cell>
          <cell r="ZU98">
            <v>2</v>
          </cell>
          <cell r="ZV98">
            <v>5</v>
          </cell>
          <cell r="ZW98">
            <v>3</v>
          </cell>
          <cell r="ZX98">
            <v>6</v>
          </cell>
          <cell r="ZY98">
            <v>0</v>
          </cell>
          <cell r="ZZ98">
            <v>2</v>
          </cell>
          <cell r="AAA98">
            <v>2</v>
          </cell>
          <cell r="AAB98">
            <v>8</v>
          </cell>
          <cell r="AAC98">
            <v>1</v>
          </cell>
          <cell r="AAD98">
            <v>2</v>
          </cell>
          <cell r="AAE98">
            <v>5</v>
          </cell>
          <cell r="AAF98">
            <v>7</v>
          </cell>
          <cell r="AAG98">
            <v>1</v>
          </cell>
          <cell r="AAH98">
            <v>2</v>
          </cell>
          <cell r="AAI98">
            <v>1</v>
          </cell>
          <cell r="AAJ98">
            <v>7</v>
          </cell>
          <cell r="AAK98">
            <v>8</v>
          </cell>
          <cell r="AAL98">
            <v>2</v>
          </cell>
          <cell r="AAM98">
            <v>1</v>
          </cell>
          <cell r="AAN98">
            <v>5</v>
          </cell>
          <cell r="AAO98">
            <v>2</v>
          </cell>
          <cell r="AAP98">
            <v>4</v>
          </cell>
          <cell r="AAQ98">
            <v>5</v>
          </cell>
          <cell r="AAR98">
            <v>1</v>
          </cell>
          <cell r="AAS98">
            <v>4</v>
          </cell>
          <cell r="AAT98">
            <v>1</v>
          </cell>
          <cell r="AAU98">
            <v>3</v>
          </cell>
          <cell r="AAV98">
            <v>5</v>
          </cell>
          <cell r="AAW98">
            <v>4</v>
          </cell>
          <cell r="AAX98">
            <v>3</v>
          </cell>
          <cell r="AAY98">
            <v>2</v>
          </cell>
          <cell r="AAZ98">
            <v>5</v>
          </cell>
          <cell r="ABA98">
            <v>3</v>
          </cell>
          <cell r="ABB98">
            <v>2</v>
          </cell>
          <cell r="ABC98">
            <v>1</v>
          </cell>
          <cell r="ABD98">
            <v>0</v>
          </cell>
          <cell r="ABE98">
            <v>2</v>
          </cell>
          <cell r="ABF98">
            <v>1</v>
          </cell>
          <cell r="ABG98">
            <v>0</v>
          </cell>
          <cell r="ABH98">
            <v>1</v>
          </cell>
          <cell r="ABI98">
            <v>3</v>
          </cell>
          <cell r="ABJ98">
            <v>0</v>
          </cell>
          <cell r="ABK98">
            <v>0</v>
          </cell>
          <cell r="ABL98">
            <v>0</v>
          </cell>
          <cell r="ABM98">
            <v>2</v>
          </cell>
          <cell r="ABN98">
            <v>2</v>
          </cell>
          <cell r="ABO98">
            <v>1</v>
          </cell>
          <cell r="ABP98">
            <v>0</v>
          </cell>
          <cell r="ABQ98">
            <v>1</v>
          </cell>
          <cell r="ABR98">
            <v>0</v>
          </cell>
          <cell r="ABS98">
            <v>2</v>
          </cell>
          <cell r="ABT98">
            <v>2</v>
          </cell>
          <cell r="ABU98">
            <v>2</v>
          </cell>
          <cell r="ABV98">
            <v>0</v>
          </cell>
          <cell r="ABW98">
            <v>1</v>
          </cell>
          <cell r="ABX98">
            <v>1</v>
          </cell>
          <cell r="ABY98">
            <v>3</v>
          </cell>
          <cell r="ABZ98">
            <v>3</v>
          </cell>
          <cell r="ACA98">
            <v>1</v>
          </cell>
          <cell r="ACB98">
            <v>1</v>
          </cell>
          <cell r="ACC98">
            <v>2</v>
          </cell>
          <cell r="ACD98">
            <v>1</v>
          </cell>
          <cell r="ACE98">
            <v>1</v>
          </cell>
          <cell r="ACF98">
            <v>1</v>
          </cell>
          <cell r="ACG98">
            <v>2</v>
          </cell>
          <cell r="ACH98">
            <v>1</v>
          </cell>
          <cell r="ACI98">
            <v>3</v>
          </cell>
          <cell r="ACJ98">
            <v>1</v>
          </cell>
          <cell r="ACK98">
            <v>5</v>
          </cell>
          <cell r="ACL98">
            <v>2</v>
          </cell>
          <cell r="ACM98">
            <v>7</v>
          </cell>
          <cell r="ACN98">
            <v>2</v>
          </cell>
          <cell r="ACO98">
            <v>2</v>
          </cell>
          <cell r="ACP98">
            <v>1</v>
          </cell>
          <cell r="ACQ98">
            <v>1</v>
          </cell>
          <cell r="ACR98">
            <v>0</v>
          </cell>
          <cell r="ACS98">
            <v>2</v>
          </cell>
          <cell r="ACT98">
            <v>0</v>
          </cell>
          <cell r="ACU98">
            <v>1</v>
          </cell>
          <cell r="ACV98">
            <v>1</v>
          </cell>
          <cell r="ACW98">
            <v>2</v>
          </cell>
          <cell r="ACX98">
            <v>0</v>
          </cell>
          <cell r="ACY98">
            <v>0</v>
          </cell>
          <cell r="ACZ98">
            <v>2</v>
          </cell>
          <cell r="ADA98">
            <v>0</v>
          </cell>
          <cell r="ADB98">
            <v>1</v>
          </cell>
          <cell r="ADC98">
            <v>0</v>
          </cell>
          <cell r="ADD98">
            <v>1</v>
          </cell>
          <cell r="ADE98">
            <v>1</v>
          </cell>
          <cell r="ADF98">
            <v>1</v>
          </cell>
          <cell r="ADG98">
            <v>12</v>
          </cell>
          <cell r="ADH98">
            <v>0</v>
          </cell>
          <cell r="ADI98">
            <v>1</v>
          </cell>
          <cell r="ADJ98">
            <v>0</v>
          </cell>
          <cell r="ADK98">
            <v>0</v>
          </cell>
          <cell r="ADL98">
            <v>1</v>
          </cell>
          <cell r="ADM98">
            <v>0</v>
          </cell>
          <cell r="ADN98">
            <v>1</v>
          </cell>
          <cell r="ADO98">
            <v>2</v>
          </cell>
          <cell r="ADP98">
            <v>2</v>
          </cell>
          <cell r="ADQ98">
            <v>3</v>
          </cell>
          <cell r="ADR98">
            <v>0</v>
          </cell>
          <cell r="ADS98">
            <v>0</v>
          </cell>
          <cell r="ADT98">
            <v>0</v>
          </cell>
          <cell r="ADU98">
            <v>4</v>
          </cell>
          <cell r="ADV98">
            <v>2</v>
          </cell>
          <cell r="ADW98">
            <v>4</v>
          </cell>
          <cell r="ADX98">
            <v>2</v>
          </cell>
          <cell r="ADY98">
            <v>1</v>
          </cell>
          <cell r="ADZ98">
            <v>2</v>
          </cell>
          <cell r="AEA98">
            <v>0</v>
          </cell>
          <cell r="AEB98">
            <v>2</v>
          </cell>
          <cell r="AEC98">
            <v>3</v>
          </cell>
          <cell r="AED98">
            <v>5</v>
          </cell>
          <cell r="AEE98">
            <v>2</v>
          </cell>
          <cell r="AEF98">
            <v>3</v>
          </cell>
          <cell r="AEG98">
            <v>1</v>
          </cell>
          <cell r="AEH98">
            <v>3</v>
          </cell>
          <cell r="AEI98">
            <v>4</v>
          </cell>
          <cell r="AEJ98">
            <v>2</v>
          </cell>
          <cell r="AEK98">
            <v>1</v>
          </cell>
          <cell r="AEL98">
            <v>6</v>
          </cell>
          <cell r="AEM98">
            <v>2</v>
          </cell>
          <cell r="AEN98">
            <v>1</v>
          </cell>
          <cell r="AEO98">
            <v>1</v>
          </cell>
          <cell r="AEP98">
            <v>1</v>
          </cell>
          <cell r="AEQ98">
            <v>1</v>
          </cell>
          <cell r="AER98">
            <v>1</v>
          </cell>
          <cell r="AES98">
            <v>2</v>
          </cell>
          <cell r="AET98">
            <v>2</v>
          </cell>
          <cell r="AEU98">
            <v>1</v>
          </cell>
          <cell r="AEV98">
            <v>0</v>
          </cell>
          <cell r="AEW98">
            <v>0</v>
          </cell>
          <cell r="AEX98">
            <v>3</v>
          </cell>
          <cell r="AEY98">
            <v>1</v>
          </cell>
          <cell r="AEZ98">
            <v>2</v>
          </cell>
          <cell r="AFA98">
            <v>1</v>
          </cell>
          <cell r="AFB98">
            <v>1</v>
          </cell>
          <cell r="AFC98">
            <v>2</v>
          </cell>
          <cell r="AFD98">
            <v>1</v>
          </cell>
          <cell r="AFE98">
            <v>1.25</v>
          </cell>
          <cell r="AFF98">
            <v>1</v>
          </cell>
          <cell r="AFG98">
            <v>0</v>
          </cell>
          <cell r="AFH98">
            <v>0.75</v>
          </cell>
          <cell r="AFI98">
            <v>1</v>
          </cell>
          <cell r="AFJ98">
            <v>0</v>
          </cell>
          <cell r="AFK98">
            <v>0</v>
          </cell>
          <cell r="AFL98">
            <v>0</v>
          </cell>
          <cell r="AFM98">
            <v>1</v>
          </cell>
          <cell r="AFN98">
            <v>1</v>
          </cell>
          <cell r="AFO98">
            <v>0</v>
          </cell>
          <cell r="AFP98">
            <v>0</v>
          </cell>
          <cell r="AFQ98">
            <v>0</v>
          </cell>
          <cell r="AFR98">
            <v>0</v>
          </cell>
          <cell r="AFS98">
            <v>2</v>
          </cell>
          <cell r="AFT98">
            <v>1</v>
          </cell>
          <cell r="AFU98">
            <v>2</v>
          </cell>
          <cell r="AFV98">
            <v>2</v>
          </cell>
          <cell r="AFW98">
            <v>2</v>
          </cell>
          <cell r="AFX98">
            <v>2</v>
          </cell>
          <cell r="AFY98">
            <v>1</v>
          </cell>
          <cell r="AFZ98">
            <v>0</v>
          </cell>
          <cell r="AGA98">
            <v>2</v>
          </cell>
          <cell r="AGB98">
            <v>5</v>
          </cell>
          <cell r="AGC98">
            <v>1</v>
          </cell>
          <cell r="AGD98">
            <v>2</v>
          </cell>
          <cell r="AGE98">
            <v>0</v>
          </cell>
          <cell r="AGF98">
            <v>0</v>
          </cell>
          <cell r="AGG98">
            <v>0</v>
          </cell>
          <cell r="AGH98">
            <v>0</v>
          </cell>
          <cell r="AGI98">
            <v>1</v>
          </cell>
          <cell r="AGJ98">
            <v>0</v>
          </cell>
          <cell r="AGK98">
            <v>1</v>
          </cell>
          <cell r="AGL98">
            <v>0</v>
          </cell>
          <cell r="AGM98">
            <v>0</v>
          </cell>
          <cell r="AGN98">
            <v>0</v>
          </cell>
          <cell r="AGO98">
            <v>0</v>
          </cell>
          <cell r="AGP98">
            <v>3</v>
          </cell>
          <cell r="AGQ98">
            <v>1</v>
          </cell>
          <cell r="AGR98">
            <v>0</v>
          </cell>
          <cell r="AGS98">
            <v>1</v>
          </cell>
          <cell r="AGT98">
            <v>0</v>
          </cell>
          <cell r="AGU98">
            <v>1</v>
          </cell>
          <cell r="AGV98">
            <v>0</v>
          </cell>
          <cell r="AGW98">
            <v>1</v>
          </cell>
          <cell r="AGX98">
            <v>0</v>
          </cell>
          <cell r="AGY98">
            <v>1</v>
          </cell>
          <cell r="AGZ98">
            <v>1</v>
          </cell>
          <cell r="AHA98">
            <v>1</v>
          </cell>
          <cell r="AHB98">
            <v>0</v>
          </cell>
          <cell r="AHC98">
            <v>1</v>
          </cell>
          <cell r="AHD98">
            <v>1</v>
          </cell>
          <cell r="AHE98">
            <v>0</v>
          </cell>
          <cell r="AHF98">
            <v>0</v>
          </cell>
          <cell r="AHG98">
            <v>0</v>
          </cell>
          <cell r="AHH98">
            <v>1</v>
          </cell>
          <cell r="AHI98">
            <v>0</v>
          </cell>
          <cell r="AHJ98">
            <v>0</v>
          </cell>
          <cell r="AHK98">
            <v>1</v>
          </cell>
          <cell r="AHL98">
            <v>2</v>
          </cell>
          <cell r="AHM98">
            <v>0</v>
          </cell>
          <cell r="AHN98">
            <v>1</v>
          </cell>
          <cell r="AHO98">
            <v>0</v>
          </cell>
          <cell r="AHP98">
            <v>2</v>
          </cell>
          <cell r="AHQ98">
            <v>0</v>
          </cell>
          <cell r="AHR98">
            <v>1</v>
          </cell>
          <cell r="AHS98">
            <v>2</v>
          </cell>
          <cell r="AHT98">
            <v>1</v>
          </cell>
          <cell r="AHU98">
            <v>1</v>
          </cell>
          <cell r="AHV98">
            <v>1</v>
          </cell>
          <cell r="AHW98">
            <v>1</v>
          </cell>
          <cell r="AHX98">
            <v>0</v>
          </cell>
          <cell r="AHY98">
            <v>1</v>
          </cell>
          <cell r="AHZ98">
            <v>1</v>
          </cell>
          <cell r="AIA98">
            <v>3</v>
          </cell>
          <cell r="AIB98">
            <v>3</v>
          </cell>
          <cell r="AIC98">
            <v>1</v>
          </cell>
          <cell r="AID98">
            <v>6</v>
          </cell>
          <cell r="AIE98">
            <v>5</v>
          </cell>
          <cell r="AII98">
            <v>0</v>
          </cell>
          <cell r="AIJ98">
            <v>0</v>
          </cell>
          <cell r="AIK98">
            <v>1</v>
          </cell>
          <cell r="AIL98">
            <v>3</v>
          </cell>
          <cell r="AIM98">
            <v>3</v>
          </cell>
          <cell r="AIN98">
            <v>5</v>
          </cell>
          <cell r="AIO98">
            <v>1</v>
          </cell>
          <cell r="AIP98">
            <v>3</v>
          </cell>
          <cell r="AIQ98">
            <v>2</v>
          </cell>
          <cell r="AIR98">
            <v>2</v>
          </cell>
          <cell r="AIS98">
            <v>0</v>
          </cell>
          <cell r="AIT98">
            <v>0</v>
          </cell>
          <cell r="AIU98">
            <v>1</v>
          </cell>
          <cell r="AIV98">
            <v>1</v>
          </cell>
          <cell r="AIW98">
            <v>1</v>
          </cell>
          <cell r="AIX98">
            <v>0</v>
          </cell>
          <cell r="AIY98">
            <v>3</v>
          </cell>
          <cell r="AIZ98">
            <v>1</v>
          </cell>
          <cell r="AJA98">
            <v>1</v>
          </cell>
          <cell r="AJB98">
            <v>0</v>
          </cell>
          <cell r="AJC98">
            <v>3</v>
          </cell>
          <cell r="AJD98">
            <v>0</v>
          </cell>
          <cell r="AJE98">
            <v>0</v>
          </cell>
          <cell r="AJF98">
            <v>0</v>
          </cell>
          <cell r="AJG98">
            <v>8</v>
          </cell>
          <cell r="AJH98">
            <v>4</v>
          </cell>
          <cell r="AJI98">
            <v>6</v>
          </cell>
          <cell r="AJJ98">
            <v>6</v>
          </cell>
          <cell r="AJK98">
            <v>7</v>
          </cell>
          <cell r="AJL98">
            <v>8</v>
          </cell>
          <cell r="AJP98">
            <v>4</v>
          </cell>
          <cell r="AJQ98">
            <v>11</v>
          </cell>
          <cell r="AJR98">
            <v>10</v>
          </cell>
          <cell r="AJS98">
            <v>7</v>
          </cell>
          <cell r="AJT98">
            <v>5</v>
          </cell>
          <cell r="AJU98">
            <v>6</v>
          </cell>
          <cell r="AJV98">
            <v>8</v>
          </cell>
          <cell r="AJW98">
            <v>12</v>
          </cell>
          <cell r="AJX98">
            <v>6</v>
          </cell>
          <cell r="AJY98">
            <v>15</v>
          </cell>
          <cell r="AJZ98">
            <v>9</v>
          </cell>
          <cell r="AKA98">
            <v>7</v>
          </cell>
          <cell r="AKB98">
            <v>8</v>
          </cell>
        </row>
        <row r="99">
          <cell r="B99">
            <v>30</v>
          </cell>
          <cell r="C99">
            <v>41</v>
          </cell>
          <cell r="D99">
            <v>22</v>
          </cell>
          <cell r="E99">
            <v>43</v>
          </cell>
          <cell r="F99">
            <v>34</v>
          </cell>
          <cell r="G99">
            <v>26</v>
          </cell>
          <cell r="H99">
            <v>17</v>
          </cell>
          <cell r="I99">
            <v>42</v>
          </cell>
          <cell r="J99">
            <v>43</v>
          </cell>
          <cell r="K99">
            <v>32</v>
          </cell>
          <cell r="L99">
            <v>42</v>
          </cell>
          <cell r="M99">
            <v>26</v>
          </cell>
          <cell r="N99">
            <v>28</v>
          </cell>
          <cell r="O99">
            <v>23</v>
          </cell>
          <cell r="P99">
            <v>38</v>
          </cell>
          <cell r="Q99">
            <v>39</v>
          </cell>
          <cell r="R99">
            <v>38</v>
          </cell>
          <cell r="S99">
            <v>35</v>
          </cell>
          <cell r="T99">
            <v>35</v>
          </cell>
          <cell r="U99">
            <v>29</v>
          </cell>
          <cell r="V99">
            <v>56</v>
          </cell>
          <cell r="W99">
            <v>44</v>
          </cell>
          <cell r="X99">
            <v>28</v>
          </cell>
          <cell r="Y99">
            <v>23</v>
          </cell>
          <cell r="Z99">
            <v>31</v>
          </cell>
          <cell r="AA99">
            <v>25</v>
          </cell>
          <cell r="AB99">
            <v>20</v>
          </cell>
          <cell r="AC99">
            <v>37</v>
          </cell>
          <cell r="AD99">
            <v>32</v>
          </cell>
          <cell r="AE99">
            <v>38</v>
          </cell>
          <cell r="AF99">
            <v>15</v>
          </cell>
          <cell r="AG99">
            <v>34</v>
          </cell>
          <cell r="AH99">
            <v>22</v>
          </cell>
          <cell r="AI99">
            <v>33</v>
          </cell>
          <cell r="AJ99">
            <v>31</v>
          </cell>
          <cell r="AK99">
            <v>29</v>
          </cell>
          <cell r="AL99">
            <v>22</v>
          </cell>
          <cell r="AM99">
            <v>22</v>
          </cell>
          <cell r="AN99">
            <v>41</v>
          </cell>
          <cell r="AO99">
            <v>35</v>
          </cell>
          <cell r="AP99">
            <v>32</v>
          </cell>
          <cell r="AQ99">
            <v>33</v>
          </cell>
          <cell r="AR99">
            <v>32</v>
          </cell>
          <cell r="AS99">
            <v>51</v>
          </cell>
          <cell r="AT99">
            <v>22</v>
          </cell>
          <cell r="AU99">
            <v>29</v>
          </cell>
          <cell r="AV99">
            <v>34</v>
          </cell>
          <cell r="AW99">
            <v>42</v>
          </cell>
          <cell r="AX99">
            <v>35</v>
          </cell>
          <cell r="AY99">
            <v>34</v>
          </cell>
          <cell r="AZ99">
            <v>43</v>
          </cell>
          <cell r="BA99">
            <v>38</v>
          </cell>
          <cell r="BB99">
            <v>52</v>
          </cell>
          <cell r="BC99">
            <v>23</v>
          </cell>
          <cell r="BD99">
            <v>43</v>
          </cell>
          <cell r="BE99">
            <v>17</v>
          </cell>
          <cell r="BF99">
            <v>34</v>
          </cell>
          <cell r="BG99">
            <v>20</v>
          </cell>
          <cell r="BH99">
            <v>37</v>
          </cell>
          <cell r="BI99">
            <v>20</v>
          </cell>
          <cell r="BJ99">
            <v>34</v>
          </cell>
          <cell r="BK99">
            <v>24</v>
          </cell>
          <cell r="BL99">
            <v>27</v>
          </cell>
          <cell r="BM99">
            <v>26</v>
          </cell>
          <cell r="BN99">
            <v>24</v>
          </cell>
          <cell r="BO99">
            <v>18</v>
          </cell>
          <cell r="BP99">
            <v>23</v>
          </cell>
          <cell r="BQ99">
            <v>25</v>
          </cell>
          <cell r="BR99">
            <v>15</v>
          </cell>
          <cell r="BS99">
            <v>20</v>
          </cell>
          <cell r="BT99">
            <v>24</v>
          </cell>
          <cell r="BU99">
            <v>26</v>
          </cell>
          <cell r="BV99">
            <v>31</v>
          </cell>
          <cell r="BW99">
            <v>27</v>
          </cell>
          <cell r="BX99">
            <v>21</v>
          </cell>
          <cell r="BY99">
            <v>31</v>
          </cell>
          <cell r="BZ99">
            <v>33</v>
          </cell>
          <cell r="CA99">
            <v>31</v>
          </cell>
          <cell r="CB99">
            <v>25</v>
          </cell>
          <cell r="CC99">
            <v>28</v>
          </cell>
          <cell r="CD99">
            <v>18</v>
          </cell>
          <cell r="CE99">
            <v>28</v>
          </cell>
          <cell r="CF99">
            <v>24</v>
          </cell>
          <cell r="CG99">
            <v>29</v>
          </cell>
          <cell r="CH99">
            <v>22</v>
          </cell>
          <cell r="CI99">
            <v>18</v>
          </cell>
          <cell r="CJ99">
            <v>26</v>
          </cell>
          <cell r="CK99">
            <v>29</v>
          </cell>
          <cell r="CL99">
            <v>28</v>
          </cell>
          <cell r="CM99">
            <v>17</v>
          </cell>
          <cell r="CN99">
            <v>34</v>
          </cell>
          <cell r="CO99">
            <v>22</v>
          </cell>
          <cell r="CP99">
            <v>43</v>
          </cell>
          <cell r="CQ99">
            <v>27</v>
          </cell>
          <cell r="CR99">
            <v>24</v>
          </cell>
          <cell r="CS99">
            <v>46</v>
          </cell>
          <cell r="CT99">
            <v>33</v>
          </cell>
          <cell r="CU99">
            <v>17</v>
          </cell>
          <cell r="CV99">
            <v>30</v>
          </cell>
          <cell r="CW99">
            <v>24</v>
          </cell>
          <cell r="CX99">
            <v>29</v>
          </cell>
          <cell r="CY99">
            <v>22</v>
          </cell>
          <cell r="CZ99">
            <v>26</v>
          </cell>
          <cell r="DA99">
            <v>34</v>
          </cell>
          <cell r="DB99">
            <v>30</v>
          </cell>
          <cell r="DC99">
            <v>27</v>
          </cell>
          <cell r="DD99">
            <v>29</v>
          </cell>
          <cell r="DE99">
            <v>49</v>
          </cell>
          <cell r="DF99">
            <v>18</v>
          </cell>
          <cell r="DG99">
            <v>40</v>
          </cell>
          <cell r="DH99">
            <v>49</v>
          </cell>
          <cell r="DI99">
            <v>32</v>
          </cell>
          <cell r="DJ99">
            <v>35</v>
          </cell>
          <cell r="DK99">
            <v>45</v>
          </cell>
          <cell r="DL99">
            <v>33</v>
          </cell>
          <cell r="DM99">
            <v>40</v>
          </cell>
          <cell r="DN99">
            <v>37</v>
          </cell>
          <cell r="DO99">
            <v>17</v>
          </cell>
          <cell r="DP99">
            <v>37</v>
          </cell>
          <cell r="DQ99">
            <v>27</v>
          </cell>
          <cell r="DR99">
            <v>13</v>
          </cell>
          <cell r="DS99">
            <v>20</v>
          </cell>
          <cell r="DT99">
            <v>29</v>
          </cell>
          <cell r="DU99">
            <v>29</v>
          </cell>
          <cell r="DV99">
            <v>44</v>
          </cell>
          <cell r="DW99">
            <v>29</v>
          </cell>
          <cell r="DX99">
            <v>46</v>
          </cell>
          <cell r="DY99">
            <v>37</v>
          </cell>
          <cell r="DZ99">
            <v>33</v>
          </cell>
          <cell r="EA99">
            <v>24</v>
          </cell>
          <cell r="EB99">
            <v>25</v>
          </cell>
          <cell r="EC99">
            <v>50</v>
          </cell>
          <cell r="ED99">
            <v>26</v>
          </cell>
          <cell r="EE99">
            <v>28</v>
          </cell>
          <cell r="EF99">
            <v>22</v>
          </cell>
          <cell r="EG99">
            <v>20</v>
          </cell>
          <cell r="EH99">
            <v>25</v>
          </cell>
          <cell r="EI99">
            <v>36</v>
          </cell>
          <cell r="EJ99">
            <v>17</v>
          </cell>
          <cell r="EK99">
            <v>37</v>
          </cell>
          <cell r="EL99">
            <v>44</v>
          </cell>
          <cell r="EM99">
            <v>21</v>
          </cell>
          <cell r="EN99">
            <v>38</v>
          </cell>
          <cell r="EO99">
            <v>36</v>
          </cell>
          <cell r="EP99">
            <v>44</v>
          </cell>
          <cell r="EQ99">
            <v>46</v>
          </cell>
          <cell r="ER99">
            <v>25</v>
          </cell>
          <cell r="ES99">
            <v>50</v>
          </cell>
          <cell r="ET99">
            <v>35</v>
          </cell>
          <cell r="EU99">
            <v>34</v>
          </cell>
          <cell r="EV99">
            <v>46</v>
          </cell>
          <cell r="EW99">
            <v>40</v>
          </cell>
          <cell r="EX99">
            <v>25</v>
          </cell>
          <cell r="EY99">
            <v>50</v>
          </cell>
          <cell r="EZ99">
            <v>29</v>
          </cell>
          <cell r="FA99">
            <v>32</v>
          </cell>
          <cell r="FB99">
            <v>33</v>
          </cell>
          <cell r="FC99">
            <v>17</v>
          </cell>
          <cell r="FD99">
            <v>27</v>
          </cell>
          <cell r="FE99">
            <v>33</v>
          </cell>
          <cell r="FF99">
            <v>25</v>
          </cell>
          <cell r="FG99">
            <v>22</v>
          </cell>
          <cell r="FH99">
            <v>53</v>
          </cell>
          <cell r="FI99">
            <v>37</v>
          </cell>
          <cell r="FJ99">
            <v>29</v>
          </cell>
          <cell r="FK99">
            <v>26</v>
          </cell>
          <cell r="FL99">
            <v>25</v>
          </cell>
          <cell r="FM99">
            <v>29</v>
          </cell>
          <cell r="FN99">
            <v>10</v>
          </cell>
          <cell r="FO99">
            <v>26</v>
          </cell>
          <cell r="FP99">
            <v>34</v>
          </cell>
          <cell r="FQ99">
            <v>48</v>
          </cell>
          <cell r="FR99">
            <v>28</v>
          </cell>
          <cell r="FS99">
            <v>42</v>
          </cell>
          <cell r="FT99">
            <v>56</v>
          </cell>
          <cell r="FU99">
            <v>40</v>
          </cell>
          <cell r="FV99">
            <v>62</v>
          </cell>
          <cell r="FW99">
            <v>40</v>
          </cell>
          <cell r="FX99">
            <v>33</v>
          </cell>
          <cell r="FY99">
            <v>46</v>
          </cell>
          <cell r="FZ99">
            <v>40</v>
          </cell>
          <cell r="GA99">
            <v>41</v>
          </cell>
          <cell r="GB99">
            <v>27</v>
          </cell>
          <cell r="GC99">
            <v>46</v>
          </cell>
          <cell r="GD99">
            <v>35</v>
          </cell>
          <cell r="GE99">
            <v>30</v>
          </cell>
          <cell r="GF99">
            <v>37</v>
          </cell>
          <cell r="GG99">
            <v>36</v>
          </cell>
          <cell r="GH99">
            <v>27</v>
          </cell>
          <cell r="GI99">
            <v>29</v>
          </cell>
          <cell r="GJ99">
            <v>22</v>
          </cell>
          <cell r="GK99">
            <v>25</v>
          </cell>
          <cell r="GL99">
            <v>36</v>
          </cell>
          <cell r="GM99">
            <v>28</v>
          </cell>
          <cell r="GN99">
            <v>22</v>
          </cell>
          <cell r="GO99">
            <v>44</v>
          </cell>
          <cell r="GP99">
            <v>30</v>
          </cell>
          <cell r="GQ99">
            <v>56</v>
          </cell>
          <cell r="GR99">
            <v>49</v>
          </cell>
          <cell r="GS99">
            <v>46</v>
          </cell>
          <cell r="GT99">
            <v>41</v>
          </cell>
          <cell r="GU99">
            <v>33</v>
          </cell>
          <cell r="GV99">
            <v>30</v>
          </cell>
          <cell r="GW99">
            <v>49</v>
          </cell>
          <cell r="GX99">
            <v>36</v>
          </cell>
          <cell r="GY99">
            <v>39</v>
          </cell>
          <cell r="GZ99">
            <v>30</v>
          </cell>
          <cell r="HA99">
            <v>24</v>
          </cell>
          <cell r="HB99">
            <v>23</v>
          </cell>
          <cell r="HC99">
            <v>34</v>
          </cell>
          <cell r="HD99">
            <v>38</v>
          </cell>
          <cell r="HE99">
            <v>37</v>
          </cell>
          <cell r="HF99">
            <v>22</v>
          </cell>
          <cell r="HG99">
            <v>25</v>
          </cell>
          <cell r="HH99">
            <v>21</v>
          </cell>
          <cell r="HI99">
            <v>15</v>
          </cell>
          <cell r="HJ99">
            <v>30</v>
          </cell>
          <cell r="HK99">
            <v>31</v>
          </cell>
          <cell r="HL99">
            <v>17</v>
          </cell>
          <cell r="HM99">
            <v>16</v>
          </cell>
          <cell r="HN99">
            <v>36</v>
          </cell>
          <cell r="HO99">
            <v>23</v>
          </cell>
          <cell r="HP99">
            <v>30</v>
          </cell>
          <cell r="HQ99">
            <v>14</v>
          </cell>
          <cell r="HR99">
            <v>14</v>
          </cell>
          <cell r="HS99">
            <v>6</v>
          </cell>
          <cell r="HT99">
            <v>8</v>
          </cell>
          <cell r="HU99">
            <v>23</v>
          </cell>
          <cell r="HV99">
            <v>40</v>
          </cell>
          <cell r="HW99">
            <v>29</v>
          </cell>
          <cell r="HX99">
            <v>16</v>
          </cell>
          <cell r="HY99">
            <v>23</v>
          </cell>
          <cell r="HZ99">
            <v>27</v>
          </cell>
          <cell r="IA99">
            <v>26</v>
          </cell>
          <cell r="IB99">
            <v>26</v>
          </cell>
          <cell r="IC99">
            <v>20</v>
          </cell>
          <cell r="ID99">
            <v>22</v>
          </cell>
          <cell r="IE99">
            <v>23</v>
          </cell>
          <cell r="IF99">
            <v>26</v>
          </cell>
          <cell r="IG99">
            <v>38</v>
          </cell>
          <cell r="IH99">
            <v>19</v>
          </cell>
          <cell r="II99">
            <v>28</v>
          </cell>
          <cell r="IJ99">
            <v>41</v>
          </cell>
          <cell r="IK99">
            <v>22</v>
          </cell>
          <cell r="IL99">
            <v>22</v>
          </cell>
          <cell r="IM99">
            <v>19</v>
          </cell>
          <cell r="IN99">
            <v>26</v>
          </cell>
          <cell r="IO99">
            <v>15</v>
          </cell>
          <cell r="IP99">
            <v>38</v>
          </cell>
          <cell r="IQ99">
            <v>30</v>
          </cell>
          <cell r="IR99">
            <v>32</v>
          </cell>
          <cell r="IS99">
            <v>42</v>
          </cell>
          <cell r="IT99">
            <v>36</v>
          </cell>
          <cell r="IU99">
            <v>30</v>
          </cell>
          <cell r="IV99">
            <v>27</v>
          </cell>
          <cell r="IW99">
            <v>29</v>
          </cell>
          <cell r="IX99">
            <v>24</v>
          </cell>
          <cell r="IY99">
            <v>28</v>
          </cell>
          <cell r="IZ99">
            <v>30</v>
          </cell>
          <cell r="JA99">
            <v>24</v>
          </cell>
          <cell r="JB99">
            <v>15</v>
          </cell>
          <cell r="JC99">
            <v>27</v>
          </cell>
          <cell r="JD99">
            <v>28</v>
          </cell>
          <cell r="JE99">
            <v>24</v>
          </cell>
          <cell r="JF99">
            <v>29</v>
          </cell>
          <cell r="JG99">
            <v>14</v>
          </cell>
          <cell r="JH99">
            <v>24</v>
          </cell>
          <cell r="JI99">
            <v>13</v>
          </cell>
          <cell r="JJ99">
            <v>36</v>
          </cell>
          <cell r="JK99">
            <v>21</v>
          </cell>
          <cell r="JL99">
            <v>119</v>
          </cell>
          <cell r="JM99">
            <v>43</v>
          </cell>
          <cell r="JN99">
            <v>22</v>
          </cell>
          <cell r="JO99">
            <v>27</v>
          </cell>
          <cell r="JP99">
            <v>15</v>
          </cell>
          <cell r="JQ99">
            <v>20</v>
          </cell>
          <cell r="JR99">
            <v>21</v>
          </cell>
          <cell r="JS99">
            <v>23</v>
          </cell>
          <cell r="JT99">
            <v>42</v>
          </cell>
          <cell r="JU99">
            <v>42</v>
          </cell>
          <cell r="JV99">
            <v>34</v>
          </cell>
          <cell r="JW99">
            <v>29</v>
          </cell>
          <cell r="JX99">
            <v>44</v>
          </cell>
          <cell r="JY99">
            <v>36</v>
          </cell>
          <cell r="JZ99">
            <v>29</v>
          </cell>
          <cell r="KA99">
            <v>35</v>
          </cell>
          <cell r="KB99">
            <v>36</v>
          </cell>
          <cell r="KC99">
            <v>0</v>
          </cell>
          <cell r="KD99">
            <v>31</v>
          </cell>
          <cell r="KE99">
            <v>30</v>
          </cell>
          <cell r="KF99">
            <v>29</v>
          </cell>
          <cell r="KG99">
            <v>20</v>
          </cell>
          <cell r="KH99">
            <v>31</v>
          </cell>
          <cell r="KI99">
            <v>48</v>
          </cell>
          <cell r="KJ99">
            <v>27</v>
          </cell>
          <cell r="KK99">
            <v>34</v>
          </cell>
          <cell r="KL99">
            <v>33</v>
          </cell>
          <cell r="KM99">
            <v>34</v>
          </cell>
          <cell r="KN99">
            <v>33</v>
          </cell>
          <cell r="KO99">
            <v>16</v>
          </cell>
          <cell r="KP99">
            <v>39</v>
          </cell>
          <cell r="KQ99">
            <v>29</v>
          </cell>
          <cell r="KR99">
            <v>33</v>
          </cell>
          <cell r="KS99">
            <v>33</v>
          </cell>
          <cell r="KT99">
            <v>36</v>
          </cell>
          <cell r="KU99">
            <v>32</v>
          </cell>
          <cell r="KV99">
            <v>42</v>
          </cell>
          <cell r="KW99">
            <v>29</v>
          </cell>
          <cell r="KX99">
            <v>29</v>
          </cell>
          <cell r="KY99">
            <v>33</v>
          </cell>
          <cell r="KZ99">
            <v>37</v>
          </cell>
          <cell r="LA99">
            <v>34</v>
          </cell>
          <cell r="LB99">
            <v>32</v>
          </cell>
          <cell r="LC99">
            <v>37</v>
          </cell>
          <cell r="LD99">
            <v>38</v>
          </cell>
          <cell r="LE99">
            <v>41</v>
          </cell>
          <cell r="LF99">
            <v>24</v>
          </cell>
          <cell r="LG99">
            <v>24</v>
          </cell>
          <cell r="LH99">
            <v>37</v>
          </cell>
          <cell r="LI99">
            <v>29</v>
          </cell>
          <cell r="LJ99">
            <v>36</v>
          </cell>
          <cell r="LK99">
            <v>23</v>
          </cell>
          <cell r="LL99">
            <v>20</v>
          </cell>
          <cell r="LM99">
            <v>17</v>
          </cell>
          <cell r="LN99">
            <v>30</v>
          </cell>
          <cell r="LO99">
            <v>18</v>
          </cell>
          <cell r="LP99">
            <v>32</v>
          </cell>
          <cell r="LQ99">
            <v>12</v>
          </cell>
          <cell r="LR99">
            <v>26</v>
          </cell>
          <cell r="LS99">
            <v>21</v>
          </cell>
          <cell r="LT99">
            <v>40</v>
          </cell>
          <cell r="LU99">
            <v>21</v>
          </cell>
          <cell r="LV99">
            <v>22</v>
          </cell>
          <cell r="LW99">
            <v>29</v>
          </cell>
          <cell r="LX99">
            <v>26</v>
          </cell>
          <cell r="LY99">
            <v>27</v>
          </cell>
          <cell r="LZ99">
            <v>21</v>
          </cell>
          <cell r="MA99">
            <v>27</v>
          </cell>
          <cell r="MB99">
            <v>13</v>
          </cell>
          <cell r="MC99">
            <v>30</v>
          </cell>
          <cell r="MD99">
            <v>19</v>
          </cell>
          <cell r="ME99">
            <v>22</v>
          </cell>
          <cell r="MF99">
            <v>23</v>
          </cell>
          <cell r="MG99">
            <v>24</v>
          </cell>
          <cell r="MH99">
            <v>18</v>
          </cell>
          <cell r="MI99">
            <v>35</v>
          </cell>
          <cell r="MJ99">
            <v>21</v>
          </cell>
          <cell r="MK99">
            <v>35</v>
          </cell>
          <cell r="ML99">
            <v>29</v>
          </cell>
          <cell r="MM99">
            <v>34</v>
          </cell>
          <cell r="MN99">
            <v>29</v>
          </cell>
          <cell r="MO99">
            <v>26</v>
          </cell>
          <cell r="MP99">
            <v>32</v>
          </cell>
          <cell r="MQ99">
            <v>26</v>
          </cell>
          <cell r="MR99">
            <v>29</v>
          </cell>
          <cell r="MS99">
            <v>27</v>
          </cell>
          <cell r="MT99">
            <v>37</v>
          </cell>
          <cell r="MU99">
            <v>19</v>
          </cell>
          <cell r="MV99">
            <v>51</v>
          </cell>
          <cell r="MW99">
            <v>15</v>
          </cell>
          <cell r="MX99">
            <v>24</v>
          </cell>
          <cell r="MY99">
            <v>26</v>
          </cell>
          <cell r="MZ99">
            <v>18</v>
          </cell>
          <cell r="NA99">
            <v>15</v>
          </cell>
          <cell r="NB99">
            <v>20</v>
          </cell>
          <cell r="NC99">
            <v>24</v>
          </cell>
          <cell r="ND99">
            <v>28</v>
          </cell>
          <cell r="NE99">
            <v>39</v>
          </cell>
          <cell r="NF99">
            <v>16</v>
          </cell>
          <cell r="NG99">
            <v>27</v>
          </cell>
          <cell r="NH99">
            <v>23</v>
          </cell>
          <cell r="NI99">
            <v>14</v>
          </cell>
          <cell r="NJ99">
            <v>38</v>
          </cell>
          <cell r="NK99">
            <v>37</v>
          </cell>
          <cell r="NL99">
            <v>15</v>
          </cell>
          <cell r="NM99">
            <v>34</v>
          </cell>
          <cell r="NN99">
            <v>14</v>
          </cell>
          <cell r="NO99">
            <v>15</v>
          </cell>
          <cell r="NP99">
            <v>15</v>
          </cell>
          <cell r="NQ99">
            <v>36</v>
          </cell>
          <cell r="NR99">
            <v>32</v>
          </cell>
          <cell r="NS99">
            <v>20</v>
          </cell>
          <cell r="NT99">
            <v>10</v>
          </cell>
          <cell r="NU99">
            <v>23</v>
          </cell>
          <cell r="NV99">
            <v>14</v>
          </cell>
          <cell r="NW99">
            <v>16</v>
          </cell>
          <cell r="NX99">
            <v>14</v>
          </cell>
          <cell r="NY99">
            <v>27</v>
          </cell>
          <cell r="NZ99">
            <v>35</v>
          </cell>
          <cell r="OA99">
            <v>24</v>
          </cell>
          <cell r="OB99">
            <v>29</v>
          </cell>
          <cell r="OC99">
            <v>21</v>
          </cell>
          <cell r="OD99">
            <v>23</v>
          </cell>
          <cell r="OE99">
            <v>44</v>
          </cell>
          <cell r="OF99">
            <v>37</v>
          </cell>
          <cell r="OG99">
            <v>32</v>
          </cell>
          <cell r="OH99">
            <v>35</v>
          </cell>
          <cell r="OI99">
            <v>47</v>
          </cell>
          <cell r="OJ99">
            <v>42</v>
          </cell>
          <cell r="OK99">
            <v>43</v>
          </cell>
          <cell r="OL99">
            <v>118</v>
          </cell>
          <cell r="OM99">
            <v>38</v>
          </cell>
          <cell r="ON99">
            <v>45</v>
          </cell>
          <cell r="OO99">
            <v>41</v>
          </cell>
          <cell r="OP99">
            <v>31</v>
          </cell>
          <cell r="OQ99">
            <v>77</v>
          </cell>
          <cell r="OR99">
            <v>55</v>
          </cell>
          <cell r="OS99">
            <v>65</v>
          </cell>
          <cell r="OT99">
            <v>55</v>
          </cell>
          <cell r="OU99">
            <v>51</v>
          </cell>
          <cell r="OV99">
            <v>43</v>
          </cell>
          <cell r="OW99">
            <v>38</v>
          </cell>
          <cell r="OX99">
            <v>25</v>
          </cell>
          <cell r="OY99">
            <v>30</v>
          </cell>
          <cell r="OZ99">
            <v>40</v>
          </cell>
          <cell r="PA99">
            <v>39</v>
          </cell>
          <cell r="PB99">
            <v>42</v>
          </cell>
          <cell r="PC99">
            <v>46</v>
          </cell>
          <cell r="PD99">
            <v>57</v>
          </cell>
          <cell r="PE99">
            <v>34</v>
          </cell>
          <cell r="PF99">
            <v>51</v>
          </cell>
          <cell r="PG99">
            <v>37</v>
          </cell>
          <cell r="PH99">
            <v>43</v>
          </cell>
          <cell r="PI99">
            <v>50</v>
          </cell>
          <cell r="PJ99">
            <v>40</v>
          </cell>
          <cell r="PK99">
            <v>32</v>
          </cell>
          <cell r="PL99">
            <v>33</v>
          </cell>
          <cell r="PM99">
            <v>46</v>
          </cell>
          <cell r="PN99">
            <v>46</v>
          </cell>
          <cell r="PO99">
            <v>47</v>
          </cell>
          <cell r="PP99">
            <v>64</v>
          </cell>
          <cell r="PQ99">
            <v>51</v>
          </cell>
          <cell r="PR99">
            <v>64</v>
          </cell>
          <cell r="PS99">
            <v>78</v>
          </cell>
          <cell r="PT99">
            <v>63</v>
          </cell>
          <cell r="PU99">
            <v>81</v>
          </cell>
          <cell r="PV99">
            <v>66</v>
          </cell>
          <cell r="PW99">
            <v>59</v>
          </cell>
          <cell r="PX99">
            <v>43</v>
          </cell>
          <cell r="PY99">
            <v>48</v>
          </cell>
          <cell r="PZ99">
            <v>38</v>
          </cell>
          <cell r="QA99">
            <v>66</v>
          </cell>
          <cell r="QB99">
            <v>46</v>
          </cell>
          <cell r="QC99">
            <v>41</v>
          </cell>
          <cell r="QD99">
            <v>54</v>
          </cell>
          <cell r="QE99">
            <v>48</v>
          </cell>
          <cell r="QF99">
            <v>33</v>
          </cell>
          <cell r="QG99">
            <v>57</v>
          </cell>
          <cell r="QH99">
            <v>44</v>
          </cell>
          <cell r="QI99">
            <v>57</v>
          </cell>
          <cell r="QJ99">
            <v>48</v>
          </cell>
          <cell r="QK99">
            <v>49</v>
          </cell>
          <cell r="QL99">
            <v>35</v>
          </cell>
          <cell r="QM99">
            <v>42</v>
          </cell>
          <cell r="QN99">
            <v>70</v>
          </cell>
          <cell r="QO99">
            <v>51</v>
          </cell>
          <cell r="QP99">
            <v>56</v>
          </cell>
          <cell r="QQ99">
            <v>57</v>
          </cell>
          <cell r="QR99">
            <v>41</v>
          </cell>
          <cell r="QS99">
            <v>64</v>
          </cell>
          <cell r="QT99">
            <v>109</v>
          </cell>
          <cell r="QU99">
            <v>68</v>
          </cell>
          <cell r="QV99">
            <v>87</v>
          </cell>
          <cell r="QW99">
            <v>57</v>
          </cell>
          <cell r="QX99">
            <v>57</v>
          </cell>
          <cell r="QY99">
            <v>66</v>
          </cell>
          <cell r="QZ99">
            <v>106</v>
          </cell>
          <cell r="RA99">
            <v>85</v>
          </cell>
          <cell r="RB99">
            <v>55</v>
          </cell>
          <cell r="RC99">
            <v>73</v>
          </cell>
          <cell r="RD99">
            <v>67</v>
          </cell>
          <cell r="RE99">
            <v>74</v>
          </cell>
          <cell r="RF99">
            <v>47</v>
          </cell>
          <cell r="RG99">
            <v>40</v>
          </cell>
          <cell r="RH99">
            <v>54</v>
          </cell>
          <cell r="RI99">
            <v>53</v>
          </cell>
          <cell r="RJ99">
            <v>36</v>
          </cell>
          <cell r="RK99">
            <v>32</v>
          </cell>
          <cell r="RL99">
            <v>38</v>
          </cell>
          <cell r="RM99">
            <v>67</v>
          </cell>
          <cell r="RN99">
            <v>67</v>
          </cell>
          <cell r="RO99">
            <v>56</v>
          </cell>
          <cell r="RP99">
            <v>61</v>
          </cell>
          <cell r="RQ99">
            <v>61</v>
          </cell>
          <cell r="RR99">
            <v>67</v>
          </cell>
          <cell r="RS99">
            <v>67</v>
          </cell>
          <cell r="RT99">
            <v>71</v>
          </cell>
          <cell r="RU99">
            <v>64</v>
          </cell>
          <cell r="RV99">
            <v>51</v>
          </cell>
          <cell r="RW99">
            <v>62</v>
          </cell>
          <cell r="RX99">
            <v>68</v>
          </cell>
          <cell r="RY99">
            <v>45</v>
          </cell>
          <cell r="RZ99">
            <v>63</v>
          </cell>
          <cell r="SA99">
            <v>50</v>
          </cell>
          <cell r="SB99">
            <v>51</v>
          </cell>
          <cell r="SC99">
            <v>60</v>
          </cell>
          <cell r="SD99">
            <v>47</v>
          </cell>
          <cell r="SE99">
            <v>44</v>
          </cell>
          <cell r="SF99">
            <v>72</v>
          </cell>
          <cell r="SG99">
            <v>60</v>
          </cell>
          <cell r="SH99">
            <v>55</v>
          </cell>
          <cell r="SI99">
            <v>55</v>
          </cell>
          <cell r="SJ99">
            <v>47</v>
          </cell>
          <cell r="SK99">
            <v>63</v>
          </cell>
          <cell r="SL99">
            <v>73</v>
          </cell>
          <cell r="SM99">
            <v>59</v>
          </cell>
          <cell r="SN99">
            <v>64</v>
          </cell>
          <cell r="SO99">
            <v>57</v>
          </cell>
          <cell r="SP99">
            <v>57</v>
          </cell>
          <cell r="SQ99">
            <v>53</v>
          </cell>
          <cell r="SR99">
            <v>49</v>
          </cell>
          <cell r="SS99">
            <v>56</v>
          </cell>
          <cell r="ST99">
            <v>70</v>
          </cell>
          <cell r="SU99">
            <v>50</v>
          </cell>
          <cell r="SV99">
            <v>63</v>
          </cell>
          <cell r="SW99">
            <v>47</v>
          </cell>
          <cell r="SX99">
            <v>59</v>
          </cell>
          <cell r="SY99">
            <v>77</v>
          </cell>
          <cell r="SZ99">
            <v>73</v>
          </cell>
          <cell r="TA99">
            <v>50</v>
          </cell>
          <cell r="TB99">
            <v>63</v>
          </cell>
          <cell r="TC99">
            <v>53</v>
          </cell>
          <cell r="TD99">
            <v>63</v>
          </cell>
          <cell r="TE99">
            <v>59</v>
          </cell>
          <cell r="TF99">
            <v>52</v>
          </cell>
          <cell r="TG99">
            <v>58</v>
          </cell>
          <cell r="TH99">
            <v>37</v>
          </cell>
          <cell r="TI99">
            <v>45</v>
          </cell>
          <cell r="TJ99">
            <v>46</v>
          </cell>
          <cell r="TK99">
            <v>55</v>
          </cell>
          <cell r="TL99">
            <v>52</v>
          </cell>
          <cell r="TM99">
            <v>70</v>
          </cell>
          <cell r="TN99">
            <v>50</v>
          </cell>
          <cell r="TO99">
            <v>60</v>
          </cell>
          <cell r="TP99">
            <v>51</v>
          </cell>
          <cell r="TQ99">
            <v>55</v>
          </cell>
          <cell r="TR99">
            <v>57</v>
          </cell>
          <cell r="TS99">
            <v>53</v>
          </cell>
          <cell r="TT99">
            <v>59</v>
          </cell>
          <cell r="TU99">
            <v>70</v>
          </cell>
          <cell r="TV99">
            <v>53</v>
          </cell>
          <cell r="TW99">
            <v>68</v>
          </cell>
          <cell r="TX99">
            <v>69</v>
          </cell>
          <cell r="TY99">
            <v>53</v>
          </cell>
          <cell r="TZ99">
            <v>56</v>
          </cell>
          <cell r="UA99">
            <v>55</v>
          </cell>
          <cell r="UB99">
            <v>52</v>
          </cell>
          <cell r="UC99">
            <v>46</v>
          </cell>
          <cell r="UD99">
            <v>36</v>
          </cell>
          <cell r="UE99">
            <v>31</v>
          </cell>
          <cell r="UF99">
            <v>40</v>
          </cell>
          <cell r="UG99">
            <v>42</v>
          </cell>
          <cell r="UH99">
            <v>42</v>
          </cell>
          <cell r="UI99">
            <v>40</v>
          </cell>
          <cell r="UJ99">
            <v>34</v>
          </cell>
          <cell r="UK99">
            <v>43</v>
          </cell>
          <cell r="UL99">
            <v>19</v>
          </cell>
          <cell r="UM99">
            <v>28</v>
          </cell>
          <cell r="UN99">
            <v>41</v>
          </cell>
          <cell r="UO99">
            <v>35</v>
          </cell>
          <cell r="UP99">
            <v>37</v>
          </cell>
          <cell r="UQ99">
            <v>44</v>
          </cell>
          <cell r="UR99">
            <v>23</v>
          </cell>
          <cell r="US99">
            <v>58</v>
          </cell>
          <cell r="UT99">
            <v>43</v>
          </cell>
          <cell r="UU99">
            <v>32</v>
          </cell>
          <cell r="UV99">
            <v>37</v>
          </cell>
          <cell r="UW99">
            <v>25</v>
          </cell>
          <cell r="UX99">
            <v>39</v>
          </cell>
          <cell r="UY99">
            <v>25</v>
          </cell>
          <cell r="UZ99">
            <v>29</v>
          </cell>
          <cell r="VA99">
            <v>32</v>
          </cell>
          <cell r="VB99">
            <v>32</v>
          </cell>
          <cell r="VC99">
            <v>24</v>
          </cell>
          <cell r="VD99">
            <v>36</v>
          </cell>
          <cell r="VE99">
            <v>32</v>
          </cell>
          <cell r="VF99">
            <v>35</v>
          </cell>
          <cell r="VG99">
            <v>40</v>
          </cell>
          <cell r="VH99">
            <v>30</v>
          </cell>
          <cell r="VI99">
            <v>35</v>
          </cell>
          <cell r="VJ99">
            <v>57</v>
          </cell>
          <cell r="VK99">
            <v>35</v>
          </cell>
          <cell r="VL99">
            <v>42</v>
          </cell>
          <cell r="VM99">
            <v>61</v>
          </cell>
          <cell r="VN99">
            <v>59</v>
          </cell>
          <cell r="VO99">
            <v>58</v>
          </cell>
          <cell r="VP99">
            <v>65</v>
          </cell>
          <cell r="VQ99">
            <v>51</v>
          </cell>
          <cell r="VR99">
            <v>47</v>
          </cell>
          <cell r="VS99">
            <v>44</v>
          </cell>
          <cell r="VT99">
            <v>47</v>
          </cell>
          <cell r="VU99">
            <v>53</v>
          </cell>
          <cell r="VV99">
            <v>43</v>
          </cell>
          <cell r="VW99">
            <v>39</v>
          </cell>
          <cell r="VX99">
            <v>38</v>
          </cell>
          <cell r="VY99">
            <v>34</v>
          </cell>
          <cell r="VZ99">
            <v>54</v>
          </cell>
          <cell r="WA99">
            <v>53</v>
          </cell>
          <cell r="WB99">
            <v>70</v>
          </cell>
          <cell r="WC99">
            <v>31</v>
          </cell>
          <cell r="WD99">
            <v>53</v>
          </cell>
          <cell r="WE99">
            <v>41</v>
          </cell>
          <cell r="WF99">
            <v>53</v>
          </cell>
          <cell r="WG99">
            <v>43</v>
          </cell>
          <cell r="WH99">
            <v>50</v>
          </cell>
          <cell r="WI99">
            <v>62</v>
          </cell>
          <cell r="WJ99">
            <v>29</v>
          </cell>
          <cell r="WK99">
            <v>36</v>
          </cell>
          <cell r="WL99">
            <v>34</v>
          </cell>
          <cell r="WM99">
            <v>48</v>
          </cell>
          <cell r="WN99">
            <v>32</v>
          </cell>
          <cell r="WO99">
            <v>48</v>
          </cell>
          <cell r="WP99">
            <v>35</v>
          </cell>
          <cell r="WQ99">
            <v>54</v>
          </cell>
          <cell r="WR99">
            <v>45</v>
          </cell>
          <cell r="WS99">
            <v>34</v>
          </cell>
          <cell r="WT99">
            <v>38</v>
          </cell>
          <cell r="WU99">
            <v>43</v>
          </cell>
          <cell r="WV99">
            <v>61</v>
          </cell>
          <cell r="WW99">
            <v>50</v>
          </cell>
          <cell r="WX99">
            <v>31</v>
          </cell>
          <cell r="WY99">
            <v>56</v>
          </cell>
          <cell r="WZ99">
            <v>49</v>
          </cell>
          <cell r="XA99">
            <v>44</v>
          </cell>
          <cell r="XB99">
            <v>43</v>
          </cell>
          <cell r="XC99">
            <v>44</v>
          </cell>
          <cell r="XD99">
            <v>52</v>
          </cell>
          <cell r="XE99">
            <v>52</v>
          </cell>
          <cell r="XF99">
            <v>42</v>
          </cell>
          <cell r="XG99">
            <v>43</v>
          </cell>
          <cell r="XH99">
            <v>32</v>
          </cell>
          <cell r="XI99">
            <v>51</v>
          </cell>
          <cell r="XJ99">
            <v>46</v>
          </cell>
          <cell r="XK99">
            <v>61</v>
          </cell>
          <cell r="XL99">
            <v>56</v>
          </cell>
          <cell r="XM99">
            <v>70</v>
          </cell>
          <cell r="XN99">
            <v>44</v>
          </cell>
          <cell r="XO99">
            <v>58</v>
          </cell>
          <cell r="XP99">
            <v>55</v>
          </cell>
          <cell r="XQ99">
            <v>80</v>
          </cell>
          <cell r="XR99">
            <v>56</v>
          </cell>
          <cell r="XS99">
            <v>51</v>
          </cell>
          <cell r="XT99">
            <v>41</v>
          </cell>
          <cell r="XU99">
            <v>36</v>
          </cell>
          <cell r="XV99">
            <v>29</v>
          </cell>
          <cell r="XW99">
            <v>36</v>
          </cell>
          <cell r="XX99">
            <v>39</v>
          </cell>
          <cell r="XY99">
            <v>39</v>
          </cell>
          <cell r="XZ99">
            <v>40</v>
          </cell>
          <cell r="YA99">
            <v>32</v>
          </cell>
          <cell r="YB99">
            <v>38</v>
          </cell>
          <cell r="YC99">
            <v>42</v>
          </cell>
          <cell r="YD99">
            <v>42</v>
          </cell>
          <cell r="YE99">
            <v>26</v>
          </cell>
          <cell r="YF99">
            <v>42</v>
          </cell>
          <cell r="YG99">
            <v>33</v>
          </cell>
          <cell r="YH99">
            <v>29</v>
          </cell>
          <cell r="YI99">
            <v>39</v>
          </cell>
          <cell r="YJ99">
            <v>36</v>
          </cell>
          <cell r="YK99">
            <v>34</v>
          </cell>
          <cell r="YL99">
            <v>33</v>
          </cell>
          <cell r="YM99">
            <v>42</v>
          </cell>
          <cell r="YN99">
            <v>48</v>
          </cell>
          <cell r="YO99">
            <v>33</v>
          </cell>
          <cell r="YP99">
            <v>21</v>
          </cell>
          <cell r="YQ99">
            <v>26</v>
          </cell>
          <cell r="YR99">
            <v>36</v>
          </cell>
          <cell r="YS99">
            <v>24</v>
          </cell>
          <cell r="YT99">
            <v>32</v>
          </cell>
          <cell r="YU99">
            <v>40</v>
          </cell>
          <cell r="YV99">
            <v>36</v>
          </cell>
          <cell r="YW99">
            <v>46</v>
          </cell>
          <cell r="YX99">
            <v>27</v>
          </cell>
          <cell r="YY99">
            <v>48</v>
          </cell>
          <cell r="YZ99">
            <v>51</v>
          </cell>
          <cell r="ZA99">
            <v>41</v>
          </cell>
          <cell r="ZB99">
            <v>37</v>
          </cell>
          <cell r="ZC99">
            <v>31</v>
          </cell>
          <cell r="ZD99">
            <v>32</v>
          </cell>
          <cell r="ZE99">
            <v>35</v>
          </cell>
          <cell r="ZF99">
            <v>49</v>
          </cell>
          <cell r="ZG99">
            <v>40</v>
          </cell>
          <cell r="ZH99">
            <v>57</v>
          </cell>
          <cell r="ZI99">
            <v>57</v>
          </cell>
          <cell r="ZJ99">
            <v>42</v>
          </cell>
          <cell r="ZK99">
            <v>57</v>
          </cell>
          <cell r="ZL99">
            <v>52</v>
          </cell>
          <cell r="ZM99">
            <v>58</v>
          </cell>
          <cell r="ZN99">
            <v>78</v>
          </cell>
          <cell r="ZO99">
            <v>35</v>
          </cell>
          <cell r="ZP99">
            <v>52</v>
          </cell>
          <cell r="ZQ99">
            <v>71</v>
          </cell>
          <cell r="ZR99">
            <v>60</v>
          </cell>
          <cell r="ZS99">
            <v>71</v>
          </cell>
          <cell r="ZT99">
            <v>44</v>
          </cell>
          <cell r="ZU99">
            <v>55</v>
          </cell>
          <cell r="ZV99">
            <v>47</v>
          </cell>
          <cell r="ZW99">
            <v>47</v>
          </cell>
          <cell r="ZX99">
            <v>29</v>
          </cell>
          <cell r="ZY99">
            <v>55</v>
          </cell>
          <cell r="ZZ99">
            <v>43</v>
          </cell>
          <cell r="AAA99">
            <v>47</v>
          </cell>
          <cell r="AAB99">
            <v>48</v>
          </cell>
          <cell r="AAC99">
            <v>51</v>
          </cell>
          <cell r="AAD99">
            <v>55</v>
          </cell>
          <cell r="AAE99">
            <v>48</v>
          </cell>
          <cell r="AAF99">
            <v>52</v>
          </cell>
          <cell r="AAG99">
            <v>56</v>
          </cell>
          <cell r="AAH99">
            <v>43</v>
          </cell>
          <cell r="AAI99">
            <v>39</v>
          </cell>
          <cell r="AAJ99">
            <v>50</v>
          </cell>
          <cell r="AAK99">
            <v>44</v>
          </cell>
          <cell r="AAL99">
            <v>47</v>
          </cell>
          <cell r="AAM99">
            <v>43</v>
          </cell>
          <cell r="AAN99">
            <v>35</v>
          </cell>
          <cell r="AAO99">
            <v>44</v>
          </cell>
          <cell r="AAP99">
            <v>46</v>
          </cell>
          <cell r="AAQ99">
            <v>53</v>
          </cell>
          <cell r="AAR99">
            <v>34</v>
          </cell>
          <cell r="AAS99">
            <v>30</v>
          </cell>
          <cell r="AAT99">
            <v>38</v>
          </cell>
          <cell r="AAU99">
            <v>30</v>
          </cell>
          <cell r="AAV99">
            <v>16</v>
          </cell>
          <cell r="AAW99">
            <v>51</v>
          </cell>
          <cell r="AAX99">
            <v>32</v>
          </cell>
          <cell r="AAY99">
            <v>41</v>
          </cell>
          <cell r="AAZ99">
            <v>47</v>
          </cell>
          <cell r="ABA99">
            <v>57</v>
          </cell>
          <cell r="ABB99">
            <v>58</v>
          </cell>
          <cell r="ABC99">
            <v>44</v>
          </cell>
          <cell r="ABD99">
            <v>38</v>
          </cell>
          <cell r="ABE99">
            <v>56</v>
          </cell>
          <cell r="ABF99">
            <v>35</v>
          </cell>
          <cell r="ABG99">
            <v>45</v>
          </cell>
          <cell r="ABH99">
            <v>73</v>
          </cell>
          <cell r="ABI99">
            <v>61</v>
          </cell>
          <cell r="ABJ99">
            <v>66</v>
          </cell>
          <cell r="ABK99">
            <v>60</v>
          </cell>
          <cell r="ABL99">
            <v>61</v>
          </cell>
          <cell r="ABM99">
            <v>74</v>
          </cell>
          <cell r="ABN99">
            <v>53</v>
          </cell>
          <cell r="ABO99">
            <v>42</v>
          </cell>
          <cell r="ABP99">
            <v>37</v>
          </cell>
          <cell r="ABQ99">
            <v>37</v>
          </cell>
          <cell r="ABR99">
            <v>52</v>
          </cell>
          <cell r="ABS99">
            <v>45</v>
          </cell>
          <cell r="ABT99">
            <v>57</v>
          </cell>
          <cell r="ABU99">
            <v>36</v>
          </cell>
          <cell r="ABV99">
            <v>35</v>
          </cell>
          <cell r="ABW99">
            <v>42</v>
          </cell>
          <cell r="ABX99">
            <v>39</v>
          </cell>
          <cell r="ABY99">
            <v>37</v>
          </cell>
          <cell r="ABZ99">
            <v>36</v>
          </cell>
          <cell r="ACA99">
            <v>36</v>
          </cell>
          <cell r="ACB99">
            <v>41</v>
          </cell>
          <cell r="ACC99">
            <v>40</v>
          </cell>
          <cell r="ACD99">
            <v>54</v>
          </cell>
          <cell r="ACE99">
            <v>30</v>
          </cell>
          <cell r="ACF99">
            <v>38</v>
          </cell>
          <cell r="ACG99">
            <v>28</v>
          </cell>
          <cell r="ACH99">
            <v>38</v>
          </cell>
          <cell r="ACI99">
            <v>46</v>
          </cell>
          <cell r="ACJ99">
            <v>37</v>
          </cell>
          <cell r="ACK99">
            <v>24</v>
          </cell>
          <cell r="ACL99">
            <v>28</v>
          </cell>
          <cell r="ACM99">
            <v>54</v>
          </cell>
          <cell r="ACN99">
            <v>58</v>
          </cell>
          <cell r="ACO99">
            <v>35</v>
          </cell>
          <cell r="ACP99">
            <v>28</v>
          </cell>
          <cell r="ACQ99">
            <v>32</v>
          </cell>
          <cell r="ACR99">
            <v>35</v>
          </cell>
          <cell r="ACS99">
            <v>34</v>
          </cell>
          <cell r="ACT99">
            <v>38</v>
          </cell>
          <cell r="ACU99">
            <v>32</v>
          </cell>
          <cell r="ACV99">
            <v>31</v>
          </cell>
          <cell r="ACW99">
            <v>36</v>
          </cell>
          <cell r="ACX99">
            <v>32</v>
          </cell>
          <cell r="ACY99">
            <v>38</v>
          </cell>
          <cell r="ACZ99">
            <v>30</v>
          </cell>
          <cell r="ADA99">
            <v>30</v>
          </cell>
          <cell r="ADB99">
            <v>26</v>
          </cell>
          <cell r="ADC99">
            <v>30</v>
          </cell>
          <cell r="ADD99">
            <v>29</v>
          </cell>
          <cell r="ADE99">
            <v>31</v>
          </cell>
          <cell r="ADF99">
            <v>56</v>
          </cell>
          <cell r="ADG99">
            <v>53</v>
          </cell>
          <cell r="ADH99">
            <v>42</v>
          </cell>
          <cell r="ADI99">
            <v>26</v>
          </cell>
          <cell r="ADJ99">
            <v>41</v>
          </cell>
          <cell r="ADK99">
            <v>41</v>
          </cell>
          <cell r="ADL99">
            <v>42</v>
          </cell>
          <cell r="ADM99">
            <v>45</v>
          </cell>
          <cell r="ADN99">
            <v>39</v>
          </cell>
          <cell r="ADO99">
            <v>50</v>
          </cell>
          <cell r="ADP99">
            <v>44</v>
          </cell>
          <cell r="ADQ99">
            <v>46</v>
          </cell>
          <cell r="ADR99">
            <v>48</v>
          </cell>
          <cell r="ADS99">
            <v>42</v>
          </cell>
          <cell r="ADT99">
            <v>46</v>
          </cell>
          <cell r="ADU99">
            <v>37</v>
          </cell>
          <cell r="ADV99">
            <v>28</v>
          </cell>
          <cell r="ADW99">
            <v>33</v>
          </cell>
          <cell r="ADX99">
            <v>29</v>
          </cell>
          <cell r="ADY99">
            <v>48</v>
          </cell>
          <cell r="ADZ99">
            <v>34</v>
          </cell>
          <cell r="AEA99">
            <v>40</v>
          </cell>
          <cell r="AEB99">
            <v>42</v>
          </cell>
          <cell r="AEC99">
            <v>52</v>
          </cell>
          <cell r="AED99">
            <v>41</v>
          </cell>
          <cell r="AEE99">
            <v>36</v>
          </cell>
          <cell r="AEF99">
            <v>36</v>
          </cell>
          <cell r="AEG99">
            <v>38</v>
          </cell>
          <cell r="AEH99">
            <v>39</v>
          </cell>
          <cell r="AEI99">
            <v>25</v>
          </cell>
          <cell r="AEJ99">
            <v>36</v>
          </cell>
          <cell r="AEK99">
            <v>41</v>
          </cell>
          <cell r="AEL99">
            <v>38</v>
          </cell>
          <cell r="AEM99">
            <v>35</v>
          </cell>
          <cell r="AEN99">
            <v>50</v>
          </cell>
          <cell r="AEO99">
            <v>28</v>
          </cell>
          <cell r="AEP99">
            <v>32</v>
          </cell>
          <cell r="AEQ99">
            <v>34</v>
          </cell>
          <cell r="AER99">
            <v>28</v>
          </cell>
          <cell r="AES99">
            <v>36</v>
          </cell>
          <cell r="AET99">
            <v>37</v>
          </cell>
          <cell r="AEU99">
            <v>42</v>
          </cell>
          <cell r="AEV99">
            <v>40</v>
          </cell>
          <cell r="AEW99">
            <v>40</v>
          </cell>
          <cell r="AEX99">
            <v>39</v>
          </cell>
          <cell r="AEY99">
            <v>31</v>
          </cell>
          <cell r="AEZ99">
            <v>34</v>
          </cell>
          <cell r="AFA99">
            <v>33</v>
          </cell>
          <cell r="AFB99">
            <v>42</v>
          </cell>
          <cell r="AFC99">
            <v>24</v>
          </cell>
          <cell r="AFD99">
            <v>48</v>
          </cell>
          <cell r="AFE99">
            <v>36.75</v>
          </cell>
          <cell r="AFF99">
            <v>43</v>
          </cell>
          <cell r="AFG99">
            <v>39</v>
          </cell>
          <cell r="AFH99">
            <v>39.583333333333336</v>
          </cell>
          <cell r="AFI99">
            <v>41</v>
          </cell>
          <cell r="AFJ99">
            <v>41</v>
          </cell>
          <cell r="AFK99">
            <v>47</v>
          </cell>
          <cell r="AFL99">
            <v>36</v>
          </cell>
          <cell r="AFM99">
            <v>38</v>
          </cell>
          <cell r="AFN99">
            <v>40</v>
          </cell>
          <cell r="AFO99">
            <v>46</v>
          </cell>
          <cell r="AFP99">
            <v>46</v>
          </cell>
          <cell r="AFQ99">
            <v>34</v>
          </cell>
          <cell r="AFR99">
            <v>35</v>
          </cell>
          <cell r="AFS99">
            <v>43</v>
          </cell>
          <cell r="AFT99">
            <v>38</v>
          </cell>
          <cell r="AFU99">
            <v>49</v>
          </cell>
          <cell r="AFV99">
            <v>36</v>
          </cell>
          <cell r="AFW99">
            <v>43</v>
          </cell>
          <cell r="AFX99">
            <v>37</v>
          </cell>
          <cell r="AFY99">
            <v>32</v>
          </cell>
          <cell r="AFZ99">
            <v>33</v>
          </cell>
          <cell r="AGA99">
            <v>32</v>
          </cell>
          <cell r="AGB99">
            <v>34</v>
          </cell>
          <cell r="AGC99">
            <v>39</v>
          </cell>
          <cell r="AGD99">
            <v>35</v>
          </cell>
          <cell r="AGE99">
            <v>32</v>
          </cell>
          <cell r="AGF99">
            <v>26</v>
          </cell>
          <cell r="AGG99">
            <v>33</v>
          </cell>
          <cell r="AGH99">
            <v>45</v>
          </cell>
          <cell r="AGI99">
            <v>31</v>
          </cell>
          <cell r="AGJ99">
            <v>31</v>
          </cell>
          <cell r="AGK99">
            <v>24</v>
          </cell>
          <cell r="AGL99">
            <v>0</v>
          </cell>
          <cell r="AGM99">
            <v>34</v>
          </cell>
          <cell r="AGN99">
            <v>41</v>
          </cell>
          <cell r="AGO99">
            <v>18</v>
          </cell>
          <cell r="AGP99">
            <v>50</v>
          </cell>
          <cell r="AGQ99">
            <v>31</v>
          </cell>
          <cell r="AGR99">
            <v>44</v>
          </cell>
          <cell r="AGS99">
            <v>26</v>
          </cell>
          <cell r="AGT99">
            <v>33</v>
          </cell>
          <cell r="AGU99">
            <v>37</v>
          </cell>
          <cell r="AGV99">
            <v>38</v>
          </cell>
          <cell r="AGW99">
            <v>24</v>
          </cell>
          <cell r="AGX99">
            <v>31</v>
          </cell>
          <cell r="AGY99">
            <v>28</v>
          </cell>
          <cell r="AGZ99">
            <v>27</v>
          </cell>
          <cell r="AHA99">
            <v>19</v>
          </cell>
          <cell r="AHB99">
            <v>49</v>
          </cell>
          <cell r="AHC99">
            <v>46</v>
          </cell>
          <cell r="AHD99">
            <v>32</v>
          </cell>
          <cell r="AHE99">
            <v>35</v>
          </cell>
          <cell r="AHF99">
            <v>40</v>
          </cell>
          <cell r="AHG99">
            <v>31</v>
          </cell>
          <cell r="AHH99">
            <v>41</v>
          </cell>
          <cell r="AHI99">
            <v>31</v>
          </cell>
          <cell r="AHJ99">
            <v>41</v>
          </cell>
          <cell r="AHK99">
            <v>39</v>
          </cell>
          <cell r="AHL99">
            <v>39</v>
          </cell>
          <cell r="AHM99">
            <v>18</v>
          </cell>
          <cell r="AHN99">
            <v>34</v>
          </cell>
          <cell r="AHO99">
            <v>30</v>
          </cell>
          <cell r="AHP99">
            <v>26</v>
          </cell>
          <cell r="AHQ99">
            <v>28</v>
          </cell>
          <cell r="AHR99">
            <v>24</v>
          </cell>
          <cell r="AHS99">
            <v>55</v>
          </cell>
          <cell r="AHT99">
            <v>20</v>
          </cell>
          <cell r="AHU99">
            <v>20</v>
          </cell>
          <cell r="AHV99">
            <v>27</v>
          </cell>
          <cell r="AHW99">
            <v>29</v>
          </cell>
          <cell r="AHX99">
            <v>35</v>
          </cell>
          <cell r="AHY99">
            <v>42</v>
          </cell>
          <cell r="AHZ99">
            <v>4</v>
          </cell>
          <cell r="AIA99">
            <v>25</v>
          </cell>
          <cell r="AIB99">
            <v>33</v>
          </cell>
          <cell r="AIC99">
            <v>25</v>
          </cell>
          <cell r="AID99">
            <v>43</v>
          </cell>
          <cell r="AIE99">
            <v>31</v>
          </cell>
          <cell r="AII99">
            <v>42</v>
          </cell>
          <cell r="AIJ99">
            <v>38</v>
          </cell>
          <cell r="AIK99">
            <v>31</v>
          </cell>
          <cell r="AIL99">
            <v>22</v>
          </cell>
          <cell r="AIM99">
            <v>22</v>
          </cell>
          <cell r="AIN99">
            <v>38</v>
          </cell>
          <cell r="AIO99">
            <v>37</v>
          </cell>
          <cell r="AIP99">
            <v>27</v>
          </cell>
          <cell r="AIQ99">
            <v>39</v>
          </cell>
          <cell r="AIR99">
            <v>23</v>
          </cell>
          <cell r="AIS99">
            <v>45</v>
          </cell>
          <cell r="AIT99">
            <v>38</v>
          </cell>
          <cell r="AIU99">
            <v>39</v>
          </cell>
          <cell r="AIV99">
            <v>37</v>
          </cell>
          <cell r="AIW99">
            <v>35</v>
          </cell>
          <cell r="AIX99">
            <v>20</v>
          </cell>
          <cell r="AIY99">
            <v>18</v>
          </cell>
          <cell r="AIZ99">
            <v>30</v>
          </cell>
          <cell r="AJA99">
            <v>41</v>
          </cell>
          <cell r="AJB99">
            <v>53</v>
          </cell>
          <cell r="AJC99">
            <v>51</v>
          </cell>
          <cell r="AJD99">
            <v>59</v>
          </cell>
          <cell r="AJE99">
            <v>44</v>
          </cell>
          <cell r="AJF99">
            <v>44</v>
          </cell>
          <cell r="AJG99">
            <v>46</v>
          </cell>
          <cell r="AJH99">
            <v>42</v>
          </cell>
          <cell r="AJI99">
            <v>52</v>
          </cell>
          <cell r="AJJ99">
            <v>53</v>
          </cell>
          <cell r="AJK99">
            <v>49</v>
          </cell>
          <cell r="AJL99">
            <v>66</v>
          </cell>
          <cell r="AJP99">
            <v>51</v>
          </cell>
          <cell r="AJQ99">
            <v>44</v>
          </cell>
          <cell r="AJR99">
            <v>40</v>
          </cell>
          <cell r="AJS99">
            <v>45</v>
          </cell>
          <cell r="AJT99">
            <v>48</v>
          </cell>
          <cell r="AJU99">
            <v>46</v>
          </cell>
          <cell r="AJV99">
            <v>42</v>
          </cell>
          <cell r="AJW99">
            <v>42</v>
          </cell>
          <cell r="AJX99">
            <v>51</v>
          </cell>
          <cell r="AJY99">
            <v>42</v>
          </cell>
          <cell r="AJZ99">
            <v>49</v>
          </cell>
          <cell r="AKA99">
            <v>39</v>
          </cell>
          <cell r="AKB99">
            <v>37</v>
          </cell>
        </row>
        <row r="100">
          <cell r="E100">
            <v>1</v>
          </cell>
          <cell r="F100">
            <v>0</v>
          </cell>
          <cell r="G100">
            <v>1</v>
          </cell>
          <cell r="H100">
            <v>2</v>
          </cell>
          <cell r="I100">
            <v>6</v>
          </cell>
          <cell r="J100">
            <v>3</v>
          </cell>
          <cell r="K100">
            <v>6</v>
          </cell>
          <cell r="L100">
            <v>7</v>
          </cell>
          <cell r="M100">
            <v>2</v>
          </cell>
          <cell r="N100">
            <v>1</v>
          </cell>
          <cell r="O100">
            <v>6</v>
          </cell>
          <cell r="P100">
            <v>3</v>
          </cell>
          <cell r="Q100">
            <v>7</v>
          </cell>
          <cell r="R100">
            <v>4</v>
          </cell>
          <cell r="S100">
            <v>12</v>
          </cell>
          <cell r="T100">
            <v>10</v>
          </cell>
          <cell r="U100">
            <v>10</v>
          </cell>
          <cell r="V100">
            <v>9</v>
          </cell>
          <cell r="W100">
            <v>6</v>
          </cell>
          <cell r="X100">
            <v>11</v>
          </cell>
          <cell r="Y100">
            <v>3</v>
          </cell>
          <cell r="Z100">
            <v>0</v>
          </cell>
          <cell r="AA100">
            <v>4</v>
          </cell>
          <cell r="AB100">
            <v>8</v>
          </cell>
          <cell r="AC100">
            <v>8</v>
          </cell>
          <cell r="AD100">
            <v>4</v>
          </cell>
          <cell r="AE100">
            <v>5</v>
          </cell>
          <cell r="AF100">
            <v>0</v>
          </cell>
          <cell r="AG100">
            <v>1</v>
          </cell>
          <cell r="AH100">
            <v>3</v>
          </cell>
          <cell r="AI100">
            <v>2</v>
          </cell>
          <cell r="AJ100">
            <v>3</v>
          </cell>
          <cell r="AK100">
            <v>2</v>
          </cell>
          <cell r="AL100">
            <v>4</v>
          </cell>
          <cell r="AM100">
            <v>5</v>
          </cell>
          <cell r="AN100">
            <v>4</v>
          </cell>
          <cell r="AO100">
            <v>1</v>
          </cell>
          <cell r="AP100">
            <v>2</v>
          </cell>
          <cell r="AQ100">
            <v>1</v>
          </cell>
          <cell r="AR100">
            <v>2</v>
          </cell>
          <cell r="AS100">
            <v>3</v>
          </cell>
          <cell r="AT100">
            <v>3</v>
          </cell>
          <cell r="AU100">
            <v>8</v>
          </cell>
          <cell r="AV100">
            <v>6</v>
          </cell>
          <cell r="AW100">
            <v>9</v>
          </cell>
          <cell r="AX100">
            <v>3</v>
          </cell>
          <cell r="AY100">
            <v>11</v>
          </cell>
          <cell r="AZ100">
            <v>8</v>
          </cell>
          <cell r="BA100">
            <v>5</v>
          </cell>
          <cell r="BB100">
            <v>1</v>
          </cell>
          <cell r="BC100">
            <v>2</v>
          </cell>
          <cell r="BD100">
            <v>5</v>
          </cell>
          <cell r="BE100">
            <v>1</v>
          </cell>
          <cell r="BF100">
            <v>4</v>
          </cell>
          <cell r="BG100">
            <v>15</v>
          </cell>
          <cell r="BH100">
            <v>4</v>
          </cell>
          <cell r="BI100">
            <v>11</v>
          </cell>
          <cell r="BJ100">
            <v>7</v>
          </cell>
          <cell r="BK100">
            <v>3</v>
          </cell>
          <cell r="BL100">
            <v>6</v>
          </cell>
          <cell r="BM100">
            <v>7</v>
          </cell>
          <cell r="BN100">
            <v>8</v>
          </cell>
          <cell r="BO100">
            <v>0</v>
          </cell>
          <cell r="BP100">
            <v>4</v>
          </cell>
          <cell r="BQ100">
            <v>1</v>
          </cell>
          <cell r="BR100">
            <v>2</v>
          </cell>
          <cell r="BS100">
            <v>6</v>
          </cell>
          <cell r="BT100">
            <v>2</v>
          </cell>
          <cell r="BU100">
            <v>5</v>
          </cell>
          <cell r="BV100">
            <v>5</v>
          </cell>
          <cell r="BW100">
            <v>5</v>
          </cell>
          <cell r="BX100">
            <v>9</v>
          </cell>
          <cell r="BY100">
            <v>8</v>
          </cell>
          <cell r="BZ100">
            <v>1</v>
          </cell>
          <cell r="CA100">
            <v>4</v>
          </cell>
          <cell r="CB100">
            <v>4</v>
          </cell>
          <cell r="CC100">
            <v>0</v>
          </cell>
          <cell r="CD100">
            <v>3</v>
          </cell>
          <cell r="CE100">
            <v>2</v>
          </cell>
          <cell r="CF100">
            <v>2</v>
          </cell>
          <cell r="CG100">
            <v>3</v>
          </cell>
          <cell r="CH100">
            <v>4</v>
          </cell>
          <cell r="CI100">
            <v>8</v>
          </cell>
          <cell r="CJ100">
            <v>1</v>
          </cell>
          <cell r="CK100">
            <v>3</v>
          </cell>
          <cell r="CL100">
            <v>0</v>
          </cell>
          <cell r="CM100">
            <v>2</v>
          </cell>
          <cell r="CN100">
            <v>3</v>
          </cell>
          <cell r="CO100">
            <v>1</v>
          </cell>
          <cell r="CP100">
            <v>3</v>
          </cell>
          <cell r="CQ100">
            <v>0</v>
          </cell>
          <cell r="CR100">
            <v>4</v>
          </cell>
          <cell r="CS100">
            <v>9</v>
          </cell>
          <cell r="CT100">
            <v>10</v>
          </cell>
          <cell r="CU100">
            <v>5</v>
          </cell>
          <cell r="CV100">
            <v>3</v>
          </cell>
          <cell r="CW100">
            <v>7</v>
          </cell>
          <cell r="CX100">
            <v>3</v>
          </cell>
          <cell r="CY100">
            <v>10</v>
          </cell>
          <cell r="CZ100">
            <v>3</v>
          </cell>
          <cell r="DA100">
            <v>4</v>
          </cell>
          <cell r="DB100">
            <v>2</v>
          </cell>
          <cell r="DC100">
            <v>11</v>
          </cell>
          <cell r="DD100">
            <v>3</v>
          </cell>
          <cell r="DE100">
            <v>3</v>
          </cell>
          <cell r="DF100">
            <v>7</v>
          </cell>
          <cell r="DG100">
            <v>1</v>
          </cell>
          <cell r="DH100">
            <v>2</v>
          </cell>
          <cell r="DI100">
            <v>4</v>
          </cell>
          <cell r="DJ100">
            <v>6</v>
          </cell>
          <cell r="DK100">
            <v>17</v>
          </cell>
          <cell r="DL100">
            <v>3</v>
          </cell>
          <cell r="DM100">
            <v>13</v>
          </cell>
          <cell r="DN100">
            <v>4</v>
          </cell>
          <cell r="DO100">
            <v>2</v>
          </cell>
          <cell r="DP100">
            <v>5</v>
          </cell>
          <cell r="DQ100">
            <v>7</v>
          </cell>
          <cell r="DR100">
            <v>1</v>
          </cell>
          <cell r="DS100">
            <v>2</v>
          </cell>
          <cell r="DT100">
            <v>2</v>
          </cell>
          <cell r="DU100">
            <v>20</v>
          </cell>
          <cell r="DV100">
            <v>5</v>
          </cell>
          <cell r="DW100">
            <v>8</v>
          </cell>
          <cell r="DX100">
            <v>10</v>
          </cell>
          <cell r="DY100">
            <v>6</v>
          </cell>
          <cell r="DZ100">
            <v>2</v>
          </cell>
          <cell r="EA100">
            <v>3</v>
          </cell>
          <cell r="EB100">
            <v>3</v>
          </cell>
          <cell r="EC100">
            <v>2</v>
          </cell>
          <cell r="ED100">
            <v>9</v>
          </cell>
          <cell r="EE100">
            <v>12</v>
          </cell>
          <cell r="EF100">
            <v>6</v>
          </cell>
          <cell r="EG100">
            <v>3</v>
          </cell>
          <cell r="EH100">
            <v>4</v>
          </cell>
          <cell r="EI100">
            <v>0</v>
          </cell>
          <cell r="EJ100">
            <v>0</v>
          </cell>
          <cell r="EK100">
            <v>6</v>
          </cell>
          <cell r="EL100">
            <v>2</v>
          </cell>
          <cell r="EM100">
            <v>11</v>
          </cell>
          <cell r="EN100">
            <v>5</v>
          </cell>
          <cell r="EO100">
            <v>3</v>
          </cell>
          <cell r="EP100">
            <v>3</v>
          </cell>
          <cell r="EQ100">
            <v>5</v>
          </cell>
          <cell r="ER100">
            <v>5</v>
          </cell>
          <cell r="ES100">
            <v>10</v>
          </cell>
          <cell r="ET100">
            <v>6</v>
          </cell>
          <cell r="EU100">
            <v>15</v>
          </cell>
          <cell r="EV100">
            <v>5</v>
          </cell>
          <cell r="EW100">
            <v>12</v>
          </cell>
          <cell r="EX100">
            <v>13</v>
          </cell>
          <cell r="EY100">
            <v>13</v>
          </cell>
          <cell r="EZ100">
            <v>8</v>
          </cell>
          <cell r="FA100">
            <v>6</v>
          </cell>
          <cell r="FB100">
            <v>8</v>
          </cell>
          <cell r="FC100">
            <v>10</v>
          </cell>
          <cell r="FD100">
            <v>5</v>
          </cell>
          <cell r="FE100">
            <v>11</v>
          </cell>
          <cell r="FF100">
            <v>11</v>
          </cell>
          <cell r="FG100">
            <v>5</v>
          </cell>
          <cell r="FH100">
            <v>4</v>
          </cell>
          <cell r="FI100">
            <v>8</v>
          </cell>
          <cell r="FJ100">
            <v>2</v>
          </cell>
          <cell r="FK100">
            <v>1</v>
          </cell>
          <cell r="FL100">
            <v>0</v>
          </cell>
          <cell r="FM100">
            <v>2</v>
          </cell>
          <cell r="FN100">
            <v>6</v>
          </cell>
          <cell r="FO100">
            <v>6</v>
          </cell>
          <cell r="FP100">
            <v>7</v>
          </cell>
          <cell r="FQ100">
            <v>6</v>
          </cell>
          <cell r="FR100">
            <v>6</v>
          </cell>
          <cell r="FS100">
            <v>15</v>
          </cell>
          <cell r="FT100">
            <v>12</v>
          </cell>
          <cell r="FU100">
            <v>3</v>
          </cell>
          <cell r="FV100">
            <v>3</v>
          </cell>
          <cell r="FW100">
            <v>8</v>
          </cell>
          <cell r="FX100">
            <v>3</v>
          </cell>
          <cell r="FY100">
            <v>8</v>
          </cell>
          <cell r="FZ100">
            <v>7</v>
          </cell>
          <cell r="GA100">
            <v>4</v>
          </cell>
          <cell r="GB100">
            <v>3</v>
          </cell>
          <cell r="GC100">
            <v>1</v>
          </cell>
          <cell r="GD100">
            <v>1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2</v>
          </cell>
          <cell r="GL100">
            <v>1</v>
          </cell>
          <cell r="GM100">
            <v>1</v>
          </cell>
          <cell r="GN100">
            <v>0</v>
          </cell>
          <cell r="GO100">
            <v>2</v>
          </cell>
          <cell r="GP100">
            <v>0</v>
          </cell>
          <cell r="GQ100">
            <v>1</v>
          </cell>
          <cell r="GR100">
            <v>11</v>
          </cell>
          <cell r="GS100">
            <v>5</v>
          </cell>
          <cell r="GT100">
            <v>13</v>
          </cell>
          <cell r="GU100">
            <v>11</v>
          </cell>
          <cell r="GV100">
            <v>4</v>
          </cell>
          <cell r="GW100">
            <v>10</v>
          </cell>
          <cell r="GX100">
            <v>9</v>
          </cell>
          <cell r="GY100">
            <v>11</v>
          </cell>
          <cell r="GZ100">
            <v>10</v>
          </cell>
          <cell r="HA100">
            <v>16</v>
          </cell>
          <cell r="HB100">
            <v>9</v>
          </cell>
          <cell r="HC100">
            <v>5</v>
          </cell>
          <cell r="HD100">
            <v>4</v>
          </cell>
          <cell r="HE100">
            <v>9</v>
          </cell>
          <cell r="HF100">
            <v>20</v>
          </cell>
          <cell r="HG100">
            <v>2</v>
          </cell>
          <cell r="HH100">
            <v>8</v>
          </cell>
          <cell r="HI100">
            <v>9</v>
          </cell>
          <cell r="HJ100">
            <v>5</v>
          </cell>
          <cell r="HK100">
            <v>6</v>
          </cell>
          <cell r="HL100">
            <v>7</v>
          </cell>
          <cell r="HM100">
            <v>5</v>
          </cell>
          <cell r="HN100">
            <v>10</v>
          </cell>
          <cell r="HO100">
            <v>12</v>
          </cell>
          <cell r="HP100">
            <v>6</v>
          </cell>
          <cell r="HQ100">
            <v>9</v>
          </cell>
          <cell r="HR100">
            <v>3</v>
          </cell>
          <cell r="HS100">
            <v>1</v>
          </cell>
          <cell r="HT100">
            <v>7</v>
          </cell>
          <cell r="HU100">
            <v>6</v>
          </cell>
          <cell r="HV100">
            <v>9</v>
          </cell>
          <cell r="HW100">
            <v>9</v>
          </cell>
          <cell r="HX100">
            <v>1</v>
          </cell>
          <cell r="HY100">
            <v>3</v>
          </cell>
          <cell r="HZ100">
            <v>1</v>
          </cell>
          <cell r="IA100">
            <v>4</v>
          </cell>
          <cell r="IB100">
            <v>5</v>
          </cell>
          <cell r="IC100">
            <v>2</v>
          </cell>
          <cell r="ID100">
            <v>6</v>
          </cell>
          <cell r="IE100">
            <v>2</v>
          </cell>
          <cell r="IF100">
            <v>3</v>
          </cell>
          <cell r="IG100">
            <v>5</v>
          </cell>
          <cell r="IH100">
            <v>5</v>
          </cell>
          <cell r="II100">
            <v>0</v>
          </cell>
          <cell r="IJ100">
            <v>6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1</v>
          </cell>
          <cell r="IP100">
            <v>1</v>
          </cell>
          <cell r="IQ100">
            <v>7</v>
          </cell>
          <cell r="IR100">
            <v>2</v>
          </cell>
          <cell r="IS100">
            <v>4</v>
          </cell>
          <cell r="IT100">
            <v>10</v>
          </cell>
          <cell r="IU100">
            <v>6</v>
          </cell>
          <cell r="IV100">
            <v>6</v>
          </cell>
          <cell r="IW100">
            <v>8</v>
          </cell>
          <cell r="IX100">
            <v>2</v>
          </cell>
          <cell r="IY100">
            <v>5</v>
          </cell>
          <cell r="IZ100">
            <v>8</v>
          </cell>
          <cell r="JA100">
            <v>7</v>
          </cell>
          <cell r="JB100">
            <v>0</v>
          </cell>
          <cell r="JC100">
            <v>6</v>
          </cell>
          <cell r="JD100">
            <v>1</v>
          </cell>
          <cell r="JE100">
            <v>1</v>
          </cell>
          <cell r="JF100">
            <v>2</v>
          </cell>
          <cell r="JG100">
            <v>1</v>
          </cell>
          <cell r="JH100">
            <v>0</v>
          </cell>
          <cell r="JI100">
            <v>0</v>
          </cell>
          <cell r="JJ100">
            <v>1</v>
          </cell>
          <cell r="JK100">
            <v>5</v>
          </cell>
          <cell r="JL100">
            <v>3</v>
          </cell>
          <cell r="JM100">
            <v>16</v>
          </cell>
          <cell r="JN100">
            <v>5</v>
          </cell>
          <cell r="JO100">
            <v>5</v>
          </cell>
          <cell r="JP100">
            <v>4</v>
          </cell>
          <cell r="JQ100">
            <v>4</v>
          </cell>
          <cell r="JR100">
            <v>14</v>
          </cell>
          <cell r="JS100">
            <v>4</v>
          </cell>
          <cell r="JT100">
            <v>11</v>
          </cell>
          <cell r="JU100">
            <v>3</v>
          </cell>
          <cell r="JV100">
            <v>3</v>
          </cell>
          <cell r="JW100">
            <v>2</v>
          </cell>
          <cell r="JX100">
            <v>5</v>
          </cell>
          <cell r="JY100">
            <v>6</v>
          </cell>
          <cell r="JZ100">
            <v>3</v>
          </cell>
          <cell r="KA100">
            <v>3</v>
          </cell>
          <cell r="KB100">
            <v>1</v>
          </cell>
          <cell r="KC100">
            <v>4</v>
          </cell>
          <cell r="KD100">
            <v>2</v>
          </cell>
          <cell r="KE100">
            <v>1</v>
          </cell>
          <cell r="KF100">
            <v>3</v>
          </cell>
          <cell r="KG100">
            <v>3</v>
          </cell>
          <cell r="KH100">
            <v>1</v>
          </cell>
          <cell r="KI100">
            <v>3</v>
          </cell>
          <cell r="KJ100">
            <v>0</v>
          </cell>
          <cell r="KK100">
            <v>0</v>
          </cell>
          <cell r="KL100">
            <v>0</v>
          </cell>
          <cell r="KM100">
            <v>1</v>
          </cell>
          <cell r="KN100">
            <v>0</v>
          </cell>
          <cell r="KO100">
            <v>1</v>
          </cell>
          <cell r="KP100">
            <v>4</v>
          </cell>
          <cell r="KQ100">
            <v>7</v>
          </cell>
          <cell r="KR100">
            <v>9</v>
          </cell>
          <cell r="KS100">
            <v>9</v>
          </cell>
          <cell r="KT100">
            <v>5</v>
          </cell>
          <cell r="KU100">
            <v>4</v>
          </cell>
          <cell r="KV100">
            <v>1</v>
          </cell>
          <cell r="KW100">
            <v>7</v>
          </cell>
          <cell r="KX100">
            <v>1</v>
          </cell>
          <cell r="KY100">
            <v>2</v>
          </cell>
          <cell r="KZ100">
            <v>2</v>
          </cell>
          <cell r="LA100">
            <v>5</v>
          </cell>
          <cell r="LB100">
            <v>9</v>
          </cell>
          <cell r="LC100">
            <v>8</v>
          </cell>
          <cell r="LD100">
            <v>2</v>
          </cell>
          <cell r="LE100">
            <v>0</v>
          </cell>
          <cell r="LF100">
            <v>5</v>
          </cell>
          <cell r="LG100">
            <v>2</v>
          </cell>
          <cell r="LH100">
            <v>11</v>
          </cell>
          <cell r="LI100">
            <v>2</v>
          </cell>
          <cell r="LJ100">
            <v>6</v>
          </cell>
          <cell r="LK100">
            <v>2</v>
          </cell>
          <cell r="LL100">
            <v>4</v>
          </cell>
          <cell r="LM100">
            <v>2</v>
          </cell>
          <cell r="LN100">
            <v>5</v>
          </cell>
          <cell r="LO100">
            <v>4</v>
          </cell>
          <cell r="LP100">
            <v>1</v>
          </cell>
          <cell r="LQ100">
            <v>1</v>
          </cell>
          <cell r="LR100">
            <v>3</v>
          </cell>
          <cell r="LS100">
            <v>9</v>
          </cell>
          <cell r="LT100">
            <v>4</v>
          </cell>
          <cell r="LU100">
            <v>7</v>
          </cell>
          <cell r="LV100">
            <v>7</v>
          </cell>
          <cell r="LW100">
            <v>1</v>
          </cell>
          <cell r="LX100">
            <v>3</v>
          </cell>
          <cell r="LY100">
            <v>2</v>
          </cell>
          <cell r="LZ100">
            <v>1</v>
          </cell>
          <cell r="MA100">
            <v>3</v>
          </cell>
          <cell r="MB100">
            <v>5</v>
          </cell>
          <cell r="MC100">
            <v>1</v>
          </cell>
          <cell r="MD100">
            <v>3</v>
          </cell>
          <cell r="ME100">
            <v>4</v>
          </cell>
          <cell r="MF100">
            <v>5</v>
          </cell>
          <cell r="MG100">
            <v>4</v>
          </cell>
          <cell r="MH100">
            <v>4</v>
          </cell>
          <cell r="MI100">
            <v>11</v>
          </cell>
          <cell r="MJ100">
            <v>4</v>
          </cell>
          <cell r="MK100">
            <v>4</v>
          </cell>
          <cell r="ML100">
            <v>1</v>
          </cell>
          <cell r="MM100">
            <v>0</v>
          </cell>
          <cell r="MN100">
            <v>0</v>
          </cell>
          <cell r="MO100">
            <v>0</v>
          </cell>
          <cell r="MP100">
            <v>0</v>
          </cell>
          <cell r="MQ100">
            <v>0</v>
          </cell>
          <cell r="MR100">
            <v>0</v>
          </cell>
          <cell r="MS100">
            <v>0</v>
          </cell>
          <cell r="MT100">
            <v>2</v>
          </cell>
          <cell r="MU100">
            <v>3</v>
          </cell>
          <cell r="MV100">
            <v>3</v>
          </cell>
          <cell r="MW100">
            <v>3</v>
          </cell>
          <cell r="MX100">
            <v>6</v>
          </cell>
          <cell r="MY100">
            <v>3</v>
          </cell>
          <cell r="MZ100">
            <v>1</v>
          </cell>
          <cell r="NA100">
            <v>2</v>
          </cell>
          <cell r="NB100">
            <v>0</v>
          </cell>
          <cell r="NC100">
            <v>2</v>
          </cell>
          <cell r="ND100">
            <v>3</v>
          </cell>
          <cell r="NE100">
            <v>3</v>
          </cell>
          <cell r="NF100">
            <v>3</v>
          </cell>
          <cell r="NG100">
            <v>8</v>
          </cell>
          <cell r="NH100">
            <v>3</v>
          </cell>
          <cell r="NI100">
            <v>1</v>
          </cell>
          <cell r="NJ100">
            <v>3</v>
          </cell>
          <cell r="NK100">
            <v>4</v>
          </cell>
          <cell r="NL100">
            <v>9</v>
          </cell>
          <cell r="NM100">
            <v>1</v>
          </cell>
          <cell r="NN100">
            <v>0</v>
          </cell>
          <cell r="NO100">
            <v>0</v>
          </cell>
          <cell r="NP100">
            <v>0</v>
          </cell>
          <cell r="NQ100">
            <v>0</v>
          </cell>
          <cell r="NR100">
            <v>0</v>
          </cell>
          <cell r="NS100">
            <v>0</v>
          </cell>
          <cell r="NT100">
            <v>0</v>
          </cell>
          <cell r="NU100">
            <v>0</v>
          </cell>
          <cell r="NV100">
            <v>0</v>
          </cell>
          <cell r="NW100">
            <v>0</v>
          </cell>
          <cell r="NX100">
            <v>2</v>
          </cell>
          <cell r="NY100">
            <v>2</v>
          </cell>
          <cell r="NZ100">
            <v>5</v>
          </cell>
          <cell r="OA100">
            <v>0</v>
          </cell>
          <cell r="OB100">
            <v>0</v>
          </cell>
          <cell r="OC100">
            <v>0</v>
          </cell>
          <cell r="OD100">
            <v>2</v>
          </cell>
          <cell r="OE100">
            <v>3</v>
          </cell>
          <cell r="OF100">
            <v>0</v>
          </cell>
          <cell r="OG100">
            <v>3</v>
          </cell>
          <cell r="OH100">
            <v>1</v>
          </cell>
          <cell r="OI100">
            <v>7</v>
          </cell>
          <cell r="OJ100">
            <v>14</v>
          </cell>
          <cell r="OK100">
            <v>6</v>
          </cell>
          <cell r="OL100">
            <v>9</v>
          </cell>
          <cell r="OM100">
            <v>5</v>
          </cell>
          <cell r="ON100">
            <v>10</v>
          </cell>
          <cell r="OO100">
            <v>5</v>
          </cell>
          <cell r="OP100">
            <v>5</v>
          </cell>
          <cell r="OQ100">
            <v>8</v>
          </cell>
          <cell r="OR100">
            <v>9</v>
          </cell>
          <cell r="OS100">
            <v>12</v>
          </cell>
          <cell r="OT100">
            <v>2</v>
          </cell>
          <cell r="OU100">
            <v>1</v>
          </cell>
          <cell r="OV100">
            <v>3</v>
          </cell>
          <cell r="OW100">
            <v>0</v>
          </cell>
          <cell r="OX100">
            <v>3</v>
          </cell>
          <cell r="OY100">
            <v>2</v>
          </cell>
          <cell r="OZ100">
            <v>7</v>
          </cell>
          <cell r="PA100">
            <v>6</v>
          </cell>
          <cell r="PB100">
            <v>5</v>
          </cell>
          <cell r="PC100">
            <v>3</v>
          </cell>
          <cell r="PD100">
            <v>0</v>
          </cell>
          <cell r="PE100">
            <v>0</v>
          </cell>
          <cell r="PF100">
            <v>1</v>
          </cell>
          <cell r="PG100">
            <v>1</v>
          </cell>
          <cell r="PH100">
            <v>5</v>
          </cell>
          <cell r="PI100">
            <v>6</v>
          </cell>
          <cell r="PJ100">
            <v>5</v>
          </cell>
          <cell r="PK100">
            <v>4</v>
          </cell>
          <cell r="PL100">
            <v>6</v>
          </cell>
          <cell r="PM100">
            <v>5</v>
          </cell>
          <cell r="PN100">
            <v>1</v>
          </cell>
          <cell r="PO100">
            <v>6</v>
          </cell>
          <cell r="PP100">
            <v>11</v>
          </cell>
          <cell r="PQ100">
            <v>6</v>
          </cell>
          <cell r="PR100">
            <v>4</v>
          </cell>
          <cell r="PS100">
            <v>0</v>
          </cell>
          <cell r="PT100">
            <v>0</v>
          </cell>
          <cell r="PU100">
            <v>0</v>
          </cell>
          <cell r="PV100">
            <v>1</v>
          </cell>
          <cell r="PW100">
            <v>1</v>
          </cell>
          <cell r="PX100">
            <v>1</v>
          </cell>
          <cell r="PY100">
            <v>1</v>
          </cell>
          <cell r="PZ100">
            <v>1</v>
          </cell>
          <cell r="QA100">
            <v>10</v>
          </cell>
          <cell r="QB100">
            <v>1</v>
          </cell>
          <cell r="QC100">
            <v>0</v>
          </cell>
          <cell r="QD100">
            <v>1</v>
          </cell>
          <cell r="QE100">
            <v>0</v>
          </cell>
          <cell r="QF100">
            <v>1</v>
          </cell>
          <cell r="QG100">
            <v>7</v>
          </cell>
          <cell r="QH100">
            <v>1</v>
          </cell>
          <cell r="QI100">
            <v>2</v>
          </cell>
          <cell r="QJ100">
            <v>10</v>
          </cell>
          <cell r="QK100">
            <v>1</v>
          </cell>
          <cell r="QL100">
            <v>4</v>
          </cell>
          <cell r="QM100">
            <v>2</v>
          </cell>
          <cell r="QN100">
            <v>1</v>
          </cell>
          <cell r="QO100">
            <v>2</v>
          </cell>
          <cell r="QP100">
            <v>3</v>
          </cell>
          <cell r="QQ100">
            <v>12</v>
          </cell>
          <cell r="QR100">
            <v>8</v>
          </cell>
          <cell r="QS100">
            <v>6</v>
          </cell>
          <cell r="QT100">
            <v>6</v>
          </cell>
          <cell r="QU100">
            <v>6</v>
          </cell>
          <cell r="QV100">
            <v>11</v>
          </cell>
          <cell r="QW100">
            <v>2</v>
          </cell>
          <cell r="QX100">
            <v>5</v>
          </cell>
          <cell r="QY100">
            <v>1</v>
          </cell>
          <cell r="QZ100">
            <v>1</v>
          </cell>
          <cell r="RA100">
            <v>1</v>
          </cell>
          <cell r="RB100">
            <v>1</v>
          </cell>
          <cell r="RC100">
            <v>3</v>
          </cell>
          <cell r="RD100">
            <v>1</v>
          </cell>
          <cell r="RE100">
            <v>9</v>
          </cell>
          <cell r="RF100">
            <v>4</v>
          </cell>
          <cell r="RG100">
            <v>6</v>
          </cell>
          <cell r="RH100">
            <v>2</v>
          </cell>
          <cell r="RI100">
            <v>2</v>
          </cell>
          <cell r="RJ100">
            <v>1</v>
          </cell>
          <cell r="RK100">
            <v>10</v>
          </cell>
          <cell r="RL100">
            <v>9</v>
          </cell>
          <cell r="RM100">
            <v>14</v>
          </cell>
          <cell r="RN100">
            <v>11</v>
          </cell>
          <cell r="RO100">
            <v>4</v>
          </cell>
          <cell r="RP100">
            <v>10</v>
          </cell>
          <cell r="RQ100">
            <v>5</v>
          </cell>
          <cell r="RR100">
            <v>9</v>
          </cell>
          <cell r="RS100">
            <v>4</v>
          </cell>
          <cell r="RT100">
            <v>2</v>
          </cell>
          <cell r="RU100">
            <v>17</v>
          </cell>
          <cell r="RV100">
            <v>5</v>
          </cell>
          <cell r="RW100">
            <v>0</v>
          </cell>
          <cell r="RX100">
            <v>0</v>
          </cell>
          <cell r="RY100">
            <v>1</v>
          </cell>
          <cell r="RZ100">
            <v>1</v>
          </cell>
          <cell r="SA100">
            <v>2</v>
          </cell>
          <cell r="SB100">
            <v>2</v>
          </cell>
          <cell r="SC100">
            <v>3</v>
          </cell>
          <cell r="SD100">
            <v>10</v>
          </cell>
          <cell r="SE100">
            <v>7</v>
          </cell>
          <cell r="SF100">
            <v>1</v>
          </cell>
          <cell r="SG100">
            <v>3</v>
          </cell>
          <cell r="SH100">
            <v>2</v>
          </cell>
          <cell r="SI100">
            <v>0</v>
          </cell>
          <cell r="SJ100">
            <v>1</v>
          </cell>
          <cell r="SK100">
            <v>4</v>
          </cell>
          <cell r="SL100">
            <v>5</v>
          </cell>
          <cell r="SM100">
            <v>10</v>
          </cell>
          <cell r="SN100">
            <v>2</v>
          </cell>
          <cell r="SO100">
            <v>1</v>
          </cell>
          <cell r="SP100">
            <v>3</v>
          </cell>
          <cell r="SQ100">
            <v>6</v>
          </cell>
          <cell r="SR100">
            <v>8</v>
          </cell>
          <cell r="SS100">
            <v>8</v>
          </cell>
          <cell r="ST100">
            <v>8</v>
          </cell>
          <cell r="SU100">
            <v>5</v>
          </cell>
          <cell r="SV100">
            <v>7</v>
          </cell>
          <cell r="SW100">
            <v>7</v>
          </cell>
          <cell r="SX100">
            <v>2</v>
          </cell>
          <cell r="SY100">
            <v>8</v>
          </cell>
          <cell r="SZ100">
            <v>0</v>
          </cell>
          <cell r="TA100">
            <v>3</v>
          </cell>
          <cell r="TB100">
            <v>3</v>
          </cell>
          <cell r="TC100">
            <v>3</v>
          </cell>
          <cell r="TD100">
            <v>1</v>
          </cell>
          <cell r="TE100">
            <v>3</v>
          </cell>
          <cell r="TF100">
            <v>6</v>
          </cell>
          <cell r="TG100">
            <v>4</v>
          </cell>
          <cell r="TH100">
            <v>11</v>
          </cell>
          <cell r="TI100">
            <v>11</v>
          </cell>
          <cell r="TJ100">
            <v>4</v>
          </cell>
          <cell r="TK100">
            <v>7</v>
          </cell>
          <cell r="TL100">
            <v>11</v>
          </cell>
          <cell r="TM100">
            <v>8</v>
          </cell>
          <cell r="TN100">
            <v>7</v>
          </cell>
          <cell r="TO100">
            <v>3</v>
          </cell>
          <cell r="TP100">
            <v>10</v>
          </cell>
          <cell r="TQ100">
            <v>1</v>
          </cell>
          <cell r="TR100">
            <v>3</v>
          </cell>
          <cell r="TS100">
            <v>9</v>
          </cell>
          <cell r="TT100">
            <v>3</v>
          </cell>
          <cell r="TU100">
            <v>4</v>
          </cell>
          <cell r="TV100">
            <v>4</v>
          </cell>
          <cell r="TW100">
            <v>1</v>
          </cell>
          <cell r="TX100">
            <v>5</v>
          </cell>
          <cell r="TY100">
            <v>4</v>
          </cell>
          <cell r="TZ100">
            <v>11</v>
          </cell>
          <cell r="UA100">
            <v>1</v>
          </cell>
          <cell r="UB100">
            <v>2</v>
          </cell>
          <cell r="UC100">
            <v>10</v>
          </cell>
          <cell r="UD100">
            <v>7</v>
          </cell>
          <cell r="UE100">
            <v>2</v>
          </cell>
          <cell r="UF100">
            <v>6</v>
          </cell>
          <cell r="UG100">
            <v>3</v>
          </cell>
          <cell r="UH100">
            <v>4</v>
          </cell>
          <cell r="UI100">
            <v>2</v>
          </cell>
          <cell r="UJ100">
            <v>0</v>
          </cell>
          <cell r="UK100">
            <v>0</v>
          </cell>
          <cell r="UL100">
            <v>0</v>
          </cell>
          <cell r="UM100">
            <v>5</v>
          </cell>
          <cell r="UN100">
            <v>5</v>
          </cell>
          <cell r="UO100">
            <v>7</v>
          </cell>
          <cell r="UP100">
            <v>2</v>
          </cell>
          <cell r="UQ100">
            <v>2</v>
          </cell>
          <cell r="UR100">
            <v>0</v>
          </cell>
          <cell r="US100">
            <v>0</v>
          </cell>
          <cell r="UT100">
            <v>1</v>
          </cell>
          <cell r="UU100">
            <v>9</v>
          </cell>
          <cell r="UV100">
            <v>8</v>
          </cell>
          <cell r="UW100">
            <v>18</v>
          </cell>
          <cell r="UX100">
            <v>13</v>
          </cell>
          <cell r="UY100">
            <v>13</v>
          </cell>
          <cell r="UZ100">
            <v>4</v>
          </cell>
          <cell r="VA100">
            <v>9</v>
          </cell>
          <cell r="VB100">
            <v>10</v>
          </cell>
          <cell r="VC100">
            <v>1</v>
          </cell>
          <cell r="VD100">
            <v>8</v>
          </cell>
          <cell r="VE100">
            <v>11</v>
          </cell>
          <cell r="VF100">
            <v>6</v>
          </cell>
          <cell r="VG100">
            <v>2</v>
          </cell>
          <cell r="VH100">
            <v>9</v>
          </cell>
          <cell r="VI100">
            <v>1</v>
          </cell>
          <cell r="VJ100">
            <v>9</v>
          </cell>
          <cell r="VK100">
            <v>10</v>
          </cell>
          <cell r="VL100">
            <v>8</v>
          </cell>
          <cell r="VM100">
            <v>10</v>
          </cell>
          <cell r="VN100">
            <v>10</v>
          </cell>
          <cell r="VO100">
            <v>9</v>
          </cell>
          <cell r="VP100">
            <v>6</v>
          </cell>
          <cell r="VQ100">
            <v>3</v>
          </cell>
          <cell r="VR100">
            <v>2</v>
          </cell>
          <cell r="VS100">
            <v>4</v>
          </cell>
          <cell r="VT100">
            <v>2</v>
          </cell>
          <cell r="VU100">
            <v>2</v>
          </cell>
          <cell r="VV100">
            <v>9</v>
          </cell>
          <cell r="VW100">
            <v>10</v>
          </cell>
          <cell r="VX100">
            <v>3</v>
          </cell>
          <cell r="VY100">
            <v>10</v>
          </cell>
          <cell r="VZ100">
            <v>8</v>
          </cell>
          <cell r="WA100">
            <v>9</v>
          </cell>
          <cell r="WB100">
            <v>1</v>
          </cell>
          <cell r="WC100">
            <v>3</v>
          </cell>
          <cell r="WD100">
            <v>4</v>
          </cell>
          <cell r="WE100">
            <v>1</v>
          </cell>
          <cell r="WF100">
            <v>0</v>
          </cell>
          <cell r="WG100">
            <v>4</v>
          </cell>
          <cell r="WH100">
            <v>3</v>
          </cell>
          <cell r="WI100">
            <v>1</v>
          </cell>
          <cell r="WJ100">
            <v>2</v>
          </cell>
          <cell r="WK100">
            <v>2</v>
          </cell>
          <cell r="WL100">
            <v>1</v>
          </cell>
          <cell r="WM100">
            <v>4</v>
          </cell>
          <cell r="WN100">
            <v>0</v>
          </cell>
          <cell r="WO100">
            <v>5</v>
          </cell>
          <cell r="WP100">
            <v>3</v>
          </cell>
          <cell r="WQ100">
            <v>4</v>
          </cell>
          <cell r="WR100">
            <v>2</v>
          </cell>
          <cell r="WS100">
            <v>3</v>
          </cell>
          <cell r="WT100">
            <v>2</v>
          </cell>
          <cell r="WU100">
            <v>3</v>
          </cell>
          <cell r="WV100">
            <v>4</v>
          </cell>
          <cell r="WW100">
            <v>11</v>
          </cell>
          <cell r="WX100">
            <v>15</v>
          </cell>
          <cell r="WY100">
            <v>7</v>
          </cell>
          <cell r="WZ100">
            <v>6</v>
          </cell>
          <cell r="XA100">
            <v>3</v>
          </cell>
          <cell r="XB100">
            <v>10</v>
          </cell>
          <cell r="XC100">
            <v>5</v>
          </cell>
          <cell r="XD100">
            <v>5</v>
          </cell>
          <cell r="XE100">
            <v>5</v>
          </cell>
          <cell r="XF100">
            <v>9</v>
          </cell>
          <cell r="XG100">
            <v>4</v>
          </cell>
          <cell r="XH100">
            <v>13</v>
          </cell>
          <cell r="XI100">
            <v>3</v>
          </cell>
          <cell r="XJ100">
            <v>8</v>
          </cell>
          <cell r="XK100">
            <v>9</v>
          </cell>
          <cell r="XL100">
            <v>20</v>
          </cell>
          <cell r="XM100">
            <v>13</v>
          </cell>
          <cell r="XN100">
            <v>6</v>
          </cell>
          <cell r="XO100">
            <v>0</v>
          </cell>
          <cell r="XP100">
            <v>2</v>
          </cell>
          <cell r="XQ100">
            <v>3</v>
          </cell>
          <cell r="XR100">
            <v>3</v>
          </cell>
          <cell r="XS100">
            <v>3</v>
          </cell>
          <cell r="XT100">
            <v>0</v>
          </cell>
          <cell r="XU100">
            <v>3</v>
          </cell>
          <cell r="XV100">
            <v>2</v>
          </cell>
          <cell r="XW100">
            <v>3</v>
          </cell>
          <cell r="XX100">
            <v>3</v>
          </cell>
          <cell r="XY100">
            <v>6</v>
          </cell>
          <cell r="XZ100">
            <v>6</v>
          </cell>
          <cell r="YA100">
            <v>2</v>
          </cell>
          <cell r="YB100">
            <v>2</v>
          </cell>
          <cell r="YC100">
            <v>2</v>
          </cell>
          <cell r="YD100">
            <v>6</v>
          </cell>
          <cell r="YE100">
            <v>2</v>
          </cell>
          <cell r="YF100">
            <v>4</v>
          </cell>
          <cell r="YG100">
            <v>7</v>
          </cell>
          <cell r="YH100">
            <v>2</v>
          </cell>
          <cell r="YI100">
            <v>3</v>
          </cell>
          <cell r="YJ100">
            <v>2</v>
          </cell>
          <cell r="YK100">
            <v>2</v>
          </cell>
          <cell r="YL100">
            <v>4</v>
          </cell>
          <cell r="YM100">
            <v>11</v>
          </cell>
          <cell r="YN100">
            <v>9</v>
          </cell>
          <cell r="YO100">
            <v>5</v>
          </cell>
          <cell r="YP100">
            <v>5</v>
          </cell>
          <cell r="YQ100">
            <v>5</v>
          </cell>
          <cell r="YR100">
            <v>1</v>
          </cell>
          <cell r="YS100">
            <v>8</v>
          </cell>
          <cell r="YT100">
            <v>12</v>
          </cell>
          <cell r="YU100">
            <v>3</v>
          </cell>
          <cell r="YV100">
            <v>18</v>
          </cell>
          <cell r="YW100">
            <v>9</v>
          </cell>
          <cell r="YX100">
            <v>6</v>
          </cell>
          <cell r="YY100">
            <v>8</v>
          </cell>
          <cell r="YZ100">
            <v>5</v>
          </cell>
          <cell r="ZA100">
            <v>4</v>
          </cell>
          <cell r="ZB100">
            <v>1</v>
          </cell>
          <cell r="ZC100">
            <v>1</v>
          </cell>
          <cell r="ZD100">
            <v>3</v>
          </cell>
          <cell r="ZE100">
            <v>19</v>
          </cell>
          <cell r="ZF100">
            <v>14</v>
          </cell>
          <cell r="ZG100">
            <v>3</v>
          </cell>
          <cell r="ZH100">
            <v>6</v>
          </cell>
          <cell r="ZI100">
            <v>15</v>
          </cell>
          <cell r="ZJ100">
            <v>6</v>
          </cell>
          <cell r="ZK100">
            <v>13</v>
          </cell>
          <cell r="ZL100">
            <v>8</v>
          </cell>
          <cell r="ZM100">
            <v>3</v>
          </cell>
          <cell r="ZN100">
            <v>1</v>
          </cell>
          <cell r="ZO100">
            <v>15</v>
          </cell>
          <cell r="ZP100">
            <v>12</v>
          </cell>
          <cell r="ZQ100">
            <v>3</v>
          </cell>
          <cell r="ZR100">
            <v>3</v>
          </cell>
          <cell r="ZS100">
            <v>7</v>
          </cell>
          <cell r="ZT100">
            <v>0</v>
          </cell>
          <cell r="ZU100">
            <v>1</v>
          </cell>
          <cell r="ZV100">
            <v>2</v>
          </cell>
          <cell r="ZW100">
            <v>4</v>
          </cell>
          <cell r="ZX100">
            <v>3</v>
          </cell>
          <cell r="ZY100">
            <v>2</v>
          </cell>
          <cell r="ZZ100">
            <v>4</v>
          </cell>
          <cell r="AAA100">
            <v>2</v>
          </cell>
          <cell r="AAB100">
            <v>3</v>
          </cell>
          <cell r="AAC100">
            <v>4</v>
          </cell>
          <cell r="AAD100">
            <v>7</v>
          </cell>
          <cell r="AAE100">
            <v>5</v>
          </cell>
          <cell r="AAF100">
            <v>4</v>
          </cell>
          <cell r="AAG100">
            <v>4</v>
          </cell>
          <cell r="AAH100">
            <v>0</v>
          </cell>
          <cell r="AAI100">
            <v>4</v>
          </cell>
          <cell r="AAJ100">
            <v>4</v>
          </cell>
          <cell r="AAK100">
            <v>13</v>
          </cell>
          <cell r="AAL100">
            <v>9</v>
          </cell>
          <cell r="AAM100">
            <v>16</v>
          </cell>
          <cell r="AAN100">
            <v>17</v>
          </cell>
          <cell r="AAO100">
            <v>13</v>
          </cell>
          <cell r="AAP100">
            <v>9</v>
          </cell>
          <cell r="AAQ100">
            <v>8</v>
          </cell>
          <cell r="AAR100">
            <v>1</v>
          </cell>
          <cell r="AAS100">
            <v>8</v>
          </cell>
          <cell r="AAT100">
            <v>6</v>
          </cell>
          <cell r="AAU100">
            <v>1</v>
          </cell>
          <cell r="AAV100">
            <v>5</v>
          </cell>
          <cell r="AAW100">
            <v>8</v>
          </cell>
          <cell r="AAX100">
            <v>4</v>
          </cell>
          <cell r="AAY100">
            <v>7</v>
          </cell>
          <cell r="AAZ100">
            <v>0</v>
          </cell>
          <cell r="ABA100">
            <v>2</v>
          </cell>
          <cell r="ABB100">
            <v>1</v>
          </cell>
          <cell r="ABC100">
            <v>4</v>
          </cell>
          <cell r="ABD100">
            <v>11</v>
          </cell>
          <cell r="ABE100">
            <v>4</v>
          </cell>
          <cell r="ABF100">
            <v>12</v>
          </cell>
          <cell r="ABG100">
            <v>5</v>
          </cell>
          <cell r="ABH100">
            <v>6</v>
          </cell>
          <cell r="ABI100">
            <v>3</v>
          </cell>
          <cell r="ABJ100">
            <v>2</v>
          </cell>
          <cell r="ABK100">
            <v>3</v>
          </cell>
          <cell r="ABL100">
            <v>11</v>
          </cell>
          <cell r="ABM100">
            <v>12</v>
          </cell>
          <cell r="ABN100">
            <v>5</v>
          </cell>
          <cell r="ABO100">
            <v>5</v>
          </cell>
          <cell r="ABP100">
            <v>8</v>
          </cell>
          <cell r="ABQ100">
            <v>6</v>
          </cell>
          <cell r="ABR100">
            <v>2</v>
          </cell>
          <cell r="ABS100">
            <v>2</v>
          </cell>
          <cell r="ABT100">
            <v>2</v>
          </cell>
          <cell r="ABU100">
            <v>1</v>
          </cell>
          <cell r="ABV100">
            <v>1</v>
          </cell>
          <cell r="ABW100">
            <v>2</v>
          </cell>
          <cell r="ABX100">
            <v>4</v>
          </cell>
          <cell r="ABY100">
            <v>1</v>
          </cell>
          <cell r="ABZ100">
            <v>1</v>
          </cell>
          <cell r="ACA100">
            <v>0</v>
          </cell>
          <cell r="ACB100">
            <v>0</v>
          </cell>
          <cell r="ACC100">
            <v>1</v>
          </cell>
          <cell r="ACD100">
            <v>2</v>
          </cell>
          <cell r="ACE100">
            <v>5</v>
          </cell>
          <cell r="ACF100">
            <v>4</v>
          </cell>
          <cell r="ACG100">
            <v>8</v>
          </cell>
          <cell r="ACH100">
            <v>16</v>
          </cell>
          <cell r="ACI100">
            <v>10</v>
          </cell>
          <cell r="ACJ100">
            <v>2</v>
          </cell>
          <cell r="ACK100">
            <v>4</v>
          </cell>
          <cell r="ACL100">
            <v>7</v>
          </cell>
          <cell r="ACM100">
            <v>5</v>
          </cell>
          <cell r="ACN100">
            <v>3</v>
          </cell>
          <cell r="ACO100">
            <v>4</v>
          </cell>
          <cell r="ACP100">
            <v>0</v>
          </cell>
          <cell r="ACQ100">
            <v>1</v>
          </cell>
          <cell r="ACR100">
            <v>3</v>
          </cell>
          <cell r="ACS100">
            <v>1</v>
          </cell>
          <cell r="ACT100">
            <v>0</v>
          </cell>
          <cell r="ACU100">
            <v>0</v>
          </cell>
          <cell r="ACV100">
            <v>0</v>
          </cell>
          <cell r="ACW100">
            <v>0</v>
          </cell>
          <cell r="ACX100">
            <v>1</v>
          </cell>
          <cell r="ACY100">
            <v>4</v>
          </cell>
          <cell r="ACZ100">
            <v>3</v>
          </cell>
          <cell r="ADA100">
            <v>2</v>
          </cell>
          <cell r="ADB100">
            <v>2</v>
          </cell>
          <cell r="ADC100">
            <v>8</v>
          </cell>
          <cell r="ADD100">
            <v>6</v>
          </cell>
          <cell r="ADE100">
            <v>9</v>
          </cell>
          <cell r="ADF100">
            <v>3</v>
          </cell>
          <cell r="ADG100">
            <v>2</v>
          </cell>
          <cell r="ADH100">
            <v>4</v>
          </cell>
          <cell r="ADI100">
            <v>0</v>
          </cell>
          <cell r="ADJ100">
            <v>9</v>
          </cell>
          <cell r="ADK100">
            <v>6</v>
          </cell>
          <cell r="ADL100">
            <v>2</v>
          </cell>
          <cell r="ADM100">
            <v>2</v>
          </cell>
          <cell r="ADN100">
            <v>1</v>
          </cell>
          <cell r="ADO100">
            <v>0</v>
          </cell>
          <cell r="ADP100">
            <v>2</v>
          </cell>
          <cell r="ADQ100">
            <v>1</v>
          </cell>
          <cell r="ADR100">
            <v>6</v>
          </cell>
          <cell r="ADS100">
            <v>7</v>
          </cell>
          <cell r="ADT100">
            <v>5</v>
          </cell>
          <cell r="ADU100">
            <v>5</v>
          </cell>
          <cell r="ADV100">
            <v>3</v>
          </cell>
          <cell r="ADW100">
            <v>1</v>
          </cell>
          <cell r="ADX100">
            <v>7</v>
          </cell>
          <cell r="ADY100">
            <v>2</v>
          </cell>
          <cell r="ADZ100">
            <v>2</v>
          </cell>
          <cell r="AEA100">
            <v>2</v>
          </cell>
          <cell r="AEB100">
            <v>2</v>
          </cell>
          <cell r="AEC100">
            <v>2</v>
          </cell>
          <cell r="AED100">
            <v>2</v>
          </cell>
          <cell r="AEE100">
            <v>0</v>
          </cell>
          <cell r="AEF100">
            <v>6</v>
          </cell>
          <cell r="AEG100">
            <v>5</v>
          </cell>
          <cell r="AEH100">
            <v>4</v>
          </cell>
          <cell r="AEI100">
            <v>9</v>
          </cell>
          <cell r="AEJ100">
            <v>12</v>
          </cell>
          <cell r="AEK100">
            <v>6</v>
          </cell>
          <cell r="AEL100">
            <v>7</v>
          </cell>
          <cell r="AEM100">
            <v>7</v>
          </cell>
          <cell r="AEN100">
            <v>8</v>
          </cell>
          <cell r="AEO100">
            <v>1</v>
          </cell>
          <cell r="AEP100">
            <v>2</v>
          </cell>
          <cell r="AEQ100">
            <v>2</v>
          </cell>
          <cell r="AER100">
            <v>3</v>
          </cell>
          <cell r="AES100">
            <v>1</v>
          </cell>
          <cell r="AET100">
            <v>0</v>
          </cell>
          <cell r="AEU100">
            <v>0</v>
          </cell>
          <cell r="AEV100">
            <v>0</v>
          </cell>
          <cell r="AEW100">
            <v>0</v>
          </cell>
          <cell r="AEX100">
            <v>1</v>
          </cell>
          <cell r="AEY100">
            <v>2</v>
          </cell>
          <cell r="AEZ100">
            <v>3</v>
          </cell>
          <cell r="AFA100">
            <v>2</v>
          </cell>
          <cell r="AFB100">
            <v>7</v>
          </cell>
          <cell r="AFC100">
            <v>7</v>
          </cell>
          <cell r="AFD100">
            <v>8</v>
          </cell>
          <cell r="AFE100">
            <v>6</v>
          </cell>
          <cell r="AFF100">
            <v>7</v>
          </cell>
          <cell r="AFG100">
            <v>9</v>
          </cell>
          <cell r="AFH100">
            <v>7.333333333333333</v>
          </cell>
          <cell r="AFI100">
            <v>10</v>
          </cell>
          <cell r="AFJ100">
            <v>0</v>
          </cell>
          <cell r="AFK100">
            <v>9</v>
          </cell>
          <cell r="AFL100">
            <v>4</v>
          </cell>
          <cell r="AFM100">
            <v>3</v>
          </cell>
          <cell r="AFN100">
            <v>0</v>
          </cell>
          <cell r="AFO100">
            <v>2</v>
          </cell>
          <cell r="AFP100">
            <v>2</v>
          </cell>
          <cell r="AFQ100">
            <v>6</v>
          </cell>
          <cell r="AFR100">
            <v>3</v>
          </cell>
          <cell r="AFS100">
            <v>2</v>
          </cell>
          <cell r="AFT100">
            <v>0</v>
          </cell>
          <cell r="AFU100">
            <v>0</v>
          </cell>
          <cell r="AFV100">
            <v>0</v>
          </cell>
          <cell r="AFW100">
            <v>0</v>
          </cell>
          <cell r="AFX100">
            <v>0</v>
          </cell>
          <cell r="AFY100">
            <v>0</v>
          </cell>
          <cell r="AFZ100">
            <v>0</v>
          </cell>
          <cell r="AGA100">
            <v>0</v>
          </cell>
          <cell r="AGB100">
            <v>2</v>
          </cell>
          <cell r="AGC100">
            <v>3</v>
          </cell>
          <cell r="AGD100">
            <v>4</v>
          </cell>
          <cell r="AGE100">
            <v>8</v>
          </cell>
          <cell r="AGF100">
            <v>7</v>
          </cell>
          <cell r="AGG100">
            <v>5</v>
          </cell>
          <cell r="AGH100">
            <v>8</v>
          </cell>
          <cell r="AGI100">
            <v>6</v>
          </cell>
          <cell r="AGJ100">
            <v>0</v>
          </cell>
          <cell r="AGK100">
            <v>1</v>
          </cell>
          <cell r="AGL100">
            <v>2</v>
          </cell>
          <cell r="AGM100">
            <v>0</v>
          </cell>
          <cell r="AGN100">
            <v>0</v>
          </cell>
          <cell r="AGO100">
            <v>0</v>
          </cell>
          <cell r="AGP100">
            <v>0</v>
          </cell>
          <cell r="AGQ100">
            <v>0</v>
          </cell>
          <cell r="AGR100">
            <v>2</v>
          </cell>
          <cell r="AGS100">
            <v>2</v>
          </cell>
          <cell r="AGT100">
            <v>3</v>
          </cell>
          <cell r="AGU100">
            <v>0</v>
          </cell>
          <cell r="AGV100">
            <v>2</v>
          </cell>
          <cell r="AGW100">
            <v>2</v>
          </cell>
          <cell r="AGX100">
            <v>2</v>
          </cell>
          <cell r="AGY100">
            <v>1</v>
          </cell>
          <cell r="AGZ100">
            <v>0</v>
          </cell>
          <cell r="AHA100">
            <v>2</v>
          </cell>
          <cell r="AHB100">
            <v>5</v>
          </cell>
          <cell r="AHC100">
            <v>11</v>
          </cell>
          <cell r="AHD100">
            <v>12</v>
          </cell>
          <cell r="AHE100">
            <v>15</v>
          </cell>
          <cell r="AHF100">
            <v>2</v>
          </cell>
          <cell r="AHG100">
            <v>9</v>
          </cell>
          <cell r="AHH100">
            <v>3</v>
          </cell>
          <cell r="AHI100">
            <v>1</v>
          </cell>
          <cell r="AHJ100">
            <v>6</v>
          </cell>
          <cell r="AHK100">
            <v>1</v>
          </cell>
          <cell r="AHL100">
            <v>0</v>
          </cell>
          <cell r="AHM100">
            <v>0</v>
          </cell>
          <cell r="AHN100">
            <v>1</v>
          </cell>
          <cell r="AHO100">
            <v>1</v>
          </cell>
          <cell r="AHP100">
            <v>1</v>
          </cell>
          <cell r="AHQ100">
            <v>1</v>
          </cell>
          <cell r="AHR100">
            <v>2</v>
          </cell>
          <cell r="AHS100">
            <v>1</v>
          </cell>
          <cell r="AHT100">
            <v>2</v>
          </cell>
          <cell r="AHU100">
            <v>3</v>
          </cell>
          <cell r="AHV100">
            <v>0</v>
          </cell>
          <cell r="AHW100">
            <v>1</v>
          </cell>
          <cell r="AHX100">
            <v>3</v>
          </cell>
          <cell r="AHY100">
            <v>0</v>
          </cell>
          <cell r="AHZ100">
            <v>0</v>
          </cell>
          <cell r="AIA100">
            <v>0</v>
          </cell>
          <cell r="AIB100">
            <v>1</v>
          </cell>
          <cell r="AIC100">
            <v>1</v>
          </cell>
          <cell r="AID100">
            <v>1</v>
          </cell>
          <cell r="AIE100">
            <v>2</v>
          </cell>
          <cell r="AII100">
            <v>1</v>
          </cell>
          <cell r="AIJ100">
            <v>2</v>
          </cell>
          <cell r="AIK100">
            <v>3</v>
          </cell>
          <cell r="AIL100">
            <v>4</v>
          </cell>
          <cell r="AIM100">
            <v>4</v>
          </cell>
          <cell r="AIN100">
            <v>5</v>
          </cell>
          <cell r="AIO100">
            <v>4</v>
          </cell>
          <cell r="AIP100">
            <v>5</v>
          </cell>
          <cell r="AIQ100">
            <v>5</v>
          </cell>
          <cell r="AIR100">
            <v>4</v>
          </cell>
          <cell r="AIS100">
            <v>6</v>
          </cell>
          <cell r="AIT100">
            <v>4</v>
          </cell>
          <cell r="AIU100">
            <v>3</v>
          </cell>
          <cell r="AIV100">
            <v>4</v>
          </cell>
          <cell r="AIW100">
            <v>5</v>
          </cell>
          <cell r="AIX100">
            <v>4</v>
          </cell>
          <cell r="AIY100">
            <v>4</v>
          </cell>
          <cell r="AIZ100">
            <v>1</v>
          </cell>
          <cell r="AJA100">
            <v>4</v>
          </cell>
          <cell r="AJB100">
            <v>5</v>
          </cell>
          <cell r="AJC100">
            <v>14</v>
          </cell>
          <cell r="AJD100">
            <v>11</v>
          </cell>
          <cell r="AJE100">
            <v>5</v>
          </cell>
          <cell r="AJF100">
            <v>8</v>
          </cell>
          <cell r="AJG100">
            <v>5</v>
          </cell>
          <cell r="AJH100">
            <v>5</v>
          </cell>
          <cell r="AJI100">
            <v>2</v>
          </cell>
          <cell r="AJJ100">
            <v>1</v>
          </cell>
          <cell r="AJK100">
            <v>0</v>
          </cell>
          <cell r="AJL100">
            <v>3</v>
          </cell>
          <cell r="AJP100">
            <v>2</v>
          </cell>
          <cell r="AJQ100">
            <v>4</v>
          </cell>
          <cell r="AJR100">
            <v>8</v>
          </cell>
          <cell r="AJS100">
            <v>9</v>
          </cell>
          <cell r="AJT100">
            <v>5</v>
          </cell>
          <cell r="AJU100">
            <v>0</v>
          </cell>
          <cell r="AJV100">
            <v>0</v>
          </cell>
          <cell r="AJW100">
            <v>3</v>
          </cell>
          <cell r="AJX100">
            <v>1</v>
          </cell>
          <cell r="AJY100">
            <v>2</v>
          </cell>
          <cell r="AJZ100">
            <v>14</v>
          </cell>
          <cell r="AKA100">
            <v>10</v>
          </cell>
          <cell r="AKB100">
            <v>6</v>
          </cell>
        </row>
        <row r="101">
          <cell r="E101">
            <v>5</v>
          </cell>
          <cell r="F101">
            <v>5</v>
          </cell>
          <cell r="G101">
            <v>4</v>
          </cell>
          <cell r="H101">
            <v>6</v>
          </cell>
          <cell r="I101">
            <v>0</v>
          </cell>
          <cell r="J101">
            <v>5</v>
          </cell>
          <cell r="K101">
            <v>11</v>
          </cell>
          <cell r="L101">
            <v>6</v>
          </cell>
          <cell r="M101">
            <v>2</v>
          </cell>
          <cell r="N101">
            <v>7</v>
          </cell>
          <cell r="O101">
            <v>3</v>
          </cell>
          <cell r="P101">
            <v>0</v>
          </cell>
          <cell r="Q101">
            <v>0</v>
          </cell>
          <cell r="R101">
            <v>4</v>
          </cell>
          <cell r="S101">
            <v>8</v>
          </cell>
          <cell r="T101">
            <v>4</v>
          </cell>
          <cell r="U101">
            <v>7</v>
          </cell>
          <cell r="V101">
            <v>4</v>
          </cell>
          <cell r="W101">
            <v>1</v>
          </cell>
          <cell r="X101">
            <v>5</v>
          </cell>
          <cell r="Y101">
            <v>3</v>
          </cell>
          <cell r="Z101">
            <v>10</v>
          </cell>
          <cell r="AA101">
            <v>6</v>
          </cell>
          <cell r="AB101">
            <v>3</v>
          </cell>
          <cell r="AC101">
            <v>2</v>
          </cell>
          <cell r="AD101">
            <v>3</v>
          </cell>
          <cell r="AE101">
            <v>1</v>
          </cell>
          <cell r="AF101">
            <v>3</v>
          </cell>
          <cell r="AG101">
            <v>2</v>
          </cell>
          <cell r="AH101">
            <v>2</v>
          </cell>
          <cell r="AI101">
            <v>2</v>
          </cell>
          <cell r="AJ101">
            <v>1</v>
          </cell>
          <cell r="AK101">
            <v>1</v>
          </cell>
          <cell r="AL101">
            <v>4</v>
          </cell>
          <cell r="AM101">
            <v>7</v>
          </cell>
          <cell r="AN101">
            <v>12</v>
          </cell>
          <cell r="AO101">
            <v>9</v>
          </cell>
          <cell r="AP101">
            <v>2</v>
          </cell>
          <cell r="AQ101">
            <v>5</v>
          </cell>
          <cell r="AR101">
            <v>4</v>
          </cell>
          <cell r="AS101">
            <v>7</v>
          </cell>
          <cell r="AT101">
            <v>7</v>
          </cell>
          <cell r="AU101">
            <v>6</v>
          </cell>
          <cell r="AV101">
            <v>11</v>
          </cell>
          <cell r="AW101">
            <v>10</v>
          </cell>
          <cell r="AX101">
            <v>9</v>
          </cell>
          <cell r="AY101">
            <v>6</v>
          </cell>
          <cell r="AZ101">
            <v>4</v>
          </cell>
          <cell r="BA101">
            <v>5</v>
          </cell>
          <cell r="BB101">
            <v>9</v>
          </cell>
          <cell r="BC101">
            <v>15</v>
          </cell>
          <cell r="BD101">
            <v>3</v>
          </cell>
          <cell r="BE101">
            <v>5</v>
          </cell>
          <cell r="BF101">
            <v>5</v>
          </cell>
          <cell r="BG101">
            <v>9</v>
          </cell>
          <cell r="BH101">
            <v>3</v>
          </cell>
          <cell r="BI101">
            <v>3</v>
          </cell>
          <cell r="BJ101">
            <v>5</v>
          </cell>
          <cell r="BK101">
            <v>10</v>
          </cell>
          <cell r="BL101">
            <v>1</v>
          </cell>
          <cell r="BM101">
            <v>2</v>
          </cell>
          <cell r="BN101">
            <v>6</v>
          </cell>
          <cell r="BO101">
            <v>1</v>
          </cell>
          <cell r="BP101">
            <v>4</v>
          </cell>
          <cell r="BQ101">
            <v>4</v>
          </cell>
          <cell r="BR101">
            <v>5</v>
          </cell>
          <cell r="BS101">
            <v>1</v>
          </cell>
          <cell r="BT101">
            <v>8</v>
          </cell>
          <cell r="BU101">
            <v>2</v>
          </cell>
          <cell r="BV101">
            <v>9</v>
          </cell>
          <cell r="BW101">
            <v>10</v>
          </cell>
          <cell r="BX101">
            <v>2</v>
          </cell>
          <cell r="BY101">
            <v>3</v>
          </cell>
          <cell r="BZ101">
            <v>1</v>
          </cell>
          <cell r="CA101">
            <v>0</v>
          </cell>
          <cell r="CB101">
            <v>5</v>
          </cell>
          <cell r="CC101">
            <v>3</v>
          </cell>
          <cell r="CD101">
            <v>0</v>
          </cell>
          <cell r="CE101">
            <v>5</v>
          </cell>
          <cell r="CF101">
            <v>2</v>
          </cell>
          <cell r="CG101">
            <v>3</v>
          </cell>
          <cell r="CH101">
            <v>3</v>
          </cell>
          <cell r="CI101">
            <v>2</v>
          </cell>
          <cell r="CJ101">
            <v>3</v>
          </cell>
          <cell r="CK101">
            <v>3</v>
          </cell>
          <cell r="CL101">
            <v>4</v>
          </cell>
          <cell r="CM101">
            <v>5</v>
          </cell>
          <cell r="CN101">
            <v>9</v>
          </cell>
          <cell r="CO101">
            <v>8</v>
          </cell>
          <cell r="CP101">
            <v>11</v>
          </cell>
          <cell r="CQ101">
            <v>28</v>
          </cell>
          <cell r="CR101">
            <v>17</v>
          </cell>
          <cell r="CS101">
            <v>8</v>
          </cell>
          <cell r="CT101">
            <v>8</v>
          </cell>
          <cell r="CU101">
            <v>9</v>
          </cell>
          <cell r="CV101">
            <v>9</v>
          </cell>
          <cell r="CW101">
            <v>12</v>
          </cell>
          <cell r="CX101">
            <v>21</v>
          </cell>
          <cell r="CY101">
            <v>8</v>
          </cell>
          <cell r="CZ101">
            <v>4</v>
          </cell>
          <cell r="DA101">
            <v>6</v>
          </cell>
          <cell r="DB101">
            <v>7</v>
          </cell>
          <cell r="DC101">
            <v>9</v>
          </cell>
          <cell r="DD101">
            <v>5</v>
          </cell>
          <cell r="DE101">
            <v>3</v>
          </cell>
          <cell r="DF101">
            <v>7</v>
          </cell>
          <cell r="DG101">
            <v>0</v>
          </cell>
          <cell r="DH101">
            <v>3</v>
          </cell>
          <cell r="DI101">
            <v>7</v>
          </cell>
          <cell r="DJ101">
            <v>8</v>
          </cell>
          <cell r="DK101">
            <v>7</v>
          </cell>
          <cell r="DL101">
            <v>2</v>
          </cell>
          <cell r="DM101">
            <v>3</v>
          </cell>
          <cell r="DN101">
            <v>8</v>
          </cell>
          <cell r="DO101">
            <v>6</v>
          </cell>
          <cell r="DP101">
            <v>1</v>
          </cell>
          <cell r="DQ101">
            <v>7</v>
          </cell>
          <cell r="DR101">
            <v>2</v>
          </cell>
          <cell r="DS101">
            <v>0</v>
          </cell>
          <cell r="DT101">
            <v>4</v>
          </cell>
          <cell r="DU101">
            <v>7</v>
          </cell>
          <cell r="DV101">
            <v>12</v>
          </cell>
          <cell r="DW101">
            <v>4</v>
          </cell>
          <cell r="DX101">
            <v>7</v>
          </cell>
          <cell r="DY101">
            <v>2</v>
          </cell>
          <cell r="DZ101">
            <v>8</v>
          </cell>
          <cell r="EA101">
            <v>9</v>
          </cell>
          <cell r="EB101">
            <v>1</v>
          </cell>
          <cell r="EC101">
            <v>10</v>
          </cell>
          <cell r="ED101">
            <v>3</v>
          </cell>
          <cell r="EE101">
            <v>5</v>
          </cell>
          <cell r="EF101">
            <v>4</v>
          </cell>
          <cell r="EG101">
            <v>4</v>
          </cell>
          <cell r="EH101">
            <v>4</v>
          </cell>
          <cell r="EI101">
            <v>9</v>
          </cell>
          <cell r="EJ101">
            <v>1</v>
          </cell>
          <cell r="EK101">
            <v>4</v>
          </cell>
          <cell r="EL101">
            <v>7</v>
          </cell>
          <cell r="EM101">
            <v>2</v>
          </cell>
          <cell r="EN101">
            <v>6</v>
          </cell>
          <cell r="EO101">
            <v>11</v>
          </cell>
          <cell r="EP101">
            <v>15</v>
          </cell>
          <cell r="EQ101">
            <v>19</v>
          </cell>
          <cell r="ER101">
            <v>12</v>
          </cell>
          <cell r="ES101">
            <v>11</v>
          </cell>
          <cell r="ET101">
            <v>13</v>
          </cell>
          <cell r="EU101">
            <v>9</v>
          </cell>
          <cell r="EV101">
            <v>9</v>
          </cell>
          <cell r="EW101">
            <v>9</v>
          </cell>
          <cell r="EX101">
            <v>7</v>
          </cell>
          <cell r="EY101">
            <v>14</v>
          </cell>
          <cell r="EZ101">
            <v>5</v>
          </cell>
          <cell r="FA101">
            <v>9</v>
          </cell>
          <cell r="FB101">
            <v>9</v>
          </cell>
          <cell r="FC101">
            <v>16</v>
          </cell>
          <cell r="FD101">
            <v>4</v>
          </cell>
          <cell r="FE101">
            <v>6</v>
          </cell>
          <cell r="FF101">
            <v>2</v>
          </cell>
          <cell r="FG101">
            <v>5</v>
          </cell>
          <cell r="FH101">
            <v>7</v>
          </cell>
          <cell r="FI101">
            <v>11</v>
          </cell>
          <cell r="FJ101">
            <v>7</v>
          </cell>
          <cell r="FK101">
            <v>9</v>
          </cell>
          <cell r="FL101">
            <v>7</v>
          </cell>
          <cell r="FM101">
            <v>5</v>
          </cell>
          <cell r="FN101">
            <v>2</v>
          </cell>
          <cell r="FO101">
            <v>6</v>
          </cell>
          <cell r="FP101">
            <v>6</v>
          </cell>
          <cell r="FQ101">
            <v>5</v>
          </cell>
          <cell r="FR101">
            <v>0</v>
          </cell>
          <cell r="FS101">
            <v>4</v>
          </cell>
          <cell r="FT101">
            <v>6</v>
          </cell>
          <cell r="FU101">
            <v>2</v>
          </cell>
          <cell r="FV101">
            <v>3</v>
          </cell>
          <cell r="FW101">
            <v>3</v>
          </cell>
          <cell r="FX101">
            <v>7</v>
          </cell>
          <cell r="FY101">
            <v>2</v>
          </cell>
          <cell r="FZ101">
            <v>4</v>
          </cell>
          <cell r="GA101">
            <v>1</v>
          </cell>
          <cell r="GB101">
            <v>4</v>
          </cell>
          <cell r="GC101">
            <v>3</v>
          </cell>
          <cell r="GD101">
            <v>6</v>
          </cell>
          <cell r="GE101">
            <v>7</v>
          </cell>
          <cell r="GF101">
            <v>1</v>
          </cell>
          <cell r="GG101">
            <v>1</v>
          </cell>
          <cell r="GH101">
            <v>1</v>
          </cell>
          <cell r="GI101">
            <v>2</v>
          </cell>
          <cell r="GJ101">
            <v>5</v>
          </cell>
          <cell r="GK101">
            <v>0</v>
          </cell>
          <cell r="GL101">
            <v>2</v>
          </cell>
          <cell r="GM101">
            <v>7</v>
          </cell>
          <cell r="GN101">
            <v>2</v>
          </cell>
          <cell r="GO101">
            <v>9</v>
          </cell>
          <cell r="GP101">
            <v>3</v>
          </cell>
          <cell r="GQ101">
            <v>11</v>
          </cell>
          <cell r="GR101">
            <v>4</v>
          </cell>
          <cell r="GS101">
            <v>5</v>
          </cell>
          <cell r="GT101">
            <v>7</v>
          </cell>
          <cell r="GU101">
            <v>13</v>
          </cell>
          <cell r="GV101">
            <v>7</v>
          </cell>
          <cell r="GW101">
            <v>13</v>
          </cell>
          <cell r="GX101">
            <v>8</v>
          </cell>
          <cell r="GY101">
            <v>8</v>
          </cell>
          <cell r="GZ101">
            <v>13</v>
          </cell>
          <cell r="HA101">
            <v>11</v>
          </cell>
          <cell r="HB101">
            <v>9</v>
          </cell>
          <cell r="HC101">
            <v>5</v>
          </cell>
          <cell r="HD101">
            <v>13</v>
          </cell>
          <cell r="HE101">
            <v>2</v>
          </cell>
          <cell r="HF101">
            <v>1</v>
          </cell>
          <cell r="HG101">
            <v>6</v>
          </cell>
          <cell r="HH101">
            <v>1</v>
          </cell>
          <cell r="HI101">
            <v>2</v>
          </cell>
          <cell r="HJ101">
            <v>10</v>
          </cell>
          <cell r="HK101">
            <v>6</v>
          </cell>
          <cell r="HL101">
            <v>2</v>
          </cell>
          <cell r="HM101">
            <v>1</v>
          </cell>
          <cell r="HN101">
            <v>5</v>
          </cell>
          <cell r="HO101">
            <v>10</v>
          </cell>
          <cell r="HP101">
            <v>3</v>
          </cell>
          <cell r="HQ101">
            <v>3</v>
          </cell>
          <cell r="HR101">
            <v>4</v>
          </cell>
          <cell r="HS101">
            <v>3</v>
          </cell>
          <cell r="HT101">
            <v>1</v>
          </cell>
          <cell r="HU101">
            <v>7</v>
          </cell>
          <cell r="HV101">
            <v>8</v>
          </cell>
          <cell r="HW101">
            <v>5</v>
          </cell>
          <cell r="HX101">
            <v>2</v>
          </cell>
          <cell r="HY101">
            <v>8</v>
          </cell>
          <cell r="HZ101">
            <v>6</v>
          </cell>
          <cell r="IA101">
            <v>1</v>
          </cell>
          <cell r="IB101">
            <v>6</v>
          </cell>
          <cell r="IC101">
            <v>2</v>
          </cell>
          <cell r="ID101">
            <v>5</v>
          </cell>
          <cell r="IE101">
            <v>0</v>
          </cell>
          <cell r="IF101">
            <v>4</v>
          </cell>
          <cell r="IG101">
            <v>4</v>
          </cell>
          <cell r="IH101">
            <v>4</v>
          </cell>
          <cell r="II101">
            <v>0</v>
          </cell>
          <cell r="IJ101">
            <v>1</v>
          </cell>
          <cell r="IK101">
            <v>8</v>
          </cell>
          <cell r="IL101">
            <v>4</v>
          </cell>
          <cell r="IM101">
            <v>5</v>
          </cell>
          <cell r="IN101">
            <v>5</v>
          </cell>
          <cell r="IO101">
            <v>1</v>
          </cell>
          <cell r="IP101">
            <v>0</v>
          </cell>
          <cell r="IQ101">
            <v>0</v>
          </cell>
          <cell r="IR101">
            <v>3</v>
          </cell>
          <cell r="IS101">
            <v>8</v>
          </cell>
          <cell r="IT101">
            <v>8</v>
          </cell>
          <cell r="IU101">
            <v>8</v>
          </cell>
          <cell r="IV101">
            <v>7</v>
          </cell>
          <cell r="IW101">
            <v>9</v>
          </cell>
          <cell r="IX101">
            <v>7</v>
          </cell>
          <cell r="IY101">
            <v>9</v>
          </cell>
          <cell r="IZ101">
            <v>11</v>
          </cell>
          <cell r="JA101">
            <v>10</v>
          </cell>
          <cell r="JB101">
            <v>12</v>
          </cell>
          <cell r="JC101">
            <v>5</v>
          </cell>
          <cell r="JD101">
            <v>9</v>
          </cell>
          <cell r="JE101">
            <v>6</v>
          </cell>
          <cell r="JF101">
            <v>2</v>
          </cell>
          <cell r="JG101">
            <v>7</v>
          </cell>
          <cell r="JH101">
            <v>4</v>
          </cell>
          <cell r="JI101">
            <v>7</v>
          </cell>
          <cell r="JJ101">
            <v>13</v>
          </cell>
          <cell r="JK101">
            <v>4</v>
          </cell>
          <cell r="JL101">
            <v>1</v>
          </cell>
          <cell r="JM101">
            <v>5</v>
          </cell>
          <cell r="JN101">
            <v>4</v>
          </cell>
          <cell r="JO101">
            <v>8</v>
          </cell>
          <cell r="JP101">
            <v>6</v>
          </cell>
          <cell r="JQ101">
            <v>4</v>
          </cell>
          <cell r="JR101">
            <v>6</v>
          </cell>
          <cell r="JS101">
            <v>3</v>
          </cell>
          <cell r="JT101">
            <v>2</v>
          </cell>
          <cell r="JU101">
            <v>8</v>
          </cell>
          <cell r="JV101">
            <v>10</v>
          </cell>
          <cell r="JW101">
            <v>4</v>
          </cell>
          <cell r="JX101">
            <v>9</v>
          </cell>
          <cell r="JY101">
            <v>5</v>
          </cell>
          <cell r="JZ101">
            <v>5</v>
          </cell>
          <cell r="KA101">
            <v>0</v>
          </cell>
          <cell r="KB101">
            <v>9</v>
          </cell>
          <cell r="KC101">
            <v>6</v>
          </cell>
          <cell r="KD101">
            <v>1</v>
          </cell>
          <cell r="KE101">
            <v>2</v>
          </cell>
          <cell r="KF101">
            <v>2</v>
          </cell>
          <cell r="KG101">
            <v>7</v>
          </cell>
          <cell r="KH101">
            <v>6</v>
          </cell>
          <cell r="KI101">
            <v>0</v>
          </cell>
          <cell r="KJ101">
            <v>9</v>
          </cell>
          <cell r="KK101">
            <v>5</v>
          </cell>
          <cell r="KL101">
            <v>2</v>
          </cell>
          <cell r="KM101">
            <v>11</v>
          </cell>
          <cell r="KN101">
            <v>5</v>
          </cell>
          <cell r="KO101">
            <v>3</v>
          </cell>
          <cell r="KP101">
            <v>0</v>
          </cell>
          <cell r="KQ101">
            <v>7</v>
          </cell>
          <cell r="KR101">
            <v>3</v>
          </cell>
          <cell r="KS101">
            <v>4</v>
          </cell>
          <cell r="KT101">
            <v>7</v>
          </cell>
          <cell r="KU101">
            <v>4</v>
          </cell>
          <cell r="KV101">
            <v>7</v>
          </cell>
          <cell r="KW101">
            <v>8</v>
          </cell>
          <cell r="KX101">
            <v>5</v>
          </cell>
          <cell r="KY101">
            <v>10</v>
          </cell>
          <cell r="KZ101">
            <v>6</v>
          </cell>
          <cell r="LA101">
            <v>10</v>
          </cell>
          <cell r="LB101">
            <v>9</v>
          </cell>
          <cell r="LC101">
            <v>16</v>
          </cell>
          <cell r="LD101">
            <v>8</v>
          </cell>
          <cell r="LE101">
            <v>4</v>
          </cell>
          <cell r="LF101">
            <v>1</v>
          </cell>
          <cell r="LG101">
            <v>3</v>
          </cell>
          <cell r="LH101">
            <v>10</v>
          </cell>
          <cell r="LI101">
            <v>0</v>
          </cell>
          <cell r="LJ101">
            <v>2</v>
          </cell>
          <cell r="LK101">
            <v>6</v>
          </cell>
          <cell r="LL101">
            <v>8</v>
          </cell>
          <cell r="LM101">
            <v>4</v>
          </cell>
          <cell r="LN101">
            <v>0</v>
          </cell>
          <cell r="LO101">
            <v>1</v>
          </cell>
          <cell r="LP101">
            <v>3</v>
          </cell>
          <cell r="LQ101">
            <v>2</v>
          </cell>
          <cell r="LR101">
            <v>4</v>
          </cell>
          <cell r="LS101">
            <v>1</v>
          </cell>
          <cell r="LT101">
            <v>6</v>
          </cell>
          <cell r="LU101">
            <v>2</v>
          </cell>
          <cell r="LV101">
            <v>4</v>
          </cell>
          <cell r="LW101">
            <v>4</v>
          </cell>
          <cell r="LX101">
            <v>6</v>
          </cell>
          <cell r="LY101">
            <v>2</v>
          </cell>
          <cell r="LZ101">
            <v>2</v>
          </cell>
          <cell r="MA101">
            <v>3</v>
          </cell>
          <cell r="MB101">
            <v>2</v>
          </cell>
          <cell r="MC101">
            <v>2</v>
          </cell>
          <cell r="MD101">
            <v>2</v>
          </cell>
          <cell r="ME101">
            <v>4</v>
          </cell>
          <cell r="MF101">
            <v>3</v>
          </cell>
          <cell r="MG101">
            <v>7</v>
          </cell>
          <cell r="MH101">
            <v>2</v>
          </cell>
          <cell r="MI101">
            <v>4</v>
          </cell>
          <cell r="MJ101">
            <v>8</v>
          </cell>
          <cell r="MK101">
            <v>8</v>
          </cell>
          <cell r="ML101">
            <v>6</v>
          </cell>
          <cell r="MM101">
            <v>2</v>
          </cell>
          <cell r="MN101">
            <v>5</v>
          </cell>
          <cell r="MO101">
            <v>5</v>
          </cell>
          <cell r="MP101">
            <v>7</v>
          </cell>
          <cell r="MQ101">
            <v>8</v>
          </cell>
          <cell r="MR101">
            <v>5</v>
          </cell>
          <cell r="MS101">
            <v>8</v>
          </cell>
          <cell r="MT101">
            <v>10</v>
          </cell>
          <cell r="MU101">
            <v>6</v>
          </cell>
          <cell r="MV101">
            <v>12</v>
          </cell>
          <cell r="MW101">
            <v>4</v>
          </cell>
          <cell r="MX101">
            <v>2</v>
          </cell>
          <cell r="MY101">
            <v>10</v>
          </cell>
          <cell r="MZ101">
            <v>1</v>
          </cell>
          <cell r="NA101">
            <v>2</v>
          </cell>
          <cell r="NB101">
            <v>6</v>
          </cell>
          <cell r="NC101">
            <v>2</v>
          </cell>
          <cell r="ND101">
            <v>0</v>
          </cell>
          <cell r="NE101">
            <v>5</v>
          </cell>
          <cell r="NF101">
            <v>4</v>
          </cell>
          <cell r="NG101">
            <v>4</v>
          </cell>
          <cell r="NH101">
            <v>2</v>
          </cell>
          <cell r="NI101">
            <v>3</v>
          </cell>
          <cell r="NJ101">
            <v>2</v>
          </cell>
          <cell r="NK101">
            <v>8</v>
          </cell>
          <cell r="NL101">
            <v>0</v>
          </cell>
          <cell r="NM101">
            <v>2</v>
          </cell>
          <cell r="NN101">
            <v>1</v>
          </cell>
          <cell r="NO101">
            <v>0</v>
          </cell>
          <cell r="NP101">
            <v>3</v>
          </cell>
          <cell r="NQ101">
            <v>1</v>
          </cell>
          <cell r="NR101">
            <v>6</v>
          </cell>
          <cell r="NS101">
            <v>3</v>
          </cell>
          <cell r="NT101">
            <v>4</v>
          </cell>
          <cell r="NU101">
            <v>6</v>
          </cell>
          <cell r="NV101">
            <v>1</v>
          </cell>
          <cell r="NW101">
            <v>2</v>
          </cell>
          <cell r="NX101">
            <v>5</v>
          </cell>
          <cell r="NY101">
            <v>1</v>
          </cell>
          <cell r="NZ101">
            <v>0</v>
          </cell>
          <cell r="OA101">
            <v>2</v>
          </cell>
          <cell r="OB101">
            <v>5</v>
          </cell>
          <cell r="OC101">
            <v>0</v>
          </cell>
          <cell r="OD101">
            <v>0</v>
          </cell>
          <cell r="OE101">
            <v>3</v>
          </cell>
          <cell r="OF101">
            <v>1</v>
          </cell>
          <cell r="OG101">
            <v>2</v>
          </cell>
          <cell r="OH101">
            <v>3</v>
          </cell>
          <cell r="OI101">
            <v>3</v>
          </cell>
          <cell r="OJ101">
            <v>1</v>
          </cell>
          <cell r="OK101">
            <v>9</v>
          </cell>
          <cell r="OL101">
            <v>3</v>
          </cell>
          <cell r="OM101">
            <v>5</v>
          </cell>
          <cell r="ON101">
            <v>7</v>
          </cell>
          <cell r="OO101">
            <v>4</v>
          </cell>
          <cell r="OP101">
            <v>5</v>
          </cell>
          <cell r="OQ101">
            <v>2</v>
          </cell>
          <cell r="OR101">
            <v>5</v>
          </cell>
          <cell r="OS101">
            <v>7</v>
          </cell>
          <cell r="OT101">
            <v>4</v>
          </cell>
          <cell r="OU101">
            <v>1</v>
          </cell>
          <cell r="OV101">
            <v>5</v>
          </cell>
          <cell r="OW101">
            <v>1</v>
          </cell>
          <cell r="OX101">
            <v>2</v>
          </cell>
          <cell r="OY101">
            <v>1</v>
          </cell>
          <cell r="OZ101">
            <v>3</v>
          </cell>
          <cell r="PA101">
            <v>1</v>
          </cell>
          <cell r="PB101">
            <v>2</v>
          </cell>
          <cell r="PC101">
            <v>3</v>
          </cell>
          <cell r="PD101">
            <v>4</v>
          </cell>
          <cell r="PE101">
            <v>1</v>
          </cell>
          <cell r="PF101">
            <v>4</v>
          </cell>
          <cell r="PG101">
            <v>2</v>
          </cell>
          <cell r="PH101">
            <v>2</v>
          </cell>
          <cell r="PI101">
            <v>4</v>
          </cell>
          <cell r="PJ101">
            <v>0</v>
          </cell>
          <cell r="PK101">
            <v>5</v>
          </cell>
          <cell r="PL101">
            <v>4</v>
          </cell>
          <cell r="PM101">
            <v>1</v>
          </cell>
          <cell r="PN101">
            <v>4</v>
          </cell>
          <cell r="PO101">
            <v>6</v>
          </cell>
          <cell r="PP101">
            <v>6</v>
          </cell>
          <cell r="PQ101">
            <v>2</v>
          </cell>
          <cell r="PR101">
            <v>3</v>
          </cell>
          <cell r="PS101">
            <v>1</v>
          </cell>
          <cell r="PT101">
            <v>5</v>
          </cell>
          <cell r="PU101">
            <v>3</v>
          </cell>
          <cell r="PV101">
            <v>0</v>
          </cell>
          <cell r="PW101">
            <v>2</v>
          </cell>
          <cell r="PX101">
            <v>4</v>
          </cell>
          <cell r="PY101">
            <v>1</v>
          </cell>
          <cell r="PZ101">
            <v>3</v>
          </cell>
          <cell r="QA101">
            <v>1</v>
          </cell>
          <cell r="QB101">
            <v>5</v>
          </cell>
          <cell r="QC101">
            <v>3</v>
          </cell>
          <cell r="QD101">
            <v>3</v>
          </cell>
          <cell r="QE101">
            <v>2</v>
          </cell>
          <cell r="QF101">
            <v>5</v>
          </cell>
          <cell r="QG101">
            <v>2</v>
          </cell>
          <cell r="QH101">
            <v>4</v>
          </cell>
          <cell r="QI101">
            <v>6</v>
          </cell>
          <cell r="QJ101">
            <v>1</v>
          </cell>
          <cell r="QK101">
            <v>5</v>
          </cell>
          <cell r="QL101">
            <v>8</v>
          </cell>
          <cell r="QM101">
            <v>3</v>
          </cell>
          <cell r="QN101">
            <v>3</v>
          </cell>
          <cell r="QO101">
            <v>1</v>
          </cell>
          <cell r="QP101">
            <v>8</v>
          </cell>
          <cell r="QQ101">
            <v>11</v>
          </cell>
          <cell r="QR101">
            <v>4</v>
          </cell>
          <cell r="QS101">
            <v>7</v>
          </cell>
          <cell r="QT101">
            <v>18</v>
          </cell>
          <cell r="QU101">
            <v>5</v>
          </cell>
          <cell r="QV101">
            <v>10</v>
          </cell>
          <cell r="QW101">
            <v>5</v>
          </cell>
          <cell r="QX101">
            <v>4</v>
          </cell>
          <cell r="QY101">
            <v>4</v>
          </cell>
          <cell r="QZ101">
            <v>8</v>
          </cell>
          <cell r="RA101">
            <v>4</v>
          </cell>
          <cell r="RB101">
            <v>9</v>
          </cell>
          <cell r="RC101">
            <v>6</v>
          </cell>
          <cell r="RD101">
            <v>3</v>
          </cell>
          <cell r="RE101">
            <v>11</v>
          </cell>
          <cell r="RF101">
            <v>10</v>
          </cell>
          <cell r="RG101">
            <v>5</v>
          </cell>
          <cell r="RH101">
            <v>2</v>
          </cell>
          <cell r="RI101">
            <v>2</v>
          </cell>
          <cell r="RJ101">
            <v>3</v>
          </cell>
          <cell r="RK101">
            <v>5</v>
          </cell>
          <cell r="RL101">
            <v>10</v>
          </cell>
          <cell r="RM101">
            <v>7</v>
          </cell>
          <cell r="RN101">
            <v>0</v>
          </cell>
          <cell r="RO101">
            <v>5</v>
          </cell>
          <cell r="RP101">
            <v>2</v>
          </cell>
          <cell r="RQ101">
            <v>6</v>
          </cell>
          <cell r="RR101">
            <v>4</v>
          </cell>
          <cell r="RS101">
            <v>8</v>
          </cell>
          <cell r="RT101">
            <v>2</v>
          </cell>
          <cell r="RU101">
            <v>4</v>
          </cell>
          <cell r="RV101">
            <v>2</v>
          </cell>
          <cell r="RW101">
            <v>4</v>
          </cell>
          <cell r="RX101">
            <v>2</v>
          </cell>
          <cell r="RY101">
            <v>1</v>
          </cell>
          <cell r="RZ101">
            <v>4</v>
          </cell>
          <cell r="SA101">
            <v>4</v>
          </cell>
          <cell r="SB101">
            <v>4</v>
          </cell>
          <cell r="SC101">
            <v>3</v>
          </cell>
          <cell r="SD101">
            <v>6</v>
          </cell>
          <cell r="SE101">
            <v>6</v>
          </cell>
          <cell r="SF101">
            <v>3</v>
          </cell>
          <cell r="SG101">
            <v>14</v>
          </cell>
          <cell r="SH101">
            <v>7</v>
          </cell>
          <cell r="SI101">
            <v>4</v>
          </cell>
          <cell r="SJ101">
            <v>4</v>
          </cell>
          <cell r="SK101">
            <v>8</v>
          </cell>
          <cell r="SL101">
            <v>6</v>
          </cell>
          <cell r="SM101">
            <v>10</v>
          </cell>
          <cell r="SN101">
            <v>8</v>
          </cell>
          <cell r="SO101">
            <v>7</v>
          </cell>
          <cell r="SP101">
            <v>15</v>
          </cell>
          <cell r="SQ101">
            <v>4</v>
          </cell>
          <cell r="SR101">
            <v>7</v>
          </cell>
          <cell r="SS101">
            <v>5</v>
          </cell>
          <cell r="ST101">
            <v>3</v>
          </cell>
          <cell r="SU101">
            <v>7</v>
          </cell>
          <cell r="SV101">
            <v>3</v>
          </cell>
          <cell r="SW101">
            <v>2</v>
          </cell>
          <cell r="SX101">
            <v>7</v>
          </cell>
          <cell r="SY101">
            <v>3</v>
          </cell>
          <cell r="SZ101">
            <v>4</v>
          </cell>
          <cell r="TA101">
            <v>7</v>
          </cell>
          <cell r="TB101">
            <v>8</v>
          </cell>
          <cell r="TC101">
            <v>3</v>
          </cell>
          <cell r="TD101">
            <v>1</v>
          </cell>
          <cell r="TE101">
            <v>8</v>
          </cell>
          <cell r="TF101">
            <v>4</v>
          </cell>
          <cell r="TG101">
            <v>5</v>
          </cell>
          <cell r="TH101">
            <v>2</v>
          </cell>
          <cell r="TI101">
            <v>3</v>
          </cell>
          <cell r="TJ101">
            <v>2</v>
          </cell>
          <cell r="TK101">
            <v>3</v>
          </cell>
          <cell r="TL101">
            <v>5</v>
          </cell>
          <cell r="TM101">
            <v>3</v>
          </cell>
          <cell r="TN101">
            <v>5</v>
          </cell>
          <cell r="TO101">
            <v>1</v>
          </cell>
          <cell r="TP101">
            <v>3</v>
          </cell>
          <cell r="TQ101">
            <v>4</v>
          </cell>
          <cell r="TR101">
            <v>1</v>
          </cell>
          <cell r="TS101">
            <v>7</v>
          </cell>
          <cell r="TT101">
            <v>2</v>
          </cell>
          <cell r="TU101">
            <v>1</v>
          </cell>
          <cell r="TV101">
            <v>0</v>
          </cell>
          <cell r="TW101">
            <v>1</v>
          </cell>
          <cell r="TX101">
            <v>0</v>
          </cell>
          <cell r="TY101">
            <v>1</v>
          </cell>
          <cell r="TZ101">
            <v>6</v>
          </cell>
          <cell r="UA101">
            <v>2</v>
          </cell>
          <cell r="UB101">
            <v>0</v>
          </cell>
          <cell r="UC101">
            <v>3</v>
          </cell>
          <cell r="UD101">
            <v>3</v>
          </cell>
          <cell r="UE101">
            <v>7</v>
          </cell>
          <cell r="UF101">
            <v>2</v>
          </cell>
          <cell r="UG101">
            <v>16</v>
          </cell>
          <cell r="UH101">
            <v>3</v>
          </cell>
          <cell r="UI101">
            <v>5</v>
          </cell>
          <cell r="UJ101">
            <v>8</v>
          </cell>
          <cell r="UK101">
            <v>9</v>
          </cell>
          <cell r="UL101">
            <v>7</v>
          </cell>
          <cell r="UM101">
            <v>3</v>
          </cell>
          <cell r="UN101">
            <v>7</v>
          </cell>
          <cell r="UO101">
            <v>8</v>
          </cell>
          <cell r="UP101">
            <v>13</v>
          </cell>
          <cell r="UQ101">
            <v>8</v>
          </cell>
          <cell r="UR101">
            <v>9</v>
          </cell>
          <cell r="US101">
            <v>9</v>
          </cell>
          <cell r="UT101">
            <v>17</v>
          </cell>
          <cell r="UU101">
            <v>3</v>
          </cell>
          <cell r="UV101">
            <v>10</v>
          </cell>
          <cell r="UW101">
            <v>16</v>
          </cell>
          <cell r="UX101">
            <v>6</v>
          </cell>
          <cell r="UY101">
            <v>7</v>
          </cell>
          <cell r="UZ101">
            <v>4</v>
          </cell>
          <cell r="VA101">
            <v>6</v>
          </cell>
          <cell r="VB101">
            <v>5</v>
          </cell>
          <cell r="VC101">
            <v>6</v>
          </cell>
          <cell r="VD101">
            <v>6</v>
          </cell>
          <cell r="VE101">
            <v>5</v>
          </cell>
          <cell r="VF101">
            <v>1</v>
          </cell>
          <cell r="VG101">
            <v>4</v>
          </cell>
          <cell r="VH101">
            <v>0</v>
          </cell>
          <cell r="VI101">
            <v>4</v>
          </cell>
          <cell r="VJ101">
            <v>6</v>
          </cell>
          <cell r="VK101">
            <v>4</v>
          </cell>
          <cell r="VL101">
            <v>3</v>
          </cell>
          <cell r="VM101">
            <v>1</v>
          </cell>
          <cell r="VN101">
            <v>2</v>
          </cell>
          <cell r="VO101">
            <v>6</v>
          </cell>
          <cell r="VP101">
            <v>5</v>
          </cell>
          <cell r="VQ101">
            <v>2</v>
          </cell>
          <cell r="VR101">
            <v>1</v>
          </cell>
          <cell r="VS101">
            <v>4</v>
          </cell>
          <cell r="VT101">
            <v>1</v>
          </cell>
          <cell r="VU101">
            <v>2</v>
          </cell>
          <cell r="VV101">
            <v>0</v>
          </cell>
          <cell r="VW101">
            <v>0</v>
          </cell>
          <cell r="VX101">
            <v>1</v>
          </cell>
          <cell r="VY101">
            <v>1</v>
          </cell>
          <cell r="VZ101">
            <v>5</v>
          </cell>
          <cell r="WA101">
            <v>2</v>
          </cell>
          <cell r="WB101">
            <v>5</v>
          </cell>
          <cell r="WC101">
            <v>6</v>
          </cell>
          <cell r="WD101">
            <v>10</v>
          </cell>
          <cell r="WE101">
            <v>7</v>
          </cell>
          <cell r="WF101">
            <v>1</v>
          </cell>
          <cell r="WG101">
            <v>3</v>
          </cell>
          <cell r="WH101">
            <v>3</v>
          </cell>
          <cell r="WI101">
            <v>7</v>
          </cell>
          <cell r="WJ101">
            <v>3</v>
          </cell>
          <cell r="WK101">
            <v>8</v>
          </cell>
          <cell r="WL101">
            <v>7</v>
          </cell>
          <cell r="WM101">
            <v>15</v>
          </cell>
          <cell r="WN101">
            <v>11</v>
          </cell>
          <cell r="WO101">
            <v>5</v>
          </cell>
          <cell r="WP101">
            <v>8</v>
          </cell>
          <cell r="WQ101">
            <v>5</v>
          </cell>
          <cell r="WR101">
            <v>15</v>
          </cell>
          <cell r="WS101">
            <v>4</v>
          </cell>
          <cell r="WT101">
            <v>8</v>
          </cell>
          <cell r="WU101">
            <v>3</v>
          </cell>
          <cell r="WV101">
            <v>12</v>
          </cell>
          <cell r="WW101">
            <v>8</v>
          </cell>
          <cell r="WX101">
            <v>3</v>
          </cell>
          <cell r="WY101">
            <v>5</v>
          </cell>
          <cell r="WZ101">
            <v>11</v>
          </cell>
          <cell r="XA101">
            <v>7</v>
          </cell>
          <cell r="XB101">
            <v>3</v>
          </cell>
          <cell r="XC101">
            <v>4</v>
          </cell>
          <cell r="XD101">
            <v>2</v>
          </cell>
          <cell r="XE101">
            <v>9</v>
          </cell>
          <cell r="XF101">
            <v>3</v>
          </cell>
          <cell r="XG101">
            <v>1</v>
          </cell>
          <cell r="XH101">
            <v>2</v>
          </cell>
          <cell r="XI101">
            <v>2</v>
          </cell>
          <cell r="XJ101">
            <v>8</v>
          </cell>
          <cell r="XK101">
            <v>6</v>
          </cell>
          <cell r="XL101">
            <v>3</v>
          </cell>
          <cell r="XM101">
            <v>6</v>
          </cell>
          <cell r="XN101">
            <v>5</v>
          </cell>
          <cell r="XO101">
            <v>4</v>
          </cell>
          <cell r="XP101">
            <v>2</v>
          </cell>
          <cell r="XQ101">
            <v>6</v>
          </cell>
          <cell r="XR101">
            <v>4</v>
          </cell>
          <cell r="XS101">
            <v>3</v>
          </cell>
          <cell r="XT101">
            <v>1</v>
          </cell>
          <cell r="XU101">
            <v>3</v>
          </cell>
          <cell r="XV101">
            <v>3</v>
          </cell>
          <cell r="XW101">
            <v>2</v>
          </cell>
          <cell r="XX101">
            <v>4</v>
          </cell>
          <cell r="XY101">
            <v>2</v>
          </cell>
          <cell r="XZ101">
            <v>3</v>
          </cell>
          <cell r="YA101">
            <v>1</v>
          </cell>
          <cell r="YB101">
            <v>4</v>
          </cell>
          <cell r="YC101">
            <v>1</v>
          </cell>
          <cell r="YD101">
            <v>3</v>
          </cell>
          <cell r="YE101">
            <v>2</v>
          </cell>
          <cell r="YF101">
            <v>2</v>
          </cell>
          <cell r="YG101">
            <v>2</v>
          </cell>
          <cell r="YH101">
            <v>6</v>
          </cell>
          <cell r="YI101">
            <v>2</v>
          </cell>
          <cell r="YJ101">
            <v>4</v>
          </cell>
          <cell r="YK101">
            <v>4</v>
          </cell>
          <cell r="YL101">
            <v>3</v>
          </cell>
          <cell r="YM101">
            <v>0</v>
          </cell>
          <cell r="YN101">
            <v>3</v>
          </cell>
          <cell r="YO101">
            <v>1</v>
          </cell>
          <cell r="YP101">
            <v>4</v>
          </cell>
          <cell r="YQ101">
            <v>3</v>
          </cell>
          <cell r="YR101">
            <v>8</v>
          </cell>
          <cell r="YS101">
            <v>5</v>
          </cell>
          <cell r="YT101">
            <v>2</v>
          </cell>
          <cell r="YU101">
            <v>6</v>
          </cell>
          <cell r="YV101">
            <v>6</v>
          </cell>
          <cell r="YW101">
            <v>8</v>
          </cell>
          <cell r="YX101">
            <v>1</v>
          </cell>
          <cell r="YY101">
            <v>0</v>
          </cell>
          <cell r="YZ101">
            <v>2</v>
          </cell>
          <cell r="ZA101">
            <v>2</v>
          </cell>
          <cell r="ZB101">
            <v>3</v>
          </cell>
          <cell r="ZC101">
            <v>3</v>
          </cell>
          <cell r="ZD101">
            <v>2</v>
          </cell>
          <cell r="ZE101">
            <v>2</v>
          </cell>
          <cell r="ZF101">
            <v>6</v>
          </cell>
          <cell r="ZG101">
            <v>1</v>
          </cell>
          <cell r="ZH101">
            <v>1</v>
          </cell>
          <cell r="ZI101">
            <v>4</v>
          </cell>
          <cell r="ZJ101">
            <v>2</v>
          </cell>
          <cell r="ZK101">
            <v>4</v>
          </cell>
          <cell r="ZL101">
            <v>2</v>
          </cell>
          <cell r="ZM101">
            <v>3</v>
          </cell>
          <cell r="ZN101">
            <v>3</v>
          </cell>
          <cell r="ZO101">
            <v>3</v>
          </cell>
          <cell r="ZP101">
            <v>3</v>
          </cell>
          <cell r="ZQ101">
            <v>7</v>
          </cell>
          <cell r="ZR101">
            <v>5</v>
          </cell>
          <cell r="ZS101">
            <v>1</v>
          </cell>
          <cell r="ZT101">
            <v>1</v>
          </cell>
          <cell r="ZU101">
            <v>4</v>
          </cell>
          <cell r="ZV101">
            <v>6</v>
          </cell>
          <cell r="ZW101">
            <v>3</v>
          </cell>
          <cell r="ZX101">
            <v>2</v>
          </cell>
          <cell r="ZY101">
            <v>4</v>
          </cell>
          <cell r="ZZ101">
            <v>5</v>
          </cell>
          <cell r="AAA101">
            <v>4</v>
          </cell>
          <cell r="AAB101">
            <v>14</v>
          </cell>
          <cell r="AAC101">
            <v>9</v>
          </cell>
          <cell r="AAD101">
            <v>7</v>
          </cell>
          <cell r="AAE101">
            <v>10</v>
          </cell>
          <cell r="AAF101">
            <v>7</v>
          </cell>
          <cell r="AAG101">
            <v>4</v>
          </cell>
          <cell r="AAH101">
            <v>12</v>
          </cell>
          <cell r="AAI101">
            <v>8</v>
          </cell>
          <cell r="AAJ101">
            <v>2</v>
          </cell>
          <cell r="AAK101">
            <v>16</v>
          </cell>
          <cell r="AAL101">
            <v>10</v>
          </cell>
          <cell r="AAM101">
            <v>11</v>
          </cell>
          <cell r="AAN101">
            <v>7</v>
          </cell>
          <cell r="AAO101">
            <v>9</v>
          </cell>
          <cell r="AAP101">
            <v>6</v>
          </cell>
          <cell r="AAQ101">
            <v>11</v>
          </cell>
          <cell r="AAR101">
            <v>5</v>
          </cell>
          <cell r="AAS101">
            <v>3</v>
          </cell>
          <cell r="AAT101">
            <v>2</v>
          </cell>
          <cell r="AAU101">
            <v>8</v>
          </cell>
          <cell r="AAV101">
            <v>6</v>
          </cell>
          <cell r="AAW101">
            <v>2</v>
          </cell>
          <cell r="AAX101">
            <v>5</v>
          </cell>
          <cell r="AAY101">
            <v>3</v>
          </cell>
          <cell r="AAZ101">
            <v>4</v>
          </cell>
          <cell r="ABA101">
            <v>3</v>
          </cell>
          <cell r="ABB101">
            <v>6</v>
          </cell>
          <cell r="ABC101">
            <v>3</v>
          </cell>
          <cell r="ABD101">
            <v>2</v>
          </cell>
          <cell r="ABE101">
            <v>1</v>
          </cell>
          <cell r="ABF101">
            <v>3</v>
          </cell>
          <cell r="ABG101">
            <v>2</v>
          </cell>
          <cell r="ABH101">
            <v>2</v>
          </cell>
          <cell r="ABI101">
            <v>3</v>
          </cell>
          <cell r="ABJ101">
            <v>5</v>
          </cell>
          <cell r="ABK101">
            <v>6</v>
          </cell>
          <cell r="ABL101">
            <v>6</v>
          </cell>
          <cell r="ABM101">
            <v>1</v>
          </cell>
          <cell r="ABN101">
            <v>7</v>
          </cell>
          <cell r="ABO101">
            <v>1</v>
          </cell>
          <cell r="ABP101">
            <v>4</v>
          </cell>
          <cell r="ABQ101">
            <v>0</v>
          </cell>
          <cell r="ABR101">
            <v>4</v>
          </cell>
          <cell r="ABS101">
            <v>2</v>
          </cell>
          <cell r="ABT101">
            <v>1</v>
          </cell>
          <cell r="ABU101">
            <v>2</v>
          </cell>
          <cell r="ABV101">
            <v>1</v>
          </cell>
          <cell r="ABW101">
            <v>0</v>
          </cell>
          <cell r="ABX101">
            <v>2</v>
          </cell>
          <cell r="ABY101">
            <v>2</v>
          </cell>
          <cell r="ABZ101">
            <v>7</v>
          </cell>
          <cell r="ACA101">
            <v>2</v>
          </cell>
          <cell r="ACB101">
            <v>8</v>
          </cell>
          <cell r="ACC101">
            <v>5</v>
          </cell>
          <cell r="ACD101">
            <v>5</v>
          </cell>
          <cell r="ACE101">
            <v>2</v>
          </cell>
          <cell r="ACF101">
            <v>7</v>
          </cell>
          <cell r="ACG101">
            <v>7</v>
          </cell>
          <cell r="ACH101">
            <v>8</v>
          </cell>
          <cell r="ACI101">
            <v>6</v>
          </cell>
          <cell r="ACJ101">
            <v>8</v>
          </cell>
          <cell r="ACK101">
            <v>5</v>
          </cell>
          <cell r="ACL101">
            <v>8</v>
          </cell>
          <cell r="ACM101">
            <v>16</v>
          </cell>
          <cell r="ACN101">
            <v>2</v>
          </cell>
          <cell r="ACO101">
            <v>6</v>
          </cell>
          <cell r="ACP101">
            <v>5</v>
          </cell>
          <cell r="ACQ101">
            <v>9</v>
          </cell>
          <cell r="ACR101">
            <v>8</v>
          </cell>
          <cell r="ACS101">
            <v>8</v>
          </cell>
          <cell r="ACT101">
            <v>2</v>
          </cell>
          <cell r="ACU101">
            <v>7</v>
          </cell>
          <cell r="ACV101">
            <v>6</v>
          </cell>
          <cell r="ACW101">
            <v>9</v>
          </cell>
          <cell r="ACX101">
            <v>3</v>
          </cell>
          <cell r="ACY101">
            <v>3</v>
          </cell>
          <cell r="ACZ101">
            <v>7</v>
          </cell>
          <cell r="ADA101">
            <v>1</v>
          </cell>
          <cell r="ADB101">
            <v>3</v>
          </cell>
          <cell r="ADC101">
            <v>4</v>
          </cell>
          <cell r="ADD101">
            <v>3</v>
          </cell>
          <cell r="ADE101">
            <v>1</v>
          </cell>
          <cell r="ADF101">
            <v>6</v>
          </cell>
          <cell r="ADG101">
            <v>4</v>
          </cell>
          <cell r="ADH101">
            <v>4</v>
          </cell>
          <cell r="ADI101">
            <v>4</v>
          </cell>
          <cell r="ADJ101">
            <v>3</v>
          </cell>
          <cell r="ADK101">
            <v>7</v>
          </cell>
          <cell r="ADL101">
            <v>4</v>
          </cell>
          <cell r="ADM101">
            <v>6</v>
          </cell>
          <cell r="ADN101">
            <v>1</v>
          </cell>
          <cell r="ADO101">
            <v>1</v>
          </cell>
          <cell r="ADP101">
            <v>0</v>
          </cell>
          <cell r="ADQ101">
            <v>1</v>
          </cell>
          <cell r="ADR101">
            <v>4</v>
          </cell>
          <cell r="ADS101">
            <v>1</v>
          </cell>
          <cell r="ADT101">
            <v>3</v>
          </cell>
          <cell r="ADU101">
            <v>4</v>
          </cell>
          <cell r="ADV101">
            <v>6</v>
          </cell>
          <cell r="ADW101">
            <v>4</v>
          </cell>
          <cell r="ADX101">
            <v>6</v>
          </cell>
          <cell r="ADY101">
            <v>5</v>
          </cell>
          <cell r="ADZ101">
            <v>11</v>
          </cell>
          <cell r="AEA101">
            <v>5</v>
          </cell>
          <cell r="AEB101">
            <v>4</v>
          </cell>
          <cell r="AEC101">
            <v>3</v>
          </cell>
          <cell r="AED101">
            <v>4</v>
          </cell>
          <cell r="AEE101">
            <v>6</v>
          </cell>
          <cell r="AEF101">
            <v>6</v>
          </cell>
          <cell r="AEG101">
            <v>13</v>
          </cell>
          <cell r="AEH101">
            <v>4</v>
          </cell>
          <cell r="AEI101">
            <v>7</v>
          </cell>
          <cell r="AEJ101">
            <v>6</v>
          </cell>
          <cell r="AEK101">
            <v>8</v>
          </cell>
          <cell r="AEL101">
            <v>5</v>
          </cell>
          <cell r="AEM101">
            <v>5</v>
          </cell>
          <cell r="AEN101">
            <v>5</v>
          </cell>
          <cell r="AEO101">
            <v>2</v>
          </cell>
          <cell r="AEP101">
            <v>2</v>
          </cell>
          <cell r="AEQ101">
            <v>6</v>
          </cell>
          <cell r="AER101">
            <v>9</v>
          </cell>
          <cell r="AES101">
            <v>0</v>
          </cell>
          <cell r="AET101">
            <v>2</v>
          </cell>
          <cell r="AEU101">
            <v>1</v>
          </cell>
          <cell r="AEV101">
            <v>0</v>
          </cell>
          <cell r="AEW101">
            <v>2</v>
          </cell>
          <cell r="AEX101">
            <v>4</v>
          </cell>
          <cell r="AEY101">
            <v>4</v>
          </cell>
          <cell r="AEZ101">
            <v>2</v>
          </cell>
          <cell r="AFA101">
            <v>6</v>
          </cell>
          <cell r="AFB101">
            <v>4</v>
          </cell>
          <cell r="AFC101">
            <v>2</v>
          </cell>
          <cell r="AFD101">
            <v>1</v>
          </cell>
          <cell r="AFE101">
            <v>3.25</v>
          </cell>
          <cell r="AFF101">
            <v>2</v>
          </cell>
          <cell r="AFG101">
            <v>1</v>
          </cell>
          <cell r="AFH101">
            <v>2.0833333333333335</v>
          </cell>
          <cell r="AFI101">
            <v>0</v>
          </cell>
          <cell r="AFJ101">
            <v>1</v>
          </cell>
          <cell r="AFK101">
            <v>1</v>
          </cell>
          <cell r="AFL101">
            <v>0</v>
          </cell>
          <cell r="AFM101">
            <v>1</v>
          </cell>
          <cell r="AFN101">
            <v>1</v>
          </cell>
          <cell r="AFO101">
            <v>1</v>
          </cell>
          <cell r="AFP101">
            <v>1</v>
          </cell>
          <cell r="AFQ101">
            <v>0</v>
          </cell>
          <cell r="AFR101">
            <v>2</v>
          </cell>
          <cell r="AFS101">
            <v>1</v>
          </cell>
          <cell r="AFT101">
            <v>1</v>
          </cell>
          <cell r="AFU101">
            <v>2</v>
          </cell>
          <cell r="AFV101">
            <v>4</v>
          </cell>
          <cell r="AFW101">
            <v>3</v>
          </cell>
          <cell r="AFX101">
            <v>7</v>
          </cell>
          <cell r="AFY101">
            <v>10</v>
          </cell>
          <cell r="AFZ101">
            <v>2</v>
          </cell>
          <cell r="AGA101">
            <v>6</v>
          </cell>
          <cell r="AGB101">
            <v>3</v>
          </cell>
          <cell r="AGC101">
            <v>8</v>
          </cell>
          <cell r="AGD101">
            <v>6</v>
          </cell>
          <cell r="AGE101">
            <v>7</v>
          </cell>
          <cell r="AGF101">
            <v>5</v>
          </cell>
          <cell r="AGG101">
            <v>3</v>
          </cell>
          <cell r="AGH101">
            <v>6</v>
          </cell>
          <cell r="AGI101">
            <v>1</v>
          </cell>
          <cell r="AGJ101">
            <v>0</v>
          </cell>
          <cell r="AGK101">
            <v>5</v>
          </cell>
          <cell r="AGL101">
            <v>3</v>
          </cell>
          <cell r="AGM101">
            <v>6</v>
          </cell>
          <cell r="AGN101">
            <v>6</v>
          </cell>
          <cell r="AGO101">
            <v>10</v>
          </cell>
          <cell r="AGP101">
            <v>5</v>
          </cell>
          <cell r="AGQ101">
            <v>7</v>
          </cell>
          <cell r="AGR101">
            <v>4</v>
          </cell>
          <cell r="AGS101">
            <v>3</v>
          </cell>
          <cell r="AGT101">
            <v>3</v>
          </cell>
          <cell r="AGU101">
            <v>0</v>
          </cell>
          <cell r="AGV101">
            <v>1</v>
          </cell>
          <cell r="AGW101">
            <v>5</v>
          </cell>
          <cell r="AGX101">
            <v>2</v>
          </cell>
          <cell r="AGY101">
            <v>1</v>
          </cell>
          <cell r="AGZ101">
            <v>2</v>
          </cell>
          <cell r="AHA101">
            <v>0</v>
          </cell>
          <cell r="AHB101">
            <v>0</v>
          </cell>
          <cell r="AHC101">
            <v>2</v>
          </cell>
          <cell r="AHD101">
            <v>6</v>
          </cell>
          <cell r="AHE101">
            <v>1</v>
          </cell>
          <cell r="AHF101">
            <v>4</v>
          </cell>
          <cell r="AHG101">
            <v>5</v>
          </cell>
          <cell r="AHH101">
            <v>0</v>
          </cell>
          <cell r="AHI101">
            <v>2</v>
          </cell>
          <cell r="AHJ101">
            <v>0</v>
          </cell>
          <cell r="AHK101">
            <v>2</v>
          </cell>
          <cell r="AHL101">
            <v>0</v>
          </cell>
          <cell r="AHM101">
            <v>2</v>
          </cell>
          <cell r="AHN101">
            <v>1</v>
          </cell>
          <cell r="AHO101">
            <v>3</v>
          </cell>
          <cell r="AHP101">
            <v>1</v>
          </cell>
          <cell r="AHQ101">
            <v>2</v>
          </cell>
          <cell r="AHR101">
            <v>1</v>
          </cell>
          <cell r="AHS101">
            <v>2</v>
          </cell>
          <cell r="AHT101">
            <v>2</v>
          </cell>
          <cell r="AHU101">
            <v>4</v>
          </cell>
          <cell r="AHV101">
            <v>2</v>
          </cell>
          <cell r="AHW101">
            <v>3</v>
          </cell>
          <cell r="AHX101">
            <v>5</v>
          </cell>
          <cell r="AHY101">
            <v>6</v>
          </cell>
          <cell r="AHZ101">
            <v>8</v>
          </cell>
          <cell r="AIA101">
            <v>4</v>
          </cell>
          <cell r="AIB101">
            <v>3</v>
          </cell>
          <cell r="AIC101">
            <v>11</v>
          </cell>
          <cell r="AID101">
            <v>11</v>
          </cell>
          <cell r="AIE101">
            <v>11</v>
          </cell>
          <cell r="AII101">
            <v>13</v>
          </cell>
          <cell r="AIJ101">
            <v>9</v>
          </cell>
          <cell r="AIK101">
            <v>4</v>
          </cell>
          <cell r="AIL101">
            <v>3</v>
          </cell>
          <cell r="AIM101">
            <v>3</v>
          </cell>
          <cell r="AIN101">
            <v>9</v>
          </cell>
          <cell r="AIO101">
            <v>5</v>
          </cell>
          <cell r="AIP101">
            <v>4</v>
          </cell>
          <cell r="AIQ101">
            <v>5</v>
          </cell>
          <cell r="AIR101">
            <v>10</v>
          </cell>
          <cell r="AIS101">
            <v>6</v>
          </cell>
          <cell r="AIT101">
            <v>7</v>
          </cell>
          <cell r="AIU101">
            <v>4</v>
          </cell>
          <cell r="AIV101">
            <v>1</v>
          </cell>
          <cell r="AIW101">
            <v>3</v>
          </cell>
          <cell r="AIX101">
            <v>1</v>
          </cell>
          <cell r="AIY101">
            <v>0</v>
          </cell>
          <cell r="AIZ101">
            <v>1</v>
          </cell>
          <cell r="AJA101">
            <v>4</v>
          </cell>
          <cell r="AJB101">
            <v>0</v>
          </cell>
          <cell r="AJC101">
            <v>3</v>
          </cell>
          <cell r="AJD101">
            <v>1</v>
          </cell>
          <cell r="AJE101">
            <v>7</v>
          </cell>
          <cell r="AJF101">
            <v>5</v>
          </cell>
          <cell r="AJG101">
            <v>2</v>
          </cell>
          <cell r="AJH101">
            <v>1</v>
          </cell>
          <cell r="AJI101">
            <v>0</v>
          </cell>
          <cell r="AJJ101">
            <v>0</v>
          </cell>
          <cell r="AJK101">
            <v>0</v>
          </cell>
          <cell r="AJL101">
            <v>5</v>
          </cell>
          <cell r="AJP101">
            <v>2</v>
          </cell>
          <cell r="AJQ101">
            <v>2</v>
          </cell>
          <cell r="AJR101">
            <v>3</v>
          </cell>
          <cell r="AJS101">
            <v>2</v>
          </cell>
          <cell r="AJT101">
            <v>5</v>
          </cell>
          <cell r="AJU101">
            <v>4</v>
          </cell>
          <cell r="AJV101">
            <v>1</v>
          </cell>
          <cell r="AJW101">
            <v>4</v>
          </cell>
          <cell r="AJX101">
            <v>5</v>
          </cell>
          <cell r="AJY101">
            <v>3</v>
          </cell>
          <cell r="AJZ101">
            <v>0</v>
          </cell>
          <cell r="AKA101">
            <v>2</v>
          </cell>
          <cell r="AKB101">
            <v>7</v>
          </cell>
        </row>
        <row r="102">
          <cell r="B102">
            <v>16</v>
          </cell>
          <cell r="C102">
            <v>24</v>
          </cell>
          <cell r="D102">
            <v>12</v>
          </cell>
          <cell r="E102">
            <v>24</v>
          </cell>
          <cell r="F102">
            <v>17</v>
          </cell>
          <cell r="G102">
            <v>9</v>
          </cell>
          <cell r="H102">
            <v>7</v>
          </cell>
          <cell r="I102">
            <v>18</v>
          </cell>
          <cell r="J102">
            <v>18</v>
          </cell>
          <cell r="K102">
            <v>20</v>
          </cell>
          <cell r="L102">
            <v>7</v>
          </cell>
          <cell r="M102">
            <v>13</v>
          </cell>
          <cell r="N102">
            <v>3</v>
          </cell>
          <cell r="O102">
            <v>7</v>
          </cell>
          <cell r="P102">
            <v>7</v>
          </cell>
          <cell r="Q102">
            <v>2</v>
          </cell>
          <cell r="R102">
            <v>6</v>
          </cell>
          <cell r="S102">
            <v>10</v>
          </cell>
          <cell r="T102">
            <v>17</v>
          </cell>
          <cell r="U102">
            <v>17</v>
          </cell>
          <cell r="V102">
            <v>4</v>
          </cell>
          <cell r="W102">
            <v>12</v>
          </cell>
          <cell r="X102">
            <v>13</v>
          </cell>
          <cell r="Y102">
            <v>4</v>
          </cell>
          <cell r="Z102">
            <v>2</v>
          </cell>
          <cell r="AA102">
            <v>2</v>
          </cell>
          <cell r="AB102">
            <v>2</v>
          </cell>
          <cell r="AC102">
            <v>3</v>
          </cell>
          <cell r="AD102">
            <v>1</v>
          </cell>
          <cell r="AE102">
            <v>7</v>
          </cell>
          <cell r="AF102">
            <v>4</v>
          </cell>
          <cell r="AG102">
            <v>4</v>
          </cell>
          <cell r="AH102">
            <v>11</v>
          </cell>
          <cell r="AI102">
            <v>6</v>
          </cell>
          <cell r="AJ102">
            <v>5</v>
          </cell>
          <cell r="AK102">
            <v>10</v>
          </cell>
          <cell r="AL102">
            <v>9</v>
          </cell>
          <cell r="AM102">
            <v>12</v>
          </cell>
          <cell r="AN102">
            <v>8</v>
          </cell>
          <cell r="AO102">
            <v>9</v>
          </cell>
          <cell r="AP102">
            <v>7</v>
          </cell>
          <cell r="AQ102">
            <v>17</v>
          </cell>
          <cell r="AR102">
            <v>10</v>
          </cell>
          <cell r="AS102">
            <v>24</v>
          </cell>
          <cell r="AT102">
            <v>20</v>
          </cell>
          <cell r="AU102">
            <v>17</v>
          </cell>
          <cell r="AV102">
            <v>17</v>
          </cell>
          <cell r="AW102">
            <v>10</v>
          </cell>
          <cell r="AX102">
            <v>13</v>
          </cell>
          <cell r="AY102">
            <v>16</v>
          </cell>
          <cell r="AZ102">
            <v>9</v>
          </cell>
          <cell r="BA102">
            <v>23</v>
          </cell>
          <cell r="BB102">
            <v>30</v>
          </cell>
          <cell r="BC102">
            <v>21</v>
          </cell>
          <cell r="BD102">
            <v>19</v>
          </cell>
          <cell r="BE102">
            <v>39</v>
          </cell>
          <cell r="BF102">
            <v>27</v>
          </cell>
          <cell r="BG102">
            <v>11</v>
          </cell>
          <cell r="BH102">
            <v>21</v>
          </cell>
          <cell r="BI102">
            <v>22</v>
          </cell>
          <cell r="BJ102">
            <v>24</v>
          </cell>
          <cell r="BK102">
            <v>9</v>
          </cell>
          <cell r="BL102">
            <v>26</v>
          </cell>
          <cell r="BM102">
            <v>13</v>
          </cell>
          <cell r="BN102">
            <v>15</v>
          </cell>
          <cell r="BO102">
            <v>4</v>
          </cell>
          <cell r="BP102">
            <v>6</v>
          </cell>
          <cell r="BQ102">
            <v>9</v>
          </cell>
          <cell r="BR102">
            <v>11</v>
          </cell>
          <cell r="BS102">
            <v>6</v>
          </cell>
          <cell r="BT102">
            <v>4</v>
          </cell>
          <cell r="BU102">
            <v>1</v>
          </cell>
          <cell r="BV102">
            <v>1</v>
          </cell>
          <cell r="BW102">
            <v>3</v>
          </cell>
          <cell r="BX102">
            <v>6</v>
          </cell>
          <cell r="BY102">
            <v>5</v>
          </cell>
          <cell r="BZ102">
            <v>5</v>
          </cell>
          <cell r="CA102">
            <v>4</v>
          </cell>
          <cell r="CB102">
            <v>5</v>
          </cell>
          <cell r="CC102">
            <v>6</v>
          </cell>
          <cell r="CD102">
            <v>9</v>
          </cell>
          <cell r="CE102">
            <v>8</v>
          </cell>
          <cell r="CF102">
            <v>5</v>
          </cell>
          <cell r="CG102">
            <v>5</v>
          </cell>
          <cell r="CH102">
            <v>3</v>
          </cell>
          <cell r="CI102">
            <v>3</v>
          </cell>
          <cell r="CJ102">
            <v>5</v>
          </cell>
          <cell r="CK102">
            <v>5</v>
          </cell>
          <cell r="CL102">
            <v>6</v>
          </cell>
          <cell r="CM102">
            <v>3</v>
          </cell>
          <cell r="CN102">
            <v>7</v>
          </cell>
          <cell r="CO102">
            <v>13</v>
          </cell>
          <cell r="CP102">
            <v>7</v>
          </cell>
          <cell r="CQ102">
            <v>5</v>
          </cell>
          <cell r="CR102">
            <v>7</v>
          </cell>
          <cell r="CS102">
            <v>9</v>
          </cell>
          <cell r="CT102">
            <v>5</v>
          </cell>
          <cell r="CU102">
            <v>7</v>
          </cell>
          <cell r="CV102">
            <v>11</v>
          </cell>
          <cell r="CW102">
            <v>7</v>
          </cell>
          <cell r="CX102">
            <v>9</v>
          </cell>
          <cell r="CY102">
            <v>18</v>
          </cell>
          <cell r="CZ102">
            <v>21</v>
          </cell>
          <cell r="DA102">
            <v>24</v>
          </cell>
          <cell r="DB102">
            <v>16</v>
          </cell>
          <cell r="DC102">
            <v>24</v>
          </cell>
          <cell r="DD102">
            <v>16</v>
          </cell>
          <cell r="DE102">
            <v>20</v>
          </cell>
          <cell r="DF102">
            <v>11</v>
          </cell>
          <cell r="DG102">
            <v>21</v>
          </cell>
          <cell r="DH102">
            <v>29</v>
          </cell>
          <cell r="DI102">
            <v>19</v>
          </cell>
          <cell r="DJ102">
            <v>19</v>
          </cell>
          <cell r="DK102">
            <v>11</v>
          </cell>
          <cell r="DL102">
            <v>13</v>
          </cell>
          <cell r="DM102">
            <v>6</v>
          </cell>
          <cell r="DN102">
            <v>6</v>
          </cell>
          <cell r="DO102">
            <v>11</v>
          </cell>
          <cell r="DP102">
            <v>17</v>
          </cell>
          <cell r="DQ102">
            <v>15</v>
          </cell>
          <cell r="DR102">
            <v>3</v>
          </cell>
          <cell r="DS102">
            <v>8</v>
          </cell>
          <cell r="DT102">
            <v>10</v>
          </cell>
          <cell r="DU102">
            <v>13</v>
          </cell>
          <cell r="DV102">
            <v>13</v>
          </cell>
          <cell r="DW102">
            <v>8</v>
          </cell>
          <cell r="DX102">
            <v>13</v>
          </cell>
          <cell r="DY102">
            <v>9</v>
          </cell>
          <cell r="DZ102">
            <v>9</v>
          </cell>
          <cell r="EA102">
            <v>4</v>
          </cell>
          <cell r="EB102">
            <v>9</v>
          </cell>
          <cell r="EC102">
            <v>5</v>
          </cell>
          <cell r="ED102">
            <v>4</v>
          </cell>
          <cell r="EE102">
            <v>2</v>
          </cell>
          <cell r="EF102">
            <v>2</v>
          </cell>
          <cell r="EG102">
            <v>2</v>
          </cell>
          <cell r="EH102">
            <v>3</v>
          </cell>
          <cell r="EI102">
            <v>11</v>
          </cell>
          <cell r="EJ102">
            <v>10</v>
          </cell>
          <cell r="EK102">
            <v>12</v>
          </cell>
          <cell r="EL102">
            <v>13</v>
          </cell>
          <cell r="EM102">
            <v>5</v>
          </cell>
          <cell r="EN102">
            <v>8</v>
          </cell>
          <cell r="EO102">
            <v>14</v>
          </cell>
          <cell r="EP102">
            <v>14</v>
          </cell>
          <cell r="EQ102">
            <v>12</v>
          </cell>
          <cell r="ER102">
            <v>10</v>
          </cell>
          <cell r="ES102">
            <v>10</v>
          </cell>
          <cell r="ET102">
            <v>18</v>
          </cell>
          <cell r="EU102">
            <v>18</v>
          </cell>
          <cell r="EV102">
            <v>19</v>
          </cell>
          <cell r="EW102">
            <v>11</v>
          </cell>
          <cell r="EX102">
            <v>19</v>
          </cell>
          <cell r="EY102">
            <v>15</v>
          </cell>
          <cell r="EZ102">
            <v>20</v>
          </cell>
          <cell r="FA102">
            <v>9</v>
          </cell>
          <cell r="FB102">
            <v>10</v>
          </cell>
          <cell r="FC102">
            <v>16</v>
          </cell>
          <cell r="FD102">
            <v>8</v>
          </cell>
          <cell r="FE102">
            <v>16</v>
          </cell>
          <cell r="FF102">
            <v>8</v>
          </cell>
          <cell r="FG102">
            <v>13</v>
          </cell>
          <cell r="FH102">
            <v>25</v>
          </cell>
          <cell r="FI102">
            <v>18</v>
          </cell>
          <cell r="FJ102">
            <v>12</v>
          </cell>
          <cell r="FK102">
            <v>12</v>
          </cell>
          <cell r="FL102">
            <v>15</v>
          </cell>
          <cell r="FM102">
            <v>11</v>
          </cell>
          <cell r="FN102">
            <v>8</v>
          </cell>
          <cell r="FO102">
            <v>13</v>
          </cell>
          <cell r="FP102">
            <v>16</v>
          </cell>
          <cell r="FQ102">
            <v>12</v>
          </cell>
          <cell r="FR102">
            <v>10</v>
          </cell>
          <cell r="FS102">
            <v>4</v>
          </cell>
          <cell r="FT102">
            <v>10</v>
          </cell>
          <cell r="FU102">
            <v>10</v>
          </cell>
          <cell r="FV102">
            <v>4</v>
          </cell>
          <cell r="FW102">
            <v>0</v>
          </cell>
          <cell r="FX102">
            <v>1</v>
          </cell>
          <cell r="FY102">
            <v>3</v>
          </cell>
          <cell r="FZ102">
            <v>7</v>
          </cell>
          <cell r="GA102">
            <v>0</v>
          </cell>
          <cell r="GB102">
            <v>4</v>
          </cell>
          <cell r="GC102">
            <v>4</v>
          </cell>
          <cell r="GD102">
            <v>9</v>
          </cell>
          <cell r="GE102">
            <v>6</v>
          </cell>
          <cell r="GF102">
            <v>6</v>
          </cell>
          <cell r="GG102">
            <v>3</v>
          </cell>
          <cell r="GH102">
            <v>6</v>
          </cell>
          <cell r="GI102">
            <v>2</v>
          </cell>
          <cell r="GJ102">
            <v>3</v>
          </cell>
          <cell r="GK102">
            <v>0</v>
          </cell>
          <cell r="GL102">
            <v>3</v>
          </cell>
          <cell r="GM102">
            <v>7</v>
          </cell>
          <cell r="GN102">
            <v>7</v>
          </cell>
          <cell r="GO102">
            <v>9</v>
          </cell>
          <cell r="GP102">
            <v>8</v>
          </cell>
          <cell r="GQ102">
            <v>11</v>
          </cell>
          <cell r="GR102">
            <v>15</v>
          </cell>
          <cell r="GS102">
            <v>5</v>
          </cell>
          <cell r="GT102">
            <v>7</v>
          </cell>
          <cell r="GU102">
            <v>17</v>
          </cell>
          <cell r="GV102">
            <v>7</v>
          </cell>
          <cell r="GW102">
            <v>7</v>
          </cell>
          <cell r="GX102">
            <v>16</v>
          </cell>
          <cell r="GY102">
            <v>6</v>
          </cell>
          <cell r="GZ102">
            <v>9</v>
          </cell>
          <cell r="HA102">
            <v>4</v>
          </cell>
          <cell r="HB102">
            <v>5</v>
          </cell>
          <cell r="HC102">
            <v>7</v>
          </cell>
          <cell r="HD102">
            <v>5</v>
          </cell>
          <cell r="HE102">
            <v>7</v>
          </cell>
          <cell r="HF102">
            <v>14</v>
          </cell>
          <cell r="HG102">
            <v>9</v>
          </cell>
          <cell r="HH102">
            <v>12</v>
          </cell>
          <cell r="HI102">
            <v>12</v>
          </cell>
          <cell r="HJ102">
            <v>8</v>
          </cell>
          <cell r="HK102">
            <v>10</v>
          </cell>
          <cell r="HL102">
            <v>15</v>
          </cell>
          <cell r="HM102">
            <v>12</v>
          </cell>
          <cell r="HN102">
            <v>8</v>
          </cell>
          <cell r="HO102">
            <v>6</v>
          </cell>
          <cell r="HP102">
            <v>12</v>
          </cell>
          <cell r="HQ102">
            <v>10</v>
          </cell>
          <cell r="HR102">
            <v>4</v>
          </cell>
          <cell r="HS102">
            <v>11</v>
          </cell>
          <cell r="HT102">
            <v>15</v>
          </cell>
          <cell r="HU102">
            <v>6</v>
          </cell>
          <cell r="HV102">
            <v>7</v>
          </cell>
          <cell r="HW102">
            <v>5</v>
          </cell>
          <cell r="HX102">
            <v>5</v>
          </cell>
          <cell r="HY102">
            <v>6</v>
          </cell>
          <cell r="HZ102">
            <v>9</v>
          </cell>
          <cell r="IA102">
            <v>3</v>
          </cell>
          <cell r="IB102">
            <v>5</v>
          </cell>
          <cell r="IC102">
            <v>3</v>
          </cell>
          <cell r="ID102">
            <v>5</v>
          </cell>
          <cell r="IE102">
            <v>3</v>
          </cell>
          <cell r="IF102">
            <v>2</v>
          </cell>
          <cell r="IG102">
            <v>0</v>
          </cell>
          <cell r="IH102">
            <v>6</v>
          </cell>
          <cell r="II102">
            <v>9</v>
          </cell>
          <cell r="IJ102">
            <v>6</v>
          </cell>
          <cell r="IK102">
            <v>2</v>
          </cell>
          <cell r="IL102">
            <v>4</v>
          </cell>
          <cell r="IM102">
            <v>5</v>
          </cell>
          <cell r="IN102">
            <v>4</v>
          </cell>
          <cell r="IO102">
            <v>6</v>
          </cell>
          <cell r="IP102">
            <v>7</v>
          </cell>
          <cell r="IQ102">
            <v>8</v>
          </cell>
          <cell r="IR102">
            <v>5</v>
          </cell>
          <cell r="IS102">
            <v>5</v>
          </cell>
          <cell r="IT102">
            <v>7</v>
          </cell>
          <cell r="IU102">
            <v>8</v>
          </cell>
          <cell r="IV102">
            <v>22</v>
          </cell>
          <cell r="IW102">
            <v>9</v>
          </cell>
          <cell r="IX102">
            <v>7</v>
          </cell>
          <cell r="IY102">
            <v>6</v>
          </cell>
          <cell r="IZ102">
            <v>8</v>
          </cell>
          <cell r="JA102">
            <v>12</v>
          </cell>
          <cell r="JB102">
            <v>11</v>
          </cell>
          <cell r="JC102">
            <v>12</v>
          </cell>
          <cell r="JD102">
            <v>7</v>
          </cell>
          <cell r="JE102">
            <v>6</v>
          </cell>
          <cell r="JF102">
            <v>10</v>
          </cell>
          <cell r="JG102">
            <v>4</v>
          </cell>
          <cell r="JH102">
            <v>8</v>
          </cell>
          <cell r="JI102">
            <v>28</v>
          </cell>
          <cell r="JJ102">
            <v>8</v>
          </cell>
          <cell r="JK102">
            <v>8</v>
          </cell>
          <cell r="JL102">
            <v>10</v>
          </cell>
          <cell r="JM102">
            <v>12</v>
          </cell>
          <cell r="JN102">
            <v>7</v>
          </cell>
          <cell r="JO102">
            <v>7</v>
          </cell>
          <cell r="JP102">
            <v>5</v>
          </cell>
          <cell r="JQ102">
            <v>4</v>
          </cell>
          <cell r="JR102">
            <v>7</v>
          </cell>
          <cell r="JS102">
            <v>9</v>
          </cell>
          <cell r="JT102">
            <v>5</v>
          </cell>
          <cell r="JU102">
            <v>7</v>
          </cell>
          <cell r="JV102">
            <v>6</v>
          </cell>
          <cell r="JW102">
            <v>4</v>
          </cell>
          <cell r="JX102">
            <v>8</v>
          </cell>
          <cell r="JY102">
            <v>6</v>
          </cell>
          <cell r="JZ102">
            <v>6</v>
          </cell>
          <cell r="KA102">
            <v>6</v>
          </cell>
          <cell r="KB102">
            <v>4</v>
          </cell>
          <cell r="KC102">
            <v>8</v>
          </cell>
          <cell r="KD102">
            <v>7</v>
          </cell>
          <cell r="KE102">
            <v>6</v>
          </cell>
          <cell r="KF102">
            <v>10</v>
          </cell>
          <cell r="KG102">
            <v>7</v>
          </cell>
          <cell r="KH102">
            <v>20</v>
          </cell>
          <cell r="KI102">
            <v>9</v>
          </cell>
          <cell r="KJ102">
            <v>5</v>
          </cell>
          <cell r="KK102">
            <v>9</v>
          </cell>
          <cell r="KL102">
            <v>4</v>
          </cell>
          <cell r="KM102">
            <v>10</v>
          </cell>
          <cell r="KN102">
            <v>12</v>
          </cell>
          <cell r="KO102">
            <v>9</v>
          </cell>
          <cell r="KP102">
            <v>5</v>
          </cell>
          <cell r="KQ102">
            <v>9</v>
          </cell>
          <cell r="KR102">
            <v>7</v>
          </cell>
          <cell r="KS102">
            <v>6</v>
          </cell>
          <cell r="KT102">
            <v>6</v>
          </cell>
          <cell r="KU102">
            <v>21</v>
          </cell>
          <cell r="KV102">
            <v>8</v>
          </cell>
          <cell r="KW102">
            <v>12</v>
          </cell>
          <cell r="KX102">
            <v>9</v>
          </cell>
          <cell r="KY102">
            <v>8</v>
          </cell>
          <cell r="KZ102">
            <v>7</v>
          </cell>
          <cell r="LA102">
            <v>9</v>
          </cell>
          <cell r="LB102">
            <v>10</v>
          </cell>
          <cell r="LC102">
            <v>10</v>
          </cell>
          <cell r="LD102">
            <v>49</v>
          </cell>
          <cell r="LE102">
            <v>12</v>
          </cell>
          <cell r="LF102">
            <v>10</v>
          </cell>
          <cell r="LG102">
            <v>7</v>
          </cell>
          <cell r="LH102">
            <v>10</v>
          </cell>
          <cell r="LI102">
            <v>12</v>
          </cell>
          <cell r="LJ102">
            <v>5</v>
          </cell>
          <cell r="LK102">
            <v>6</v>
          </cell>
          <cell r="LL102">
            <v>10</v>
          </cell>
          <cell r="LM102">
            <v>9</v>
          </cell>
          <cell r="LN102">
            <v>11</v>
          </cell>
          <cell r="LO102">
            <v>10</v>
          </cell>
          <cell r="LP102">
            <v>3</v>
          </cell>
          <cell r="LQ102">
            <v>4</v>
          </cell>
          <cell r="LR102">
            <v>7</v>
          </cell>
          <cell r="LS102">
            <v>6</v>
          </cell>
          <cell r="LT102">
            <v>7</v>
          </cell>
          <cell r="LU102">
            <v>2</v>
          </cell>
          <cell r="LV102">
            <v>4</v>
          </cell>
          <cell r="LW102">
            <v>3</v>
          </cell>
          <cell r="LX102">
            <v>5</v>
          </cell>
          <cell r="LY102">
            <v>3</v>
          </cell>
          <cell r="LZ102">
            <v>3</v>
          </cell>
          <cell r="MA102">
            <v>4</v>
          </cell>
          <cell r="MB102">
            <v>4</v>
          </cell>
          <cell r="MC102">
            <v>20</v>
          </cell>
          <cell r="MD102">
            <v>5</v>
          </cell>
          <cell r="ME102">
            <v>6</v>
          </cell>
          <cell r="MF102">
            <v>5</v>
          </cell>
          <cell r="MG102">
            <v>6</v>
          </cell>
          <cell r="MH102">
            <v>7</v>
          </cell>
          <cell r="MI102">
            <v>5</v>
          </cell>
          <cell r="MJ102">
            <v>7</v>
          </cell>
          <cell r="MK102">
            <v>4</v>
          </cell>
          <cell r="ML102">
            <v>3</v>
          </cell>
          <cell r="MM102">
            <v>2</v>
          </cell>
          <cell r="MN102">
            <v>0</v>
          </cell>
          <cell r="MO102">
            <v>2</v>
          </cell>
          <cell r="MP102">
            <v>5</v>
          </cell>
          <cell r="MQ102">
            <v>11</v>
          </cell>
          <cell r="MR102">
            <v>6</v>
          </cell>
          <cell r="MS102">
            <v>4</v>
          </cell>
          <cell r="MT102">
            <v>9</v>
          </cell>
          <cell r="MU102">
            <v>5</v>
          </cell>
          <cell r="MV102">
            <v>10</v>
          </cell>
          <cell r="MW102">
            <v>8</v>
          </cell>
          <cell r="MX102">
            <v>9</v>
          </cell>
          <cell r="MY102">
            <v>20</v>
          </cell>
          <cell r="MZ102">
            <v>11</v>
          </cell>
          <cell r="NA102">
            <v>8</v>
          </cell>
          <cell r="NB102">
            <v>6</v>
          </cell>
          <cell r="NC102">
            <v>7</v>
          </cell>
          <cell r="ND102">
            <v>7</v>
          </cell>
          <cell r="NE102">
            <v>9</v>
          </cell>
          <cell r="NF102">
            <v>5</v>
          </cell>
          <cell r="NG102">
            <v>8</v>
          </cell>
          <cell r="NH102">
            <v>6</v>
          </cell>
          <cell r="NI102">
            <v>7</v>
          </cell>
          <cell r="NJ102">
            <v>9</v>
          </cell>
          <cell r="NK102">
            <v>5</v>
          </cell>
          <cell r="NL102">
            <v>17</v>
          </cell>
          <cell r="NM102">
            <v>3</v>
          </cell>
          <cell r="NN102">
            <v>1</v>
          </cell>
          <cell r="NO102">
            <v>0</v>
          </cell>
          <cell r="NP102">
            <v>1</v>
          </cell>
          <cell r="NQ102">
            <v>1</v>
          </cell>
          <cell r="NR102">
            <v>1</v>
          </cell>
          <cell r="NS102">
            <v>1</v>
          </cell>
          <cell r="NT102">
            <v>2</v>
          </cell>
          <cell r="NU102">
            <v>0</v>
          </cell>
          <cell r="NV102">
            <v>1</v>
          </cell>
          <cell r="NW102">
            <v>4</v>
          </cell>
          <cell r="NX102">
            <v>1</v>
          </cell>
          <cell r="NY102">
            <v>3</v>
          </cell>
          <cell r="NZ102">
            <v>4</v>
          </cell>
          <cell r="OA102">
            <v>4</v>
          </cell>
          <cell r="OB102">
            <v>5</v>
          </cell>
          <cell r="OC102">
            <v>6</v>
          </cell>
          <cell r="OD102">
            <v>7</v>
          </cell>
          <cell r="OE102">
            <v>3</v>
          </cell>
          <cell r="OF102">
            <v>11</v>
          </cell>
          <cell r="OG102">
            <v>14</v>
          </cell>
          <cell r="OH102">
            <v>8</v>
          </cell>
          <cell r="OI102">
            <v>22</v>
          </cell>
          <cell r="OJ102">
            <v>7</v>
          </cell>
          <cell r="OK102">
            <v>10</v>
          </cell>
          <cell r="OL102">
            <v>7</v>
          </cell>
          <cell r="OM102">
            <v>9</v>
          </cell>
          <cell r="ON102">
            <v>19</v>
          </cell>
          <cell r="OO102">
            <v>18</v>
          </cell>
          <cell r="OP102">
            <v>8</v>
          </cell>
          <cell r="OQ102">
            <v>13</v>
          </cell>
          <cell r="OR102">
            <v>11</v>
          </cell>
          <cell r="OS102">
            <v>16</v>
          </cell>
          <cell r="OT102">
            <v>20</v>
          </cell>
          <cell r="OU102">
            <v>13</v>
          </cell>
          <cell r="OV102">
            <v>10</v>
          </cell>
          <cell r="OW102">
            <v>12</v>
          </cell>
          <cell r="OX102">
            <v>7</v>
          </cell>
          <cell r="OY102">
            <v>12</v>
          </cell>
          <cell r="OZ102">
            <v>11</v>
          </cell>
          <cell r="PA102">
            <v>15</v>
          </cell>
          <cell r="PB102">
            <v>21</v>
          </cell>
          <cell r="PC102">
            <v>29</v>
          </cell>
          <cell r="PD102">
            <v>15</v>
          </cell>
          <cell r="PE102">
            <v>11</v>
          </cell>
          <cell r="PF102">
            <v>13</v>
          </cell>
          <cell r="PG102">
            <v>14</v>
          </cell>
          <cell r="PH102">
            <v>16</v>
          </cell>
          <cell r="PI102">
            <v>12</v>
          </cell>
          <cell r="PJ102">
            <v>12</v>
          </cell>
          <cell r="PK102">
            <v>18</v>
          </cell>
          <cell r="PL102">
            <v>16</v>
          </cell>
          <cell r="PM102">
            <v>13</v>
          </cell>
          <cell r="PN102">
            <v>2</v>
          </cell>
          <cell r="PO102">
            <v>5</v>
          </cell>
          <cell r="PP102">
            <v>5</v>
          </cell>
          <cell r="PQ102">
            <v>3</v>
          </cell>
          <cell r="PR102">
            <v>1</v>
          </cell>
          <cell r="PS102">
            <v>7</v>
          </cell>
          <cell r="PT102">
            <v>6</v>
          </cell>
          <cell r="PU102">
            <v>13</v>
          </cell>
          <cell r="PV102">
            <v>5</v>
          </cell>
          <cell r="PW102">
            <v>5</v>
          </cell>
          <cell r="PX102">
            <v>2</v>
          </cell>
          <cell r="PY102">
            <v>6</v>
          </cell>
          <cell r="PZ102">
            <v>3</v>
          </cell>
          <cell r="QA102">
            <v>7</v>
          </cell>
          <cell r="QB102">
            <v>10</v>
          </cell>
          <cell r="QC102">
            <v>15</v>
          </cell>
          <cell r="QD102">
            <v>9</v>
          </cell>
          <cell r="QE102">
            <v>4</v>
          </cell>
          <cell r="QF102">
            <v>7</v>
          </cell>
          <cell r="QG102">
            <v>3</v>
          </cell>
          <cell r="QH102">
            <v>14</v>
          </cell>
          <cell r="QI102">
            <v>6</v>
          </cell>
          <cell r="QJ102">
            <v>8</v>
          </cell>
          <cell r="QK102">
            <v>10</v>
          </cell>
          <cell r="QL102">
            <v>11</v>
          </cell>
          <cell r="QM102">
            <v>12</v>
          </cell>
          <cell r="QN102">
            <v>18</v>
          </cell>
          <cell r="QO102">
            <v>16</v>
          </cell>
          <cell r="QP102">
            <v>13</v>
          </cell>
          <cell r="QQ102">
            <v>17</v>
          </cell>
          <cell r="QR102">
            <v>27</v>
          </cell>
          <cell r="QS102">
            <v>29</v>
          </cell>
          <cell r="QT102">
            <v>28</v>
          </cell>
          <cell r="QU102">
            <v>15</v>
          </cell>
          <cell r="QV102">
            <v>10</v>
          </cell>
          <cell r="QW102">
            <v>23</v>
          </cell>
          <cell r="QX102">
            <v>21</v>
          </cell>
          <cell r="QY102">
            <v>22</v>
          </cell>
          <cell r="QZ102">
            <v>20</v>
          </cell>
          <cell r="RA102">
            <v>19</v>
          </cell>
          <cell r="RB102">
            <v>20</v>
          </cell>
          <cell r="RC102">
            <v>11</v>
          </cell>
          <cell r="RD102">
            <v>14</v>
          </cell>
          <cell r="RE102">
            <v>15</v>
          </cell>
          <cell r="RF102">
            <v>14</v>
          </cell>
          <cell r="RG102">
            <v>11</v>
          </cell>
          <cell r="RH102">
            <v>21</v>
          </cell>
          <cell r="RI102">
            <v>9</v>
          </cell>
          <cell r="RJ102">
            <v>17</v>
          </cell>
          <cell r="RK102">
            <v>27</v>
          </cell>
          <cell r="RL102">
            <v>11</v>
          </cell>
          <cell r="RM102">
            <v>9</v>
          </cell>
          <cell r="RN102">
            <v>13</v>
          </cell>
          <cell r="RO102">
            <v>7</v>
          </cell>
          <cell r="RP102">
            <v>14</v>
          </cell>
          <cell r="RQ102">
            <v>22</v>
          </cell>
          <cell r="RR102">
            <v>8</v>
          </cell>
          <cell r="RS102">
            <v>6</v>
          </cell>
          <cell r="RT102">
            <v>7</v>
          </cell>
          <cell r="RU102">
            <v>9</v>
          </cell>
          <cell r="RV102">
            <v>7</v>
          </cell>
          <cell r="RW102">
            <v>8</v>
          </cell>
          <cell r="RX102">
            <v>7</v>
          </cell>
          <cell r="RY102">
            <v>11</v>
          </cell>
          <cell r="RZ102">
            <v>12</v>
          </cell>
          <cell r="SA102">
            <v>8</v>
          </cell>
          <cell r="SB102">
            <v>4</v>
          </cell>
          <cell r="SC102">
            <v>9</v>
          </cell>
          <cell r="SD102">
            <v>23</v>
          </cell>
          <cell r="SE102">
            <v>24</v>
          </cell>
          <cell r="SF102">
            <v>20</v>
          </cell>
          <cell r="SG102">
            <v>21</v>
          </cell>
          <cell r="SH102">
            <v>24</v>
          </cell>
          <cell r="SI102">
            <v>17</v>
          </cell>
          <cell r="SJ102">
            <v>17</v>
          </cell>
          <cell r="SK102">
            <v>20</v>
          </cell>
          <cell r="SL102">
            <v>25</v>
          </cell>
          <cell r="SM102">
            <v>25</v>
          </cell>
          <cell r="SN102">
            <v>27</v>
          </cell>
          <cell r="SO102">
            <v>21</v>
          </cell>
          <cell r="SP102">
            <v>27</v>
          </cell>
          <cell r="SQ102">
            <v>31</v>
          </cell>
          <cell r="SR102">
            <v>26</v>
          </cell>
          <cell r="SS102">
            <v>28</v>
          </cell>
          <cell r="ST102">
            <v>39</v>
          </cell>
          <cell r="SU102">
            <v>24</v>
          </cell>
          <cell r="SV102">
            <v>23</v>
          </cell>
          <cell r="SW102">
            <v>17</v>
          </cell>
          <cell r="SX102">
            <v>17</v>
          </cell>
          <cell r="SY102">
            <v>18</v>
          </cell>
          <cell r="SZ102">
            <v>20</v>
          </cell>
          <cell r="TA102">
            <v>16</v>
          </cell>
          <cell r="TB102">
            <v>14</v>
          </cell>
          <cell r="TC102">
            <v>30</v>
          </cell>
          <cell r="TD102">
            <v>19</v>
          </cell>
          <cell r="TE102">
            <v>18</v>
          </cell>
          <cell r="TF102">
            <v>18</v>
          </cell>
          <cell r="TG102">
            <v>14</v>
          </cell>
          <cell r="TH102">
            <v>13</v>
          </cell>
          <cell r="TI102">
            <v>12</v>
          </cell>
          <cell r="TJ102">
            <v>32</v>
          </cell>
          <cell r="TK102">
            <v>14</v>
          </cell>
          <cell r="TL102">
            <v>11</v>
          </cell>
          <cell r="TM102">
            <v>14</v>
          </cell>
          <cell r="TN102">
            <v>9</v>
          </cell>
          <cell r="TO102">
            <v>5</v>
          </cell>
          <cell r="TP102">
            <v>10</v>
          </cell>
          <cell r="TQ102">
            <v>6</v>
          </cell>
          <cell r="TR102">
            <v>12</v>
          </cell>
          <cell r="TS102">
            <v>10</v>
          </cell>
          <cell r="TT102">
            <v>18</v>
          </cell>
          <cell r="TU102">
            <v>14</v>
          </cell>
          <cell r="TV102">
            <v>14</v>
          </cell>
          <cell r="TW102">
            <v>3</v>
          </cell>
          <cell r="TX102">
            <v>11</v>
          </cell>
          <cell r="TY102">
            <v>9</v>
          </cell>
          <cell r="TZ102">
            <v>19</v>
          </cell>
          <cell r="UA102">
            <v>17</v>
          </cell>
          <cell r="UB102">
            <v>8</v>
          </cell>
          <cell r="UC102">
            <v>5</v>
          </cell>
          <cell r="UD102">
            <v>10</v>
          </cell>
          <cell r="UE102">
            <v>7</v>
          </cell>
          <cell r="UF102">
            <v>9</v>
          </cell>
          <cell r="UG102">
            <v>7</v>
          </cell>
          <cell r="UH102">
            <v>21</v>
          </cell>
          <cell r="UI102">
            <v>14</v>
          </cell>
          <cell r="UJ102">
            <v>24</v>
          </cell>
          <cell r="UK102">
            <v>27</v>
          </cell>
          <cell r="UL102">
            <v>19</v>
          </cell>
          <cell r="UM102">
            <v>25</v>
          </cell>
          <cell r="UN102">
            <v>26</v>
          </cell>
          <cell r="UO102">
            <v>36</v>
          </cell>
          <cell r="UP102">
            <v>35</v>
          </cell>
          <cell r="UQ102">
            <v>33</v>
          </cell>
          <cell r="UR102">
            <v>18</v>
          </cell>
          <cell r="US102">
            <v>29</v>
          </cell>
          <cell r="UT102">
            <v>21</v>
          </cell>
          <cell r="UU102">
            <v>24</v>
          </cell>
          <cell r="UV102">
            <v>24</v>
          </cell>
          <cell r="UW102">
            <v>28</v>
          </cell>
          <cell r="UX102">
            <v>27</v>
          </cell>
          <cell r="UY102">
            <v>23</v>
          </cell>
          <cell r="UZ102">
            <v>17</v>
          </cell>
          <cell r="VA102">
            <v>23</v>
          </cell>
          <cell r="VB102">
            <v>19</v>
          </cell>
          <cell r="VC102">
            <v>26</v>
          </cell>
          <cell r="VD102">
            <v>16</v>
          </cell>
          <cell r="VE102">
            <v>29</v>
          </cell>
          <cell r="VF102">
            <v>19</v>
          </cell>
          <cell r="VG102">
            <v>21</v>
          </cell>
          <cell r="VH102">
            <v>22</v>
          </cell>
          <cell r="VI102">
            <v>35</v>
          </cell>
          <cell r="VJ102">
            <v>21</v>
          </cell>
          <cell r="VK102">
            <v>26</v>
          </cell>
          <cell r="VL102">
            <v>18</v>
          </cell>
          <cell r="VM102">
            <v>17</v>
          </cell>
          <cell r="VN102">
            <v>13</v>
          </cell>
          <cell r="VO102">
            <v>20</v>
          </cell>
          <cell r="VP102">
            <v>20</v>
          </cell>
          <cell r="VQ102">
            <v>18</v>
          </cell>
          <cell r="VR102">
            <v>11</v>
          </cell>
          <cell r="VS102">
            <v>3</v>
          </cell>
          <cell r="VT102">
            <v>10</v>
          </cell>
          <cell r="VU102">
            <v>13</v>
          </cell>
          <cell r="VV102">
            <v>21</v>
          </cell>
          <cell r="VW102">
            <v>15</v>
          </cell>
          <cell r="VX102">
            <v>9</v>
          </cell>
          <cell r="VY102">
            <v>4</v>
          </cell>
          <cell r="VZ102">
            <v>11</v>
          </cell>
          <cell r="WA102">
            <v>17</v>
          </cell>
          <cell r="WB102">
            <v>16</v>
          </cell>
          <cell r="WC102">
            <v>19</v>
          </cell>
          <cell r="WD102">
            <v>13</v>
          </cell>
          <cell r="WE102">
            <v>7</v>
          </cell>
          <cell r="WF102">
            <v>11</v>
          </cell>
          <cell r="WG102">
            <v>11</v>
          </cell>
          <cell r="WH102">
            <v>15</v>
          </cell>
          <cell r="WI102">
            <v>15</v>
          </cell>
          <cell r="WJ102">
            <v>21</v>
          </cell>
          <cell r="WK102">
            <v>16</v>
          </cell>
          <cell r="WL102">
            <v>16</v>
          </cell>
          <cell r="WM102">
            <v>13</v>
          </cell>
          <cell r="WN102">
            <v>21</v>
          </cell>
          <cell r="WO102">
            <v>20</v>
          </cell>
          <cell r="WP102">
            <v>29</v>
          </cell>
          <cell r="WQ102">
            <v>22</v>
          </cell>
          <cell r="WR102">
            <v>21</v>
          </cell>
          <cell r="WS102">
            <v>21</v>
          </cell>
          <cell r="WT102">
            <v>33</v>
          </cell>
          <cell r="WU102">
            <v>25</v>
          </cell>
          <cell r="WV102">
            <v>24</v>
          </cell>
          <cell r="WW102">
            <v>21</v>
          </cell>
          <cell r="WX102">
            <v>14</v>
          </cell>
          <cell r="WY102">
            <v>20</v>
          </cell>
          <cell r="WZ102">
            <v>19</v>
          </cell>
          <cell r="XA102">
            <v>19</v>
          </cell>
          <cell r="XB102">
            <v>16</v>
          </cell>
          <cell r="XC102">
            <v>16</v>
          </cell>
          <cell r="XD102">
            <v>18</v>
          </cell>
          <cell r="XE102">
            <v>13</v>
          </cell>
          <cell r="XF102">
            <v>14</v>
          </cell>
          <cell r="XG102">
            <v>10</v>
          </cell>
          <cell r="XH102">
            <v>9</v>
          </cell>
          <cell r="XI102">
            <v>11</v>
          </cell>
          <cell r="XJ102">
            <v>13</v>
          </cell>
          <cell r="XK102">
            <v>12</v>
          </cell>
          <cell r="XL102">
            <v>8</v>
          </cell>
          <cell r="XM102">
            <v>12</v>
          </cell>
          <cell r="XN102">
            <v>6</v>
          </cell>
          <cell r="XO102">
            <v>9</v>
          </cell>
          <cell r="XP102">
            <v>4</v>
          </cell>
          <cell r="XQ102">
            <v>9</v>
          </cell>
          <cell r="XR102">
            <v>11</v>
          </cell>
          <cell r="XS102">
            <v>13</v>
          </cell>
          <cell r="XT102">
            <v>8</v>
          </cell>
          <cell r="XU102">
            <v>11</v>
          </cell>
          <cell r="XV102">
            <v>12</v>
          </cell>
          <cell r="XW102">
            <v>9</v>
          </cell>
          <cell r="XX102">
            <v>18</v>
          </cell>
          <cell r="XY102">
            <v>11</v>
          </cell>
          <cell r="XZ102">
            <v>10</v>
          </cell>
          <cell r="YA102">
            <v>11</v>
          </cell>
          <cell r="YB102">
            <v>7</v>
          </cell>
          <cell r="YC102">
            <v>9</v>
          </cell>
          <cell r="YD102">
            <v>18</v>
          </cell>
          <cell r="YE102">
            <v>18</v>
          </cell>
          <cell r="YF102">
            <v>18</v>
          </cell>
          <cell r="YG102">
            <v>20</v>
          </cell>
          <cell r="YH102">
            <v>16</v>
          </cell>
          <cell r="YI102">
            <v>11</v>
          </cell>
          <cell r="YJ102">
            <v>8</v>
          </cell>
          <cell r="YK102">
            <v>16</v>
          </cell>
          <cell r="YL102">
            <v>16</v>
          </cell>
          <cell r="YM102">
            <v>11</v>
          </cell>
          <cell r="YN102">
            <v>11</v>
          </cell>
          <cell r="YO102">
            <v>15</v>
          </cell>
          <cell r="YP102">
            <v>14</v>
          </cell>
          <cell r="YQ102">
            <v>18</v>
          </cell>
          <cell r="YR102">
            <v>13</v>
          </cell>
          <cell r="YS102">
            <v>19</v>
          </cell>
          <cell r="YT102">
            <v>18</v>
          </cell>
          <cell r="YU102">
            <v>30</v>
          </cell>
          <cell r="YV102">
            <v>15</v>
          </cell>
          <cell r="YW102">
            <v>15</v>
          </cell>
          <cell r="YX102">
            <v>24</v>
          </cell>
          <cell r="YY102">
            <v>14</v>
          </cell>
          <cell r="YZ102">
            <v>22</v>
          </cell>
          <cell r="ZA102">
            <v>14</v>
          </cell>
          <cell r="ZB102">
            <v>11</v>
          </cell>
          <cell r="ZC102">
            <v>13</v>
          </cell>
          <cell r="ZD102">
            <v>12</v>
          </cell>
          <cell r="ZE102">
            <v>13</v>
          </cell>
          <cell r="ZF102">
            <v>31</v>
          </cell>
          <cell r="ZG102">
            <v>12</v>
          </cell>
          <cell r="ZH102">
            <v>10</v>
          </cell>
          <cell r="ZI102">
            <v>9</v>
          </cell>
          <cell r="ZJ102">
            <v>10</v>
          </cell>
          <cell r="ZK102">
            <v>4</v>
          </cell>
          <cell r="ZL102">
            <v>8</v>
          </cell>
          <cell r="ZM102">
            <v>11</v>
          </cell>
          <cell r="ZN102">
            <v>9</v>
          </cell>
          <cell r="ZO102">
            <v>10</v>
          </cell>
          <cell r="ZP102">
            <v>7</v>
          </cell>
          <cell r="ZQ102">
            <v>4</v>
          </cell>
          <cell r="ZR102">
            <v>3</v>
          </cell>
          <cell r="ZS102">
            <v>1</v>
          </cell>
          <cell r="ZT102">
            <v>8</v>
          </cell>
          <cell r="ZU102">
            <v>14</v>
          </cell>
          <cell r="ZV102">
            <v>15</v>
          </cell>
          <cell r="ZW102">
            <v>8</v>
          </cell>
          <cell r="ZX102">
            <v>3</v>
          </cell>
          <cell r="ZY102">
            <v>7</v>
          </cell>
          <cell r="ZZ102">
            <v>12</v>
          </cell>
          <cell r="AAA102">
            <v>16</v>
          </cell>
          <cell r="AAB102">
            <v>6</v>
          </cell>
          <cell r="AAC102">
            <v>10</v>
          </cell>
          <cell r="AAD102">
            <v>12</v>
          </cell>
          <cell r="AAE102">
            <v>27</v>
          </cell>
          <cell r="AAF102">
            <v>11</v>
          </cell>
          <cell r="AAG102">
            <v>10</v>
          </cell>
          <cell r="AAH102">
            <v>14</v>
          </cell>
          <cell r="AAI102">
            <v>9</v>
          </cell>
          <cell r="AAJ102">
            <v>13</v>
          </cell>
          <cell r="AAK102">
            <v>13</v>
          </cell>
          <cell r="AAL102">
            <v>18</v>
          </cell>
          <cell r="AAM102">
            <v>7</v>
          </cell>
          <cell r="AAN102">
            <v>9</v>
          </cell>
          <cell r="AAO102">
            <v>8</v>
          </cell>
          <cell r="AAP102">
            <v>8</v>
          </cell>
          <cell r="AAQ102">
            <v>7</v>
          </cell>
          <cell r="AAR102">
            <v>6</v>
          </cell>
          <cell r="AAS102">
            <v>10</v>
          </cell>
          <cell r="AAT102">
            <v>15</v>
          </cell>
          <cell r="AAU102">
            <v>8</v>
          </cell>
          <cell r="AAV102">
            <v>5</v>
          </cell>
          <cell r="AAW102">
            <v>12</v>
          </cell>
          <cell r="AAX102">
            <v>13</v>
          </cell>
          <cell r="AAY102">
            <v>18</v>
          </cell>
          <cell r="AAZ102">
            <v>21</v>
          </cell>
          <cell r="ABA102">
            <v>13</v>
          </cell>
          <cell r="ABB102">
            <v>11</v>
          </cell>
          <cell r="ABC102">
            <v>7</v>
          </cell>
          <cell r="ABD102">
            <v>12</v>
          </cell>
          <cell r="ABE102">
            <v>11</v>
          </cell>
          <cell r="ABF102">
            <v>5</v>
          </cell>
          <cell r="ABG102">
            <v>14</v>
          </cell>
          <cell r="ABH102">
            <v>6</v>
          </cell>
          <cell r="ABI102">
            <v>6</v>
          </cell>
          <cell r="ABJ102">
            <v>8</v>
          </cell>
          <cell r="ABK102">
            <v>6</v>
          </cell>
          <cell r="ABL102">
            <v>6</v>
          </cell>
          <cell r="ABM102">
            <v>6</v>
          </cell>
          <cell r="ABN102">
            <v>3</v>
          </cell>
          <cell r="ABO102">
            <v>1</v>
          </cell>
          <cell r="ABP102">
            <v>3</v>
          </cell>
          <cell r="ABQ102">
            <v>1</v>
          </cell>
          <cell r="ABR102">
            <v>3</v>
          </cell>
          <cell r="ABS102">
            <v>2</v>
          </cell>
          <cell r="ABT102">
            <v>4</v>
          </cell>
          <cell r="ABU102">
            <v>3</v>
          </cell>
          <cell r="ABV102">
            <v>3</v>
          </cell>
          <cell r="ABW102">
            <v>3</v>
          </cell>
          <cell r="ABX102">
            <v>10</v>
          </cell>
          <cell r="ABY102">
            <v>7</v>
          </cell>
          <cell r="ABZ102">
            <v>6</v>
          </cell>
          <cell r="ACA102">
            <v>12</v>
          </cell>
          <cell r="ACB102">
            <v>6</v>
          </cell>
          <cell r="ACC102">
            <v>5</v>
          </cell>
          <cell r="ACD102">
            <v>7</v>
          </cell>
          <cell r="ACE102">
            <v>4</v>
          </cell>
          <cell r="ACF102">
            <v>3</v>
          </cell>
          <cell r="ACG102">
            <v>8</v>
          </cell>
          <cell r="ACH102">
            <v>9</v>
          </cell>
          <cell r="ACI102">
            <v>10</v>
          </cell>
          <cell r="ACJ102">
            <v>17</v>
          </cell>
          <cell r="ACK102">
            <v>13</v>
          </cell>
          <cell r="ACL102">
            <v>11</v>
          </cell>
          <cell r="ACM102">
            <v>7</v>
          </cell>
          <cell r="ACN102">
            <v>2</v>
          </cell>
          <cell r="ACO102">
            <v>3</v>
          </cell>
          <cell r="ACP102">
            <v>7</v>
          </cell>
          <cell r="ACQ102">
            <v>7</v>
          </cell>
          <cell r="ACR102">
            <v>9</v>
          </cell>
          <cell r="ACS102">
            <v>8</v>
          </cell>
          <cell r="ACT102">
            <v>17</v>
          </cell>
          <cell r="ACU102">
            <v>11</v>
          </cell>
          <cell r="ACV102">
            <v>13</v>
          </cell>
          <cell r="ACW102">
            <v>5</v>
          </cell>
          <cell r="ACX102">
            <v>5</v>
          </cell>
          <cell r="ACY102">
            <v>9</v>
          </cell>
          <cell r="ACZ102">
            <v>6</v>
          </cell>
          <cell r="ADA102">
            <v>8</v>
          </cell>
          <cell r="ADB102">
            <v>4</v>
          </cell>
          <cell r="ADC102">
            <v>4</v>
          </cell>
          <cell r="ADD102">
            <v>5</v>
          </cell>
          <cell r="ADE102">
            <v>6</v>
          </cell>
          <cell r="ADF102">
            <v>4</v>
          </cell>
          <cell r="ADG102">
            <v>4</v>
          </cell>
          <cell r="ADH102">
            <v>4</v>
          </cell>
          <cell r="ADI102">
            <v>1</v>
          </cell>
          <cell r="ADJ102">
            <v>2</v>
          </cell>
          <cell r="ADK102">
            <v>5</v>
          </cell>
          <cell r="ADL102">
            <v>3</v>
          </cell>
          <cell r="ADM102">
            <v>21</v>
          </cell>
          <cell r="ADN102">
            <v>3</v>
          </cell>
          <cell r="ADO102">
            <v>7</v>
          </cell>
          <cell r="ADP102">
            <v>8</v>
          </cell>
          <cell r="ADQ102">
            <v>11</v>
          </cell>
          <cell r="ADR102">
            <v>4</v>
          </cell>
          <cell r="ADS102">
            <v>7</v>
          </cell>
          <cell r="ADT102">
            <v>8</v>
          </cell>
          <cell r="ADU102">
            <v>8</v>
          </cell>
          <cell r="ADV102">
            <v>6</v>
          </cell>
          <cell r="ADW102">
            <v>14</v>
          </cell>
          <cell r="ADX102">
            <v>12</v>
          </cell>
          <cell r="ADY102">
            <v>12</v>
          </cell>
          <cell r="ADZ102">
            <v>8</v>
          </cell>
          <cell r="AEA102">
            <v>9</v>
          </cell>
          <cell r="AEB102">
            <v>7</v>
          </cell>
          <cell r="AEC102">
            <v>10</v>
          </cell>
          <cell r="AED102">
            <v>8</v>
          </cell>
          <cell r="AEE102">
            <v>13</v>
          </cell>
          <cell r="AEF102">
            <v>10</v>
          </cell>
          <cell r="AEG102">
            <v>7</v>
          </cell>
          <cell r="AEH102">
            <v>11</v>
          </cell>
          <cell r="AEI102">
            <v>8</v>
          </cell>
          <cell r="AEJ102">
            <v>10</v>
          </cell>
          <cell r="AEK102">
            <v>14</v>
          </cell>
          <cell r="AEL102">
            <v>11</v>
          </cell>
          <cell r="AEM102">
            <v>16</v>
          </cell>
          <cell r="AEN102">
            <v>10</v>
          </cell>
          <cell r="AEO102">
            <v>13</v>
          </cell>
          <cell r="AEP102">
            <v>15</v>
          </cell>
          <cell r="AEQ102">
            <v>12</v>
          </cell>
          <cell r="AER102">
            <v>13</v>
          </cell>
          <cell r="AES102">
            <v>11</v>
          </cell>
          <cell r="AET102">
            <v>9</v>
          </cell>
          <cell r="AEU102">
            <v>14</v>
          </cell>
          <cell r="AEV102">
            <v>10</v>
          </cell>
          <cell r="AEW102">
            <v>7</v>
          </cell>
          <cell r="AEX102">
            <v>9</v>
          </cell>
          <cell r="AEY102">
            <v>9</v>
          </cell>
          <cell r="AEZ102">
            <v>14</v>
          </cell>
          <cell r="AFA102">
            <v>14</v>
          </cell>
          <cell r="AFB102">
            <v>10</v>
          </cell>
          <cell r="AFC102">
            <v>12</v>
          </cell>
          <cell r="AFD102">
            <v>14</v>
          </cell>
          <cell r="AFE102">
            <v>12.5</v>
          </cell>
          <cell r="AFF102">
            <v>10</v>
          </cell>
          <cell r="AFG102">
            <v>13</v>
          </cell>
          <cell r="AFH102">
            <v>11.833333333333334</v>
          </cell>
          <cell r="AFI102">
            <v>14</v>
          </cell>
          <cell r="AFJ102">
            <v>10</v>
          </cell>
          <cell r="AFK102">
            <v>5</v>
          </cell>
          <cell r="AFL102">
            <v>1</v>
          </cell>
          <cell r="AFM102">
            <v>4</v>
          </cell>
          <cell r="AFN102">
            <v>6</v>
          </cell>
          <cell r="AFO102">
            <v>4</v>
          </cell>
          <cell r="AFP102">
            <v>1</v>
          </cell>
          <cell r="AFQ102">
            <v>2</v>
          </cell>
          <cell r="AFR102">
            <v>3</v>
          </cell>
          <cell r="AFS102">
            <v>4</v>
          </cell>
          <cell r="AFT102">
            <v>3</v>
          </cell>
          <cell r="AFU102">
            <v>2</v>
          </cell>
          <cell r="AFV102">
            <v>0</v>
          </cell>
          <cell r="AFW102">
            <v>4</v>
          </cell>
          <cell r="AFX102">
            <v>5</v>
          </cell>
          <cell r="AFY102">
            <v>7</v>
          </cell>
          <cell r="AFZ102">
            <v>11</v>
          </cell>
          <cell r="AGA102">
            <v>10</v>
          </cell>
          <cell r="AGB102">
            <v>12</v>
          </cell>
          <cell r="AGC102">
            <v>16</v>
          </cell>
          <cell r="AGD102">
            <v>15</v>
          </cell>
          <cell r="AGE102">
            <v>17</v>
          </cell>
          <cell r="AGF102">
            <v>14</v>
          </cell>
          <cell r="AGG102">
            <v>8</v>
          </cell>
          <cell r="AGH102">
            <v>16</v>
          </cell>
          <cell r="AGI102">
            <v>22</v>
          </cell>
          <cell r="AGJ102">
            <v>26</v>
          </cell>
          <cell r="AGK102">
            <v>23</v>
          </cell>
          <cell r="AGL102">
            <v>24</v>
          </cell>
          <cell r="AGM102">
            <v>18</v>
          </cell>
          <cell r="AGN102">
            <v>18</v>
          </cell>
          <cell r="AGO102">
            <v>18</v>
          </cell>
          <cell r="AGP102">
            <v>18</v>
          </cell>
          <cell r="AGQ102">
            <v>19</v>
          </cell>
          <cell r="AGR102">
            <v>17</v>
          </cell>
          <cell r="AGS102">
            <v>13</v>
          </cell>
          <cell r="AGT102">
            <v>6</v>
          </cell>
          <cell r="AGU102">
            <v>14</v>
          </cell>
          <cell r="AGV102">
            <v>9</v>
          </cell>
          <cell r="AGW102">
            <v>14</v>
          </cell>
          <cell r="AGX102">
            <v>8</v>
          </cell>
          <cell r="AGY102">
            <v>13</v>
          </cell>
          <cell r="AGZ102">
            <v>15</v>
          </cell>
          <cell r="AHA102">
            <v>14</v>
          </cell>
          <cell r="AHB102">
            <v>25</v>
          </cell>
          <cell r="AHC102">
            <v>16</v>
          </cell>
          <cell r="AHD102">
            <v>13</v>
          </cell>
          <cell r="AHE102">
            <v>11</v>
          </cell>
          <cell r="AHF102">
            <v>10</v>
          </cell>
          <cell r="AHG102">
            <v>9</v>
          </cell>
          <cell r="AHH102">
            <v>11</v>
          </cell>
          <cell r="AHI102">
            <v>10</v>
          </cell>
          <cell r="AHJ102">
            <v>6</v>
          </cell>
          <cell r="AHK102">
            <v>12</v>
          </cell>
          <cell r="AHL102">
            <v>8</v>
          </cell>
          <cell r="AHM102">
            <v>5</v>
          </cell>
          <cell r="AHN102">
            <v>15</v>
          </cell>
          <cell r="AHO102">
            <v>9</v>
          </cell>
          <cell r="AHP102">
            <v>8</v>
          </cell>
          <cell r="AHQ102">
            <v>3</v>
          </cell>
          <cell r="AHR102">
            <v>8</v>
          </cell>
          <cell r="AHS102">
            <v>11</v>
          </cell>
          <cell r="AHT102">
            <v>9</v>
          </cell>
          <cell r="AHU102">
            <v>11</v>
          </cell>
          <cell r="AHV102">
            <v>4</v>
          </cell>
          <cell r="AHW102">
            <v>9</v>
          </cell>
          <cell r="AHX102">
            <v>16</v>
          </cell>
          <cell r="AHY102">
            <v>8</v>
          </cell>
          <cell r="AHZ102">
            <v>14</v>
          </cell>
          <cell r="AIA102">
            <v>11</v>
          </cell>
          <cell r="AIB102">
            <v>12</v>
          </cell>
          <cell r="AIC102">
            <v>17</v>
          </cell>
          <cell r="AID102">
            <v>20</v>
          </cell>
          <cell r="AIE102">
            <v>13</v>
          </cell>
          <cell r="AII102">
            <v>22</v>
          </cell>
          <cell r="AIJ102">
            <v>18</v>
          </cell>
          <cell r="AIK102">
            <v>28</v>
          </cell>
          <cell r="AIL102">
            <v>21</v>
          </cell>
          <cell r="AIM102">
            <v>21</v>
          </cell>
          <cell r="AIN102">
            <v>22</v>
          </cell>
          <cell r="AIO102">
            <v>16</v>
          </cell>
          <cell r="AIP102">
            <v>14</v>
          </cell>
          <cell r="AIQ102">
            <v>17</v>
          </cell>
          <cell r="AIR102">
            <v>15</v>
          </cell>
          <cell r="AIS102">
            <v>17</v>
          </cell>
          <cell r="AIT102">
            <v>13</v>
          </cell>
          <cell r="AIU102">
            <v>9</v>
          </cell>
          <cell r="AIV102">
            <v>9</v>
          </cell>
          <cell r="AIW102">
            <v>8</v>
          </cell>
          <cell r="AIX102">
            <v>6</v>
          </cell>
          <cell r="AIY102">
            <v>5</v>
          </cell>
          <cell r="AIZ102">
            <v>9</v>
          </cell>
          <cell r="AJA102">
            <v>9</v>
          </cell>
          <cell r="AJB102">
            <v>14</v>
          </cell>
          <cell r="AJC102">
            <v>9</v>
          </cell>
          <cell r="AJD102">
            <v>11</v>
          </cell>
          <cell r="AJE102">
            <v>9</v>
          </cell>
          <cell r="AJF102">
            <v>7</v>
          </cell>
          <cell r="AJG102">
            <v>10</v>
          </cell>
          <cell r="AJH102">
            <v>4</v>
          </cell>
          <cell r="AJI102">
            <v>6</v>
          </cell>
          <cell r="AJJ102">
            <v>10</v>
          </cell>
          <cell r="AJK102">
            <v>5</v>
          </cell>
          <cell r="AJL102">
            <v>5</v>
          </cell>
          <cell r="AJP102">
            <v>8</v>
          </cell>
          <cell r="AJQ102">
            <v>11</v>
          </cell>
          <cell r="AJR102">
            <v>8</v>
          </cell>
          <cell r="AJS102">
            <v>13</v>
          </cell>
          <cell r="AJT102">
            <v>7</v>
          </cell>
          <cell r="AJU102">
            <v>10</v>
          </cell>
          <cell r="AJV102">
            <v>19</v>
          </cell>
          <cell r="AJW102">
            <v>17</v>
          </cell>
          <cell r="AJX102">
            <v>16</v>
          </cell>
          <cell r="AJY102">
            <v>12</v>
          </cell>
          <cell r="AJZ102">
            <v>14</v>
          </cell>
          <cell r="AKA102">
            <v>10</v>
          </cell>
          <cell r="AKB102">
            <v>11</v>
          </cell>
        </row>
        <row r="103">
          <cell r="B103">
            <v>20</v>
          </cell>
          <cell r="C103">
            <v>25</v>
          </cell>
          <cell r="D103">
            <v>15</v>
          </cell>
          <cell r="E103">
            <v>22</v>
          </cell>
          <cell r="F103">
            <v>21</v>
          </cell>
          <cell r="G103">
            <v>26</v>
          </cell>
          <cell r="H103">
            <v>25</v>
          </cell>
          <cell r="I103">
            <v>34</v>
          </cell>
          <cell r="J103">
            <v>43</v>
          </cell>
          <cell r="K103">
            <v>23</v>
          </cell>
          <cell r="L103">
            <v>31</v>
          </cell>
          <cell r="M103">
            <v>28</v>
          </cell>
          <cell r="N103">
            <v>22</v>
          </cell>
          <cell r="O103">
            <v>24</v>
          </cell>
          <cell r="P103">
            <v>16</v>
          </cell>
          <cell r="Q103">
            <v>5</v>
          </cell>
          <cell r="R103">
            <v>22</v>
          </cell>
          <cell r="S103">
            <v>22</v>
          </cell>
          <cell r="T103">
            <v>5</v>
          </cell>
          <cell r="U103">
            <v>7</v>
          </cell>
          <cell r="V103">
            <v>16</v>
          </cell>
          <cell r="W103">
            <v>24</v>
          </cell>
          <cell r="X103">
            <v>13</v>
          </cell>
          <cell r="Y103">
            <v>6</v>
          </cell>
          <cell r="Z103">
            <v>8</v>
          </cell>
          <cell r="AA103">
            <v>11</v>
          </cell>
          <cell r="AB103">
            <v>2</v>
          </cell>
          <cell r="AC103">
            <v>1</v>
          </cell>
          <cell r="AD103">
            <v>1</v>
          </cell>
          <cell r="AE103">
            <v>1</v>
          </cell>
          <cell r="AF103">
            <v>6</v>
          </cell>
          <cell r="AG103">
            <v>14</v>
          </cell>
          <cell r="AH103">
            <v>14</v>
          </cell>
          <cell r="AI103">
            <v>10</v>
          </cell>
          <cell r="AJ103">
            <v>12</v>
          </cell>
          <cell r="AK103">
            <v>14</v>
          </cell>
          <cell r="AL103">
            <v>12</v>
          </cell>
          <cell r="AM103">
            <v>7</v>
          </cell>
          <cell r="AN103">
            <v>12</v>
          </cell>
          <cell r="AO103">
            <v>10</v>
          </cell>
          <cell r="AP103">
            <v>20</v>
          </cell>
          <cell r="AQ103">
            <v>12</v>
          </cell>
          <cell r="AR103">
            <v>5</v>
          </cell>
          <cell r="AS103">
            <v>15</v>
          </cell>
          <cell r="AT103">
            <v>27</v>
          </cell>
          <cell r="AU103">
            <v>13</v>
          </cell>
          <cell r="AV103">
            <v>14</v>
          </cell>
          <cell r="AW103">
            <v>16</v>
          </cell>
          <cell r="AX103">
            <v>8</v>
          </cell>
          <cell r="AY103">
            <v>17</v>
          </cell>
          <cell r="AZ103">
            <v>15</v>
          </cell>
          <cell r="BA103">
            <v>18</v>
          </cell>
          <cell r="BB103">
            <v>36</v>
          </cell>
          <cell r="BC103">
            <v>30</v>
          </cell>
          <cell r="BD103">
            <v>25</v>
          </cell>
          <cell r="BE103">
            <v>23</v>
          </cell>
          <cell r="BF103">
            <v>27</v>
          </cell>
          <cell r="BG103">
            <v>21</v>
          </cell>
          <cell r="BH103">
            <v>36</v>
          </cell>
          <cell r="BI103">
            <v>23</v>
          </cell>
          <cell r="BJ103">
            <v>31</v>
          </cell>
          <cell r="BK103">
            <v>43</v>
          </cell>
          <cell r="BL103">
            <v>27</v>
          </cell>
          <cell r="BM103">
            <v>32</v>
          </cell>
          <cell r="BN103">
            <v>18</v>
          </cell>
          <cell r="BO103">
            <v>17</v>
          </cell>
          <cell r="BP103">
            <v>12</v>
          </cell>
          <cell r="BQ103">
            <v>23</v>
          </cell>
          <cell r="BR103">
            <v>23</v>
          </cell>
          <cell r="BS103">
            <v>25</v>
          </cell>
          <cell r="BT103">
            <v>25</v>
          </cell>
          <cell r="BU103">
            <v>15</v>
          </cell>
          <cell r="BV103">
            <v>13</v>
          </cell>
          <cell r="BW103">
            <v>7</v>
          </cell>
          <cell r="BX103">
            <v>12</v>
          </cell>
          <cell r="BY103">
            <v>16</v>
          </cell>
          <cell r="BZ103">
            <v>15</v>
          </cell>
          <cell r="CA103">
            <v>9</v>
          </cell>
          <cell r="CB103">
            <v>4</v>
          </cell>
          <cell r="CC103">
            <v>9</v>
          </cell>
          <cell r="CD103">
            <v>7</v>
          </cell>
          <cell r="CE103">
            <v>6</v>
          </cell>
          <cell r="CF103">
            <v>13</v>
          </cell>
          <cell r="CG103">
            <v>10</v>
          </cell>
          <cell r="CH103">
            <v>13</v>
          </cell>
          <cell r="CI103">
            <v>3</v>
          </cell>
          <cell r="CJ103">
            <v>3</v>
          </cell>
          <cell r="CK103">
            <v>10</v>
          </cell>
          <cell r="CL103">
            <v>10</v>
          </cell>
          <cell r="CM103">
            <v>6</v>
          </cell>
          <cell r="CN103">
            <v>17</v>
          </cell>
          <cell r="CO103">
            <v>14</v>
          </cell>
          <cell r="CP103">
            <v>11</v>
          </cell>
          <cell r="CQ103">
            <v>13</v>
          </cell>
          <cell r="CR103">
            <v>6</v>
          </cell>
          <cell r="CS103">
            <v>9</v>
          </cell>
          <cell r="CT103">
            <v>12</v>
          </cell>
          <cell r="CU103">
            <v>14</v>
          </cell>
          <cell r="CV103">
            <v>23</v>
          </cell>
          <cell r="CW103">
            <v>14</v>
          </cell>
          <cell r="CX103">
            <v>28</v>
          </cell>
          <cell r="CY103">
            <v>27</v>
          </cell>
          <cell r="CZ103">
            <v>17</v>
          </cell>
          <cell r="DA103">
            <v>26</v>
          </cell>
          <cell r="DB103">
            <v>35</v>
          </cell>
          <cell r="DC103">
            <v>34</v>
          </cell>
          <cell r="DD103">
            <v>39</v>
          </cell>
          <cell r="DE103">
            <v>50</v>
          </cell>
          <cell r="DF103">
            <v>41</v>
          </cell>
          <cell r="DG103">
            <v>46</v>
          </cell>
          <cell r="DH103">
            <v>36</v>
          </cell>
          <cell r="DI103">
            <v>46</v>
          </cell>
          <cell r="DJ103">
            <v>25</v>
          </cell>
          <cell r="DK103">
            <v>41</v>
          </cell>
          <cell r="DL103">
            <v>15</v>
          </cell>
          <cell r="DM103">
            <v>35</v>
          </cell>
          <cell r="DN103">
            <v>25</v>
          </cell>
          <cell r="DO103">
            <v>40</v>
          </cell>
          <cell r="DP103">
            <v>29</v>
          </cell>
          <cell r="DQ103">
            <v>25</v>
          </cell>
          <cell r="DR103">
            <v>15</v>
          </cell>
          <cell r="DS103">
            <v>33</v>
          </cell>
          <cell r="DT103">
            <v>34</v>
          </cell>
          <cell r="DU103">
            <v>14</v>
          </cell>
          <cell r="DV103">
            <v>25</v>
          </cell>
          <cell r="DW103">
            <v>35</v>
          </cell>
          <cell r="DX103">
            <v>23</v>
          </cell>
          <cell r="DY103">
            <v>31</v>
          </cell>
          <cell r="DZ103">
            <v>23</v>
          </cell>
          <cell r="EA103">
            <v>22</v>
          </cell>
          <cell r="EB103">
            <v>14</v>
          </cell>
          <cell r="EC103">
            <v>12</v>
          </cell>
          <cell r="ED103">
            <v>22</v>
          </cell>
          <cell r="EE103">
            <v>26</v>
          </cell>
          <cell r="EF103">
            <v>26</v>
          </cell>
          <cell r="EG103">
            <v>24</v>
          </cell>
          <cell r="EH103">
            <v>7</v>
          </cell>
          <cell r="EI103">
            <v>30</v>
          </cell>
          <cell r="EJ103">
            <v>21</v>
          </cell>
          <cell r="EK103">
            <v>16</v>
          </cell>
          <cell r="EL103">
            <v>19</v>
          </cell>
          <cell r="EM103">
            <v>19</v>
          </cell>
          <cell r="EN103">
            <v>17</v>
          </cell>
          <cell r="EO103">
            <v>32</v>
          </cell>
          <cell r="EP103">
            <v>30</v>
          </cell>
          <cell r="EQ103">
            <v>18</v>
          </cell>
          <cell r="ER103">
            <v>20</v>
          </cell>
          <cell r="ES103">
            <v>14</v>
          </cell>
          <cell r="ET103">
            <v>2</v>
          </cell>
          <cell r="EU103">
            <v>11</v>
          </cell>
          <cell r="EV103">
            <v>25</v>
          </cell>
          <cell r="EW103">
            <v>20</v>
          </cell>
          <cell r="EX103">
            <v>27</v>
          </cell>
          <cell r="EY103">
            <v>36</v>
          </cell>
          <cell r="EZ103">
            <v>33</v>
          </cell>
          <cell r="FA103">
            <v>52</v>
          </cell>
          <cell r="FB103">
            <v>37</v>
          </cell>
          <cell r="FC103">
            <v>51</v>
          </cell>
          <cell r="FD103">
            <v>29</v>
          </cell>
          <cell r="FE103">
            <v>41</v>
          </cell>
          <cell r="FF103">
            <v>47</v>
          </cell>
          <cell r="FG103">
            <v>40</v>
          </cell>
          <cell r="FH103">
            <v>30</v>
          </cell>
          <cell r="FI103">
            <v>37</v>
          </cell>
          <cell r="FJ103">
            <v>23</v>
          </cell>
          <cell r="FK103">
            <v>32</v>
          </cell>
          <cell r="FL103">
            <v>37</v>
          </cell>
          <cell r="FM103">
            <v>43</v>
          </cell>
          <cell r="FN103">
            <v>28</v>
          </cell>
          <cell r="FO103">
            <v>27</v>
          </cell>
          <cell r="FP103">
            <v>24</v>
          </cell>
          <cell r="FQ103">
            <v>11</v>
          </cell>
          <cell r="FR103">
            <v>28</v>
          </cell>
          <cell r="FS103">
            <v>26</v>
          </cell>
          <cell r="FT103">
            <v>38</v>
          </cell>
          <cell r="FU103">
            <v>25</v>
          </cell>
          <cell r="FV103">
            <v>23</v>
          </cell>
          <cell r="FW103">
            <v>30</v>
          </cell>
          <cell r="FX103">
            <v>27</v>
          </cell>
          <cell r="FY103">
            <v>39</v>
          </cell>
          <cell r="FZ103">
            <v>24</v>
          </cell>
          <cell r="GA103">
            <v>5</v>
          </cell>
          <cell r="GB103">
            <v>8</v>
          </cell>
          <cell r="GC103">
            <v>9</v>
          </cell>
          <cell r="GD103">
            <v>29</v>
          </cell>
          <cell r="GE103">
            <v>22</v>
          </cell>
          <cell r="GF103">
            <v>43</v>
          </cell>
          <cell r="GG103">
            <v>25</v>
          </cell>
          <cell r="GH103">
            <v>22</v>
          </cell>
          <cell r="GI103">
            <v>15</v>
          </cell>
          <cell r="GJ103">
            <v>10</v>
          </cell>
          <cell r="GK103">
            <v>7</v>
          </cell>
          <cell r="GL103">
            <v>10</v>
          </cell>
          <cell r="GM103">
            <v>11</v>
          </cell>
          <cell r="GN103">
            <v>17</v>
          </cell>
          <cell r="GO103">
            <v>23</v>
          </cell>
          <cell r="GP103">
            <v>26</v>
          </cell>
          <cell r="GQ103">
            <v>19</v>
          </cell>
          <cell r="GR103">
            <v>19</v>
          </cell>
          <cell r="GS103">
            <v>9</v>
          </cell>
          <cell r="GT103">
            <v>17</v>
          </cell>
          <cell r="GU103">
            <v>28</v>
          </cell>
          <cell r="GV103">
            <v>32</v>
          </cell>
          <cell r="GW103">
            <v>29</v>
          </cell>
          <cell r="GX103">
            <v>27</v>
          </cell>
          <cell r="GY103">
            <v>28</v>
          </cell>
          <cell r="GZ103">
            <v>33</v>
          </cell>
          <cell r="HA103">
            <v>27</v>
          </cell>
          <cell r="HB103">
            <v>37</v>
          </cell>
          <cell r="HC103">
            <v>24</v>
          </cell>
          <cell r="HD103">
            <v>27</v>
          </cell>
          <cell r="HE103">
            <v>35</v>
          </cell>
          <cell r="HF103">
            <v>10</v>
          </cell>
          <cell r="HG103">
            <v>35</v>
          </cell>
          <cell r="HH103">
            <v>30</v>
          </cell>
          <cell r="HI103">
            <v>33</v>
          </cell>
          <cell r="HJ103">
            <v>28</v>
          </cell>
          <cell r="HK103">
            <v>40</v>
          </cell>
          <cell r="HL103">
            <v>38</v>
          </cell>
          <cell r="HM103">
            <v>32</v>
          </cell>
          <cell r="HN103">
            <v>37</v>
          </cell>
          <cell r="HO103">
            <v>27</v>
          </cell>
          <cell r="HP103">
            <v>27</v>
          </cell>
          <cell r="HQ103">
            <v>7</v>
          </cell>
          <cell r="HR103">
            <v>25</v>
          </cell>
          <cell r="HS103">
            <v>21</v>
          </cell>
          <cell r="HT103">
            <v>21</v>
          </cell>
          <cell r="HU103">
            <v>25</v>
          </cell>
          <cell r="HV103">
            <v>13</v>
          </cell>
          <cell r="HW103">
            <v>22</v>
          </cell>
          <cell r="HX103">
            <v>4</v>
          </cell>
          <cell r="HY103">
            <v>4</v>
          </cell>
          <cell r="HZ103">
            <v>2</v>
          </cell>
          <cell r="IA103">
            <v>1</v>
          </cell>
          <cell r="IB103">
            <v>2</v>
          </cell>
          <cell r="IC103">
            <v>0</v>
          </cell>
          <cell r="ID103">
            <v>2</v>
          </cell>
          <cell r="IE103">
            <v>0</v>
          </cell>
          <cell r="IF103">
            <v>4</v>
          </cell>
          <cell r="IG103">
            <v>12</v>
          </cell>
          <cell r="IH103">
            <v>6</v>
          </cell>
          <cell r="II103">
            <v>6</v>
          </cell>
          <cell r="IJ103">
            <v>8</v>
          </cell>
          <cell r="IK103">
            <v>5</v>
          </cell>
          <cell r="IL103">
            <v>4</v>
          </cell>
          <cell r="IM103">
            <v>8</v>
          </cell>
          <cell r="IN103">
            <v>12</v>
          </cell>
          <cell r="IO103">
            <v>8</v>
          </cell>
          <cell r="IP103">
            <v>19</v>
          </cell>
          <cell r="IQ103">
            <v>7</v>
          </cell>
          <cell r="IR103">
            <v>14</v>
          </cell>
          <cell r="IS103">
            <v>7</v>
          </cell>
          <cell r="IT103">
            <v>9</v>
          </cell>
          <cell r="IU103">
            <v>11</v>
          </cell>
          <cell r="IV103">
            <v>9</v>
          </cell>
          <cell r="IW103">
            <v>19</v>
          </cell>
          <cell r="IX103">
            <v>22</v>
          </cell>
          <cell r="IY103">
            <v>20</v>
          </cell>
          <cell r="IZ103">
            <v>13</v>
          </cell>
          <cell r="JA103">
            <v>26</v>
          </cell>
          <cell r="JB103">
            <v>13</v>
          </cell>
          <cell r="JC103">
            <v>24</v>
          </cell>
          <cell r="JD103">
            <v>30</v>
          </cell>
          <cell r="JE103">
            <v>38</v>
          </cell>
          <cell r="JF103">
            <v>34</v>
          </cell>
          <cell r="JG103">
            <v>28</v>
          </cell>
          <cell r="JH103">
            <v>24</v>
          </cell>
          <cell r="JI103">
            <v>8</v>
          </cell>
          <cell r="JJ103">
            <v>22</v>
          </cell>
          <cell r="JK103">
            <v>28</v>
          </cell>
          <cell r="JL103">
            <v>21</v>
          </cell>
          <cell r="JM103">
            <v>19</v>
          </cell>
          <cell r="JN103">
            <v>26</v>
          </cell>
          <cell r="JO103">
            <v>32</v>
          </cell>
          <cell r="JP103">
            <v>22</v>
          </cell>
          <cell r="JQ103">
            <v>18</v>
          </cell>
          <cell r="JR103">
            <v>17</v>
          </cell>
          <cell r="JS103">
            <v>15</v>
          </cell>
          <cell r="JT103">
            <v>20</v>
          </cell>
          <cell r="JU103">
            <v>20</v>
          </cell>
          <cell r="JV103">
            <v>37</v>
          </cell>
          <cell r="JW103">
            <v>13</v>
          </cell>
          <cell r="JX103">
            <v>18</v>
          </cell>
          <cell r="JY103">
            <v>12</v>
          </cell>
          <cell r="JZ103">
            <v>3</v>
          </cell>
          <cell r="KA103">
            <v>5</v>
          </cell>
          <cell r="KB103">
            <v>6</v>
          </cell>
          <cell r="KC103">
            <v>13</v>
          </cell>
          <cell r="KD103">
            <v>14</v>
          </cell>
          <cell r="KE103">
            <v>22</v>
          </cell>
          <cell r="KF103">
            <v>28</v>
          </cell>
          <cell r="KG103">
            <v>12</v>
          </cell>
          <cell r="KH103">
            <v>4</v>
          </cell>
          <cell r="KI103">
            <v>14</v>
          </cell>
          <cell r="KJ103">
            <v>16</v>
          </cell>
          <cell r="KK103">
            <v>9</v>
          </cell>
          <cell r="KL103">
            <v>9</v>
          </cell>
          <cell r="KM103">
            <v>24</v>
          </cell>
          <cell r="KN103">
            <v>18</v>
          </cell>
          <cell r="KO103">
            <v>7</v>
          </cell>
          <cell r="KP103">
            <v>20</v>
          </cell>
          <cell r="KQ103">
            <v>19</v>
          </cell>
          <cell r="KR103">
            <v>21</v>
          </cell>
          <cell r="KS103">
            <v>12</v>
          </cell>
          <cell r="KT103">
            <v>27</v>
          </cell>
          <cell r="KU103">
            <v>12</v>
          </cell>
          <cell r="KV103">
            <v>35</v>
          </cell>
          <cell r="KW103">
            <v>35</v>
          </cell>
          <cell r="KX103">
            <v>36</v>
          </cell>
          <cell r="KY103">
            <v>29</v>
          </cell>
          <cell r="KZ103">
            <v>39</v>
          </cell>
          <cell r="LA103">
            <v>22</v>
          </cell>
          <cell r="LB103">
            <v>32</v>
          </cell>
          <cell r="LC103">
            <v>33</v>
          </cell>
          <cell r="LD103">
            <v>6</v>
          </cell>
          <cell r="LE103">
            <v>46</v>
          </cell>
          <cell r="LF103">
            <v>30</v>
          </cell>
          <cell r="LG103">
            <v>28</v>
          </cell>
          <cell r="LH103">
            <v>47</v>
          </cell>
          <cell r="LI103">
            <v>33</v>
          </cell>
          <cell r="LJ103">
            <v>37</v>
          </cell>
          <cell r="LK103">
            <v>22</v>
          </cell>
          <cell r="LL103">
            <v>22</v>
          </cell>
          <cell r="LM103">
            <v>6</v>
          </cell>
          <cell r="LN103">
            <v>10</v>
          </cell>
          <cell r="LO103">
            <v>10</v>
          </cell>
          <cell r="LP103">
            <v>32</v>
          </cell>
          <cell r="LQ103">
            <v>13</v>
          </cell>
          <cell r="LR103">
            <v>28</v>
          </cell>
          <cell r="LS103">
            <v>30</v>
          </cell>
          <cell r="LT103">
            <v>17</v>
          </cell>
          <cell r="LU103">
            <v>12</v>
          </cell>
          <cell r="LV103">
            <v>9</v>
          </cell>
          <cell r="LW103">
            <v>15</v>
          </cell>
          <cell r="LX103">
            <v>6</v>
          </cell>
          <cell r="LY103">
            <v>25</v>
          </cell>
          <cell r="LZ103">
            <v>14</v>
          </cell>
          <cell r="MA103">
            <v>16</v>
          </cell>
          <cell r="MB103">
            <v>27</v>
          </cell>
          <cell r="MC103">
            <v>8</v>
          </cell>
          <cell r="MD103">
            <v>17</v>
          </cell>
          <cell r="ME103">
            <v>19</v>
          </cell>
          <cell r="MF103">
            <v>2</v>
          </cell>
          <cell r="MG103">
            <v>2</v>
          </cell>
          <cell r="MH103">
            <v>1</v>
          </cell>
          <cell r="MI103">
            <v>6</v>
          </cell>
          <cell r="MJ103">
            <v>7</v>
          </cell>
          <cell r="MK103">
            <v>21</v>
          </cell>
          <cell r="ML103">
            <v>14</v>
          </cell>
          <cell r="MM103">
            <v>7</v>
          </cell>
          <cell r="MN103">
            <v>10</v>
          </cell>
          <cell r="MO103">
            <v>10</v>
          </cell>
          <cell r="MP103">
            <v>8</v>
          </cell>
          <cell r="MQ103">
            <v>14</v>
          </cell>
          <cell r="MR103">
            <v>18</v>
          </cell>
          <cell r="MS103">
            <v>25</v>
          </cell>
          <cell r="MT103">
            <v>23</v>
          </cell>
          <cell r="MU103">
            <v>27</v>
          </cell>
          <cell r="MV103">
            <v>35</v>
          </cell>
          <cell r="MW103">
            <v>29</v>
          </cell>
          <cell r="MX103">
            <v>18</v>
          </cell>
          <cell r="MY103">
            <v>10</v>
          </cell>
          <cell r="MZ103">
            <v>18</v>
          </cell>
          <cell r="NA103">
            <v>27</v>
          </cell>
          <cell r="NB103">
            <v>16</v>
          </cell>
          <cell r="NC103">
            <v>29</v>
          </cell>
          <cell r="ND103">
            <v>21</v>
          </cell>
          <cell r="NE103">
            <v>34</v>
          </cell>
          <cell r="NF103">
            <v>16</v>
          </cell>
          <cell r="NG103">
            <v>17</v>
          </cell>
          <cell r="NH103">
            <v>19</v>
          </cell>
          <cell r="NI103">
            <v>27</v>
          </cell>
          <cell r="NJ103">
            <v>18</v>
          </cell>
          <cell r="NK103">
            <v>15</v>
          </cell>
          <cell r="NL103">
            <v>4</v>
          </cell>
          <cell r="NM103">
            <v>16</v>
          </cell>
          <cell r="NN103">
            <v>7</v>
          </cell>
          <cell r="NO103">
            <v>8</v>
          </cell>
          <cell r="NP103">
            <v>2</v>
          </cell>
          <cell r="NQ103">
            <v>2</v>
          </cell>
          <cell r="NR103">
            <v>0</v>
          </cell>
          <cell r="NS103">
            <v>1</v>
          </cell>
          <cell r="NT103">
            <v>7</v>
          </cell>
          <cell r="NU103">
            <v>6</v>
          </cell>
          <cell r="NV103">
            <v>4</v>
          </cell>
          <cell r="NW103">
            <v>4</v>
          </cell>
          <cell r="NX103">
            <v>7</v>
          </cell>
          <cell r="NY103">
            <v>6</v>
          </cell>
          <cell r="NZ103">
            <v>14</v>
          </cell>
          <cell r="OA103">
            <v>25</v>
          </cell>
          <cell r="OB103">
            <v>18</v>
          </cell>
          <cell r="OC103">
            <v>8</v>
          </cell>
          <cell r="OD103">
            <v>10</v>
          </cell>
          <cell r="OE103">
            <v>14</v>
          </cell>
          <cell r="OF103">
            <v>17</v>
          </cell>
          <cell r="OG103">
            <v>11</v>
          </cell>
          <cell r="OH103">
            <v>13</v>
          </cell>
          <cell r="OI103">
            <v>21</v>
          </cell>
          <cell r="OJ103">
            <v>18</v>
          </cell>
          <cell r="OK103">
            <v>9</v>
          </cell>
          <cell r="OL103">
            <v>19</v>
          </cell>
          <cell r="OM103">
            <v>22</v>
          </cell>
          <cell r="ON103">
            <v>12</v>
          </cell>
          <cell r="OO103">
            <v>10</v>
          </cell>
          <cell r="OP103">
            <v>9</v>
          </cell>
          <cell r="OQ103">
            <v>12</v>
          </cell>
          <cell r="OR103">
            <v>26</v>
          </cell>
          <cell r="OS103">
            <v>23</v>
          </cell>
          <cell r="OT103">
            <v>32</v>
          </cell>
          <cell r="OU103">
            <v>29</v>
          </cell>
          <cell r="OV103">
            <v>26</v>
          </cell>
          <cell r="OW103">
            <v>30</v>
          </cell>
          <cell r="OX103">
            <v>19</v>
          </cell>
          <cell r="OY103">
            <v>24</v>
          </cell>
          <cell r="OZ103">
            <v>34</v>
          </cell>
          <cell r="PA103">
            <v>54</v>
          </cell>
          <cell r="PB103">
            <v>45</v>
          </cell>
          <cell r="PC103">
            <v>61</v>
          </cell>
          <cell r="PD103">
            <v>62</v>
          </cell>
          <cell r="PE103">
            <v>27</v>
          </cell>
          <cell r="PF103">
            <v>32</v>
          </cell>
          <cell r="PG103">
            <v>33</v>
          </cell>
          <cell r="PH103">
            <v>39</v>
          </cell>
          <cell r="PI103">
            <v>25</v>
          </cell>
          <cell r="PJ103">
            <v>40</v>
          </cell>
          <cell r="PK103">
            <v>31</v>
          </cell>
          <cell r="PL103">
            <v>27</v>
          </cell>
          <cell r="PM103">
            <v>16</v>
          </cell>
          <cell r="PN103">
            <v>13</v>
          </cell>
          <cell r="PO103">
            <v>15</v>
          </cell>
          <cell r="PP103">
            <v>9</v>
          </cell>
          <cell r="PQ103">
            <v>4</v>
          </cell>
          <cell r="PR103">
            <v>1</v>
          </cell>
          <cell r="PS103">
            <v>2</v>
          </cell>
          <cell r="PT103">
            <v>10</v>
          </cell>
          <cell r="PU103">
            <v>23</v>
          </cell>
          <cell r="PV103">
            <v>39</v>
          </cell>
          <cell r="PW103">
            <v>30</v>
          </cell>
          <cell r="PX103">
            <v>20</v>
          </cell>
          <cell r="PY103">
            <v>7</v>
          </cell>
          <cell r="PZ103">
            <v>4</v>
          </cell>
          <cell r="QA103">
            <v>4</v>
          </cell>
          <cell r="QB103">
            <v>11</v>
          </cell>
          <cell r="QC103">
            <v>10</v>
          </cell>
          <cell r="QD103">
            <v>23</v>
          </cell>
          <cell r="QE103">
            <v>27</v>
          </cell>
          <cell r="QF103">
            <v>33</v>
          </cell>
          <cell r="QG103">
            <v>26</v>
          </cell>
          <cell r="QH103">
            <v>25</v>
          </cell>
          <cell r="QI103">
            <v>28</v>
          </cell>
          <cell r="QJ103">
            <v>20</v>
          </cell>
          <cell r="QK103">
            <v>10</v>
          </cell>
          <cell r="QL103">
            <v>7</v>
          </cell>
          <cell r="QM103">
            <v>10</v>
          </cell>
          <cell r="QN103">
            <v>25</v>
          </cell>
          <cell r="QO103">
            <v>36</v>
          </cell>
          <cell r="QP103">
            <v>39</v>
          </cell>
          <cell r="QQ103">
            <v>46</v>
          </cell>
          <cell r="QR103">
            <v>39</v>
          </cell>
          <cell r="QS103">
            <v>94</v>
          </cell>
          <cell r="QT103">
            <v>89</v>
          </cell>
          <cell r="QU103">
            <v>67</v>
          </cell>
          <cell r="QV103">
            <v>64</v>
          </cell>
          <cell r="QW103">
            <v>76</v>
          </cell>
          <cell r="QX103">
            <v>91</v>
          </cell>
          <cell r="QY103">
            <v>101</v>
          </cell>
          <cell r="QZ103">
            <v>98</v>
          </cell>
          <cell r="RA103">
            <v>84</v>
          </cell>
          <cell r="RB103">
            <v>79</v>
          </cell>
          <cell r="RC103">
            <v>68</v>
          </cell>
          <cell r="RD103">
            <v>77</v>
          </cell>
          <cell r="RE103">
            <v>49</v>
          </cell>
          <cell r="RF103">
            <v>44</v>
          </cell>
          <cell r="RG103">
            <v>57</v>
          </cell>
          <cell r="RH103">
            <v>61</v>
          </cell>
          <cell r="RI103">
            <v>77</v>
          </cell>
          <cell r="RJ103">
            <v>55</v>
          </cell>
          <cell r="RK103">
            <v>49</v>
          </cell>
          <cell r="RL103">
            <v>38</v>
          </cell>
          <cell r="RM103">
            <v>22</v>
          </cell>
          <cell r="RN103">
            <v>20</v>
          </cell>
          <cell r="RO103">
            <v>24</v>
          </cell>
          <cell r="RP103">
            <v>9</v>
          </cell>
          <cell r="RQ103">
            <v>11</v>
          </cell>
          <cell r="RR103">
            <v>11</v>
          </cell>
          <cell r="RS103">
            <v>6</v>
          </cell>
          <cell r="RT103">
            <v>7</v>
          </cell>
          <cell r="RU103">
            <v>14</v>
          </cell>
          <cell r="RV103">
            <v>7</v>
          </cell>
          <cell r="RW103">
            <v>12</v>
          </cell>
          <cell r="RX103">
            <v>18</v>
          </cell>
          <cell r="RY103">
            <v>30</v>
          </cell>
          <cell r="RZ103">
            <v>7</v>
          </cell>
          <cell r="SA103">
            <v>14</v>
          </cell>
          <cell r="SB103">
            <v>3</v>
          </cell>
          <cell r="SC103">
            <v>12</v>
          </cell>
          <cell r="SD103">
            <v>9</v>
          </cell>
          <cell r="SE103">
            <v>24</v>
          </cell>
          <cell r="SF103">
            <v>23</v>
          </cell>
          <cell r="SG103">
            <v>21</v>
          </cell>
          <cell r="SH103">
            <v>13</v>
          </cell>
          <cell r="SI103">
            <v>11</v>
          </cell>
          <cell r="SJ103">
            <v>17</v>
          </cell>
          <cell r="SK103">
            <v>26</v>
          </cell>
          <cell r="SL103">
            <v>24</v>
          </cell>
          <cell r="SM103">
            <v>39</v>
          </cell>
          <cell r="SN103">
            <v>43</v>
          </cell>
          <cell r="SO103">
            <v>43</v>
          </cell>
          <cell r="SP103">
            <v>28</v>
          </cell>
          <cell r="SQ103">
            <v>44</v>
          </cell>
          <cell r="SR103">
            <v>43</v>
          </cell>
          <cell r="SS103">
            <v>34</v>
          </cell>
          <cell r="ST103">
            <v>49</v>
          </cell>
          <cell r="SU103">
            <v>44</v>
          </cell>
          <cell r="SV103">
            <v>55</v>
          </cell>
          <cell r="SW103">
            <v>56</v>
          </cell>
          <cell r="SX103">
            <v>61</v>
          </cell>
          <cell r="SY103">
            <v>47</v>
          </cell>
          <cell r="SZ103">
            <v>51</v>
          </cell>
          <cell r="TA103">
            <v>53</v>
          </cell>
          <cell r="TB103">
            <v>45</v>
          </cell>
          <cell r="TC103">
            <v>46</v>
          </cell>
          <cell r="TD103">
            <v>38</v>
          </cell>
          <cell r="TE103">
            <v>36</v>
          </cell>
          <cell r="TF103">
            <v>25</v>
          </cell>
          <cell r="TG103">
            <v>42</v>
          </cell>
          <cell r="TH103">
            <v>67</v>
          </cell>
          <cell r="TI103">
            <v>37</v>
          </cell>
          <cell r="TJ103">
            <v>58</v>
          </cell>
          <cell r="TK103">
            <v>19</v>
          </cell>
          <cell r="TL103">
            <v>29</v>
          </cell>
          <cell r="TM103">
            <v>58</v>
          </cell>
          <cell r="TN103">
            <v>50</v>
          </cell>
          <cell r="TO103">
            <v>20</v>
          </cell>
          <cell r="TP103">
            <v>15</v>
          </cell>
          <cell r="TQ103">
            <v>29</v>
          </cell>
          <cell r="TR103">
            <v>27</v>
          </cell>
          <cell r="TS103">
            <v>35</v>
          </cell>
          <cell r="TT103">
            <v>25</v>
          </cell>
          <cell r="TU103">
            <v>28</v>
          </cell>
          <cell r="TV103">
            <v>18</v>
          </cell>
          <cell r="TW103">
            <v>2</v>
          </cell>
          <cell r="TX103">
            <v>11</v>
          </cell>
          <cell r="TY103">
            <v>8</v>
          </cell>
          <cell r="TZ103">
            <v>10</v>
          </cell>
          <cell r="UA103">
            <v>6</v>
          </cell>
          <cell r="UB103">
            <v>4</v>
          </cell>
          <cell r="UC103">
            <v>4</v>
          </cell>
          <cell r="UD103">
            <v>9</v>
          </cell>
          <cell r="UE103">
            <v>2</v>
          </cell>
          <cell r="UF103">
            <v>5</v>
          </cell>
          <cell r="UG103">
            <v>9</v>
          </cell>
          <cell r="UH103">
            <v>21</v>
          </cell>
          <cell r="UI103">
            <v>42</v>
          </cell>
          <cell r="UJ103">
            <v>27</v>
          </cell>
          <cell r="UK103">
            <v>36</v>
          </cell>
          <cell r="UL103">
            <v>34</v>
          </cell>
          <cell r="UM103">
            <v>42</v>
          </cell>
          <cell r="UN103">
            <v>16</v>
          </cell>
          <cell r="UO103">
            <v>40</v>
          </cell>
          <cell r="UP103">
            <v>36</v>
          </cell>
          <cell r="UQ103">
            <v>46</v>
          </cell>
          <cell r="UR103">
            <v>50</v>
          </cell>
          <cell r="US103">
            <v>44</v>
          </cell>
          <cell r="UT103">
            <v>29</v>
          </cell>
          <cell r="UU103">
            <v>34</v>
          </cell>
          <cell r="UV103">
            <v>36</v>
          </cell>
          <cell r="UW103">
            <v>34</v>
          </cell>
          <cell r="UX103">
            <v>51</v>
          </cell>
          <cell r="UY103">
            <v>44</v>
          </cell>
          <cell r="UZ103">
            <v>47</v>
          </cell>
          <cell r="VA103">
            <v>50</v>
          </cell>
          <cell r="VB103">
            <v>56</v>
          </cell>
          <cell r="VC103">
            <v>54</v>
          </cell>
          <cell r="VD103">
            <v>28</v>
          </cell>
          <cell r="VE103">
            <v>50</v>
          </cell>
          <cell r="VF103">
            <v>41</v>
          </cell>
          <cell r="VG103">
            <v>31</v>
          </cell>
          <cell r="VH103">
            <v>21</v>
          </cell>
          <cell r="VI103">
            <v>40</v>
          </cell>
          <cell r="VJ103">
            <v>25</v>
          </cell>
          <cell r="VK103">
            <v>21</v>
          </cell>
          <cell r="VL103">
            <v>19</v>
          </cell>
          <cell r="VM103">
            <v>14</v>
          </cell>
          <cell r="VN103">
            <v>14</v>
          </cell>
          <cell r="VO103">
            <v>23</v>
          </cell>
          <cell r="VP103">
            <v>16</v>
          </cell>
          <cell r="VQ103">
            <v>22</v>
          </cell>
          <cell r="VR103">
            <v>26</v>
          </cell>
          <cell r="VS103">
            <v>16</v>
          </cell>
          <cell r="VT103">
            <v>22</v>
          </cell>
          <cell r="VU103">
            <v>19</v>
          </cell>
          <cell r="VV103">
            <v>24</v>
          </cell>
          <cell r="VW103">
            <v>22</v>
          </cell>
          <cell r="VX103">
            <v>10</v>
          </cell>
          <cell r="VY103">
            <v>9</v>
          </cell>
          <cell r="VZ103">
            <v>13</v>
          </cell>
          <cell r="WA103">
            <v>21</v>
          </cell>
          <cell r="WB103">
            <v>14</v>
          </cell>
          <cell r="WC103">
            <v>19</v>
          </cell>
          <cell r="WD103">
            <v>12</v>
          </cell>
          <cell r="WE103">
            <v>21</v>
          </cell>
          <cell r="WF103">
            <v>15</v>
          </cell>
          <cell r="WG103">
            <v>15</v>
          </cell>
          <cell r="WH103">
            <v>12</v>
          </cell>
          <cell r="WI103">
            <v>14</v>
          </cell>
          <cell r="WJ103">
            <v>17</v>
          </cell>
          <cell r="WK103">
            <v>32</v>
          </cell>
          <cell r="WL103">
            <v>22</v>
          </cell>
          <cell r="WM103">
            <v>32</v>
          </cell>
          <cell r="WN103">
            <v>33</v>
          </cell>
          <cell r="WO103">
            <v>45</v>
          </cell>
          <cell r="WP103">
            <v>52</v>
          </cell>
          <cell r="WQ103">
            <v>50</v>
          </cell>
          <cell r="WR103">
            <v>59</v>
          </cell>
          <cell r="WS103">
            <v>36</v>
          </cell>
          <cell r="WT103">
            <v>55</v>
          </cell>
          <cell r="WU103">
            <v>60</v>
          </cell>
          <cell r="WV103">
            <v>56</v>
          </cell>
          <cell r="WW103">
            <v>61</v>
          </cell>
          <cell r="WX103">
            <v>66</v>
          </cell>
          <cell r="WY103">
            <v>41</v>
          </cell>
          <cell r="WZ103">
            <v>46</v>
          </cell>
          <cell r="XA103">
            <v>68</v>
          </cell>
          <cell r="XB103">
            <v>61</v>
          </cell>
          <cell r="XC103">
            <v>42</v>
          </cell>
          <cell r="XD103">
            <v>47</v>
          </cell>
          <cell r="XE103">
            <v>48</v>
          </cell>
          <cell r="XF103">
            <v>30</v>
          </cell>
          <cell r="XG103">
            <v>54</v>
          </cell>
          <cell r="XH103">
            <v>35</v>
          </cell>
          <cell r="XI103">
            <v>36</v>
          </cell>
          <cell r="XJ103">
            <v>35</v>
          </cell>
          <cell r="XK103">
            <v>34</v>
          </cell>
          <cell r="XL103">
            <v>17</v>
          </cell>
          <cell r="XM103">
            <v>27</v>
          </cell>
          <cell r="XN103">
            <v>18</v>
          </cell>
          <cell r="XO103">
            <v>25</v>
          </cell>
          <cell r="XP103">
            <v>33</v>
          </cell>
          <cell r="XQ103">
            <v>27</v>
          </cell>
          <cell r="XR103">
            <v>24</v>
          </cell>
          <cell r="XS103">
            <v>5</v>
          </cell>
          <cell r="XT103">
            <v>4</v>
          </cell>
          <cell r="XU103">
            <v>3</v>
          </cell>
          <cell r="XV103">
            <v>14</v>
          </cell>
          <cell r="XW103">
            <v>24</v>
          </cell>
          <cell r="XX103">
            <v>32</v>
          </cell>
          <cell r="XY103">
            <v>29</v>
          </cell>
          <cell r="XZ103">
            <v>32</v>
          </cell>
          <cell r="YA103">
            <v>16</v>
          </cell>
          <cell r="YB103">
            <v>8</v>
          </cell>
          <cell r="YC103">
            <v>14</v>
          </cell>
          <cell r="YD103">
            <v>22</v>
          </cell>
          <cell r="YE103">
            <v>17</v>
          </cell>
          <cell r="YF103">
            <v>30</v>
          </cell>
          <cell r="YG103">
            <v>30</v>
          </cell>
          <cell r="YH103">
            <v>37</v>
          </cell>
          <cell r="YI103">
            <v>27</v>
          </cell>
          <cell r="YJ103">
            <v>28</v>
          </cell>
          <cell r="YK103">
            <v>32</v>
          </cell>
          <cell r="YL103">
            <v>38</v>
          </cell>
          <cell r="YM103">
            <v>49</v>
          </cell>
          <cell r="YN103">
            <v>55</v>
          </cell>
          <cell r="YO103">
            <v>53</v>
          </cell>
          <cell r="YP103">
            <v>41</v>
          </cell>
          <cell r="YQ103">
            <v>49</v>
          </cell>
          <cell r="YR103">
            <v>44</v>
          </cell>
          <cell r="YS103">
            <v>51</v>
          </cell>
          <cell r="YT103">
            <v>49</v>
          </cell>
          <cell r="YU103">
            <v>80</v>
          </cell>
          <cell r="YV103">
            <v>51</v>
          </cell>
          <cell r="YW103">
            <v>51</v>
          </cell>
          <cell r="YX103">
            <v>56</v>
          </cell>
          <cell r="YY103">
            <v>56</v>
          </cell>
          <cell r="YZ103">
            <v>40</v>
          </cell>
          <cell r="ZA103">
            <v>32</v>
          </cell>
          <cell r="ZB103">
            <v>44</v>
          </cell>
          <cell r="ZC103">
            <v>31</v>
          </cell>
          <cell r="ZD103">
            <v>35</v>
          </cell>
          <cell r="ZE103">
            <v>34</v>
          </cell>
          <cell r="ZF103">
            <v>35</v>
          </cell>
          <cell r="ZG103">
            <v>12</v>
          </cell>
          <cell r="ZH103">
            <v>28</v>
          </cell>
          <cell r="ZI103">
            <v>20</v>
          </cell>
          <cell r="ZJ103">
            <v>11</v>
          </cell>
          <cell r="ZK103">
            <v>5</v>
          </cell>
          <cell r="ZL103">
            <v>7</v>
          </cell>
          <cell r="ZM103">
            <v>3</v>
          </cell>
          <cell r="ZN103">
            <v>3</v>
          </cell>
          <cell r="ZO103">
            <v>13</v>
          </cell>
          <cell r="ZP103">
            <v>6</v>
          </cell>
          <cell r="ZQ103">
            <v>9</v>
          </cell>
          <cell r="ZR103">
            <v>10</v>
          </cell>
          <cell r="ZS103">
            <v>6</v>
          </cell>
          <cell r="ZT103">
            <v>2</v>
          </cell>
          <cell r="ZU103">
            <v>5</v>
          </cell>
          <cell r="ZV103">
            <v>9</v>
          </cell>
          <cell r="ZW103">
            <v>13</v>
          </cell>
          <cell r="ZX103">
            <v>18</v>
          </cell>
          <cell r="ZY103">
            <v>14</v>
          </cell>
          <cell r="ZZ103">
            <v>21</v>
          </cell>
          <cell r="AAA103">
            <v>9</v>
          </cell>
          <cell r="AAB103">
            <v>5</v>
          </cell>
          <cell r="AAC103">
            <v>13</v>
          </cell>
          <cell r="AAD103">
            <v>14</v>
          </cell>
          <cell r="AAE103">
            <v>8</v>
          </cell>
          <cell r="AAF103">
            <v>12</v>
          </cell>
          <cell r="AAG103">
            <v>31</v>
          </cell>
          <cell r="AAH103">
            <v>23</v>
          </cell>
          <cell r="AAI103">
            <v>18</v>
          </cell>
          <cell r="AAJ103">
            <v>15</v>
          </cell>
          <cell r="AAK103">
            <v>27</v>
          </cell>
          <cell r="AAL103">
            <v>20</v>
          </cell>
          <cell r="AAM103">
            <v>24</v>
          </cell>
          <cell r="AAN103">
            <v>17</v>
          </cell>
          <cell r="AAO103">
            <v>20</v>
          </cell>
          <cell r="AAP103">
            <v>33</v>
          </cell>
          <cell r="AAQ103">
            <v>39</v>
          </cell>
          <cell r="AAR103">
            <v>35</v>
          </cell>
          <cell r="AAS103">
            <v>37</v>
          </cell>
          <cell r="AAT103">
            <v>38</v>
          </cell>
          <cell r="AAU103">
            <v>41</v>
          </cell>
          <cell r="AAV103">
            <v>34</v>
          </cell>
          <cell r="AAW103">
            <v>62</v>
          </cell>
          <cell r="AAX103">
            <v>38</v>
          </cell>
          <cell r="AAY103">
            <v>42</v>
          </cell>
          <cell r="AAZ103">
            <v>57</v>
          </cell>
          <cell r="ABA103">
            <v>37</v>
          </cell>
          <cell r="ABB103">
            <v>45</v>
          </cell>
          <cell r="ABC103">
            <v>24</v>
          </cell>
          <cell r="ABD103">
            <v>25</v>
          </cell>
          <cell r="ABE103">
            <v>27</v>
          </cell>
          <cell r="ABF103">
            <v>35</v>
          </cell>
          <cell r="ABG103">
            <v>30</v>
          </cell>
          <cell r="ABH103">
            <v>26</v>
          </cell>
          <cell r="ABI103">
            <v>14</v>
          </cell>
          <cell r="ABJ103">
            <v>15</v>
          </cell>
          <cell r="ABK103">
            <v>11</v>
          </cell>
          <cell r="ABL103">
            <v>11</v>
          </cell>
          <cell r="ABM103">
            <v>12</v>
          </cell>
          <cell r="ABN103">
            <v>2</v>
          </cell>
          <cell r="ABO103">
            <v>1</v>
          </cell>
          <cell r="ABP103">
            <v>7</v>
          </cell>
          <cell r="ABQ103">
            <v>5</v>
          </cell>
          <cell r="ABR103">
            <v>1</v>
          </cell>
          <cell r="ABS103">
            <v>4</v>
          </cell>
          <cell r="ABT103">
            <v>5</v>
          </cell>
          <cell r="ABU103">
            <v>11</v>
          </cell>
          <cell r="ABV103">
            <v>20</v>
          </cell>
          <cell r="ABW103">
            <v>13</v>
          </cell>
          <cell r="ABX103">
            <v>19</v>
          </cell>
          <cell r="ABY103">
            <v>10</v>
          </cell>
          <cell r="ABZ103">
            <v>9</v>
          </cell>
          <cell r="ACA103">
            <v>13</v>
          </cell>
          <cell r="ACB103">
            <v>12</v>
          </cell>
          <cell r="ACC103">
            <v>12</v>
          </cell>
          <cell r="ACD103">
            <v>13</v>
          </cell>
          <cell r="ACE103">
            <v>7</v>
          </cell>
          <cell r="ACF103">
            <v>10</v>
          </cell>
          <cell r="ACG103">
            <v>5</v>
          </cell>
          <cell r="ACH103">
            <v>1</v>
          </cell>
          <cell r="ACI103">
            <v>7</v>
          </cell>
          <cell r="ACJ103">
            <v>15</v>
          </cell>
          <cell r="ACK103">
            <v>18</v>
          </cell>
          <cell r="ACL103">
            <v>23</v>
          </cell>
          <cell r="ACM103">
            <v>27</v>
          </cell>
          <cell r="ACN103">
            <v>28</v>
          </cell>
          <cell r="ACO103">
            <v>31</v>
          </cell>
          <cell r="ACP103">
            <v>34</v>
          </cell>
          <cell r="ACQ103">
            <v>36</v>
          </cell>
          <cell r="ACR103">
            <v>29</v>
          </cell>
          <cell r="ACS103">
            <v>34</v>
          </cell>
          <cell r="ACT103">
            <v>35</v>
          </cell>
          <cell r="ACU103">
            <v>29</v>
          </cell>
          <cell r="ACV103">
            <v>30</v>
          </cell>
          <cell r="ACW103">
            <v>25</v>
          </cell>
          <cell r="ACX103">
            <v>20</v>
          </cell>
          <cell r="ACY103">
            <v>16</v>
          </cell>
          <cell r="ACZ103">
            <v>28</v>
          </cell>
          <cell r="ADA103">
            <v>20</v>
          </cell>
          <cell r="ADB103">
            <v>12</v>
          </cell>
          <cell r="ADC103">
            <v>25</v>
          </cell>
          <cell r="ADD103">
            <v>15</v>
          </cell>
          <cell r="ADE103">
            <v>9</v>
          </cell>
          <cell r="ADF103">
            <v>15</v>
          </cell>
          <cell r="ADG103">
            <v>18</v>
          </cell>
          <cell r="ADH103">
            <v>14</v>
          </cell>
          <cell r="ADI103">
            <v>13</v>
          </cell>
          <cell r="ADJ103">
            <v>10</v>
          </cell>
          <cell r="ADK103">
            <v>24</v>
          </cell>
          <cell r="ADL103">
            <v>25</v>
          </cell>
          <cell r="ADM103">
            <v>16</v>
          </cell>
          <cell r="ADN103">
            <v>11</v>
          </cell>
          <cell r="ADO103">
            <v>19</v>
          </cell>
          <cell r="ADP103">
            <v>11</v>
          </cell>
          <cell r="ADQ103">
            <v>9</v>
          </cell>
          <cell r="ADR103">
            <v>7</v>
          </cell>
          <cell r="ADS103">
            <v>14</v>
          </cell>
          <cell r="ADT103">
            <v>17</v>
          </cell>
          <cell r="ADU103">
            <v>18</v>
          </cell>
          <cell r="ADV103">
            <v>15</v>
          </cell>
          <cell r="ADW103">
            <v>23</v>
          </cell>
          <cell r="ADX103">
            <v>21</v>
          </cell>
          <cell r="ADY103">
            <v>25</v>
          </cell>
          <cell r="ADZ103">
            <v>32</v>
          </cell>
          <cell r="AEA103">
            <v>30</v>
          </cell>
          <cell r="AEB103">
            <v>21</v>
          </cell>
          <cell r="AEC103">
            <v>19</v>
          </cell>
          <cell r="AED103">
            <v>33</v>
          </cell>
          <cell r="AEE103">
            <v>26</v>
          </cell>
          <cell r="AEF103">
            <v>22</v>
          </cell>
          <cell r="AEG103">
            <v>26</v>
          </cell>
          <cell r="AEH103">
            <v>28</v>
          </cell>
          <cell r="AEI103">
            <v>22</v>
          </cell>
          <cell r="AEJ103">
            <v>21</v>
          </cell>
          <cell r="AEK103">
            <v>22</v>
          </cell>
          <cell r="AEL103">
            <v>32</v>
          </cell>
          <cell r="AEM103">
            <v>28</v>
          </cell>
          <cell r="AEN103">
            <v>39</v>
          </cell>
          <cell r="AEO103">
            <v>39</v>
          </cell>
          <cell r="AEP103">
            <v>34</v>
          </cell>
          <cell r="AEQ103">
            <v>30</v>
          </cell>
          <cell r="AER103">
            <v>32</v>
          </cell>
          <cell r="AES103">
            <v>45</v>
          </cell>
          <cell r="AET103">
            <v>45</v>
          </cell>
          <cell r="AEU103">
            <v>49</v>
          </cell>
          <cell r="AEV103">
            <v>32</v>
          </cell>
          <cell r="AEW103">
            <v>42</v>
          </cell>
          <cell r="AEX103">
            <v>46</v>
          </cell>
          <cell r="AEY103">
            <v>22</v>
          </cell>
          <cell r="AEZ103">
            <v>22</v>
          </cell>
          <cell r="AFA103">
            <v>30</v>
          </cell>
          <cell r="AFB103">
            <v>23</v>
          </cell>
          <cell r="AFC103">
            <v>20</v>
          </cell>
          <cell r="AFD103">
            <v>21</v>
          </cell>
          <cell r="AFE103">
            <v>23.5</v>
          </cell>
          <cell r="AFF103">
            <v>25</v>
          </cell>
          <cell r="AFG103">
            <v>32</v>
          </cell>
          <cell r="AFH103">
            <v>26.833333333333332</v>
          </cell>
          <cell r="AFI103">
            <v>25</v>
          </cell>
          <cell r="AFJ103">
            <v>17</v>
          </cell>
          <cell r="AFK103">
            <v>21</v>
          </cell>
          <cell r="AFL103">
            <v>13</v>
          </cell>
          <cell r="AFM103">
            <v>12</v>
          </cell>
          <cell r="AFN103">
            <v>15</v>
          </cell>
          <cell r="AFO103">
            <v>26</v>
          </cell>
          <cell r="AFP103">
            <v>16</v>
          </cell>
          <cell r="AFQ103">
            <v>16</v>
          </cell>
          <cell r="AFR103">
            <v>17</v>
          </cell>
          <cell r="AFS103">
            <v>26</v>
          </cell>
          <cell r="AFT103">
            <v>18</v>
          </cell>
          <cell r="AFU103">
            <v>22</v>
          </cell>
          <cell r="AFV103">
            <v>25</v>
          </cell>
          <cell r="AFW103">
            <v>18</v>
          </cell>
          <cell r="AFX103">
            <v>14</v>
          </cell>
          <cell r="AFY103">
            <v>19</v>
          </cell>
          <cell r="AFZ103">
            <v>22</v>
          </cell>
          <cell r="AGA103">
            <v>19</v>
          </cell>
          <cell r="AGB103">
            <v>21</v>
          </cell>
          <cell r="AGC103">
            <v>27</v>
          </cell>
          <cell r="AGD103">
            <v>22</v>
          </cell>
          <cell r="AGE103">
            <v>32</v>
          </cell>
          <cell r="AGF103">
            <v>32</v>
          </cell>
          <cell r="AGG103">
            <v>27</v>
          </cell>
          <cell r="AGH103">
            <v>31</v>
          </cell>
          <cell r="AGI103">
            <v>29</v>
          </cell>
          <cell r="AGJ103">
            <v>42</v>
          </cell>
          <cell r="AGK103">
            <v>42</v>
          </cell>
          <cell r="AGL103">
            <v>55</v>
          </cell>
          <cell r="AGM103">
            <v>55</v>
          </cell>
          <cell r="AGN103">
            <v>41</v>
          </cell>
          <cell r="AGO103">
            <v>46</v>
          </cell>
          <cell r="AGP103">
            <v>49</v>
          </cell>
          <cell r="AGQ103">
            <v>58</v>
          </cell>
          <cell r="AGR103">
            <v>57</v>
          </cell>
          <cell r="AGS103">
            <v>48</v>
          </cell>
          <cell r="AGT103">
            <v>95</v>
          </cell>
          <cell r="AGU103">
            <v>43</v>
          </cell>
          <cell r="AGV103">
            <v>39</v>
          </cell>
          <cell r="AGW103">
            <v>40</v>
          </cell>
          <cell r="AGX103">
            <v>23</v>
          </cell>
          <cell r="AGY103">
            <v>29</v>
          </cell>
          <cell r="AGZ103">
            <v>20</v>
          </cell>
          <cell r="AHA103">
            <v>14</v>
          </cell>
          <cell r="AHB103">
            <v>14</v>
          </cell>
          <cell r="AHC103">
            <v>21</v>
          </cell>
          <cell r="AHD103">
            <v>11</v>
          </cell>
          <cell r="AHE103">
            <v>15</v>
          </cell>
          <cell r="AHF103">
            <v>12</v>
          </cell>
          <cell r="AHG103">
            <v>17</v>
          </cell>
          <cell r="AHH103">
            <v>20</v>
          </cell>
          <cell r="AHI103">
            <v>21</v>
          </cell>
          <cell r="AHJ103">
            <v>16</v>
          </cell>
          <cell r="AHK103">
            <v>24</v>
          </cell>
          <cell r="AHL103">
            <v>14</v>
          </cell>
          <cell r="AHM103">
            <v>12</v>
          </cell>
          <cell r="AHN103">
            <v>12</v>
          </cell>
          <cell r="AHO103">
            <v>11</v>
          </cell>
          <cell r="AHP103">
            <v>12</v>
          </cell>
          <cell r="AHQ103">
            <v>17</v>
          </cell>
          <cell r="AHR103">
            <v>18</v>
          </cell>
          <cell r="AHS103">
            <v>14</v>
          </cell>
          <cell r="AHT103">
            <v>13</v>
          </cell>
          <cell r="AHU103">
            <v>11</v>
          </cell>
          <cell r="AHV103">
            <v>12</v>
          </cell>
          <cell r="AHW103">
            <v>10</v>
          </cell>
          <cell r="AHX103">
            <v>10</v>
          </cell>
          <cell r="AHY103">
            <v>6</v>
          </cell>
          <cell r="AHZ103">
            <v>10</v>
          </cell>
          <cell r="AIA103">
            <v>9</v>
          </cell>
          <cell r="AIB103">
            <v>16</v>
          </cell>
          <cell r="AIC103">
            <v>16</v>
          </cell>
          <cell r="AID103">
            <v>29</v>
          </cell>
          <cell r="AIE103">
            <v>31</v>
          </cell>
          <cell r="AII103">
            <v>32</v>
          </cell>
          <cell r="AIJ103">
            <v>30</v>
          </cell>
          <cell r="AIK103">
            <v>32</v>
          </cell>
          <cell r="AIL103">
            <v>31</v>
          </cell>
          <cell r="AIM103">
            <v>31</v>
          </cell>
          <cell r="AIN103">
            <v>31</v>
          </cell>
          <cell r="AIO103">
            <v>50</v>
          </cell>
          <cell r="AIP103">
            <v>45</v>
          </cell>
          <cell r="AIQ103">
            <v>36</v>
          </cell>
          <cell r="AIR103">
            <v>42</v>
          </cell>
          <cell r="AIS103">
            <v>32</v>
          </cell>
          <cell r="AIT103">
            <v>28</v>
          </cell>
          <cell r="AIU103">
            <v>22</v>
          </cell>
          <cell r="AIV103">
            <v>18</v>
          </cell>
          <cell r="AIW103">
            <v>27</v>
          </cell>
          <cell r="AIX103">
            <v>15</v>
          </cell>
          <cell r="AIY103">
            <v>7</v>
          </cell>
          <cell r="AIZ103">
            <v>13</v>
          </cell>
          <cell r="AJA103">
            <v>12</v>
          </cell>
          <cell r="AJB103">
            <v>13</v>
          </cell>
          <cell r="AJC103">
            <v>21</v>
          </cell>
          <cell r="AJD103">
            <v>19</v>
          </cell>
          <cell r="AJE103">
            <v>11</v>
          </cell>
          <cell r="AJF103">
            <v>7</v>
          </cell>
          <cell r="AJG103">
            <v>4</v>
          </cell>
          <cell r="AJH103">
            <v>6</v>
          </cell>
          <cell r="AJI103">
            <v>7</v>
          </cell>
          <cell r="AJJ103">
            <v>9</v>
          </cell>
          <cell r="AJK103">
            <v>5</v>
          </cell>
          <cell r="AJL103">
            <v>16</v>
          </cell>
          <cell r="AJP103">
            <v>4</v>
          </cell>
          <cell r="AJQ103">
            <v>5</v>
          </cell>
          <cell r="AJR103">
            <v>5</v>
          </cell>
          <cell r="AJS103">
            <v>4</v>
          </cell>
          <cell r="AJT103">
            <v>8</v>
          </cell>
          <cell r="AJU103">
            <v>14</v>
          </cell>
          <cell r="AJV103">
            <v>9</v>
          </cell>
          <cell r="AJW103">
            <v>10</v>
          </cell>
          <cell r="AJX103">
            <v>15</v>
          </cell>
          <cell r="AJY103">
            <v>6</v>
          </cell>
          <cell r="AJZ103">
            <v>20</v>
          </cell>
          <cell r="AKA103">
            <v>25</v>
          </cell>
          <cell r="AKB103">
            <v>22</v>
          </cell>
        </row>
        <row r="104">
          <cell r="B104">
            <v>20</v>
          </cell>
          <cell r="C104">
            <v>15</v>
          </cell>
          <cell r="D104">
            <v>14</v>
          </cell>
          <cell r="E104">
            <v>26</v>
          </cell>
          <cell r="F104">
            <v>15</v>
          </cell>
          <cell r="G104">
            <v>5</v>
          </cell>
          <cell r="H104">
            <v>9</v>
          </cell>
          <cell r="I104">
            <v>15</v>
          </cell>
          <cell r="J104">
            <v>16</v>
          </cell>
          <cell r="K104">
            <v>13</v>
          </cell>
          <cell r="L104">
            <v>10</v>
          </cell>
          <cell r="M104">
            <v>14</v>
          </cell>
          <cell r="N104">
            <v>7</v>
          </cell>
          <cell r="O104">
            <v>6</v>
          </cell>
          <cell r="P104">
            <v>5</v>
          </cell>
          <cell r="Q104">
            <v>7</v>
          </cell>
          <cell r="R104">
            <v>11</v>
          </cell>
          <cell r="S104">
            <v>11</v>
          </cell>
          <cell r="T104">
            <v>14</v>
          </cell>
          <cell r="U104">
            <v>9</v>
          </cell>
          <cell r="V104">
            <v>8</v>
          </cell>
          <cell r="W104">
            <v>13</v>
          </cell>
          <cell r="X104">
            <v>14</v>
          </cell>
          <cell r="Y104">
            <v>5</v>
          </cell>
          <cell r="Z104">
            <v>1</v>
          </cell>
          <cell r="AA104">
            <v>7</v>
          </cell>
          <cell r="AB104">
            <v>11</v>
          </cell>
          <cell r="AC104">
            <v>10</v>
          </cell>
          <cell r="AD104">
            <v>25</v>
          </cell>
          <cell r="AE104">
            <v>12</v>
          </cell>
          <cell r="AF104">
            <v>14</v>
          </cell>
          <cell r="AG104">
            <v>14</v>
          </cell>
          <cell r="AH104">
            <v>16</v>
          </cell>
          <cell r="AI104">
            <v>8</v>
          </cell>
          <cell r="AJ104">
            <v>6</v>
          </cell>
          <cell r="AK104">
            <v>14</v>
          </cell>
          <cell r="AL104">
            <v>11</v>
          </cell>
          <cell r="AM104">
            <v>13</v>
          </cell>
          <cell r="AN104">
            <v>9</v>
          </cell>
          <cell r="AO104">
            <v>16</v>
          </cell>
          <cell r="AP104">
            <v>12</v>
          </cell>
          <cell r="AQ104">
            <v>20</v>
          </cell>
          <cell r="AR104">
            <v>19</v>
          </cell>
          <cell r="AS104">
            <v>20</v>
          </cell>
          <cell r="AT104">
            <v>21</v>
          </cell>
          <cell r="AU104">
            <v>27</v>
          </cell>
          <cell r="AV104">
            <v>32</v>
          </cell>
          <cell r="AW104">
            <v>21</v>
          </cell>
          <cell r="AX104">
            <v>20</v>
          </cell>
          <cell r="AY104">
            <v>21</v>
          </cell>
          <cell r="AZ104">
            <v>20</v>
          </cell>
          <cell r="BA104">
            <v>15</v>
          </cell>
          <cell r="BB104">
            <v>21</v>
          </cell>
          <cell r="BC104">
            <v>23</v>
          </cell>
          <cell r="BD104">
            <v>17</v>
          </cell>
          <cell r="BE104">
            <v>19</v>
          </cell>
          <cell r="BF104">
            <v>19</v>
          </cell>
          <cell r="BG104">
            <v>13</v>
          </cell>
          <cell r="BH104">
            <v>12</v>
          </cell>
          <cell r="BI104">
            <v>11</v>
          </cell>
          <cell r="BJ104">
            <v>14</v>
          </cell>
          <cell r="BK104">
            <v>5</v>
          </cell>
          <cell r="BL104">
            <v>6</v>
          </cell>
          <cell r="BM104">
            <v>10</v>
          </cell>
          <cell r="BN104">
            <v>4</v>
          </cell>
          <cell r="BO104">
            <v>3</v>
          </cell>
          <cell r="BP104">
            <v>6</v>
          </cell>
          <cell r="BQ104">
            <v>10</v>
          </cell>
          <cell r="BR104">
            <v>9</v>
          </cell>
          <cell r="BS104">
            <v>10</v>
          </cell>
          <cell r="BT104">
            <v>8</v>
          </cell>
          <cell r="BU104">
            <v>4</v>
          </cell>
          <cell r="BV104">
            <v>7</v>
          </cell>
          <cell r="BW104">
            <v>4</v>
          </cell>
          <cell r="BX104">
            <v>7</v>
          </cell>
          <cell r="BY104">
            <v>2</v>
          </cell>
          <cell r="BZ104">
            <v>3</v>
          </cell>
          <cell r="CA104">
            <v>13</v>
          </cell>
          <cell r="CB104">
            <v>13</v>
          </cell>
          <cell r="CC104">
            <v>9</v>
          </cell>
          <cell r="CD104">
            <v>10</v>
          </cell>
          <cell r="CE104">
            <v>11</v>
          </cell>
          <cell r="CF104">
            <v>13</v>
          </cell>
          <cell r="CG104">
            <v>15</v>
          </cell>
          <cell r="CH104">
            <v>9</v>
          </cell>
          <cell r="CI104">
            <v>4</v>
          </cell>
          <cell r="CJ104">
            <v>14</v>
          </cell>
          <cell r="CK104">
            <v>15</v>
          </cell>
          <cell r="CL104">
            <v>19</v>
          </cell>
          <cell r="CM104">
            <v>12</v>
          </cell>
          <cell r="CN104">
            <v>16</v>
          </cell>
          <cell r="CO104">
            <v>14</v>
          </cell>
          <cell r="CP104">
            <v>18</v>
          </cell>
          <cell r="CQ104">
            <v>8</v>
          </cell>
          <cell r="CR104">
            <v>17</v>
          </cell>
          <cell r="CS104">
            <v>11</v>
          </cell>
          <cell r="CT104">
            <v>15</v>
          </cell>
          <cell r="CU104">
            <v>15</v>
          </cell>
          <cell r="CV104">
            <v>18</v>
          </cell>
          <cell r="CW104">
            <v>15</v>
          </cell>
          <cell r="CX104">
            <v>19</v>
          </cell>
          <cell r="CY104">
            <v>16</v>
          </cell>
          <cell r="CZ104">
            <v>20</v>
          </cell>
          <cell r="DA104">
            <v>28</v>
          </cell>
          <cell r="DB104">
            <v>22</v>
          </cell>
          <cell r="DC104">
            <v>24</v>
          </cell>
          <cell r="DD104">
            <v>27</v>
          </cell>
          <cell r="DE104">
            <v>23</v>
          </cell>
          <cell r="DF104">
            <v>15</v>
          </cell>
          <cell r="DG104">
            <v>13</v>
          </cell>
          <cell r="DH104">
            <v>17</v>
          </cell>
          <cell r="DI104">
            <v>19</v>
          </cell>
          <cell r="DJ104">
            <v>18</v>
          </cell>
          <cell r="DK104">
            <v>13</v>
          </cell>
          <cell r="DL104">
            <v>24</v>
          </cell>
          <cell r="DM104">
            <v>16</v>
          </cell>
          <cell r="DN104">
            <v>13</v>
          </cell>
          <cell r="DO104">
            <v>11</v>
          </cell>
          <cell r="DP104">
            <v>8</v>
          </cell>
          <cell r="DQ104">
            <v>12</v>
          </cell>
          <cell r="DR104">
            <v>5</v>
          </cell>
          <cell r="DS104">
            <v>16</v>
          </cell>
          <cell r="DT104">
            <v>12</v>
          </cell>
          <cell r="DU104">
            <v>17</v>
          </cell>
          <cell r="DV104">
            <v>8</v>
          </cell>
          <cell r="DW104">
            <v>12</v>
          </cell>
          <cell r="DX104">
            <v>13</v>
          </cell>
          <cell r="DY104">
            <v>10</v>
          </cell>
          <cell r="DZ104">
            <v>10</v>
          </cell>
          <cell r="EA104">
            <v>8</v>
          </cell>
          <cell r="EB104">
            <v>15</v>
          </cell>
          <cell r="EC104">
            <v>11</v>
          </cell>
          <cell r="ED104">
            <v>9</v>
          </cell>
          <cell r="EE104">
            <v>16</v>
          </cell>
          <cell r="EF104">
            <v>11</v>
          </cell>
          <cell r="EG104">
            <v>14</v>
          </cell>
          <cell r="EH104">
            <v>9</v>
          </cell>
          <cell r="EI104">
            <v>17</v>
          </cell>
          <cell r="EJ104">
            <v>17</v>
          </cell>
          <cell r="EK104">
            <v>24</v>
          </cell>
          <cell r="EL104">
            <v>30</v>
          </cell>
          <cell r="EM104">
            <v>7</v>
          </cell>
          <cell r="EN104">
            <v>12</v>
          </cell>
          <cell r="EO104">
            <v>15</v>
          </cell>
          <cell r="EP104">
            <v>12</v>
          </cell>
          <cell r="EQ104">
            <v>19</v>
          </cell>
          <cell r="ER104">
            <v>22</v>
          </cell>
          <cell r="ES104">
            <v>19</v>
          </cell>
          <cell r="ET104">
            <v>17</v>
          </cell>
          <cell r="EU104">
            <v>24</v>
          </cell>
          <cell r="EV104">
            <v>25</v>
          </cell>
          <cell r="EW104">
            <v>21</v>
          </cell>
          <cell r="EX104">
            <v>28</v>
          </cell>
          <cell r="EY104">
            <v>25</v>
          </cell>
          <cell r="EZ104">
            <v>23</v>
          </cell>
          <cell r="FA104">
            <v>15</v>
          </cell>
          <cell r="FB104">
            <v>12</v>
          </cell>
          <cell r="FC104">
            <v>22</v>
          </cell>
          <cell r="FD104">
            <v>10</v>
          </cell>
          <cell r="FE104">
            <v>12</v>
          </cell>
          <cell r="FF104">
            <v>22</v>
          </cell>
          <cell r="FG104">
            <v>15</v>
          </cell>
          <cell r="FH104">
            <v>22</v>
          </cell>
          <cell r="FI104">
            <v>19</v>
          </cell>
          <cell r="FJ104">
            <v>12</v>
          </cell>
          <cell r="FK104">
            <v>11</v>
          </cell>
          <cell r="FL104">
            <v>10</v>
          </cell>
          <cell r="FM104">
            <v>6</v>
          </cell>
          <cell r="FN104">
            <v>4</v>
          </cell>
          <cell r="FO104">
            <v>7</v>
          </cell>
          <cell r="FP104">
            <v>10</v>
          </cell>
          <cell r="FQ104">
            <v>6</v>
          </cell>
          <cell r="FR104">
            <v>2</v>
          </cell>
          <cell r="FS104">
            <v>8</v>
          </cell>
          <cell r="FT104">
            <v>12</v>
          </cell>
          <cell r="FU104">
            <v>7</v>
          </cell>
          <cell r="FV104">
            <v>6</v>
          </cell>
          <cell r="FW104">
            <v>17</v>
          </cell>
          <cell r="FX104">
            <v>5</v>
          </cell>
          <cell r="FY104">
            <v>11</v>
          </cell>
          <cell r="FZ104">
            <v>11</v>
          </cell>
          <cell r="GA104">
            <v>12</v>
          </cell>
          <cell r="GB104">
            <v>14</v>
          </cell>
          <cell r="GC104">
            <v>14</v>
          </cell>
          <cell r="GD104">
            <v>9</v>
          </cell>
          <cell r="GE104">
            <v>16</v>
          </cell>
          <cell r="GF104">
            <v>20</v>
          </cell>
          <cell r="GG104">
            <v>6</v>
          </cell>
          <cell r="GH104">
            <v>5</v>
          </cell>
          <cell r="GI104">
            <v>9</v>
          </cell>
          <cell r="GJ104">
            <v>5</v>
          </cell>
          <cell r="GK104">
            <v>8</v>
          </cell>
          <cell r="GL104">
            <v>20</v>
          </cell>
          <cell r="GM104">
            <v>14</v>
          </cell>
          <cell r="GN104">
            <v>17</v>
          </cell>
          <cell r="GO104">
            <v>10</v>
          </cell>
          <cell r="GP104">
            <v>12</v>
          </cell>
          <cell r="GQ104">
            <v>11</v>
          </cell>
          <cell r="GR104">
            <v>12</v>
          </cell>
          <cell r="GS104">
            <v>13</v>
          </cell>
          <cell r="GT104">
            <v>11</v>
          </cell>
          <cell r="GU104">
            <v>12</v>
          </cell>
          <cell r="GV104">
            <v>12</v>
          </cell>
          <cell r="GW104">
            <v>21</v>
          </cell>
          <cell r="GX104">
            <v>27</v>
          </cell>
          <cell r="GY104">
            <v>15</v>
          </cell>
          <cell r="GZ104">
            <v>12</v>
          </cell>
          <cell r="HA104">
            <v>18</v>
          </cell>
          <cell r="HB104">
            <v>8</v>
          </cell>
          <cell r="HC104">
            <v>15</v>
          </cell>
          <cell r="HD104">
            <v>15</v>
          </cell>
          <cell r="HE104">
            <v>10</v>
          </cell>
          <cell r="HF104">
            <v>39</v>
          </cell>
          <cell r="HG104">
            <v>15</v>
          </cell>
          <cell r="HH104">
            <v>22</v>
          </cell>
          <cell r="HI104">
            <v>6</v>
          </cell>
          <cell r="HJ104">
            <v>13</v>
          </cell>
          <cell r="HK104">
            <v>12</v>
          </cell>
          <cell r="HL104">
            <v>12</v>
          </cell>
          <cell r="HM104">
            <v>8</v>
          </cell>
          <cell r="HN104">
            <v>7</v>
          </cell>
          <cell r="HO104">
            <v>10</v>
          </cell>
          <cell r="HP104">
            <v>6</v>
          </cell>
          <cell r="HQ104">
            <v>9</v>
          </cell>
          <cell r="HR104">
            <v>8</v>
          </cell>
          <cell r="HS104">
            <v>6</v>
          </cell>
          <cell r="HT104">
            <v>10</v>
          </cell>
          <cell r="HU104">
            <v>7</v>
          </cell>
          <cell r="HV104">
            <v>2</v>
          </cell>
          <cell r="HW104">
            <v>2</v>
          </cell>
          <cell r="HX104">
            <v>3</v>
          </cell>
          <cell r="HY104">
            <v>5</v>
          </cell>
          <cell r="HZ104">
            <v>10</v>
          </cell>
          <cell r="IA104">
            <v>3</v>
          </cell>
          <cell r="IB104">
            <v>6</v>
          </cell>
          <cell r="IC104">
            <v>8</v>
          </cell>
          <cell r="ID104">
            <v>10</v>
          </cell>
          <cell r="IE104">
            <v>6</v>
          </cell>
          <cell r="IF104">
            <v>6</v>
          </cell>
          <cell r="IG104">
            <v>6</v>
          </cell>
          <cell r="IH104">
            <v>6</v>
          </cell>
          <cell r="II104">
            <v>15</v>
          </cell>
          <cell r="IJ104">
            <v>9</v>
          </cell>
          <cell r="IK104">
            <v>7</v>
          </cell>
          <cell r="IL104">
            <v>6</v>
          </cell>
          <cell r="IM104">
            <v>4</v>
          </cell>
          <cell r="IN104">
            <v>6</v>
          </cell>
          <cell r="IO104">
            <v>7</v>
          </cell>
          <cell r="IP104">
            <v>5</v>
          </cell>
          <cell r="IQ104">
            <v>13</v>
          </cell>
          <cell r="IR104">
            <v>10</v>
          </cell>
          <cell r="IS104">
            <v>16</v>
          </cell>
          <cell r="IT104">
            <v>21</v>
          </cell>
          <cell r="IU104">
            <v>12</v>
          </cell>
          <cell r="IV104">
            <v>32</v>
          </cell>
          <cell r="IW104">
            <v>12</v>
          </cell>
          <cell r="IX104">
            <v>15</v>
          </cell>
          <cell r="IY104">
            <v>6</v>
          </cell>
          <cell r="IZ104">
            <v>5</v>
          </cell>
          <cell r="JA104">
            <v>9</v>
          </cell>
          <cell r="JB104">
            <v>15</v>
          </cell>
          <cell r="JC104">
            <v>10</v>
          </cell>
          <cell r="JD104">
            <v>11</v>
          </cell>
          <cell r="JE104">
            <v>13</v>
          </cell>
          <cell r="JF104">
            <v>16</v>
          </cell>
          <cell r="JG104">
            <v>11</v>
          </cell>
          <cell r="JH104">
            <v>6</v>
          </cell>
          <cell r="JI104">
            <v>43</v>
          </cell>
          <cell r="JJ104">
            <v>8</v>
          </cell>
          <cell r="JK104">
            <v>9</v>
          </cell>
          <cell r="JL104">
            <v>4</v>
          </cell>
          <cell r="JM104">
            <v>3</v>
          </cell>
          <cell r="JN104">
            <v>5</v>
          </cell>
          <cell r="JO104">
            <v>5</v>
          </cell>
          <cell r="JP104">
            <v>5</v>
          </cell>
          <cell r="JQ104">
            <v>7</v>
          </cell>
          <cell r="JR104">
            <v>13</v>
          </cell>
          <cell r="JS104">
            <v>7</v>
          </cell>
          <cell r="JT104">
            <v>5</v>
          </cell>
          <cell r="JU104">
            <v>6</v>
          </cell>
          <cell r="JV104">
            <v>6</v>
          </cell>
          <cell r="JW104">
            <v>7</v>
          </cell>
          <cell r="JX104">
            <v>7</v>
          </cell>
          <cell r="JY104">
            <v>7</v>
          </cell>
          <cell r="JZ104">
            <v>5</v>
          </cell>
          <cell r="KA104">
            <v>7</v>
          </cell>
          <cell r="KB104">
            <v>4</v>
          </cell>
          <cell r="KC104">
            <v>14</v>
          </cell>
          <cell r="KD104">
            <v>8</v>
          </cell>
          <cell r="KE104">
            <v>9</v>
          </cell>
          <cell r="KF104">
            <v>8</v>
          </cell>
          <cell r="KG104">
            <v>8</v>
          </cell>
          <cell r="KH104">
            <v>18</v>
          </cell>
          <cell r="KI104">
            <v>6</v>
          </cell>
          <cell r="KJ104">
            <v>8</v>
          </cell>
          <cell r="KK104">
            <v>7</v>
          </cell>
          <cell r="KL104">
            <v>5</v>
          </cell>
          <cell r="KM104">
            <v>13</v>
          </cell>
          <cell r="KN104">
            <v>7</v>
          </cell>
          <cell r="KO104">
            <v>9</v>
          </cell>
          <cell r="KP104">
            <v>10</v>
          </cell>
          <cell r="KQ104">
            <v>10</v>
          </cell>
          <cell r="KR104">
            <v>10</v>
          </cell>
          <cell r="KS104">
            <v>9</v>
          </cell>
          <cell r="KT104">
            <v>14</v>
          </cell>
          <cell r="KU104">
            <v>12</v>
          </cell>
          <cell r="KV104">
            <v>20</v>
          </cell>
          <cell r="KW104">
            <v>12</v>
          </cell>
          <cell r="KX104">
            <v>15</v>
          </cell>
          <cell r="KY104">
            <v>11</v>
          </cell>
          <cell r="KZ104">
            <v>9</v>
          </cell>
          <cell r="LA104">
            <v>11</v>
          </cell>
          <cell r="LB104">
            <v>13</v>
          </cell>
          <cell r="LC104">
            <v>14</v>
          </cell>
          <cell r="LD104">
            <v>34</v>
          </cell>
          <cell r="LE104">
            <v>7</v>
          </cell>
          <cell r="LF104">
            <v>6</v>
          </cell>
          <cell r="LG104">
            <v>8</v>
          </cell>
          <cell r="LH104">
            <v>12</v>
          </cell>
          <cell r="LI104">
            <v>4</v>
          </cell>
          <cell r="LJ104">
            <v>3</v>
          </cell>
          <cell r="LK104">
            <v>5</v>
          </cell>
          <cell r="LL104">
            <v>2</v>
          </cell>
          <cell r="LM104">
            <v>5</v>
          </cell>
          <cell r="LN104">
            <v>2</v>
          </cell>
          <cell r="LO104">
            <v>7</v>
          </cell>
          <cell r="LP104">
            <v>9</v>
          </cell>
          <cell r="LQ104">
            <v>2</v>
          </cell>
          <cell r="LR104">
            <v>4</v>
          </cell>
          <cell r="LS104">
            <v>5</v>
          </cell>
          <cell r="LT104">
            <v>4</v>
          </cell>
          <cell r="LU104">
            <v>4</v>
          </cell>
          <cell r="LV104">
            <v>4</v>
          </cell>
          <cell r="LW104">
            <v>4</v>
          </cell>
          <cell r="LX104">
            <v>4</v>
          </cell>
          <cell r="LY104">
            <v>6</v>
          </cell>
          <cell r="LZ104">
            <v>5</v>
          </cell>
          <cell r="MA104">
            <v>5</v>
          </cell>
          <cell r="MB104">
            <v>5</v>
          </cell>
          <cell r="MC104">
            <v>12</v>
          </cell>
          <cell r="MD104">
            <v>6</v>
          </cell>
          <cell r="ME104">
            <v>6</v>
          </cell>
          <cell r="MF104">
            <v>5</v>
          </cell>
          <cell r="MG104">
            <v>7</v>
          </cell>
          <cell r="MH104">
            <v>8</v>
          </cell>
          <cell r="MI104">
            <v>4</v>
          </cell>
          <cell r="MJ104">
            <v>12</v>
          </cell>
          <cell r="MK104">
            <v>10</v>
          </cell>
          <cell r="ML104">
            <v>7</v>
          </cell>
          <cell r="MM104">
            <v>5</v>
          </cell>
          <cell r="MN104">
            <v>9</v>
          </cell>
          <cell r="MO104">
            <v>7</v>
          </cell>
          <cell r="MP104">
            <v>10</v>
          </cell>
          <cell r="MQ104">
            <v>11</v>
          </cell>
          <cell r="MR104">
            <v>11</v>
          </cell>
          <cell r="MS104">
            <v>4</v>
          </cell>
          <cell r="MT104">
            <v>14</v>
          </cell>
          <cell r="MU104">
            <v>10</v>
          </cell>
          <cell r="MV104">
            <v>13</v>
          </cell>
          <cell r="MW104">
            <v>7</v>
          </cell>
          <cell r="MX104">
            <v>6</v>
          </cell>
          <cell r="MY104">
            <v>10</v>
          </cell>
          <cell r="MZ104">
            <v>13</v>
          </cell>
          <cell r="NA104">
            <v>13</v>
          </cell>
          <cell r="NB104">
            <v>15</v>
          </cell>
          <cell r="NC104">
            <v>7</v>
          </cell>
          <cell r="ND104">
            <v>11</v>
          </cell>
          <cell r="NE104">
            <v>7</v>
          </cell>
          <cell r="NF104">
            <v>9</v>
          </cell>
          <cell r="NG104">
            <v>8</v>
          </cell>
          <cell r="NH104">
            <v>7</v>
          </cell>
          <cell r="NI104">
            <v>6</v>
          </cell>
          <cell r="NJ104">
            <v>3</v>
          </cell>
          <cell r="NK104">
            <v>1</v>
          </cell>
          <cell r="NL104">
            <v>20</v>
          </cell>
          <cell r="NM104">
            <v>5</v>
          </cell>
          <cell r="NN104">
            <v>0</v>
          </cell>
          <cell r="NO104">
            <v>3</v>
          </cell>
          <cell r="NP104">
            <v>0</v>
          </cell>
          <cell r="NQ104">
            <v>1</v>
          </cell>
          <cell r="NR104">
            <v>2</v>
          </cell>
          <cell r="NS104">
            <v>0</v>
          </cell>
          <cell r="NT104">
            <v>2</v>
          </cell>
          <cell r="NU104">
            <v>4</v>
          </cell>
          <cell r="NV104">
            <v>4</v>
          </cell>
          <cell r="NW104">
            <v>5</v>
          </cell>
          <cell r="NX104">
            <v>3</v>
          </cell>
          <cell r="NY104">
            <v>11</v>
          </cell>
          <cell r="NZ104">
            <v>8</v>
          </cell>
          <cell r="OA104">
            <v>4</v>
          </cell>
          <cell r="OB104">
            <v>3</v>
          </cell>
          <cell r="OC104">
            <v>6</v>
          </cell>
          <cell r="OD104">
            <v>6</v>
          </cell>
          <cell r="OE104">
            <v>5</v>
          </cell>
          <cell r="OF104">
            <v>8</v>
          </cell>
          <cell r="OG104">
            <v>10</v>
          </cell>
          <cell r="OH104">
            <v>8</v>
          </cell>
          <cell r="OI104">
            <v>9</v>
          </cell>
          <cell r="OJ104">
            <v>8</v>
          </cell>
          <cell r="OK104">
            <v>3</v>
          </cell>
          <cell r="OL104">
            <v>5</v>
          </cell>
          <cell r="OM104">
            <v>15</v>
          </cell>
          <cell r="ON104">
            <v>12</v>
          </cell>
          <cell r="OO104">
            <v>8</v>
          </cell>
          <cell r="OP104">
            <v>8</v>
          </cell>
          <cell r="OQ104">
            <v>12</v>
          </cell>
          <cell r="OR104">
            <v>9</v>
          </cell>
          <cell r="OS104">
            <v>10</v>
          </cell>
          <cell r="OT104">
            <v>12</v>
          </cell>
          <cell r="OU104">
            <v>7</v>
          </cell>
          <cell r="OV104">
            <v>10</v>
          </cell>
          <cell r="OW104">
            <v>15</v>
          </cell>
          <cell r="OX104">
            <v>4</v>
          </cell>
          <cell r="OY104">
            <v>11</v>
          </cell>
          <cell r="OZ104">
            <v>5</v>
          </cell>
          <cell r="PA104">
            <v>4</v>
          </cell>
          <cell r="PB104">
            <v>7</v>
          </cell>
          <cell r="PC104">
            <v>7</v>
          </cell>
          <cell r="PD104">
            <v>6</v>
          </cell>
          <cell r="PE104">
            <v>10</v>
          </cell>
          <cell r="PF104">
            <v>6</v>
          </cell>
          <cell r="PG104">
            <v>7</v>
          </cell>
          <cell r="PH104">
            <v>4</v>
          </cell>
          <cell r="PI104">
            <v>4</v>
          </cell>
          <cell r="PJ104">
            <v>8</v>
          </cell>
          <cell r="PK104">
            <v>5</v>
          </cell>
          <cell r="PL104">
            <v>2</v>
          </cell>
          <cell r="PM104">
            <v>4</v>
          </cell>
          <cell r="PN104">
            <v>3</v>
          </cell>
          <cell r="PO104">
            <v>1</v>
          </cell>
          <cell r="PP104">
            <v>10</v>
          </cell>
          <cell r="PQ104">
            <v>1</v>
          </cell>
          <cell r="PR104">
            <v>9</v>
          </cell>
          <cell r="PS104">
            <v>10</v>
          </cell>
          <cell r="PT104">
            <v>12</v>
          </cell>
          <cell r="PU104">
            <v>5</v>
          </cell>
          <cell r="PV104">
            <v>7</v>
          </cell>
          <cell r="PW104">
            <v>11</v>
          </cell>
          <cell r="PX104">
            <v>10</v>
          </cell>
          <cell r="PY104">
            <v>10</v>
          </cell>
          <cell r="PZ104">
            <v>12</v>
          </cell>
          <cell r="QA104">
            <v>8</v>
          </cell>
          <cell r="QB104">
            <v>17</v>
          </cell>
          <cell r="QC104">
            <v>10</v>
          </cell>
          <cell r="QD104">
            <v>12</v>
          </cell>
          <cell r="QE104">
            <v>10</v>
          </cell>
          <cell r="QF104">
            <v>17</v>
          </cell>
          <cell r="QG104">
            <v>3</v>
          </cell>
          <cell r="QH104">
            <v>10</v>
          </cell>
          <cell r="QI104">
            <v>12</v>
          </cell>
          <cell r="QJ104">
            <v>17</v>
          </cell>
          <cell r="QK104">
            <v>14</v>
          </cell>
          <cell r="QL104">
            <v>12</v>
          </cell>
          <cell r="QM104">
            <v>14</v>
          </cell>
          <cell r="QN104">
            <v>19</v>
          </cell>
          <cell r="QO104">
            <v>14</v>
          </cell>
          <cell r="QP104">
            <v>16</v>
          </cell>
          <cell r="QQ104">
            <v>16</v>
          </cell>
          <cell r="QR104">
            <v>19</v>
          </cell>
          <cell r="QS104">
            <v>26</v>
          </cell>
          <cell r="QT104">
            <v>20</v>
          </cell>
          <cell r="QU104">
            <v>35</v>
          </cell>
          <cell r="QV104">
            <v>26</v>
          </cell>
          <cell r="QW104">
            <v>15</v>
          </cell>
          <cell r="QX104">
            <v>23</v>
          </cell>
          <cell r="QY104">
            <v>15</v>
          </cell>
          <cell r="QZ104">
            <v>16</v>
          </cell>
          <cell r="RA104">
            <v>13</v>
          </cell>
          <cell r="RB104">
            <v>8</v>
          </cell>
          <cell r="RC104">
            <v>22</v>
          </cell>
          <cell r="RD104">
            <v>17</v>
          </cell>
          <cell r="RE104">
            <v>12</v>
          </cell>
          <cell r="RF104">
            <v>9</v>
          </cell>
          <cell r="RG104">
            <v>11</v>
          </cell>
          <cell r="RH104">
            <v>7</v>
          </cell>
          <cell r="RI104">
            <v>12</v>
          </cell>
          <cell r="RJ104">
            <v>15</v>
          </cell>
          <cell r="RK104">
            <v>20</v>
          </cell>
          <cell r="RL104">
            <v>7</v>
          </cell>
          <cell r="RM104">
            <v>4</v>
          </cell>
          <cell r="RN104">
            <v>8</v>
          </cell>
          <cell r="RO104">
            <v>7</v>
          </cell>
          <cell r="RP104">
            <v>8</v>
          </cell>
          <cell r="RQ104">
            <v>2</v>
          </cell>
          <cell r="RR104">
            <v>5</v>
          </cell>
          <cell r="RS104">
            <v>1</v>
          </cell>
          <cell r="RT104">
            <v>2</v>
          </cell>
          <cell r="RU104">
            <v>3</v>
          </cell>
          <cell r="RV104">
            <v>8</v>
          </cell>
          <cell r="RW104">
            <v>13</v>
          </cell>
          <cell r="RX104">
            <v>10</v>
          </cell>
          <cell r="RY104">
            <v>5</v>
          </cell>
          <cell r="RZ104">
            <v>14</v>
          </cell>
          <cell r="SA104">
            <v>14</v>
          </cell>
          <cell r="SB104">
            <v>11</v>
          </cell>
          <cell r="SC104">
            <v>15</v>
          </cell>
          <cell r="SD104">
            <v>16</v>
          </cell>
          <cell r="SE104">
            <v>19</v>
          </cell>
          <cell r="SF104">
            <v>20</v>
          </cell>
          <cell r="SG104">
            <v>19</v>
          </cell>
          <cell r="SH104">
            <v>18</v>
          </cell>
          <cell r="SI104">
            <v>17</v>
          </cell>
          <cell r="SJ104">
            <v>24</v>
          </cell>
          <cell r="SK104">
            <v>28</v>
          </cell>
          <cell r="SL104">
            <v>23</v>
          </cell>
          <cell r="SM104">
            <v>26</v>
          </cell>
          <cell r="SN104">
            <v>12</v>
          </cell>
          <cell r="SO104">
            <v>23</v>
          </cell>
          <cell r="SP104">
            <v>18</v>
          </cell>
          <cell r="SQ104">
            <v>29</v>
          </cell>
          <cell r="SR104">
            <v>23</v>
          </cell>
          <cell r="SS104">
            <v>12</v>
          </cell>
          <cell r="ST104">
            <v>24</v>
          </cell>
          <cell r="SU104">
            <v>15</v>
          </cell>
          <cell r="SV104">
            <v>14</v>
          </cell>
          <cell r="SW104">
            <v>11</v>
          </cell>
          <cell r="SX104">
            <v>17</v>
          </cell>
          <cell r="SY104">
            <v>25</v>
          </cell>
          <cell r="SZ104">
            <v>18</v>
          </cell>
          <cell r="TA104">
            <v>9</v>
          </cell>
          <cell r="TB104">
            <v>6</v>
          </cell>
          <cell r="TC104">
            <v>10</v>
          </cell>
          <cell r="TD104">
            <v>3</v>
          </cell>
          <cell r="TE104">
            <v>11</v>
          </cell>
          <cell r="TF104">
            <v>9</v>
          </cell>
          <cell r="TG104">
            <v>0</v>
          </cell>
          <cell r="TH104">
            <v>2</v>
          </cell>
          <cell r="TI104">
            <v>11</v>
          </cell>
          <cell r="TJ104">
            <v>26</v>
          </cell>
          <cell r="TK104">
            <v>6</v>
          </cell>
          <cell r="TL104">
            <v>5</v>
          </cell>
          <cell r="TM104">
            <v>8</v>
          </cell>
          <cell r="TN104">
            <v>12</v>
          </cell>
          <cell r="TO104">
            <v>13</v>
          </cell>
          <cell r="TP104">
            <v>56</v>
          </cell>
          <cell r="TQ104">
            <v>7</v>
          </cell>
          <cell r="TR104">
            <v>5</v>
          </cell>
          <cell r="TS104">
            <v>5</v>
          </cell>
          <cell r="TT104">
            <v>9</v>
          </cell>
          <cell r="TU104">
            <v>6</v>
          </cell>
          <cell r="TV104">
            <v>7</v>
          </cell>
          <cell r="TW104">
            <v>5</v>
          </cell>
          <cell r="TX104">
            <v>14</v>
          </cell>
          <cell r="TY104">
            <v>11</v>
          </cell>
          <cell r="TZ104">
            <v>11</v>
          </cell>
          <cell r="UA104">
            <v>4</v>
          </cell>
          <cell r="UB104">
            <v>19</v>
          </cell>
          <cell r="UC104">
            <v>21</v>
          </cell>
          <cell r="UD104">
            <v>17</v>
          </cell>
          <cell r="UE104">
            <v>20</v>
          </cell>
          <cell r="UF104">
            <v>29</v>
          </cell>
          <cell r="UG104">
            <v>17</v>
          </cell>
          <cell r="UH104">
            <v>39</v>
          </cell>
          <cell r="UI104">
            <v>27</v>
          </cell>
          <cell r="UJ104">
            <v>18</v>
          </cell>
          <cell r="UK104">
            <v>33</v>
          </cell>
          <cell r="UL104">
            <v>34</v>
          </cell>
          <cell r="UM104">
            <v>23</v>
          </cell>
          <cell r="UN104">
            <v>27</v>
          </cell>
          <cell r="UO104">
            <v>26</v>
          </cell>
          <cell r="UP104">
            <v>35</v>
          </cell>
          <cell r="UQ104">
            <v>28</v>
          </cell>
          <cell r="UR104">
            <v>22</v>
          </cell>
          <cell r="US104">
            <v>17</v>
          </cell>
          <cell r="UT104">
            <v>16</v>
          </cell>
          <cell r="UU104">
            <v>24</v>
          </cell>
          <cell r="UV104">
            <v>27</v>
          </cell>
          <cell r="UW104">
            <v>21</v>
          </cell>
          <cell r="UX104">
            <v>21</v>
          </cell>
          <cell r="UY104">
            <v>22</v>
          </cell>
          <cell r="UZ104">
            <v>13</v>
          </cell>
          <cell r="VA104">
            <v>14</v>
          </cell>
          <cell r="VB104">
            <v>11</v>
          </cell>
          <cell r="VC104">
            <v>12</v>
          </cell>
          <cell r="VD104">
            <v>5</v>
          </cell>
          <cell r="VE104">
            <v>18</v>
          </cell>
          <cell r="VF104">
            <v>0</v>
          </cell>
          <cell r="VG104">
            <v>14</v>
          </cell>
          <cell r="VH104">
            <v>16</v>
          </cell>
          <cell r="VI104">
            <v>35</v>
          </cell>
          <cell r="VJ104">
            <v>13</v>
          </cell>
          <cell r="VK104">
            <v>7</v>
          </cell>
          <cell r="VL104">
            <v>18</v>
          </cell>
          <cell r="VM104">
            <v>16</v>
          </cell>
          <cell r="VN104">
            <v>17</v>
          </cell>
          <cell r="VO104">
            <v>8</v>
          </cell>
          <cell r="VP104">
            <v>10</v>
          </cell>
          <cell r="VQ104">
            <v>19</v>
          </cell>
          <cell r="VR104">
            <v>21</v>
          </cell>
          <cell r="VS104">
            <v>23</v>
          </cell>
          <cell r="VT104">
            <v>21</v>
          </cell>
          <cell r="VU104">
            <v>16</v>
          </cell>
          <cell r="VV104">
            <v>15</v>
          </cell>
          <cell r="VW104">
            <v>17</v>
          </cell>
          <cell r="VX104">
            <v>4</v>
          </cell>
          <cell r="VY104">
            <v>12</v>
          </cell>
          <cell r="VZ104">
            <v>24</v>
          </cell>
          <cell r="WA104">
            <v>35</v>
          </cell>
          <cell r="WB104">
            <v>19</v>
          </cell>
          <cell r="WC104">
            <v>17</v>
          </cell>
          <cell r="WD104">
            <v>17</v>
          </cell>
          <cell r="WE104">
            <v>18</v>
          </cell>
          <cell r="WF104">
            <v>30</v>
          </cell>
          <cell r="WG104">
            <v>25</v>
          </cell>
          <cell r="WH104">
            <v>21</v>
          </cell>
          <cell r="WI104">
            <v>24</v>
          </cell>
          <cell r="WJ104">
            <v>32</v>
          </cell>
          <cell r="WK104">
            <v>49</v>
          </cell>
          <cell r="WL104">
            <v>44</v>
          </cell>
          <cell r="WM104">
            <v>29</v>
          </cell>
          <cell r="WN104">
            <v>36</v>
          </cell>
          <cell r="WO104">
            <v>42</v>
          </cell>
          <cell r="WP104">
            <v>42</v>
          </cell>
          <cell r="WQ104">
            <v>20</v>
          </cell>
          <cell r="WR104">
            <v>31</v>
          </cell>
          <cell r="WS104">
            <v>30</v>
          </cell>
          <cell r="WT104">
            <v>28</v>
          </cell>
          <cell r="WU104">
            <v>27</v>
          </cell>
          <cell r="WV104">
            <v>17</v>
          </cell>
          <cell r="WW104">
            <v>29</v>
          </cell>
          <cell r="WX104">
            <v>19</v>
          </cell>
          <cell r="WY104">
            <v>10</v>
          </cell>
          <cell r="WZ104">
            <v>12</v>
          </cell>
          <cell r="XA104">
            <v>22</v>
          </cell>
          <cell r="XB104">
            <v>30</v>
          </cell>
          <cell r="XC104">
            <v>11</v>
          </cell>
          <cell r="XD104">
            <v>13</v>
          </cell>
          <cell r="XE104">
            <v>12</v>
          </cell>
          <cell r="XF104">
            <v>8</v>
          </cell>
          <cell r="XG104">
            <v>11</v>
          </cell>
          <cell r="XH104">
            <v>14</v>
          </cell>
          <cell r="XI104">
            <v>15</v>
          </cell>
          <cell r="XJ104">
            <v>17</v>
          </cell>
          <cell r="XK104">
            <v>9</v>
          </cell>
          <cell r="XL104">
            <v>4</v>
          </cell>
          <cell r="XM104">
            <v>15</v>
          </cell>
          <cell r="XN104">
            <v>21</v>
          </cell>
          <cell r="XO104">
            <v>3</v>
          </cell>
          <cell r="XP104">
            <v>4</v>
          </cell>
          <cell r="XQ104">
            <v>4</v>
          </cell>
          <cell r="XR104">
            <v>20</v>
          </cell>
          <cell r="XS104">
            <v>23</v>
          </cell>
          <cell r="XT104">
            <v>18</v>
          </cell>
          <cell r="XU104">
            <v>21</v>
          </cell>
          <cell r="XV104">
            <v>18</v>
          </cell>
          <cell r="XW104">
            <v>20</v>
          </cell>
          <cell r="XX104">
            <v>7</v>
          </cell>
          <cell r="XY104">
            <v>17</v>
          </cell>
          <cell r="XZ104">
            <v>15</v>
          </cell>
          <cell r="YA104">
            <v>25</v>
          </cell>
          <cell r="YB104">
            <v>21</v>
          </cell>
          <cell r="YC104">
            <v>21</v>
          </cell>
          <cell r="YD104">
            <v>27</v>
          </cell>
          <cell r="YE104">
            <v>23</v>
          </cell>
          <cell r="YF104">
            <v>24</v>
          </cell>
          <cell r="YG104">
            <v>28</v>
          </cell>
          <cell r="YH104">
            <v>23</v>
          </cell>
          <cell r="YI104">
            <v>30</v>
          </cell>
          <cell r="YJ104">
            <v>29</v>
          </cell>
          <cell r="YK104">
            <v>24</v>
          </cell>
          <cell r="YL104">
            <v>28</v>
          </cell>
          <cell r="YM104">
            <v>23</v>
          </cell>
          <cell r="YN104">
            <v>26</v>
          </cell>
          <cell r="YO104">
            <v>43</v>
          </cell>
          <cell r="YP104">
            <v>24</v>
          </cell>
          <cell r="YQ104">
            <v>18</v>
          </cell>
          <cell r="YR104">
            <v>21</v>
          </cell>
          <cell r="YS104">
            <v>23</v>
          </cell>
          <cell r="YT104">
            <v>26</v>
          </cell>
          <cell r="YU104">
            <v>14</v>
          </cell>
          <cell r="YV104">
            <v>26</v>
          </cell>
          <cell r="YW104">
            <v>24</v>
          </cell>
          <cell r="YX104">
            <v>15</v>
          </cell>
          <cell r="YY104">
            <v>21</v>
          </cell>
          <cell r="YZ104">
            <v>10</v>
          </cell>
          <cell r="ZA104">
            <v>6</v>
          </cell>
          <cell r="ZB104">
            <v>10</v>
          </cell>
          <cell r="ZC104">
            <v>5</v>
          </cell>
          <cell r="ZD104">
            <v>13</v>
          </cell>
          <cell r="ZE104">
            <v>12</v>
          </cell>
          <cell r="ZF104">
            <v>11</v>
          </cell>
          <cell r="ZG104">
            <v>2</v>
          </cell>
          <cell r="ZH104">
            <v>9</v>
          </cell>
          <cell r="ZI104">
            <v>9</v>
          </cell>
          <cell r="ZJ104">
            <v>3</v>
          </cell>
          <cell r="ZK104">
            <v>7</v>
          </cell>
          <cell r="ZL104">
            <v>5</v>
          </cell>
          <cell r="ZM104">
            <v>11</v>
          </cell>
          <cell r="ZN104">
            <v>1</v>
          </cell>
          <cell r="ZO104">
            <v>2</v>
          </cell>
          <cell r="ZP104">
            <v>9</v>
          </cell>
          <cell r="ZQ104">
            <v>1</v>
          </cell>
          <cell r="ZR104">
            <v>17</v>
          </cell>
          <cell r="ZS104">
            <v>11</v>
          </cell>
          <cell r="ZT104">
            <v>9</v>
          </cell>
          <cell r="ZU104">
            <v>12</v>
          </cell>
          <cell r="ZV104">
            <v>11</v>
          </cell>
          <cell r="ZW104">
            <v>18</v>
          </cell>
          <cell r="ZX104">
            <v>4</v>
          </cell>
          <cell r="ZY104">
            <v>17</v>
          </cell>
          <cell r="ZZ104">
            <v>14</v>
          </cell>
          <cell r="AAA104">
            <v>14</v>
          </cell>
          <cell r="AAB104">
            <v>8</v>
          </cell>
          <cell r="AAC104">
            <v>15</v>
          </cell>
          <cell r="AAD104">
            <v>15</v>
          </cell>
          <cell r="AAE104">
            <v>17</v>
          </cell>
          <cell r="AAF104">
            <v>20</v>
          </cell>
          <cell r="AAG104">
            <v>22</v>
          </cell>
          <cell r="AAH104">
            <v>25</v>
          </cell>
          <cell r="AAI104">
            <v>15</v>
          </cell>
          <cell r="AAJ104">
            <v>22</v>
          </cell>
          <cell r="AAK104">
            <v>27</v>
          </cell>
          <cell r="AAL104">
            <v>21</v>
          </cell>
          <cell r="AAM104">
            <v>17</v>
          </cell>
          <cell r="AAN104">
            <v>25</v>
          </cell>
          <cell r="AAO104">
            <v>25</v>
          </cell>
          <cell r="AAP104">
            <v>28</v>
          </cell>
          <cell r="AAQ104">
            <v>28</v>
          </cell>
          <cell r="AAR104">
            <v>24</v>
          </cell>
          <cell r="AAS104">
            <v>16</v>
          </cell>
          <cell r="AAT104">
            <v>23</v>
          </cell>
          <cell r="AAU104">
            <v>19</v>
          </cell>
          <cell r="AAV104">
            <v>25</v>
          </cell>
          <cell r="AAW104">
            <v>32</v>
          </cell>
          <cell r="AAX104">
            <v>22</v>
          </cell>
          <cell r="AAY104">
            <v>18</v>
          </cell>
          <cell r="AAZ104">
            <v>22</v>
          </cell>
          <cell r="ABA104">
            <v>10</v>
          </cell>
          <cell r="ABB104">
            <v>14</v>
          </cell>
          <cell r="ABC104">
            <v>11</v>
          </cell>
          <cell r="ABD104">
            <v>24</v>
          </cell>
          <cell r="ABE104">
            <v>21</v>
          </cell>
          <cell r="ABF104">
            <v>10</v>
          </cell>
          <cell r="ABG104">
            <v>16</v>
          </cell>
          <cell r="ABH104">
            <v>8</v>
          </cell>
          <cell r="ABI104">
            <v>9</v>
          </cell>
          <cell r="ABJ104">
            <v>6</v>
          </cell>
          <cell r="ABK104">
            <v>10</v>
          </cell>
          <cell r="ABL104">
            <v>12</v>
          </cell>
          <cell r="ABM104">
            <v>5</v>
          </cell>
          <cell r="ABN104">
            <v>3</v>
          </cell>
          <cell r="ABO104">
            <v>10</v>
          </cell>
          <cell r="ABP104">
            <v>14</v>
          </cell>
          <cell r="ABQ104">
            <v>7</v>
          </cell>
          <cell r="ABR104">
            <v>12</v>
          </cell>
          <cell r="ABS104">
            <v>7</v>
          </cell>
          <cell r="ABT104">
            <v>12</v>
          </cell>
          <cell r="ABU104">
            <v>11</v>
          </cell>
          <cell r="ABV104">
            <v>14</v>
          </cell>
          <cell r="ABW104">
            <v>16</v>
          </cell>
          <cell r="ABX104">
            <v>12</v>
          </cell>
          <cell r="ABY104">
            <v>9</v>
          </cell>
          <cell r="ABZ104">
            <v>13</v>
          </cell>
          <cell r="ACA104">
            <v>15</v>
          </cell>
          <cell r="ACB104">
            <v>12</v>
          </cell>
          <cell r="ACC104">
            <v>18</v>
          </cell>
          <cell r="ACD104">
            <v>8</v>
          </cell>
          <cell r="ACE104">
            <v>27</v>
          </cell>
          <cell r="ACF104">
            <v>18</v>
          </cell>
          <cell r="ACG104">
            <v>21</v>
          </cell>
          <cell r="ACH104">
            <v>24</v>
          </cell>
          <cell r="ACI104">
            <v>22</v>
          </cell>
          <cell r="ACJ104">
            <v>23</v>
          </cell>
          <cell r="ACK104">
            <v>26</v>
          </cell>
          <cell r="ACL104">
            <v>26</v>
          </cell>
          <cell r="ACM104">
            <v>26</v>
          </cell>
          <cell r="ACN104">
            <v>24</v>
          </cell>
          <cell r="ACO104">
            <v>29</v>
          </cell>
          <cell r="ACP104">
            <v>19</v>
          </cell>
          <cell r="ACQ104">
            <v>18</v>
          </cell>
          <cell r="ACR104">
            <v>15</v>
          </cell>
          <cell r="ACS104">
            <v>19</v>
          </cell>
          <cell r="ACT104">
            <v>20</v>
          </cell>
          <cell r="ACU104">
            <v>6</v>
          </cell>
          <cell r="ACV104">
            <v>17</v>
          </cell>
          <cell r="ACW104">
            <v>12</v>
          </cell>
          <cell r="ACX104">
            <v>12</v>
          </cell>
          <cell r="ACY104">
            <v>16</v>
          </cell>
          <cell r="ACZ104">
            <v>20</v>
          </cell>
          <cell r="ADA104">
            <v>4</v>
          </cell>
          <cell r="ADB104">
            <v>6</v>
          </cell>
          <cell r="ADC104">
            <v>6</v>
          </cell>
          <cell r="ADD104">
            <v>4</v>
          </cell>
          <cell r="ADE104">
            <v>1</v>
          </cell>
          <cell r="ADF104">
            <v>12</v>
          </cell>
          <cell r="ADG104">
            <v>5</v>
          </cell>
          <cell r="ADH104">
            <v>2</v>
          </cell>
          <cell r="ADI104">
            <v>11</v>
          </cell>
          <cell r="ADJ104">
            <v>11</v>
          </cell>
          <cell r="ADK104">
            <v>6</v>
          </cell>
          <cell r="ADL104">
            <v>4</v>
          </cell>
          <cell r="ADM104">
            <v>31</v>
          </cell>
          <cell r="ADN104">
            <v>13</v>
          </cell>
          <cell r="ADO104">
            <v>16</v>
          </cell>
          <cell r="ADP104">
            <v>23</v>
          </cell>
          <cell r="ADQ104">
            <v>17</v>
          </cell>
          <cell r="ADR104">
            <v>13</v>
          </cell>
          <cell r="ADS104">
            <v>14</v>
          </cell>
          <cell r="ADT104">
            <v>18</v>
          </cell>
          <cell r="ADU104">
            <v>19</v>
          </cell>
          <cell r="ADV104">
            <v>16</v>
          </cell>
          <cell r="ADW104">
            <v>19</v>
          </cell>
          <cell r="ADX104">
            <v>20</v>
          </cell>
          <cell r="ADY104">
            <v>13</v>
          </cell>
          <cell r="ADZ104">
            <v>24</v>
          </cell>
          <cell r="AEA104">
            <v>20</v>
          </cell>
          <cell r="AEB104">
            <v>18</v>
          </cell>
          <cell r="AEC104">
            <v>18</v>
          </cell>
          <cell r="AED104">
            <v>14</v>
          </cell>
          <cell r="AEE104">
            <v>18</v>
          </cell>
          <cell r="AEF104">
            <v>16</v>
          </cell>
          <cell r="AEG104">
            <v>18</v>
          </cell>
          <cell r="AEH104">
            <v>20</v>
          </cell>
          <cell r="AEI104">
            <v>19</v>
          </cell>
          <cell r="AEJ104">
            <v>23</v>
          </cell>
          <cell r="AEK104">
            <v>27</v>
          </cell>
          <cell r="AEL104">
            <v>17</v>
          </cell>
          <cell r="AEM104">
            <v>19</v>
          </cell>
          <cell r="AEN104">
            <v>17</v>
          </cell>
          <cell r="AEO104">
            <v>19</v>
          </cell>
          <cell r="AEP104">
            <v>18</v>
          </cell>
          <cell r="AEQ104">
            <v>17</v>
          </cell>
          <cell r="AER104">
            <v>17</v>
          </cell>
          <cell r="AES104">
            <v>19</v>
          </cell>
          <cell r="AET104">
            <v>12</v>
          </cell>
          <cell r="AEU104">
            <v>20</v>
          </cell>
          <cell r="AEV104">
            <v>10</v>
          </cell>
          <cell r="AEW104">
            <v>14</v>
          </cell>
          <cell r="AEX104">
            <v>7</v>
          </cell>
          <cell r="AEY104">
            <v>9</v>
          </cell>
          <cell r="AEZ104">
            <v>5</v>
          </cell>
          <cell r="AFA104">
            <v>7</v>
          </cell>
          <cell r="AFB104">
            <v>11</v>
          </cell>
          <cell r="AFC104">
            <v>13</v>
          </cell>
          <cell r="AFD104">
            <v>9</v>
          </cell>
          <cell r="AFE104">
            <v>10</v>
          </cell>
          <cell r="AFF104">
            <v>10</v>
          </cell>
          <cell r="AFG104">
            <v>9</v>
          </cell>
          <cell r="AFH104">
            <v>9.6666666666666661</v>
          </cell>
          <cell r="AFI104">
            <v>4</v>
          </cell>
          <cell r="AFJ104">
            <v>11</v>
          </cell>
          <cell r="AFK104">
            <v>9</v>
          </cell>
          <cell r="AFL104">
            <v>10</v>
          </cell>
          <cell r="AFM104">
            <v>14</v>
          </cell>
          <cell r="AFN104">
            <v>12</v>
          </cell>
          <cell r="AFO104">
            <v>14</v>
          </cell>
          <cell r="AFP104">
            <v>19</v>
          </cell>
          <cell r="AFQ104">
            <v>18</v>
          </cell>
          <cell r="AFR104">
            <v>16</v>
          </cell>
          <cell r="AFS104">
            <v>13</v>
          </cell>
          <cell r="AFT104">
            <v>18</v>
          </cell>
          <cell r="AFU104">
            <v>19</v>
          </cell>
          <cell r="AFV104">
            <v>20</v>
          </cell>
          <cell r="AFW104">
            <v>18</v>
          </cell>
          <cell r="AFX104">
            <v>16</v>
          </cell>
          <cell r="AFY104">
            <v>13</v>
          </cell>
          <cell r="AFZ104">
            <v>24</v>
          </cell>
          <cell r="AGA104">
            <v>18</v>
          </cell>
          <cell r="AGB104">
            <v>17</v>
          </cell>
          <cell r="AGC104">
            <v>17</v>
          </cell>
          <cell r="AGD104">
            <v>17</v>
          </cell>
          <cell r="AGE104">
            <v>26</v>
          </cell>
          <cell r="AGF104">
            <v>19</v>
          </cell>
          <cell r="AGG104">
            <v>13</v>
          </cell>
          <cell r="AGH104">
            <v>16</v>
          </cell>
          <cell r="AGI104">
            <v>18</v>
          </cell>
          <cell r="AGJ104">
            <v>18</v>
          </cell>
          <cell r="AGK104">
            <v>20</v>
          </cell>
          <cell r="AGL104">
            <v>25</v>
          </cell>
          <cell r="AGM104">
            <v>24</v>
          </cell>
          <cell r="AGN104">
            <v>14</v>
          </cell>
          <cell r="AGO104">
            <v>10</v>
          </cell>
          <cell r="AGP104">
            <v>15</v>
          </cell>
          <cell r="AGQ104">
            <v>19</v>
          </cell>
          <cell r="AGR104">
            <v>15</v>
          </cell>
          <cell r="AGS104">
            <v>12</v>
          </cell>
          <cell r="AGT104">
            <v>7</v>
          </cell>
          <cell r="AGU104">
            <v>9</v>
          </cell>
          <cell r="AGV104">
            <v>10</v>
          </cell>
          <cell r="AGW104">
            <v>3</v>
          </cell>
          <cell r="AGX104">
            <v>3</v>
          </cell>
          <cell r="AGY104">
            <v>14</v>
          </cell>
          <cell r="AGZ104">
            <v>13</v>
          </cell>
          <cell r="AHA104">
            <v>13</v>
          </cell>
          <cell r="AHB104">
            <v>11</v>
          </cell>
          <cell r="AHC104">
            <v>9</v>
          </cell>
          <cell r="AHD104">
            <v>4</v>
          </cell>
          <cell r="AHE104">
            <v>12</v>
          </cell>
          <cell r="AHF104">
            <v>10</v>
          </cell>
          <cell r="AHG104">
            <v>9</v>
          </cell>
          <cell r="AHH104">
            <v>16</v>
          </cell>
          <cell r="AHI104">
            <v>9</v>
          </cell>
          <cell r="AHJ104">
            <v>18</v>
          </cell>
          <cell r="AHK104">
            <v>11</v>
          </cell>
          <cell r="AHL104">
            <v>14</v>
          </cell>
          <cell r="AHM104">
            <v>18</v>
          </cell>
          <cell r="AHN104">
            <v>17</v>
          </cell>
          <cell r="AHO104">
            <v>13</v>
          </cell>
          <cell r="AHP104">
            <v>10</v>
          </cell>
          <cell r="AHQ104">
            <v>7</v>
          </cell>
          <cell r="AHR104">
            <v>17</v>
          </cell>
          <cell r="AHS104">
            <v>15</v>
          </cell>
          <cell r="AHT104">
            <v>7</v>
          </cell>
          <cell r="AHU104">
            <v>15</v>
          </cell>
          <cell r="AHV104">
            <v>7</v>
          </cell>
          <cell r="AHW104">
            <v>14</v>
          </cell>
          <cell r="AHX104">
            <v>18</v>
          </cell>
          <cell r="AHY104">
            <v>9</v>
          </cell>
          <cell r="AHZ104">
            <v>14</v>
          </cell>
          <cell r="AIA104">
            <v>16</v>
          </cell>
          <cell r="AIB104">
            <v>22</v>
          </cell>
          <cell r="AIC104">
            <v>21</v>
          </cell>
          <cell r="AID104">
            <v>14</v>
          </cell>
          <cell r="AIE104">
            <v>22</v>
          </cell>
          <cell r="AII104">
            <v>26</v>
          </cell>
          <cell r="AIJ104">
            <v>24</v>
          </cell>
          <cell r="AIK104">
            <v>26</v>
          </cell>
          <cell r="AIL104">
            <v>17</v>
          </cell>
          <cell r="AIM104">
            <v>17</v>
          </cell>
          <cell r="AIN104">
            <v>15</v>
          </cell>
          <cell r="AIO104">
            <v>13</v>
          </cell>
          <cell r="AIP104">
            <v>23</v>
          </cell>
          <cell r="AIQ104">
            <v>19</v>
          </cell>
          <cell r="AIR104">
            <v>14</v>
          </cell>
          <cell r="AIS104">
            <v>9</v>
          </cell>
          <cell r="AIT104">
            <v>14</v>
          </cell>
          <cell r="AIU104">
            <v>6</v>
          </cell>
          <cell r="AIV104">
            <v>7</v>
          </cell>
          <cell r="AIW104">
            <v>8</v>
          </cell>
          <cell r="AIX104">
            <v>9</v>
          </cell>
          <cell r="AIY104">
            <v>2</v>
          </cell>
          <cell r="AIZ104">
            <v>9</v>
          </cell>
          <cell r="AJA104">
            <v>13</v>
          </cell>
          <cell r="AJB104">
            <v>8</v>
          </cell>
          <cell r="AJC104">
            <v>2</v>
          </cell>
          <cell r="AJD104">
            <v>5</v>
          </cell>
          <cell r="AJE104">
            <v>7</v>
          </cell>
          <cell r="AJF104">
            <v>7</v>
          </cell>
          <cell r="AJG104">
            <v>10</v>
          </cell>
          <cell r="AJH104">
            <v>17</v>
          </cell>
          <cell r="AJI104">
            <v>9</v>
          </cell>
          <cell r="AJJ104">
            <v>16</v>
          </cell>
          <cell r="AJK104">
            <v>8</v>
          </cell>
          <cell r="AJL104">
            <v>16</v>
          </cell>
          <cell r="AJP104">
            <v>11</v>
          </cell>
          <cell r="AJQ104">
            <v>13</v>
          </cell>
          <cell r="AJR104">
            <v>5</v>
          </cell>
          <cell r="AJS104">
            <v>12</v>
          </cell>
          <cell r="AJT104">
            <v>12</v>
          </cell>
          <cell r="AJU104">
            <v>12</v>
          </cell>
          <cell r="AJV104">
            <v>16</v>
          </cell>
          <cell r="AJW104">
            <v>28</v>
          </cell>
          <cell r="AJX104">
            <v>20</v>
          </cell>
          <cell r="AJY104">
            <v>24</v>
          </cell>
          <cell r="AJZ104">
            <v>31</v>
          </cell>
          <cell r="AKA104">
            <v>18</v>
          </cell>
          <cell r="AKB104">
            <v>19</v>
          </cell>
        </row>
        <row r="105">
          <cell r="B105">
            <v>22</v>
          </cell>
          <cell r="C105">
            <v>28</v>
          </cell>
          <cell r="D105">
            <v>26</v>
          </cell>
          <cell r="E105">
            <v>31</v>
          </cell>
          <cell r="F105">
            <v>35</v>
          </cell>
          <cell r="G105">
            <v>13</v>
          </cell>
          <cell r="H105">
            <v>26</v>
          </cell>
          <cell r="I105">
            <v>30</v>
          </cell>
          <cell r="J105">
            <v>35</v>
          </cell>
          <cell r="K105">
            <v>29</v>
          </cell>
          <cell r="L105">
            <v>16</v>
          </cell>
          <cell r="M105">
            <v>14</v>
          </cell>
          <cell r="N105">
            <v>11</v>
          </cell>
          <cell r="O105">
            <v>11</v>
          </cell>
          <cell r="P105">
            <v>12</v>
          </cell>
          <cell r="Q105">
            <v>19</v>
          </cell>
          <cell r="R105">
            <v>12</v>
          </cell>
          <cell r="S105">
            <v>31</v>
          </cell>
          <cell r="T105">
            <v>20</v>
          </cell>
          <cell r="U105">
            <v>27</v>
          </cell>
          <cell r="V105">
            <v>25</v>
          </cell>
          <cell r="W105">
            <v>50</v>
          </cell>
          <cell r="X105">
            <v>19</v>
          </cell>
          <cell r="Y105">
            <v>10</v>
          </cell>
          <cell r="Z105">
            <v>3</v>
          </cell>
          <cell r="AA105">
            <v>11</v>
          </cell>
          <cell r="AB105">
            <v>16</v>
          </cell>
          <cell r="AC105">
            <v>21</v>
          </cell>
          <cell r="AD105">
            <v>4</v>
          </cell>
          <cell r="AE105">
            <v>7</v>
          </cell>
          <cell r="AF105">
            <v>8</v>
          </cell>
          <cell r="AG105">
            <v>9</v>
          </cell>
          <cell r="AH105">
            <v>24</v>
          </cell>
          <cell r="AI105">
            <v>19</v>
          </cell>
          <cell r="AJ105">
            <v>13</v>
          </cell>
          <cell r="AK105">
            <v>8</v>
          </cell>
          <cell r="AL105">
            <v>13</v>
          </cell>
          <cell r="AM105">
            <v>23</v>
          </cell>
          <cell r="AN105">
            <v>12</v>
          </cell>
          <cell r="AO105">
            <v>14</v>
          </cell>
          <cell r="AP105">
            <v>42</v>
          </cell>
          <cell r="AQ105">
            <v>29</v>
          </cell>
          <cell r="AR105">
            <v>19</v>
          </cell>
          <cell r="AS105">
            <v>25</v>
          </cell>
          <cell r="AT105">
            <v>22</v>
          </cell>
          <cell r="AU105">
            <v>6</v>
          </cell>
          <cell r="AV105">
            <v>11</v>
          </cell>
          <cell r="AW105">
            <v>25</v>
          </cell>
          <cell r="AX105">
            <v>12</v>
          </cell>
          <cell r="AY105">
            <v>27</v>
          </cell>
          <cell r="AZ105">
            <v>29</v>
          </cell>
          <cell r="BA105">
            <v>26</v>
          </cell>
          <cell r="BB105">
            <v>45</v>
          </cell>
          <cell r="BC105">
            <v>42</v>
          </cell>
          <cell r="BD105">
            <v>46</v>
          </cell>
          <cell r="BE105">
            <v>51</v>
          </cell>
          <cell r="BF105">
            <v>31</v>
          </cell>
          <cell r="BG105">
            <v>33</v>
          </cell>
          <cell r="BH105">
            <v>28</v>
          </cell>
          <cell r="BI105">
            <v>28</v>
          </cell>
          <cell r="BJ105">
            <v>18</v>
          </cell>
          <cell r="BK105">
            <v>19</v>
          </cell>
          <cell r="BL105">
            <v>13</v>
          </cell>
          <cell r="BM105">
            <v>28</v>
          </cell>
          <cell r="BN105">
            <v>11</v>
          </cell>
          <cell r="BO105">
            <v>20</v>
          </cell>
          <cell r="BP105">
            <v>17</v>
          </cell>
          <cell r="BQ105">
            <v>21</v>
          </cell>
          <cell r="BR105">
            <v>13</v>
          </cell>
          <cell r="BS105">
            <v>27</v>
          </cell>
          <cell r="BT105">
            <v>27</v>
          </cell>
          <cell r="BU105">
            <v>20</v>
          </cell>
          <cell r="BV105">
            <v>31</v>
          </cell>
          <cell r="BW105">
            <v>24</v>
          </cell>
          <cell r="BX105">
            <v>19</v>
          </cell>
          <cell r="BY105">
            <v>11</v>
          </cell>
          <cell r="BZ105">
            <v>24</v>
          </cell>
          <cell r="CA105">
            <v>21</v>
          </cell>
          <cell r="CB105">
            <v>18</v>
          </cell>
          <cell r="CC105">
            <v>15</v>
          </cell>
          <cell r="CD105">
            <v>13</v>
          </cell>
          <cell r="CE105">
            <v>5</v>
          </cell>
          <cell r="CF105">
            <v>9</v>
          </cell>
          <cell r="CG105">
            <v>13</v>
          </cell>
          <cell r="CH105">
            <v>12</v>
          </cell>
          <cell r="CI105">
            <v>13</v>
          </cell>
          <cell r="CJ105">
            <v>13</v>
          </cell>
          <cell r="CK105">
            <v>13</v>
          </cell>
          <cell r="CL105">
            <v>20</v>
          </cell>
          <cell r="CM105">
            <v>16</v>
          </cell>
          <cell r="CN105">
            <v>25</v>
          </cell>
          <cell r="CO105">
            <v>29</v>
          </cell>
          <cell r="CP105">
            <v>126</v>
          </cell>
          <cell r="CQ105">
            <v>36</v>
          </cell>
          <cell r="CR105">
            <v>25</v>
          </cell>
          <cell r="CS105">
            <v>18</v>
          </cell>
          <cell r="CT105">
            <v>16</v>
          </cell>
          <cell r="CU105">
            <v>7</v>
          </cell>
          <cell r="CV105">
            <v>13</v>
          </cell>
          <cell r="CW105">
            <v>10</v>
          </cell>
          <cell r="CX105">
            <v>20</v>
          </cell>
          <cell r="CY105">
            <v>34</v>
          </cell>
          <cell r="CZ105">
            <v>41</v>
          </cell>
          <cell r="DA105">
            <v>32</v>
          </cell>
          <cell r="DB105">
            <v>46</v>
          </cell>
          <cell r="DC105">
            <v>30</v>
          </cell>
          <cell r="DD105">
            <v>36</v>
          </cell>
          <cell r="DE105">
            <v>36</v>
          </cell>
          <cell r="DF105">
            <v>35</v>
          </cell>
          <cell r="DG105">
            <v>40</v>
          </cell>
          <cell r="DH105">
            <v>44</v>
          </cell>
          <cell r="DI105">
            <v>28</v>
          </cell>
          <cell r="DJ105">
            <v>39</v>
          </cell>
          <cell r="DK105">
            <v>44</v>
          </cell>
          <cell r="DL105">
            <v>28</v>
          </cell>
          <cell r="DM105">
            <v>48</v>
          </cell>
          <cell r="DN105">
            <v>34</v>
          </cell>
          <cell r="DO105">
            <v>52</v>
          </cell>
          <cell r="DP105">
            <v>35</v>
          </cell>
          <cell r="DQ105">
            <v>35</v>
          </cell>
          <cell r="DR105">
            <v>13</v>
          </cell>
          <cell r="DS105">
            <v>48</v>
          </cell>
          <cell r="DT105">
            <v>45</v>
          </cell>
          <cell r="DU105">
            <v>35</v>
          </cell>
          <cell r="DV105">
            <v>16</v>
          </cell>
          <cell r="DW105">
            <v>27</v>
          </cell>
          <cell r="DX105">
            <v>4</v>
          </cell>
          <cell r="DY105">
            <v>31</v>
          </cell>
          <cell r="DZ105">
            <v>21</v>
          </cell>
          <cell r="EA105">
            <v>18</v>
          </cell>
          <cell r="EB105">
            <v>16</v>
          </cell>
          <cell r="EC105">
            <v>8</v>
          </cell>
          <cell r="ED105">
            <v>8</v>
          </cell>
          <cell r="EE105">
            <v>10</v>
          </cell>
          <cell r="EF105">
            <v>12</v>
          </cell>
          <cell r="EG105">
            <v>30</v>
          </cell>
          <cell r="EH105">
            <v>16</v>
          </cell>
          <cell r="EI105">
            <v>28</v>
          </cell>
          <cell r="EJ105">
            <v>29</v>
          </cell>
          <cell r="EK105">
            <v>39</v>
          </cell>
          <cell r="EL105">
            <v>30</v>
          </cell>
          <cell r="EM105">
            <v>30</v>
          </cell>
          <cell r="EN105">
            <v>23</v>
          </cell>
          <cell r="EO105">
            <v>21</v>
          </cell>
          <cell r="EP105">
            <v>25</v>
          </cell>
          <cell r="EQ105">
            <v>26</v>
          </cell>
          <cell r="ER105">
            <v>26</v>
          </cell>
          <cell r="ES105">
            <v>20</v>
          </cell>
          <cell r="ET105">
            <v>23</v>
          </cell>
          <cell r="EU105">
            <v>31</v>
          </cell>
          <cell r="EV105">
            <v>35</v>
          </cell>
          <cell r="EW105">
            <v>30</v>
          </cell>
          <cell r="EX105">
            <v>27</v>
          </cell>
          <cell r="EY105">
            <v>23</v>
          </cell>
          <cell r="EZ105">
            <v>5</v>
          </cell>
          <cell r="FA105">
            <v>18</v>
          </cell>
          <cell r="FB105">
            <v>7</v>
          </cell>
          <cell r="FC105">
            <v>10</v>
          </cell>
          <cell r="FD105">
            <v>5</v>
          </cell>
          <cell r="FE105">
            <v>4</v>
          </cell>
          <cell r="FF105">
            <v>8</v>
          </cell>
          <cell r="FG105">
            <v>23</v>
          </cell>
          <cell r="FH105">
            <v>16</v>
          </cell>
          <cell r="FI105">
            <v>35</v>
          </cell>
          <cell r="FJ105">
            <v>35</v>
          </cell>
          <cell r="FK105">
            <v>34</v>
          </cell>
          <cell r="FL105">
            <v>42</v>
          </cell>
          <cell r="FM105">
            <v>35</v>
          </cell>
          <cell r="FN105">
            <v>29</v>
          </cell>
          <cell r="FO105">
            <v>32</v>
          </cell>
          <cell r="FP105">
            <v>38</v>
          </cell>
          <cell r="FQ105">
            <v>17</v>
          </cell>
          <cell r="FR105">
            <v>26</v>
          </cell>
          <cell r="FS105">
            <v>37</v>
          </cell>
          <cell r="FT105">
            <v>53</v>
          </cell>
          <cell r="FU105">
            <v>32</v>
          </cell>
          <cell r="FV105">
            <v>21</v>
          </cell>
          <cell r="FW105">
            <v>26</v>
          </cell>
          <cell r="FX105">
            <v>5</v>
          </cell>
          <cell r="FY105">
            <v>20</v>
          </cell>
          <cell r="FZ105">
            <v>17</v>
          </cell>
          <cell r="GA105">
            <v>17</v>
          </cell>
          <cell r="GB105">
            <v>22</v>
          </cell>
          <cell r="GC105">
            <v>21</v>
          </cell>
          <cell r="GD105">
            <v>16</v>
          </cell>
          <cell r="GE105">
            <v>27</v>
          </cell>
          <cell r="GF105">
            <v>25</v>
          </cell>
          <cell r="GG105">
            <v>17</v>
          </cell>
          <cell r="GH105">
            <v>8</v>
          </cell>
          <cell r="GI105">
            <v>11</v>
          </cell>
          <cell r="GJ105">
            <v>19</v>
          </cell>
          <cell r="GK105">
            <v>23</v>
          </cell>
          <cell r="GL105">
            <v>25</v>
          </cell>
          <cell r="GM105">
            <v>12</v>
          </cell>
          <cell r="GN105">
            <v>26</v>
          </cell>
          <cell r="GO105">
            <v>24</v>
          </cell>
          <cell r="GP105">
            <v>29</v>
          </cell>
          <cell r="GQ105">
            <v>18</v>
          </cell>
          <cell r="GR105">
            <v>34</v>
          </cell>
          <cell r="GS105">
            <v>32</v>
          </cell>
          <cell r="GT105">
            <v>28</v>
          </cell>
          <cell r="GU105">
            <v>36</v>
          </cell>
          <cell r="GV105">
            <v>33</v>
          </cell>
          <cell r="GW105">
            <v>28</v>
          </cell>
          <cell r="GX105">
            <v>42</v>
          </cell>
          <cell r="GY105">
            <v>19</v>
          </cell>
          <cell r="GZ105">
            <v>32</v>
          </cell>
          <cell r="HA105">
            <v>28</v>
          </cell>
          <cell r="HB105">
            <v>31</v>
          </cell>
          <cell r="HC105">
            <v>26</v>
          </cell>
          <cell r="HD105">
            <v>34</v>
          </cell>
          <cell r="HE105">
            <v>29</v>
          </cell>
          <cell r="HF105">
            <v>17</v>
          </cell>
          <cell r="HG105">
            <v>28</v>
          </cell>
          <cell r="HH105">
            <v>22</v>
          </cell>
          <cell r="HI105">
            <v>13</v>
          </cell>
          <cell r="HJ105">
            <v>15</v>
          </cell>
          <cell r="HK105">
            <v>16</v>
          </cell>
          <cell r="HL105">
            <v>15</v>
          </cell>
          <cell r="HM105">
            <v>17</v>
          </cell>
          <cell r="HN105">
            <v>9</v>
          </cell>
          <cell r="HO105">
            <v>25</v>
          </cell>
          <cell r="HP105">
            <v>35</v>
          </cell>
          <cell r="HQ105">
            <v>26</v>
          </cell>
          <cell r="HR105">
            <v>20</v>
          </cell>
          <cell r="HS105">
            <v>16</v>
          </cell>
          <cell r="HT105">
            <v>14</v>
          </cell>
          <cell r="HU105">
            <v>27</v>
          </cell>
          <cell r="HV105">
            <v>4</v>
          </cell>
          <cell r="HW105">
            <v>8</v>
          </cell>
          <cell r="HX105">
            <v>16</v>
          </cell>
          <cell r="HY105">
            <v>19</v>
          </cell>
          <cell r="HZ105">
            <v>22</v>
          </cell>
          <cell r="IA105">
            <v>17</v>
          </cell>
          <cell r="IB105">
            <v>25</v>
          </cell>
          <cell r="IC105">
            <v>7</v>
          </cell>
          <cell r="ID105">
            <v>12</v>
          </cell>
          <cell r="IE105">
            <v>8</v>
          </cell>
          <cell r="IF105">
            <v>13</v>
          </cell>
          <cell r="IG105">
            <v>9</v>
          </cell>
          <cell r="IH105">
            <v>8</v>
          </cell>
          <cell r="II105">
            <v>34</v>
          </cell>
          <cell r="IJ105">
            <v>20</v>
          </cell>
          <cell r="IK105">
            <v>16</v>
          </cell>
          <cell r="IL105">
            <v>23</v>
          </cell>
          <cell r="IM105">
            <v>24</v>
          </cell>
          <cell r="IN105">
            <v>30</v>
          </cell>
          <cell r="IO105">
            <v>25</v>
          </cell>
          <cell r="IP105">
            <v>0</v>
          </cell>
          <cell r="IQ105">
            <v>39</v>
          </cell>
          <cell r="IR105">
            <v>35</v>
          </cell>
          <cell r="IS105">
            <v>34</v>
          </cell>
          <cell r="IT105">
            <v>28</v>
          </cell>
          <cell r="IU105">
            <v>17</v>
          </cell>
          <cell r="IV105">
            <v>40</v>
          </cell>
          <cell r="IW105">
            <v>17</v>
          </cell>
          <cell r="IX105">
            <v>31</v>
          </cell>
          <cell r="IY105">
            <v>24</v>
          </cell>
          <cell r="IZ105">
            <v>20</v>
          </cell>
          <cell r="JA105">
            <v>34</v>
          </cell>
          <cell r="JB105">
            <v>31</v>
          </cell>
          <cell r="JC105">
            <v>30</v>
          </cell>
          <cell r="JD105">
            <v>20</v>
          </cell>
          <cell r="JE105">
            <v>34</v>
          </cell>
          <cell r="JF105">
            <v>27</v>
          </cell>
          <cell r="JG105">
            <v>28</v>
          </cell>
          <cell r="JH105">
            <v>31</v>
          </cell>
          <cell r="JI105">
            <v>56</v>
          </cell>
          <cell r="JJ105">
            <v>21</v>
          </cell>
          <cell r="JK105">
            <v>35</v>
          </cell>
          <cell r="JL105">
            <v>19</v>
          </cell>
          <cell r="JM105">
            <v>23</v>
          </cell>
          <cell r="JN105">
            <v>37</v>
          </cell>
          <cell r="JO105">
            <v>26</v>
          </cell>
          <cell r="JP105">
            <v>16</v>
          </cell>
          <cell r="JQ105">
            <v>27</v>
          </cell>
          <cell r="JR105">
            <v>18</v>
          </cell>
          <cell r="JS105">
            <v>35</v>
          </cell>
          <cell r="JT105">
            <v>21</v>
          </cell>
          <cell r="JU105">
            <v>14</v>
          </cell>
          <cell r="JV105">
            <v>19</v>
          </cell>
          <cell r="JW105">
            <v>29</v>
          </cell>
          <cell r="JX105">
            <v>27</v>
          </cell>
          <cell r="JY105">
            <v>13</v>
          </cell>
          <cell r="JZ105">
            <v>17</v>
          </cell>
          <cell r="KA105">
            <v>8</v>
          </cell>
          <cell r="KB105">
            <v>6</v>
          </cell>
          <cell r="KC105">
            <v>7</v>
          </cell>
          <cell r="KD105">
            <v>8</v>
          </cell>
          <cell r="KE105">
            <v>19</v>
          </cell>
          <cell r="KF105">
            <v>21</v>
          </cell>
          <cell r="KG105">
            <v>8</v>
          </cell>
          <cell r="KH105">
            <v>43</v>
          </cell>
          <cell r="KI105">
            <v>11</v>
          </cell>
          <cell r="KJ105">
            <v>0</v>
          </cell>
          <cell r="KK105">
            <v>24</v>
          </cell>
          <cell r="KL105">
            <v>23</v>
          </cell>
          <cell r="KM105">
            <v>36</v>
          </cell>
          <cell r="KN105">
            <v>31</v>
          </cell>
          <cell r="KO105">
            <v>25</v>
          </cell>
          <cell r="KP105">
            <v>28</v>
          </cell>
          <cell r="KQ105">
            <v>26</v>
          </cell>
          <cell r="KR105">
            <v>23</v>
          </cell>
          <cell r="KS105">
            <v>17</v>
          </cell>
          <cell r="KT105">
            <v>31</v>
          </cell>
          <cell r="KU105">
            <v>36</v>
          </cell>
          <cell r="KV105">
            <v>17</v>
          </cell>
          <cell r="KW105">
            <v>21</v>
          </cell>
          <cell r="KX105">
            <v>26</v>
          </cell>
          <cell r="KY105">
            <v>29</v>
          </cell>
          <cell r="KZ105">
            <v>24</v>
          </cell>
          <cell r="LA105">
            <v>19</v>
          </cell>
          <cell r="LB105">
            <v>31</v>
          </cell>
          <cell r="LC105">
            <v>19</v>
          </cell>
          <cell r="LD105">
            <v>80</v>
          </cell>
          <cell r="LE105">
            <v>13</v>
          </cell>
          <cell r="LF105">
            <v>12</v>
          </cell>
          <cell r="LG105">
            <v>6</v>
          </cell>
          <cell r="LH105">
            <v>16</v>
          </cell>
          <cell r="LI105">
            <v>17</v>
          </cell>
          <cell r="LJ105">
            <v>11</v>
          </cell>
          <cell r="LK105">
            <v>9</v>
          </cell>
          <cell r="LL105">
            <v>17</v>
          </cell>
          <cell r="LM105">
            <v>13</v>
          </cell>
          <cell r="LN105">
            <v>22</v>
          </cell>
          <cell r="LO105">
            <v>34</v>
          </cell>
          <cell r="LP105">
            <v>51</v>
          </cell>
          <cell r="LQ105">
            <v>13</v>
          </cell>
          <cell r="LR105">
            <v>20</v>
          </cell>
          <cell r="LS105">
            <v>34</v>
          </cell>
          <cell r="LT105">
            <v>19</v>
          </cell>
          <cell r="LU105">
            <v>25</v>
          </cell>
          <cell r="LV105">
            <v>11</v>
          </cell>
          <cell r="LW105">
            <v>9</v>
          </cell>
          <cell r="LX105">
            <v>9</v>
          </cell>
          <cell r="LY105">
            <v>19</v>
          </cell>
          <cell r="LZ105">
            <v>14</v>
          </cell>
          <cell r="MA105">
            <v>12</v>
          </cell>
          <cell r="MB105">
            <v>19</v>
          </cell>
          <cell r="MC105">
            <v>51</v>
          </cell>
          <cell r="MD105">
            <v>12</v>
          </cell>
          <cell r="ME105">
            <v>10</v>
          </cell>
          <cell r="MF105">
            <v>18</v>
          </cell>
          <cell r="MG105">
            <v>23</v>
          </cell>
          <cell r="MH105">
            <v>28</v>
          </cell>
          <cell r="MI105">
            <v>20</v>
          </cell>
          <cell r="MJ105">
            <v>25</v>
          </cell>
          <cell r="MK105">
            <v>17</v>
          </cell>
          <cell r="ML105">
            <v>10</v>
          </cell>
          <cell r="MM105">
            <v>20</v>
          </cell>
          <cell r="MN105">
            <v>14</v>
          </cell>
          <cell r="MO105">
            <v>13</v>
          </cell>
          <cell r="MP105">
            <v>17</v>
          </cell>
          <cell r="MQ105">
            <v>21</v>
          </cell>
          <cell r="MR105">
            <v>15</v>
          </cell>
          <cell r="MS105">
            <v>7</v>
          </cell>
          <cell r="MT105">
            <v>8</v>
          </cell>
          <cell r="MU105">
            <v>4</v>
          </cell>
          <cell r="MV105">
            <v>10</v>
          </cell>
          <cell r="MW105">
            <v>17</v>
          </cell>
          <cell r="MX105">
            <v>17</v>
          </cell>
          <cell r="MY105">
            <v>35</v>
          </cell>
          <cell r="MZ105">
            <v>7</v>
          </cell>
          <cell r="NA105">
            <v>22</v>
          </cell>
          <cell r="NB105">
            <v>7</v>
          </cell>
          <cell r="NC105">
            <v>21</v>
          </cell>
          <cell r="ND105">
            <v>12</v>
          </cell>
          <cell r="NE105">
            <v>19</v>
          </cell>
          <cell r="NF105">
            <v>0</v>
          </cell>
          <cell r="NG105">
            <v>17</v>
          </cell>
          <cell r="NH105">
            <v>26</v>
          </cell>
          <cell r="NI105">
            <v>18</v>
          </cell>
          <cell r="NJ105">
            <v>11</v>
          </cell>
          <cell r="NK105">
            <v>20</v>
          </cell>
          <cell r="NL105">
            <v>17</v>
          </cell>
          <cell r="NM105">
            <v>16</v>
          </cell>
          <cell r="NN105">
            <v>0</v>
          </cell>
          <cell r="NO105">
            <v>19</v>
          </cell>
          <cell r="NP105">
            <v>9</v>
          </cell>
          <cell r="NQ105">
            <v>8</v>
          </cell>
          <cell r="NR105">
            <v>18</v>
          </cell>
          <cell r="NS105">
            <v>4</v>
          </cell>
          <cell r="NT105">
            <v>4</v>
          </cell>
          <cell r="NU105">
            <v>17</v>
          </cell>
          <cell r="NV105">
            <v>20</v>
          </cell>
          <cell r="NW105">
            <v>9</v>
          </cell>
          <cell r="NX105">
            <v>16</v>
          </cell>
          <cell r="NY105">
            <v>14</v>
          </cell>
          <cell r="NZ105">
            <v>0</v>
          </cell>
          <cell r="OA105">
            <v>13</v>
          </cell>
          <cell r="OB105">
            <v>20</v>
          </cell>
          <cell r="OC105">
            <v>32</v>
          </cell>
          <cell r="OD105">
            <v>13</v>
          </cell>
          <cell r="OE105">
            <v>25</v>
          </cell>
          <cell r="OF105">
            <v>16</v>
          </cell>
          <cell r="OG105">
            <v>30</v>
          </cell>
          <cell r="OH105">
            <v>30</v>
          </cell>
          <cell r="OI105">
            <v>20</v>
          </cell>
          <cell r="OJ105">
            <v>14</v>
          </cell>
          <cell r="OK105">
            <v>9</v>
          </cell>
          <cell r="OL105">
            <v>17</v>
          </cell>
          <cell r="OM105">
            <v>37</v>
          </cell>
          <cell r="ON105">
            <v>40</v>
          </cell>
          <cell r="OO105">
            <v>33</v>
          </cell>
          <cell r="OP105">
            <v>35</v>
          </cell>
          <cell r="OQ105">
            <v>31</v>
          </cell>
          <cell r="OR105">
            <v>37</v>
          </cell>
          <cell r="OS105">
            <v>22</v>
          </cell>
          <cell r="OT105">
            <v>28</v>
          </cell>
          <cell r="OU105">
            <v>30</v>
          </cell>
          <cell r="OV105">
            <v>27</v>
          </cell>
          <cell r="OW105">
            <v>29</v>
          </cell>
          <cell r="OX105">
            <v>20</v>
          </cell>
          <cell r="OY105">
            <v>38</v>
          </cell>
          <cell r="OZ105">
            <v>40</v>
          </cell>
          <cell r="PA105">
            <v>34</v>
          </cell>
          <cell r="PB105">
            <v>28</v>
          </cell>
          <cell r="PC105">
            <v>43</v>
          </cell>
          <cell r="PD105">
            <v>46</v>
          </cell>
          <cell r="PE105">
            <v>28</v>
          </cell>
          <cell r="PF105">
            <v>42</v>
          </cell>
          <cell r="PG105">
            <v>28</v>
          </cell>
          <cell r="PH105">
            <v>27</v>
          </cell>
          <cell r="PI105">
            <v>25</v>
          </cell>
          <cell r="PJ105">
            <v>44</v>
          </cell>
          <cell r="PK105">
            <v>38</v>
          </cell>
          <cell r="PL105">
            <v>33</v>
          </cell>
          <cell r="PM105">
            <v>17</v>
          </cell>
          <cell r="PN105">
            <v>20</v>
          </cell>
          <cell r="PO105">
            <v>32</v>
          </cell>
          <cell r="PP105">
            <v>38</v>
          </cell>
          <cell r="PQ105">
            <v>33</v>
          </cell>
          <cell r="PR105">
            <v>16</v>
          </cell>
          <cell r="PS105">
            <v>23</v>
          </cell>
          <cell r="PT105">
            <v>29</v>
          </cell>
          <cell r="PU105">
            <v>15</v>
          </cell>
          <cell r="PV105">
            <v>18</v>
          </cell>
          <cell r="PW105">
            <v>32</v>
          </cell>
          <cell r="PX105">
            <v>35</v>
          </cell>
          <cell r="PY105">
            <v>42</v>
          </cell>
          <cell r="PZ105">
            <v>36</v>
          </cell>
          <cell r="QA105">
            <v>37</v>
          </cell>
          <cell r="QB105">
            <v>30</v>
          </cell>
          <cell r="QC105">
            <v>45</v>
          </cell>
          <cell r="QD105">
            <v>31</v>
          </cell>
          <cell r="QE105">
            <v>34</v>
          </cell>
          <cell r="QF105">
            <v>52</v>
          </cell>
          <cell r="QG105">
            <v>30</v>
          </cell>
          <cell r="QH105">
            <v>27</v>
          </cell>
          <cell r="QI105">
            <v>31</v>
          </cell>
          <cell r="QJ105">
            <v>46</v>
          </cell>
          <cell r="QK105">
            <v>42</v>
          </cell>
          <cell r="QL105">
            <v>48</v>
          </cell>
          <cell r="QM105">
            <v>39</v>
          </cell>
          <cell r="QN105">
            <v>23</v>
          </cell>
          <cell r="QO105">
            <v>36</v>
          </cell>
          <cell r="QP105">
            <v>38</v>
          </cell>
          <cell r="QQ105">
            <v>46</v>
          </cell>
          <cell r="QR105">
            <v>28</v>
          </cell>
          <cell r="QS105">
            <v>48</v>
          </cell>
          <cell r="QT105">
            <v>73</v>
          </cell>
          <cell r="QU105">
            <v>74</v>
          </cell>
          <cell r="QV105">
            <v>72</v>
          </cell>
          <cell r="QW105">
            <v>61</v>
          </cell>
          <cell r="QX105">
            <v>64</v>
          </cell>
          <cell r="QY105">
            <v>75</v>
          </cell>
          <cell r="QZ105">
            <v>44</v>
          </cell>
          <cell r="RA105">
            <v>55</v>
          </cell>
          <cell r="RB105">
            <v>46</v>
          </cell>
          <cell r="RC105">
            <v>53</v>
          </cell>
          <cell r="RD105">
            <v>46</v>
          </cell>
          <cell r="RE105">
            <v>56</v>
          </cell>
          <cell r="RF105">
            <v>47</v>
          </cell>
          <cell r="RG105">
            <v>58</v>
          </cell>
          <cell r="RH105">
            <v>51</v>
          </cell>
          <cell r="RI105">
            <v>68</v>
          </cell>
          <cell r="RJ105">
            <v>59</v>
          </cell>
          <cell r="RK105">
            <v>61</v>
          </cell>
          <cell r="RL105">
            <v>48</v>
          </cell>
          <cell r="RM105">
            <v>31</v>
          </cell>
          <cell r="RN105">
            <v>34</v>
          </cell>
          <cell r="RO105">
            <v>26</v>
          </cell>
          <cell r="RP105">
            <v>33</v>
          </cell>
          <cell r="RQ105">
            <v>19</v>
          </cell>
          <cell r="RR105">
            <v>25</v>
          </cell>
          <cell r="RS105">
            <v>24</v>
          </cell>
          <cell r="RT105">
            <v>36</v>
          </cell>
          <cell r="RU105">
            <v>36</v>
          </cell>
          <cell r="RV105">
            <v>35</v>
          </cell>
          <cell r="RW105">
            <v>30</v>
          </cell>
          <cell r="RX105">
            <v>40</v>
          </cell>
          <cell r="RY105">
            <v>37</v>
          </cell>
          <cell r="RZ105">
            <v>49</v>
          </cell>
          <cell r="SA105">
            <v>50</v>
          </cell>
          <cell r="SB105">
            <v>44</v>
          </cell>
          <cell r="SC105">
            <v>56</v>
          </cell>
          <cell r="SD105">
            <v>43</v>
          </cell>
          <cell r="SE105">
            <v>32</v>
          </cell>
          <cell r="SF105">
            <v>40</v>
          </cell>
          <cell r="SG105">
            <v>42</v>
          </cell>
          <cell r="SH105">
            <v>41</v>
          </cell>
          <cell r="SI105">
            <v>47</v>
          </cell>
          <cell r="SJ105">
            <v>29</v>
          </cell>
          <cell r="SK105">
            <v>37</v>
          </cell>
          <cell r="SL105">
            <v>29</v>
          </cell>
          <cell r="SM105">
            <v>30</v>
          </cell>
          <cell r="SN105">
            <v>20</v>
          </cell>
          <cell r="SO105">
            <v>45</v>
          </cell>
          <cell r="SP105">
            <v>21</v>
          </cell>
          <cell r="SQ105">
            <v>31</v>
          </cell>
          <cell r="SR105">
            <v>31</v>
          </cell>
          <cell r="SS105">
            <v>34</v>
          </cell>
          <cell r="ST105">
            <v>38</v>
          </cell>
          <cell r="SU105">
            <v>50</v>
          </cell>
          <cell r="SV105">
            <v>38</v>
          </cell>
          <cell r="SW105">
            <v>31</v>
          </cell>
          <cell r="SX105">
            <v>18</v>
          </cell>
          <cell r="SY105">
            <v>21</v>
          </cell>
          <cell r="SZ105">
            <v>19</v>
          </cell>
          <cell r="TA105">
            <v>19</v>
          </cell>
          <cell r="TB105">
            <v>29</v>
          </cell>
          <cell r="TC105">
            <v>40</v>
          </cell>
          <cell r="TD105">
            <v>20</v>
          </cell>
          <cell r="TE105">
            <v>25</v>
          </cell>
          <cell r="TF105">
            <v>26</v>
          </cell>
          <cell r="TG105">
            <v>7</v>
          </cell>
          <cell r="TH105">
            <v>46</v>
          </cell>
          <cell r="TI105">
            <v>53</v>
          </cell>
          <cell r="TJ105">
            <v>72</v>
          </cell>
          <cell r="TK105">
            <v>24</v>
          </cell>
          <cell r="TL105">
            <v>52</v>
          </cell>
          <cell r="TM105">
            <v>52</v>
          </cell>
          <cell r="TN105">
            <v>55</v>
          </cell>
          <cell r="TO105">
            <v>40</v>
          </cell>
          <cell r="TP105">
            <v>49</v>
          </cell>
          <cell r="TQ105">
            <v>16</v>
          </cell>
          <cell r="TR105">
            <v>23</v>
          </cell>
          <cell r="TS105">
            <v>14</v>
          </cell>
          <cell r="TT105">
            <v>35</v>
          </cell>
          <cell r="TU105">
            <v>23</v>
          </cell>
          <cell r="TV105">
            <v>17</v>
          </cell>
          <cell r="TW105">
            <v>30</v>
          </cell>
          <cell r="TX105">
            <v>53</v>
          </cell>
          <cell r="TY105">
            <v>23</v>
          </cell>
          <cell r="TZ105">
            <v>34</v>
          </cell>
          <cell r="UA105">
            <v>23</v>
          </cell>
          <cell r="UB105">
            <v>25</v>
          </cell>
          <cell r="UC105">
            <v>39</v>
          </cell>
          <cell r="UD105">
            <v>57</v>
          </cell>
          <cell r="UE105">
            <v>58</v>
          </cell>
          <cell r="UF105">
            <v>52</v>
          </cell>
          <cell r="UG105">
            <v>38</v>
          </cell>
          <cell r="UH105">
            <v>33</v>
          </cell>
          <cell r="UI105">
            <v>30</v>
          </cell>
          <cell r="UJ105">
            <v>40</v>
          </cell>
          <cell r="UK105">
            <v>50</v>
          </cell>
          <cell r="UL105">
            <v>65</v>
          </cell>
          <cell r="UM105">
            <v>32</v>
          </cell>
          <cell r="UN105">
            <v>36</v>
          </cell>
          <cell r="UO105">
            <v>40</v>
          </cell>
          <cell r="UP105">
            <v>33</v>
          </cell>
          <cell r="UQ105">
            <v>48</v>
          </cell>
          <cell r="UR105">
            <v>58</v>
          </cell>
          <cell r="US105">
            <v>48</v>
          </cell>
          <cell r="UT105">
            <v>54</v>
          </cell>
          <cell r="UU105">
            <v>43</v>
          </cell>
          <cell r="UV105">
            <v>53</v>
          </cell>
          <cell r="UW105">
            <v>76</v>
          </cell>
          <cell r="UX105">
            <v>56</v>
          </cell>
          <cell r="UY105">
            <v>67</v>
          </cell>
          <cell r="UZ105">
            <v>40</v>
          </cell>
          <cell r="VA105">
            <v>37</v>
          </cell>
          <cell r="VB105">
            <v>35</v>
          </cell>
          <cell r="VC105">
            <v>48</v>
          </cell>
          <cell r="VD105">
            <v>26</v>
          </cell>
          <cell r="VE105">
            <v>68</v>
          </cell>
          <cell r="VF105">
            <v>49</v>
          </cell>
          <cell r="VG105">
            <v>52</v>
          </cell>
          <cell r="VH105">
            <v>48</v>
          </cell>
          <cell r="VI105">
            <v>44</v>
          </cell>
          <cell r="VJ105">
            <v>51</v>
          </cell>
          <cell r="VK105">
            <v>38</v>
          </cell>
          <cell r="VL105">
            <v>46</v>
          </cell>
          <cell r="VM105">
            <v>45</v>
          </cell>
          <cell r="VN105">
            <v>33</v>
          </cell>
          <cell r="VO105">
            <v>41</v>
          </cell>
          <cell r="VP105">
            <v>34</v>
          </cell>
          <cell r="VQ105">
            <v>43</v>
          </cell>
          <cell r="VR105">
            <v>26</v>
          </cell>
          <cell r="VS105">
            <v>48</v>
          </cell>
          <cell r="VT105">
            <v>33</v>
          </cell>
          <cell r="VU105">
            <v>31</v>
          </cell>
          <cell r="VV105">
            <v>30</v>
          </cell>
          <cell r="VW105">
            <v>31</v>
          </cell>
          <cell r="VX105">
            <v>11</v>
          </cell>
          <cell r="VY105">
            <v>24</v>
          </cell>
          <cell r="VZ105">
            <v>54</v>
          </cell>
          <cell r="WA105">
            <v>57</v>
          </cell>
          <cell r="WB105">
            <v>37</v>
          </cell>
          <cell r="WC105">
            <v>17</v>
          </cell>
          <cell r="WD105">
            <v>43</v>
          </cell>
          <cell r="WE105">
            <v>30</v>
          </cell>
          <cell r="WF105">
            <v>60</v>
          </cell>
          <cell r="WG105">
            <v>57</v>
          </cell>
          <cell r="WH105">
            <v>45</v>
          </cell>
          <cell r="WI105">
            <v>33</v>
          </cell>
          <cell r="WJ105">
            <v>34</v>
          </cell>
          <cell r="WK105">
            <v>34</v>
          </cell>
          <cell r="WL105">
            <v>72</v>
          </cell>
          <cell r="WM105">
            <v>57</v>
          </cell>
          <cell r="WN105">
            <v>67</v>
          </cell>
          <cell r="WO105">
            <v>51</v>
          </cell>
          <cell r="WP105">
            <v>64</v>
          </cell>
          <cell r="WQ105">
            <v>60</v>
          </cell>
          <cell r="WR105">
            <v>83</v>
          </cell>
          <cell r="WS105">
            <v>81</v>
          </cell>
          <cell r="WT105">
            <v>89</v>
          </cell>
          <cell r="WU105">
            <v>27</v>
          </cell>
          <cell r="WV105">
            <v>73</v>
          </cell>
          <cell r="WW105">
            <v>51</v>
          </cell>
          <cell r="WX105">
            <v>50</v>
          </cell>
          <cell r="WY105">
            <v>27</v>
          </cell>
          <cell r="WZ105">
            <v>31</v>
          </cell>
          <cell r="XA105">
            <v>52</v>
          </cell>
          <cell r="XB105">
            <v>55</v>
          </cell>
          <cell r="XC105">
            <v>71</v>
          </cell>
          <cell r="XD105">
            <v>72</v>
          </cell>
          <cell r="XE105">
            <v>53</v>
          </cell>
          <cell r="XF105">
            <v>53</v>
          </cell>
          <cell r="XG105">
            <v>52</v>
          </cell>
          <cell r="XH105">
            <v>36</v>
          </cell>
          <cell r="XI105">
            <v>57</v>
          </cell>
          <cell r="XJ105">
            <v>52</v>
          </cell>
          <cell r="XK105">
            <v>48</v>
          </cell>
          <cell r="XL105">
            <v>42</v>
          </cell>
          <cell r="XM105">
            <v>47</v>
          </cell>
          <cell r="XN105">
            <v>39</v>
          </cell>
          <cell r="XO105">
            <v>14</v>
          </cell>
          <cell r="XP105">
            <v>14</v>
          </cell>
          <cell r="XQ105">
            <v>33</v>
          </cell>
          <cell r="XR105">
            <v>34</v>
          </cell>
          <cell r="XS105">
            <v>31</v>
          </cell>
          <cell r="XT105">
            <v>30</v>
          </cell>
          <cell r="XU105">
            <v>32</v>
          </cell>
          <cell r="XV105">
            <v>33</v>
          </cell>
          <cell r="XW105">
            <v>38</v>
          </cell>
          <cell r="XX105">
            <v>30</v>
          </cell>
          <cell r="XY105">
            <v>24</v>
          </cell>
          <cell r="XZ105">
            <v>40</v>
          </cell>
          <cell r="YA105">
            <v>44</v>
          </cell>
          <cell r="YB105">
            <v>42</v>
          </cell>
          <cell r="YC105">
            <v>43</v>
          </cell>
          <cell r="YD105">
            <v>52</v>
          </cell>
          <cell r="YE105">
            <v>39</v>
          </cell>
          <cell r="YF105">
            <v>57</v>
          </cell>
          <cell r="YG105">
            <v>40</v>
          </cell>
          <cell r="YH105">
            <v>47</v>
          </cell>
          <cell r="YI105">
            <v>41</v>
          </cell>
          <cell r="YJ105">
            <v>28</v>
          </cell>
          <cell r="YK105">
            <v>52</v>
          </cell>
          <cell r="YL105">
            <v>50</v>
          </cell>
          <cell r="YM105">
            <v>49</v>
          </cell>
          <cell r="YN105">
            <v>53</v>
          </cell>
          <cell r="YO105">
            <v>48</v>
          </cell>
          <cell r="YP105">
            <v>43</v>
          </cell>
          <cell r="YQ105">
            <v>54</v>
          </cell>
          <cell r="YR105">
            <v>51</v>
          </cell>
          <cell r="YS105">
            <v>57</v>
          </cell>
          <cell r="YT105">
            <v>63</v>
          </cell>
          <cell r="YU105">
            <v>48</v>
          </cell>
          <cell r="YV105">
            <v>45</v>
          </cell>
          <cell r="YW105">
            <v>39</v>
          </cell>
          <cell r="YX105">
            <v>43</v>
          </cell>
          <cell r="YY105">
            <v>38</v>
          </cell>
          <cell r="YZ105">
            <v>43</v>
          </cell>
          <cell r="ZA105">
            <v>34</v>
          </cell>
          <cell r="ZB105">
            <v>39</v>
          </cell>
          <cell r="ZC105">
            <v>29</v>
          </cell>
          <cell r="ZD105">
            <v>58</v>
          </cell>
          <cell r="ZE105">
            <v>37</v>
          </cell>
          <cell r="ZF105">
            <v>49</v>
          </cell>
          <cell r="ZG105">
            <v>17</v>
          </cell>
          <cell r="ZH105">
            <v>17</v>
          </cell>
          <cell r="ZI105">
            <v>47</v>
          </cell>
          <cell r="ZJ105">
            <v>20</v>
          </cell>
          <cell r="ZK105">
            <v>34</v>
          </cell>
          <cell r="ZL105">
            <v>16</v>
          </cell>
          <cell r="ZM105">
            <v>15</v>
          </cell>
          <cell r="ZN105">
            <v>8</v>
          </cell>
          <cell r="ZO105">
            <v>4</v>
          </cell>
          <cell r="ZP105">
            <v>13</v>
          </cell>
          <cell r="ZQ105">
            <v>2</v>
          </cell>
          <cell r="ZR105">
            <v>23</v>
          </cell>
          <cell r="ZS105">
            <v>17</v>
          </cell>
          <cell r="ZT105">
            <v>9</v>
          </cell>
          <cell r="ZU105">
            <v>16</v>
          </cell>
          <cell r="ZV105">
            <v>18</v>
          </cell>
          <cell r="ZW105">
            <v>26</v>
          </cell>
          <cell r="ZX105">
            <v>13</v>
          </cell>
          <cell r="ZY105">
            <v>25</v>
          </cell>
          <cell r="ZZ105">
            <v>25</v>
          </cell>
          <cell r="AAA105">
            <v>27</v>
          </cell>
          <cell r="AAB105">
            <v>24</v>
          </cell>
          <cell r="AAC105">
            <v>24</v>
          </cell>
          <cell r="AAD105">
            <v>26</v>
          </cell>
          <cell r="AAE105">
            <v>29</v>
          </cell>
          <cell r="AAF105">
            <v>34</v>
          </cell>
          <cell r="AAG105">
            <v>32</v>
          </cell>
          <cell r="AAH105">
            <v>44</v>
          </cell>
          <cell r="AAI105">
            <v>23</v>
          </cell>
          <cell r="AAJ105">
            <v>23</v>
          </cell>
          <cell r="AAK105">
            <v>42</v>
          </cell>
          <cell r="AAL105">
            <v>34</v>
          </cell>
          <cell r="AAM105">
            <v>33</v>
          </cell>
          <cell r="AAN105">
            <v>44</v>
          </cell>
          <cell r="AAO105">
            <v>39</v>
          </cell>
          <cell r="AAP105">
            <v>46</v>
          </cell>
          <cell r="AAQ105">
            <v>39</v>
          </cell>
          <cell r="AAR105">
            <v>40</v>
          </cell>
          <cell r="AAS105">
            <v>33</v>
          </cell>
          <cell r="AAT105">
            <v>32</v>
          </cell>
          <cell r="AAU105">
            <v>50</v>
          </cell>
          <cell r="AAV105">
            <v>39</v>
          </cell>
          <cell r="AAW105">
            <v>41</v>
          </cell>
          <cell r="AAX105">
            <v>45</v>
          </cell>
          <cell r="AAY105">
            <v>43</v>
          </cell>
          <cell r="AAZ105">
            <v>46</v>
          </cell>
          <cell r="ABA105">
            <v>57</v>
          </cell>
          <cell r="ABB105">
            <v>49</v>
          </cell>
          <cell r="ABC105">
            <v>51</v>
          </cell>
          <cell r="ABD105">
            <v>34</v>
          </cell>
          <cell r="ABE105">
            <v>45</v>
          </cell>
          <cell r="ABF105">
            <v>34</v>
          </cell>
          <cell r="ABG105">
            <v>32</v>
          </cell>
          <cell r="ABH105">
            <v>51</v>
          </cell>
          <cell r="ABI105">
            <v>19</v>
          </cell>
          <cell r="ABJ105">
            <v>12</v>
          </cell>
          <cell r="ABK105">
            <v>35</v>
          </cell>
          <cell r="ABL105">
            <v>39</v>
          </cell>
          <cell r="ABM105">
            <v>34</v>
          </cell>
          <cell r="ABN105">
            <v>5</v>
          </cell>
          <cell r="ABO105">
            <v>11</v>
          </cell>
          <cell r="ABP105">
            <v>24</v>
          </cell>
          <cell r="ABQ105">
            <v>31</v>
          </cell>
          <cell r="ABR105">
            <v>24</v>
          </cell>
          <cell r="ABS105">
            <v>16</v>
          </cell>
          <cell r="ABT105">
            <v>22</v>
          </cell>
          <cell r="ABU105">
            <v>21</v>
          </cell>
          <cell r="ABV105">
            <v>26</v>
          </cell>
          <cell r="ABW105">
            <v>34</v>
          </cell>
          <cell r="ABX105">
            <v>35</v>
          </cell>
          <cell r="ABY105">
            <v>38</v>
          </cell>
          <cell r="ABZ105">
            <v>25</v>
          </cell>
          <cell r="ACA105">
            <v>37</v>
          </cell>
          <cell r="ACB105">
            <v>22</v>
          </cell>
          <cell r="ACC105">
            <v>29</v>
          </cell>
          <cell r="ACD105">
            <v>19</v>
          </cell>
          <cell r="ACE105">
            <v>33</v>
          </cell>
          <cell r="ACF105">
            <v>33</v>
          </cell>
          <cell r="ACG105">
            <v>37</v>
          </cell>
          <cell r="ACH105">
            <v>42</v>
          </cell>
          <cell r="ACI105">
            <v>37</v>
          </cell>
          <cell r="ACJ105">
            <v>50</v>
          </cell>
          <cell r="ACK105">
            <v>50</v>
          </cell>
          <cell r="ACL105">
            <v>42</v>
          </cell>
          <cell r="ACM105">
            <v>43</v>
          </cell>
          <cell r="ACN105">
            <v>39</v>
          </cell>
          <cell r="ACO105">
            <v>22</v>
          </cell>
          <cell r="ACP105">
            <v>28</v>
          </cell>
          <cell r="ACQ105">
            <v>18</v>
          </cell>
          <cell r="ACR105">
            <v>26</v>
          </cell>
          <cell r="ACS105">
            <v>39</v>
          </cell>
          <cell r="ACT105">
            <v>32</v>
          </cell>
          <cell r="ACU105">
            <v>35</v>
          </cell>
          <cell r="ACV105">
            <v>43</v>
          </cell>
          <cell r="ACW105">
            <v>40</v>
          </cell>
          <cell r="ACX105">
            <v>47</v>
          </cell>
          <cell r="ACY105">
            <v>46</v>
          </cell>
          <cell r="ACZ105">
            <v>42</v>
          </cell>
          <cell r="ADA105">
            <v>29</v>
          </cell>
          <cell r="ADB105">
            <v>18</v>
          </cell>
          <cell r="ADC105">
            <v>16</v>
          </cell>
          <cell r="ADD105">
            <v>14</v>
          </cell>
          <cell r="ADE105">
            <v>9</v>
          </cell>
          <cell r="ADF105">
            <v>34</v>
          </cell>
          <cell r="ADG105">
            <v>32</v>
          </cell>
          <cell r="ADH105">
            <v>16</v>
          </cell>
          <cell r="ADI105">
            <v>13</v>
          </cell>
          <cell r="ADJ105">
            <v>8</v>
          </cell>
          <cell r="ADK105">
            <v>17</v>
          </cell>
          <cell r="ADL105">
            <v>26</v>
          </cell>
          <cell r="ADM105">
            <v>33</v>
          </cell>
          <cell r="ADN105">
            <v>30</v>
          </cell>
          <cell r="ADO105">
            <v>34</v>
          </cell>
          <cell r="ADP105">
            <v>38</v>
          </cell>
          <cell r="ADQ105">
            <v>35</v>
          </cell>
          <cell r="ADR105">
            <v>52</v>
          </cell>
          <cell r="ADS105">
            <v>31</v>
          </cell>
          <cell r="ADT105">
            <v>35</v>
          </cell>
          <cell r="ADU105">
            <v>34</v>
          </cell>
          <cell r="ADV105">
            <v>20</v>
          </cell>
          <cell r="ADW105">
            <v>30</v>
          </cell>
          <cell r="ADX105">
            <v>30</v>
          </cell>
          <cell r="ADY105">
            <v>32</v>
          </cell>
          <cell r="ADZ105">
            <v>37</v>
          </cell>
          <cell r="AEA105">
            <v>42</v>
          </cell>
          <cell r="AEB105">
            <v>36</v>
          </cell>
          <cell r="AEC105">
            <v>40</v>
          </cell>
          <cell r="AED105">
            <v>29</v>
          </cell>
          <cell r="AEE105">
            <v>30</v>
          </cell>
          <cell r="AEF105">
            <v>38</v>
          </cell>
          <cell r="AEG105">
            <v>33</v>
          </cell>
          <cell r="AEH105">
            <v>44</v>
          </cell>
          <cell r="AEI105">
            <v>42</v>
          </cell>
          <cell r="AEJ105">
            <v>44</v>
          </cell>
          <cell r="AEK105">
            <v>34</v>
          </cell>
          <cell r="AEL105">
            <v>29</v>
          </cell>
          <cell r="AEM105">
            <v>40</v>
          </cell>
          <cell r="AEN105">
            <v>35</v>
          </cell>
          <cell r="AEO105">
            <v>39</v>
          </cell>
          <cell r="AEP105">
            <v>35</v>
          </cell>
          <cell r="AEQ105">
            <v>31</v>
          </cell>
          <cell r="AER105">
            <v>16</v>
          </cell>
          <cell r="AES105">
            <v>22</v>
          </cell>
          <cell r="AET105">
            <v>26</v>
          </cell>
          <cell r="AEU105">
            <v>32</v>
          </cell>
          <cell r="AEV105">
            <v>18</v>
          </cell>
          <cell r="AEW105">
            <v>31</v>
          </cell>
          <cell r="AEX105">
            <v>29</v>
          </cell>
          <cell r="AEY105">
            <v>31</v>
          </cell>
          <cell r="AEZ105">
            <v>24</v>
          </cell>
          <cell r="AFA105">
            <v>29</v>
          </cell>
          <cell r="AFB105">
            <v>38</v>
          </cell>
          <cell r="AFC105">
            <v>50</v>
          </cell>
          <cell r="AFD105">
            <v>29</v>
          </cell>
          <cell r="AFE105">
            <v>36.5</v>
          </cell>
          <cell r="AFF105">
            <v>35</v>
          </cell>
          <cell r="AFG105">
            <v>36</v>
          </cell>
          <cell r="AFH105">
            <v>35.833333333333336</v>
          </cell>
          <cell r="AFI105">
            <v>27</v>
          </cell>
          <cell r="AFJ105">
            <v>22</v>
          </cell>
          <cell r="AFK105">
            <v>25</v>
          </cell>
          <cell r="AFL105">
            <v>27</v>
          </cell>
          <cell r="AFM105">
            <v>27</v>
          </cell>
          <cell r="AFN105">
            <v>33</v>
          </cell>
          <cell r="AFO105">
            <v>34</v>
          </cell>
          <cell r="AFP105">
            <v>26</v>
          </cell>
          <cell r="AFQ105">
            <v>24</v>
          </cell>
          <cell r="AFR105">
            <v>37</v>
          </cell>
          <cell r="AFS105">
            <v>37</v>
          </cell>
          <cell r="AFT105">
            <v>33</v>
          </cell>
          <cell r="AFU105">
            <v>24</v>
          </cell>
          <cell r="AFV105">
            <v>35</v>
          </cell>
          <cell r="AFW105">
            <v>29</v>
          </cell>
          <cell r="AFX105">
            <v>23</v>
          </cell>
          <cell r="AFY105">
            <v>34</v>
          </cell>
          <cell r="AFZ105">
            <v>26</v>
          </cell>
          <cell r="AGA105">
            <v>31</v>
          </cell>
          <cell r="AGB105">
            <v>32</v>
          </cell>
          <cell r="AGC105">
            <v>35</v>
          </cell>
          <cell r="AGD105">
            <v>31</v>
          </cell>
          <cell r="AGE105">
            <v>37</v>
          </cell>
          <cell r="AGF105">
            <v>31</v>
          </cell>
          <cell r="AGG105">
            <v>33</v>
          </cell>
          <cell r="AGH105">
            <v>35</v>
          </cell>
          <cell r="AGI105">
            <v>34</v>
          </cell>
          <cell r="AGJ105">
            <v>44</v>
          </cell>
          <cell r="AGK105">
            <v>43</v>
          </cell>
          <cell r="AGL105">
            <v>40</v>
          </cell>
          <cell r="AGM105">
            <v>42</v>
          </cell>
          <cell r="AGN105">
            <v>27</v>
          </cell>
          <cell r="AGO105">
            <v>26</v>
          </cell>
          <cell r="AGP105">
            <v>29</v>
          </cell>
          <cell r="AGQ105">
            <v>35</v>
          </cell>
          <cell r="AGR105">
            <v>37</v>
          </cell>
          <cell r="AGS105">
            <v>33</v>
          </cell>
          <cell r="AGT105">
            <v>24</v>
          </cell>
          <cell r="AGU105">
            <v>23</v>
          </cell>
          <cell r="AGV105">
            <v>27</v>
          </cell>
          <cell r="AGW105">
            <v>34</v>
          </cell>
          <cell r="AGX105">
            <v>38</v>
          </cell>
          <cell r="AGY105">
            <v>37</v>
          </cell>
          <cell r="AGZ105">
            <v>37</v>
          </cell>
          <cell r="AHA105">
            <v>32</v>
          </cell>
          <cell r="AHB105">
            <v>17</v>
          </cell>
          <cell r="AHC105">
            <v>24</v>
          </cell>
          <cell r="AHD105">
            <v>25</v>
          </cell>
          <cell r="AHE105">
            <v>30</v>
          </cell>
          <cell r="AHF105">
            <v>35</v>
          </cell>
          <cell r="AHG105">
            <v>25</v>
          </cell>
          <cell r="AHH105">
            <v>23</v>
          </cell>
          <cell r="AHI105">
            <v>24</v>
          </cell>
          <cell r="AHJ105">
            <v>25</v>
          </cell>
          <cell r="AHK105">
            <v>28</v>
          </cell>
          <cell r="AHL105">
            <v>27</v>
          </cell>
          <cell r="AHM105">
            <v>15</v>
          </cell>
          <cell r="AHN105">
            <v>20</v>
          </cell>
          <cell r="AHO105">
            <v>25</v>
          </cell>
          <cell r="AHP105">
            <v>34</v>
          </cell>
          <cell r="AHQ105">
            <v>19</v>
          </cell>
          <cell r="AHR105">
            <v>34</v>
          </cell>
          <cell r="AHS105">
            <v>29</v>
          </cell>
          <cell r="AHT105">
            <v>29</v>
          </cell>
          <cell r="AHU105">
            <v>35</v>
          </cell>
          <cell r="AHV105">
            <v>26</v>
          </cell>
          <cell r="AHW105">
            <v>21</v>
          </cell>
          <cell r="AHX105">
            <v>18</v>
          </cell>
          <cell r="AHY105">
            <v>16</v>
          </cell>
          <cell r="AHZ105">
            <v>30</v>
          </cell>
          <cell r="AIA105">
            <v>43</v>
          </cell>
          <cell r="AIB105">
            <v>49</v>
          </cell>
          <cell r="AIC105">
            <v>40</v>
          </cell>
          <cell r="AID105">
            <v>33</v>
          </cell>
          <cell r="AIE105">
            <v>26</v>
          </cell>
          <cell r="AII105">
            <v>46</v>
          </cell>
          <cell r="AIJ105">
            <v>39</v>
          </cell>
          <cell r="AIK105">
            <v>38</v>
          </cell>
          <cell r="AIL105">
            <v>37</v>
          </cell>
          <cell r="AIM105">
            <v>37</v>
          </cell>
          <cell r="AIN105">
            <v>37</v>
          </cell>
          <cell r="AIO105">
            <v>36</v>
          </cell>
          <cell r="AIP105">
            <v>30</v>
          </cell>
          <cell r="AIQ105">
            <v>19</v>
          </cell>
          <cell r="AIR105">
            <v>20</v>
          </cell>
          <cell r="AIS105">
            <v>17</v>
          </cell>
          <cell r="AIT105">
            <v>18</v>
          </cell>
          <cell r="AIU105">
            <v>23</v>
          </cell>
          <cell r="AIV105">
            <v>26</v>
          </cell>
          <cell r="AIW105">
            <v>34</v>
          </cell>
          <cell r="AIX105">
            <v>30</v>
          </cell>
          <cell r="AIY105">
            <v>21</v>
          </cell>
          <cell r="AIZ105">
            <v>18</v>
          </cell>
          <cell r="AJA105">
            <v>24</v>
          </cell>
          <cell r="AJB105">
            <v>31</v>
          </cell>
          <cell r="AJC105">
            <v>12</v>
          </cell>
          <cell r="AJD105">
            <v>13</v>
          </cell>
          <cell r="AJE105">
            <v>21</v>
          </cell>
          <cell r="AJF105">
            <v>22</v>
          </cell>
          <cell r="AJG105">
            <v>23</v>
          </cell>
          <cell r="AJH105">
            <v>17</v>
          </cell>
          <cell r="AJI105">
            <v>22</v>
          </cell>
          <cell r="AJJ105">
            <v>20</v>
          </cell>
          <cell r="AJK105">
            <v>16</v>
          </cell>
          <cell r="AJL105">
            <v>21</v>
          </cell>
          <cell r="AJP105">
            <v>21</v>
          </cell>
          <cell r="AJQ105">
            <v>28</v>
          </cell>
          <cell r="AJR105">
            <v>14</v>
          </cell>
          <cell r="AJS105">
            <v>32</v>
          </cell>
          <cell r="AJT105">
            <v>41</v>
          </cell>
          <cell r="AJU105">
            <v>37</v>
          </cell>
          <cell r="AJV105">
            <v>38</v>
          </cell>
          <cell r="AJW105">
            <v>32</v>
          </cell>
          <cell r="AJX105">
            <v>29</v>
          </cell>
          <cell r="AJY105">
            <v>41</v>
          </cell>
          <cell r="AJZ105">
            <v>37</v>
          </cell>
          <cell r="AKA105">
            <v>15</v>
          </cell>
          <cell r="AKB105">
            <v>30</v>
          </cell>
        </row>
        <row r="106">
          <cell r="B106">
            <v>49</v>
          </cell>
          <cell r="C106">
            <v>55</v>
          </cell>
          <cell r="D106">
            <v>56</v>
          </cell>
          <cell r="E106">
            <v>80</v>
          </cell>
          <cell r="F106">
            <v>75</v>
          </cell>
          <cell r="G106">
            <v>55</v>
          </cell>
          <cell r="H106">
            <v>56</v>
          </cell>
          <cell r="I106">
            <v>75</v>
          </cell>
          <cell r="J106">
            <v>77</v>
          </cell>
          <cell r="K106">
            <v>69</v>
          </cell>
          <cell r="L106">
            <v>100</v>
          </cell>
          <cell r="M106">
            <v>100</v>
          </cell>
          <cell r="N106">
            <v>57</v>
          </cell>
          <cell r="O106">
            <v>46</v>
          </cell>
          <cell r="P106">
            <v>36</v>
          </cell>
          <cell r="Q106">
            <v>50</v>
          </cell>
          <cell r="R106">
            <v>61</v>
          </cell>
          <cell r="S106">
            <v>70</v>
          </cell>
          <cell r="T106">
            <v>32</v>
          </cell>
          <cell r="U106">
            <v>21</v>
          </cell>
          <cell r="V106">
            <v>27</v>
          </cell>
          <cell r="W106">
            <v>24</v>
          </cell>
          <cell r="X106">
            <v>16</v>
          </cell>
          <cell r="Y106">
            <v>23</v>
          </cell>
          <cell r="Z106">
            <v>11</v>
          </cell>
          <cell r="AA106">
            <v>4</v>
          </cell>
          <cell r="AB106">
            <v>4</v>
          </cell>
          <cell r="AC106">
            <v>9</v>
          </cell>
          <cell r="AD106">
            <v>7</v>
          </cell>
          <cell r="AE106">
            <v>20</v>
          </cell>
          <cell r="AF106">
            <v>18</v>
          </cell>
          <cell r="AG106">
            <v>21</v>
          </cell>
          <cell r="AH106">
            <v>32</v>
          </cell>
          <cell r="AI106">
            <v>39</v>
          </cell>
          <cell r="AJ106">
            <v>24</v>
          </cell>
          <cell r="AK106">
            <v>34</v>
          </cell>
          <cell r="AL106">
            <v>32</v>
          </cell>
          <cell r="AM106">
            <v>26</v>
          </cell>
          <cell r="AN106">
            <v>13</v>
          </cell>
          <cell r="AO106">
            <v>16</v>
          </cell>
          <cell r="AP106">
            <v>9</v>
          </cell>
          <cell r="AQ106">
            <v>37</v>
          </cell>
          <cell r="AR106">
            <v>33</v>
          </cell>
          <cell r="AS106">
            <v>54</v>
          </cell>
          <cell r="AT106">
            <v>50</v>
          </cell>
          <cell r="AU106">
            <v>26</v>
          </cell>
          <cell r="AV106">
            <v>29</v>
          </cell>
          <cell r="AW106">
            <v>36</v>
          </cell>
          <cell r="AX106">
            <v>25</v>
          </cell>
          <cell r="AY106">
            <v>25</v>
          </cell>
          <cell r="AZ106">
            <v>25</v>
          </cell>
          <cell r="BA106">
            <v>80</v>
          </cell>
          <cell r="BB106">
            <v>70</v>
          </cell>
          <cell r="BC106">
            <v>67</v>
          </cell>
          <cell r="BD106">
            <v>54</v>
          </cell>
          <cell r="BE106">
            <v>61</v>
          </cell>
          <cell r="BF106">
            <v>71</v>
          </cell>
          <cell r="BG106">
            <v>51</v>
          </cell>
          <cell r="BH106">
            <v>82</v>
          </cell>
          <cell r="BI106">
            <v>111</v>
          </cell>
          <cell r="BJ106">
            <v>101</v>
          </cell>
          <cell r="BK106">
            <v>56</v>
          </cell>
          <cell r="BL106">
            <v>107</v>
          </cell>
          <cell r="BM106">
            <v>67</v>
          </cell>
          <cell r="BN106">
            <v>75</v>
          </cell>
          <cell r="BO106">
            <v>41</v>
          </cell>
          <cell r="BP106">
            <v>75</v>
          </cell>
          <cell r="BQ106">
            <v>49</v>
          </cell>
          <cell r="BR106">
            <v>47</v>
          </cell>
          <cell r="BS106">
            <v>54</v>
          </cell>
          <cell r="BT106">
            <v>49</v>
          </cell>
          <cell r="BU106">
            <v>62</v>
          </cell>
          <cell r="BV106">
            <v>51</v>
          </cell>
          <cell r="BW106">
            <v>36</v>
          </cell>
          <cell r="BX106">
            <v>65</v>
          </cell>
          <cell r="BY106">
            <v>51</v>
          </cell>
          <cell r="BZ106">
            <v>38</v>
          </cell>
          <cell r="CA106">
            <v>46</v>
          </cell>
          <cell r="CB106">
            <v>36</v>
          </cell>
          <cell r="CC106">
            <v>44</v>
          </cell>
          <cell r="CD106">
            <v>49</v>
          </cell>
          <cell r="CE106">
            <v>50</v>
          </cell>
          <cell r="CF106">
            <v>38</v>
          </cell>
          <cell r="CG106">
            <v>18</v>
          </cell>
          <cell r="CH106">
            <v>16</v>
          </cell>
          <cell r="CI106">
            <v>29</v>
          </cell>
          <cell r="CJ106">
            <v>31</v>
          </cell>
          <cell r="CK106">
            <v>18</v>
          </cell>
          <cell r="CL106">
            <v>20</v>
          </cell>
          <cell r="CM106">
            <v>20</v>
          </cell>
          <cell r="CN106">
            <v>26</v>
          </cell>
          <cell r="CO106">
            <v>10</v>
          </cell>
          <cell r="CP106">
            <v>14</v>
          </cell>
          <cell r="CQ106">
            <v>9</v>
          </cell>
          <cell r="CR106">
            <v>12</v>
          </cell>
          <cell r="CS106">
            <v>43</v>
          </cell>
          <cell r="CT106">
            <v>40</v>
          </cell>
          <cell r="CU106">
            <v>33</v>
          </cell>
          <cell r="CV106">
            <v>66</v>
          </cell>
          <cell r="CW106">
            <v>29</v>
          </cell>
          <cell r="CX106">
            <v>45</v>
          </cell>
          <cell r="CY106">
            <v>73</v>
          </cell>
          <cell r="CZ106">
            <v>84</v>
          </cell>
          <cell r="DA106">
            <v>90</v>
          </cell>
          <cell r="DB106">
            <v>96</v>
          </cell>
          <cell r="DC106">
            <v>88</v>
          </cell>
          <cell r="DD106">
            <v>121</v>
          </cell>
          <cell r="DE106">
            <v>117</v>
          </cell>
          <cell r="DF106">
            <v>83</v>
          </cell>
          <cell r="DG106">
            <v>106</v>
          </cell>
          <cell r="DH106">
            <v>120</v>
          </cell>
          <cell r="DI106">
            <v>116</v>
          </cell>
          <cell r="DJ106">
            <v>125</v>
          </cell>
          <cell r="DK106">
            <v>82</v>
          </cell>
          <cell r="DL106">
            <v>66</v>
          </cell>
          <cell r="DM106">
            <v>60</v>
          </cell>
          <cell r="DN106">
            <v>78</v>
          </cell>
          <cell r="DO106">
            <v>102</v>
          </cell>
          <cell r="DP106">
            <v>89</v>
          </cell>
          <cell r="DQ106">
            <v>84</v>
          </cell>
          <cell r="DR106">
            <v>54</v>
          </cell>
          <cell r="DS106">
            <v>74</v>
          </cell>
          <cell r="DT106">
            <v>88</v>
          </cell>
          <cell r="DU106">
            <v>100</v>
          </cell>
          <cell r="DV106">
            <v>116</v>
          </cell>
          <cell r="DW106">
            <v>89</v>
          </cell>
          <cell r="DX106">
            <v>59</v>
          </cell>
          <cell r="DY106">
            <v>29</v>
          </cell>
          <cell r="DZ106">
            <v>17</v>
          </cell>
          <cell r="EA106">
            <v>16</v>
          </cell>
          <cell r="EB106">
            <v>78</v>
          </cell>
          <cell r="EC106">
            <v>86</v>
          </cell>
          <cell r="ED106">
            <v>73</v>
          </cell>
          <cell r="EE106">
            <v>69</v>
          </cell>
          <cell r="EF106">
            <v>36</v>
          </cell>
          <cell r="EG106">
            <v>32</v>
          </cell>
          <cell r="EH106">
            <v>43</v>
          </cell>
          <cell r="EI106">
            <v>51</v>
          </cell>
          <cell r="EJ106">
            <v>68</v>
          </cell>
          <cell r="EK106">
            <v>54</v>
          </cell>
          <cell r="EL106">
            <v>64</v>
          </cell>
          <cell r="EM106">
            <v>32</v>
          </cell>
          <cell r="EN106">
            <v>38</v>
          </cell>
          <cell r="EO106">
            <v>49</v>
          </cell>
          <cell r="EP106">
            <v>25</v>
          </cell>
          <cell r="EQ106">
            <v>15</v>
          </cell>
          <cell r="ER106">
            <v>15</v>
          </cell>
          <cell r="ES106">
            <v>12</v>
          </cell>
          <cell r="ET106">
            <v>7</v>
          </cell>
          <cell r="EU106">
            <v>6</v>
          </cell>
          <cell r="EV106">
            <v>13</v>
          </cell>
          <cell r="EW106">
            <v>51</v>
          </cell>
          <cell r="EX106">
            <v>72</v>
          </cell>
          <cell r="EY106">
            <v>75</v>
          </cell>
          <cell r="EZ106">
            <v>76</v>
          </cell>
          <cell r="FA106">
            <v>101</v>
          </cell>
          <cell r="FB106">
            <v>109</v>
          </cell>
          <cell r="FC106">
            <v>103</v>
          </cell>
          <cell r="FD106">
            <v>58</v>
          </cell>
          <cell r="FE106">
            <v>83</v>
          </cell>
          <cell r="FF106">
            <v>85</v>
          </cell>
          <cell r="FG106">
            <v>68</v>
          </cell>
          <cell r="FH106">
            <v>67</v>
          </cell>
          <cell r="FI106">
            <v>40</v>
          </cell>
          <cell r="FJ106">
            <v>32</v>
          </cell>
          <cell r="FK106">
            <v>64</v>
          </cell>
          <cell r="FL106">
            <v>74</v>
          </cell>
          <cell r="FM106">
            <v>89</v>
          </cell>
          <cell r="FN106">
            <v>55</v>
          </cell>
          <cell r="FO106">
            <v>84</v>
          </cell>
          <cell r="FP106">
            <v>78</v>
          </cell>
          <cell r="FQ106">
            <v>72</v>
          </cell>
          <cell r="FR106">
            <v>43</v>
          </cell>
          <cell r="FS106">
            <v>32</v>
          </cell>
          <cell r="FT106">
            <v>60</v>
          </cell>
          <cell r="FU106">
            <v>99</v>
          </cell>
          <cell r="FV106">
            <v>158</v>
          </cell>
          <cell r="FW106">
            <v>134</v>
          </cell>
          <cell r="FX106">
            <v>117</v>
          </cell>
          <cell r="FY106">
            <v>90</v>
          </cell>
          <cell r="FZ106">
            <v>82</v>
          </cell>
          <cell r="GA106">
            <v>105</v>
          </cell>
          <cell r="GB106">
            <v>85</v>
          </cell>
          <cell r="GC106">
            <v>110</v>
          </cell>
          <cell r="GD106">
            <v>125</v>
          </cell>
          <cell r="GE106">
            <v>111</v>
          </cell>
          <cell r="GF106">
            <v>131</v>
          </cell>
          <cell r="GG106">
            <v>123</v>
          </cell>
          <cell r="GH106">
            <v>102</v>
          </cell>
          <cell r="GI106">
            <v>89</v>
          </cell>
          <cell r="GJ106">
            <v>39</v>
          </cell>
          <cell r="GK106">
            <v>75</v>
          </cell>
          <cell r="GL106">
            <v>50</v>
          </cell>
          <cell r="GM106">
            <v>95</v>
          </cell>
          <cell r="GN106">
            <v>79</v>
          </cell>
          <cell r="GO106">
            <v>66</v>
          </cell>
          <cell r="GP106">
            <v>51</v>
          </cell>
          <cell r="GQ106">
            <v>26</v>
          </cell>
          <cell r="GR106">
            <v>29</v>
          </cell>
          <cell r="GS106">
            <v>28</v>
          </cell>
          <cell r="GT106">
            <v>41</v>
          </cell>
          <cell r="GU106">
            <v>38</v>
          </cell>
          <cell r="GV106">
            <v>25</v>
          </cell>
          <cell r="GW106">
            <v>46</v>
          </cell>
          <cell r="GX106">
            <v>93</v>
          </cell>
          <cell r="GY106">
            <v>55</v>
          </cell>
          <cell r="GZ106">
            <v>57</v>
          </cell>
          <cell r="HA106">
            <v>46</v>
          </cell>
          <cell r="HB106">
            <v>57</v>
          </cell>
          <cell r="HC106">
            <v>56</v>
          </cell>
          <cell r="HD106">
            <v>55</v>
          </cell>
          <cell r="HE106">
            <v>77</v>
          </cell>
          <cell r="HF106">
            <v>21</v>
          </cell>
          <cell r="HG106">
            <v>79</v>
          </cell>
          <cell r="HH106">
            <v>75</v>
          </cell>
          <cell r="HI106">
            <v>88</v>
          </cell>
          <cell r="HJ106">
            <v>91</v>
          </cell>
          <cell r="HK106">
            <v>85</v>
          </cell>
          <cell r="HL106">
            <v>86</v>
          </cell>
          <cell r="HM106">
            <v>79</v>
          </cell>
          <cell r="HN106">
            <v>83</v>
          </cell>
          <cell r="HO106">
            <v>74</v>
          </cell>
          <cell r="HP106">
            <v>75</v>
          </cell>
          <cell r="HQ106">
            <v>46</v>
          </cell>
          <cell r="HR106">
            <v>67</v>
          </cell>
          <cell r="HS106">
            <v>40</v>
          </cell>
          <cell r="HT106">
            <v>41</v>
          </cell>
          <cell r="HU106">
            <v>58</v>
          </cell>
          <cell r="HV106">
            <v>38</v>
          </cell>
          <cell r="HW106">
            <v>25</v>
          </cell>
          <cell r="HX106">
            <v>20</v>
          </cell>
          <cell r="HY106">
            <v>19</v>
          </cell>
          <cell r="HZ106">
            <v>26</v>
          </cell>
          <cell r="IA106">
            <v>23</v>
          </cell>
          <cell r="IB106">
            <v>35</v>
          </cell>
          <cell r="IC106">
            <v>31</v>
          </cell>
          <cell r="ID106">
            <v>35</v>
          </cell>
          <cell r="IE106">
            <v>29</v>
          </cell>
          <cell r="IF106">
            <v>33</v>
          </cell>
          <cell r="IG106">
            <v>51</v>
          </cell>
          <cell r="IH106">
            <v>33</v>
          </cell>
          <cell r="II106">
            <v>0</v>
          </cell>
          <cell r="IJ106">
            <v>11</v>
          </cell>
          <cell r="IK106">
            <v>14</v>
          </cell>
          <cell r="IL106">
            <v>26</v>
          </cell>
          <cell r="IM106">
            <v>35</v>
          </cell>
          <cell r="IN106">
            <v>37</v>
          </cell>
          <cell r="IO106">
            <v>27</v>
          </cell>
          <cell r="IP106">
            <v>22</v>
          </cell>
          <cell r="IQ106">
            <v>20</v>
          </cell>
          <cell r="IR106">
            <v>25</v>
          </cell>
          <cell r="IS106">
            <v>22</v>
          </cell>
          <cell r="IT106">
            <v>43</v>
          </cell>
          <cell r="IU106">
            <v>57</v>
          </cell>
          <cell r="IV106">
            <v>0</v>
          </cell>
          <cell r="IW106">
            <v>40</v>
          </cell>
          <cell r="IX106">
            <v>58</v>
          </cell>
          <cell r="IY106">
            <v>48</v>
          </cell>
          <cell r="IZ106">
            <v>48</v>
          </cell>
          <cell r="JA106">
            <v>61</v>
          </cell>
          <cell r="JB106">
            <v>56</v>
          </cell>
          <cell r="JC106">
            <v>56</v>
          </cell>
          <cell r="JD106">
            <v>50</v>
          </cell>
          <cell r="JE106">
            <v>76</v>
          </cell>
          <cell r="JF106">
            <v>66</v>
          </cell>
          <cell r="JG106">
            <v>59</v>
          </cell>
          <cell r="JH106">
            <v>58</v>
          </cell>
          <cell r="JI106">
            <v>0</v>
          </cell>
          <cell r="JJ106">
            <v>72</v>
          </cell>
          <cell r="JK106">
            <v>55</v>
          </cell>
          <cell r="JL106">
            <v>65</v>
          </cell>
          <cell r="JM106">
            <v>63</v>
          </cell>
          <cell r="JN106">
            <v>55</v>
          </cell>
          <cell r="JO106">
            <v>45</v>
          </cell>
          <cell r="JP106">
            <v>22</v>
          </cell>
          <cell r="JQ106">
            <v>31</v>
          </cell>
          <cell r="JR106">
            <v>40</v>
          </cell>
          <cell r="JS106">
            <v>50</v>
          </cell>
          <cell r="JT106">
            <v>41</v>
          </cell>
          <cell r="JU106">
            <v>34</v>
          </cell>
          <cell r="JV106">
            <v>28</v>
          </cell>
          <cell r="JW106">
            <v>22</v>
          </cell>
          <cell r="JX106">
            <v>6</v>
          </cell>
          <cell r="JY106">
            <v>9</v>
          </cell>
          <cell r="JZ106">
            <v>13</v>
          </cell>
          <cell r="KA106">
            <v>0</v>
          </cell>
          <cell r="KB106">
            <v>23</v>
          </cell>
          <cell r="KC106">
            <v>41</v>
          </cell>
          <cell r="KD106">
            <v>33</v>
          </cell>
          <cell r="KE106">
            <v>31</v>
          </cell>
          <cell r="KF106">
            <v>30</v>
          </cell>
          <cell r="KG106">
            <v>15</v>
          </cell>
          <cell r="KH106">
            <v>0</v>
          </cell>
          <cell r="KI106">
            <v>48</v>
          </cell>
          <cell r="KJ106">
            <v>46</v>
          </cell>
          <cell r="KK106">
            <v>29</v>
          </cell>
          <cell r="KL106">
            <v>13</v>
          </cell>
          <cell r="KM106">
            <v>34</v>
          </cell>
          <cell r="KN106">
            <v>43</v>
          </cell>
          <cell r="KO106">
            <v>32</v>
          </cell>
          <cell r="KP106">
            <v>28</v>
          </cell>
          <cell r="KQ106">
            <v>34</v>
          </cell>
          <cell r="KR106">
            <v>42</v>
          </cell>
          <cell r="KS106">
            <v>28</v>
          </cell>
          <cell r="KT106">
            <v>46</v>
          </cell>
          <cell r="KU106">
            <v>0</v>
          </cell>
          <cell r="KV106">
            <v>63</v>
          </cell>
          <cell r="KW106">
            <v>75</v>
          </cell>
          <cell r="KX106">
            <v>68</v>
          </cell>
          <cell r="KY106">
            <v>73</v>
          </cell>
          <cell r="KZ106">
            <v>56</v>
          </cell>
          <cell r="LA106">
            <v>46</v>
          </cell>
          <cell r="LB106">
            <v>59</v>
          </cell>
          <cell r="LC106">
            <v>50</v>
          </cell>
          <cell r="LD106">
            <v>0</v>
          </cell>
          <cell r="LE106">
            <v>56</v>
          </cell>
          <cell r="LF106">
            <v>53</v>
          </cell>
          <cell r="LG106">
            <v>60</v>
          </cell>
          <cell r="LH106">
            <v>63</v>
          </cell>
          <cell r="LI106">
            <v>58</v>
          </cell>
          <cell r="LJ106">
            <v>37</v>
          </cell>
          <cell r="LK106">
            <v>21</v>
          </cell>
          <cell r="LL106">
            <v>17</v>
          </cell>
          <cell r="LM106">
            <v>17</v>
          </cell>
          <cell r="LN106">
            <v>28</v>
          </cell>
          <cell r="LO106">
            <v>43</v>
          </cell>
          <cell r="LP106">
            <v>49</v>
          </cell>
          <cell r="LQ106">
            <v>33</v>
          </cell>
          <cell r="LR106">
            <v>61</v>
          </cell>
          <cell r="LS106">
            <v>49</v>
          </cell>
          <cell r="LT106">
            <v>45</v>
          </cell>
          <cell r="LU106">
            <v>32</v>
          </cell>
          <cell r="LV106">
            <v>30</v>
          </cell>
          <cell r="LW106">
            <v>32</v>
          </cell>
          <cell r="LX106">
            <v>25</v>
          </cell>
          <cell r="LY106">
            <v>49</v>
          </cell>
          <cell r="LZ106">
            <v>36</v>
          </cell>
          <cell r="MA106">
            <v>53</v>
          </cell>
          <cell r="MB106">
            <v>42</v>
          </cell>
          <cell r="MC106">
            <v>0</v>
          </cell>
          <cell r="MD106">
            <v>38</v>
          </cell>
          <cell r="ME106">
            <v>29</v>
          </cell>
          <cell r="MF106">
            <v>18</v>
          </cell>
          <cell r="MG106">
            <v>23</v>
          </cell>
          <cell r="MH106">
            <v>30</v>
          </cell>
          <cell r="MI106">
            <v>31</v>
          </cell>
          <cell r="MJ106">
            <v>40</v>
          </cell>
          <cell r="MK106">
            <v>37</v>
          </cell>
          <cell r="ML106">
            <v>21</v>
          </cell>
          <cell r="MM106">
            <v>22</v>
          </cell>
          <cell r="MN106">
            <v>23</v>
          </cell>
          <cell r="MO106">
            <v>17</v>
          </cell>
          <cell r="MP106">
            <v>0</v>
          </cell>
          <cell r="MQ106">
            <v>36</v>
          </cell>
          <cell r="MR106">
            <v>33</v>
          </cell>
          <cell r="MS106">
            <v>32</v>
          </cell>
          <cell r="MT106">
            <v>51</v>
          </cell>
          <cell r="MU106">
            <v>47</v>
          </cell>
          <cell r="MV106">
            <v>66</v>
          </cell>
          <cell r="MW106">
            <v>46</v>
          </cell>
          <cell r="MX106">
            <v>38</v>
          </cell>
          <cell r="MY106">
            <v>0</v>
          </cell>
          <cell r="MZ106">
            <v>36</v>
          </cell>
          <cell r="NA106">
            <v>55</v>
          </cell>
          <cell r="NB106">
            <v>42</v>
          </cell>
          <cell r="NC106">
            <v>52</v>
          </cell>
          <cell r="ND106">
            <v>33</v>
          </cell>
          <cell r="NE106">
            <v>37</v>
          </cell>
          <cell r="NF106">
            <v>21</v>
          </cell>
          <cell r="NG106">
            <v>31</v>
          </cell>
          <cell r="NH106">
            <v>40</v>
          </cell>
          <cell r="NI106">
            <v>43</v>
          </cell>
          <cell r="NJ106">
            <v>29</v>
          </cell>
          <cell r="NK106">
            <v>27</v>
          </cell>
          <cell r="NL106">
            <v>0</v>
          </cell>
          <cell r="NM106">
            <v>18</v>
          </cell>
          <cell r="NN106">
            <v>18</v>
          </cell>
          <cell r="NO106">
            <v>18</v>
          </cell>
          <cell r="NP106">
            <v>15</v>
          </cell>
          <cell r="NQ106">
            <v>17</v>
          </cell>
          <cell r="NR106">
            <v>22</v>
          </cell>
          <cell r="NS106">
            <v>15</v>
          </cell>
          <cell r="NT106">
            <v>22</v>
          </cell>
          <cell r="NU106">
            <v>6</v>
          </cell>
          <cell r="NV106">
            <v>21</v>
          </cell>
          <cell r="NW106">
            <v>33</v>
          </cell>
          <cell r="NX106">
            <v>38</v>
          </cell>
          <cell r="NY106">
            <v>36</v>
          </cell>
          <cell r="NZ106">
            <v>41</v>
          </cell>
          <cell r="OA106">
            <v>32</v>
          </cell>
          <cell r="OB106">
            <v>36</v>
          </cell>
          <cell r="OC106">
            <v>40</v>
          </cell>
          <cell r="OD106">
            <v>30</v>
          </cell>
          <cell r="OE106">
            <v>35</v>
          </cell>
          <cell r="OF106">
            <v>30</v>
          </cell>
          <cell r="OG106">
            <v>22</v>
          </cell>
          <cell r="OH106">
            <v>44</v>
          </cell>
          <cell r="OI106">
            <v>59</v>
          </cell>
          <cell r="OJ106">
            <v>58</v>
          </cell>
          <cell r="OK106">
            <v>50</v>
          </cell>
          <cell r="OL106">
            <v>45</v>
          </cell>
          <cell r="OM106">
            <v>28</v>
          </cell>
          <cell r="ON106">
            <v>26</v>
          </cell>
          <cell r="OO106">
            <v>45</v>
          </cell>
          <cell r="OP106">
            <v>47</v>
          </cell>
          <cell r="OQ106">
            <v>51</v>
          </cell>
          <cell r="OR106">
            <v>39</v>
          </cell>
          <cell r="OS106">
            <v>51</v>
          </cell>
          <cell r="OT106">
            <v>85</v>
          </cell>
          <cell r="OU106">
            <v>72</v>
          </cell>
          <cell r="OV106">
            <v>57</v>
          </cell>
          <cell r="OW106">
            <v>59</v>
          </cell>
          <cell r="OX106">
            <v>33</v>
          </cell>
          <cell r="OY106">
            <v>39</v>
          </cell>
          <cell r="OZ106">
            <v>66</v>
          </cell>
          <cell r="PA106">
            <v>89</v>
          </cell>
          <cell r="PB106">
            <v>78</v>
          </cell>
          <cell r="PC106">
            <v>88</v>
          </cell>
          <cell r="PD106">
            <v>99</v>
          </cell>
          <cell r="PE106">
            <v>70</v>
          </cell>
          <cell r="PF106">
            <v>75</v>
          </cell>
          <cell r="PG106">
            <v>75</v>
          </cell>
          <cell r="PH106">
            <v>88</v>
          </cell>
          <cell r="PI106">
            <v>84</v>
          </cell>
          <cell r="PJ106">
            <v>72</v>
          </cell>
          <cell r="PK106">
            <v>85</v>
          </cell>
          <cell r="PL106">
            <v>64</v>
          </cell>
          <cell r="PM106">
            <v>49</v>
          </cell>
          <cell r="PN106">
            <v>59</v>
          </cell>
          <cell r="PO106">
            <v>45</v>
          </cell>
          <cell r="PP106">
            <v>30</v>
          </cell>
          <cell r="PQ106">
            <v>24</v>
          </cell>
          <cell r="PR106">
            <v>35</v>
          </cell>
          <cell r="PS106">
            <v>34</v>
          </cell>
          <cell r="PT106">
            <v>54</v>
          </cell>
          <cell r="PU106">
            <v>58</v>
          </cell>
          <cell r="PV106">
            <v>50</v>
          </cell>
          <cell r="PW106">
            <v>39</v>
          </cell>
          <cell r="PX106">
            <v>40</v>
          </cell>
          <cell r="PY106">
            <v>58</v>
          </cell>
          <cell r="PZ106">
            <v>63</v>
          </cell>
          <cell r="QA106">
            <v>56</v>
          </cell>
          <cell r="QB106">
            <v>59</v>
          </cell>
          <cell r="QC106">
            <v>67</v>
          </cell>
          <cell r="QD106">
            <v>57</v>
          </cell>
          <cell r="QE106">
            <v>45</v>
          </cell>
          <cell r="QF106">
            <v>56</v>
          </cell>
          <cell r="QG106">
            <v>53</v>
          </cell>
          <cell r="QH106">
            <v>41</v>
          </cell>
          <cell r="QI106">
            <v>41</v>
          </cell>
          <cell r="QJ106">
            <v>29</v>
          </cell>
          <cell r="QK106">
            <v>35</v>
          </cell>
          <cell r="QL106">
            <v>51</v>
          </cell>
          <cell r="QM106">
            <v>54</v>
          </cell>
          <cell r="QN106">
            <v>56</v>
          </cell>
          <cell r="QO106">
            <v>63</v>
          </cell>
          <cell r="QP106">
            <v>66</v>
          </cell>
          <cell r="QQ106">
            <v>95</v>
          </cell>
          <cell r="QR106">
            <v>90</v>
          </cell>
          <cell r="QS106">
            <v>126</v>
          </cell>
          <cell r="QT106">
            <v>136</v>
          </cell>
          <cell r="QU106">
            <v>156</v>
          </cell>
          <cell r="QV106">
            <v>144</v>
          </cell>
          <cell r="QW106">
            <v>114</v>
          </cell>
          <cell r="QX106">
            <v>194</v>
          </cell>
          <cell r="QY106">
            <v>199</v>
          </cell>
          <cell r="QZ106">
            <v>188</v>
          </cell>
          <cell r="RA106">
            <v>183</v>
          </cell>
          <cell r="RB106">
            <v>179</v>
          </cell>
          <cell r="RC106">
            <v>137</v>
          </cell>
          <cell r="RD106">
            <v>138</v>
          </cell>
          <cell r="RE106">
            <v>109</v>
          </cell>
          <cell r="RF106">
            <v>95</v>
          </cell>
          <cell r="RG106">
            <v>111</v>
          </cell>
          <cell r="RH106">
            <v>92</v>
          </cell>
          <cell r="RI106">
            <v>113</v>
          </cell>
          <cell r="RJ106">
            <v>106</v>
          </cell>
          <cell r="RK106">
            <v>96</v>
          </cell>
          <cell r="RL106">
            <v>90</v>
          </cell>
          <cell r="RM106">
            <v>98</v>
          </cell>
          <cell r="RN106">
            <v>64</v>
          </cell>
          <cell r="RO106">
            <v>67</v>
          </cell>
          <cell r="RP106">
            <v>61</v>
          </cell>
          <cell r="RQ106">
            <v>48</v>
          </cell>
          <cell r="RR106">
            <v>23</v>
          </cell>
          <cell r="RS106">
            <v>27</v>
          </cell>
          <cell r="RT106">
            <v>44</v>
          </cell>
          <cell r="RU106">
            <v>67</v>
          </cell>
          <cell r="RV106">
            <v>68</v>
          </cell>
          <cell r="RW106">
            <v>80</v>
          </cell>
          <cell r="RX106">
            <v>93</v>
          </cell>
          <cell r="RY106">
            <v>84</v>
          </cell>
          <cell r="RZ106">
            <v>70</v>
          </cell>
          <cell r="SA106">
            <v>76</v>
          </cell>
          <cell r="SB106">
            <v>58</v>
          </cell>
          <cell r="SC106">
            <v>72</v>
          </cell>
          <cell r="SD106">
            <v>75</v>
          </cell>
          <cell r="SE106">
            <v>72</v>
          </cell>
          <cell r="SF106">
            <v>65</v>
          </cell>
          <cell r="SG106">
            <v>58</v>
          </cell>
          <cell r="SH106">
            <v>52</v>
          </cell>
          <cell r="SI106">
            <v>50</v>
          </cell>
          <cell r="SJ106">
            <v>57</v>
          </cell>
          <cell r="SK106">
            <v>68</v>
          </cell>
          <cell r="SL106">
            <v>73</v>
          </cell>
          <cell r="SM106">
            <v>76</v>
          </cell>
          <cell r="SN106">
            <v>79</v>
          </cell>
          <cell r="SO106">
            <v>88</v>
          </cell>
          <cell r="SP106">
            <v>87</v>
          </cell>
          <cell r="SQ106">
            <v>100</v>
          </cell>
          <cell r="SR106">
            <v>101</v>
          </cell>
          <cell r="SS106">
            <v>95</v>
          </cell>
          <cell r="ST106">
            <v>105</v>
          </cell>
          <cell r="SU106">
            <v>83</v>
          </cell>
          <cell r="SV106">
            <v>103</v>
          </cell>
          <cell r="SW106">
            <v>89</v>
          </cell>
          <cell r="SX106">
            <v>101</v>
          </cell>
          <cell r="SY106">
            <v>84</v>
          </cell>
          <cell r="SZ106">
            <v>81</v>
          </cell>
          <cell r="TA106">
            <v>69</v>
          </cell>
          <cell r="TB106">
            <v>37</v>
          </cell>
          <cell r="TC106">
            <v>28</v>
          </cell>
          <cell r="TD106">
            <v>36</v>
          </cell>
          <cell r="TE106">
            <v>57</v>
          </cell>
          <cell r="TF106">
            <v>78</v>
          </cell>
          <cell r="TG106">
            <v>56</v>
          </cell>
          <cell r="TH106">
            <v>38</v>
          </cell>
          <cell r="TI106">
            <v>11</v>
          </cell>
          <cell r="TJ106">
            <v>42</v>
          </cell>
          <cell r="TK106">
            <v>97</v>
          </cell>
          <cell r="TL106">
            <v>97</v>
          </cell>
          <cell r="TM106">
            <v>68</v>
          </cell>
          <cell r="TN106">
            <v>67</v>
          </cell>
          <cell r="TO106">
            <v>78</v>
          </cell>
          <cell r="TP106">
            <v>111</v>
          </cell>
          <cell r="TQ106">
            <v>121</v>
          </cell>
          <cell r="TR106">
            <v>102</v>
          </cell>
          <cell r="TS106">
            <v>112</v>
          </cell>
          <cell r="TT106">
            <v>106</v>
          </cell>
          <cell r="TU106">
            <v>19</v>
          </cell>
          <cell r="TV106">
            <v>65</v>
          </cell>
          <cell r="TW106">
            <v>61</v>
          </cell>
          <cell r="TX106">
            <v>87</v>
          </cell>
          <cell r="TY106">
            <v>90</v>
          </cell>
          <cell r="TZ106">
            <v>99</v>
          </cell>
          <cell r="UA106">
            <v>80</v>
          </cell>
          <cell r="UB106">
            <v>59</v>
          </cell>
          <cell r="UC106">
            <v>39</v>
          </cell>
          <cell r="UD106">
            <v>49</v>
          </cell>
          <cell r="UE106">
            <v>59</v>
          </cell>
          <cell r="UF106">
            <v>63</v>
          </cell>
          <cell r="UG106">
            <v>86</v>
          </cell>
          <cell r="UH106">
            <v>88</v>
          </cell>
          <cell r="UI106">
            <v>113</v>
          </cell>
          <cell r="UJ106">
            <v>128</v>
          </cell>
          <cell r="UK106">
            <v>120</v>
          </cell>
          <cell r="UL106">
            <v>118</v>
          </cell>
          <cell r="UM106">
            <v>122</v>
          </cell>
          <cell r="UN106">
            <v>82</v>
          </cell>
          <cell r="UO106">
            <v>130</v>
          </cell>
          <cell r="UP106">
            <v>87</v>
          </cell>
          <cell r="UQ106">
            <v>96</v>
          </cell>
          <cell r="UR106">
            <v>108</v>
          </cell>
          <cell r="US106">
            <v>93</v>
          </cell>
          <cell r="UT106">
            <v>91</v>
          </cell>
          <cell r="UU106">
            <v>105</v>
          </cell>
          <cell r="UV106">
            <v>104</v>
          </cell>
          <cell r="UW106">
            <v>119</v>
          </cell>
          <cell r="UX106">
            <v>129</v>
          </cell>
          <cell r="UY106">
            <v>113</v>
          </cell>
          <cell r="UZ106">
            <v>119</v>
          </cell>
          <cell r="VA106">
            <v>118</v>
          </cell>
          <cell r="VB106">
            <v>121</v>
          </cell>
          <cell r="VC106">
            <v>137</v>
          </cell>
          <cell r="VD106">
            <v>89</v>
          </cell>
          <cell r="VE106">
            <v>151</v>
          </cell>
          <cell r="VF106">
            <v>126</v>
          </cell>
          <cell r="VG106">
            <v>109</v>
          </cell>
          <cell r="VH106">
            <v>127</v>
          </cell>
          <cell r="VI106">
            <v>150</v>
          </cell>
          <cell r="VJ106">
            <v>118</v>
          </cell>
          <cell r="VK106">
            <v>109</v>
          </cell>
          <cell r="VL106">
            <v>133</v>
          </cell>
          <cell r="VM106">
            <v>102</v>
          </cell>
          <cell r="VN106">
            <v>98</v>
          </cell>
          <cell r="VO106">
            <v>128</v>
          </cell>
          <cell r="VP106">
            <v>102</v>
          </cell>
          <cell r="VQ106">
            <v>81</v>
          </cell>
          <cell r="VR106">
            <v>77</v>
          </cell>
          <cell r="VS106">
            <v>69</v>
          </cell>
          <cell r="VT106">
            <v>79</v>
          </cell>
          <cell r="VU106">
            <v>94</v>
          </cell>
          <cell r="VV106">
            <v>103</v>
          </cell>
          <cell r="VW106">
            <v>106</v>
          </cell>
          <cell r="VX106">
            <v>96</v>
          </cell>
          <cell r="VY106">
            <v>58</v>
          </cell>
          <cell r="VZ106">
            <v>57</v>
          </cell>
          <cell r="WA106">
            <v>45</v>
          </cell>
          <cell r="WB106">
            <v>64</v>
          </cell>
          <cell r="WC106">
            <v>83</v>
          </cell>
          <cell r="WD106">
            <v>61</v>
          </cell>
          <cell r="WE106">
            <v>42</v>
          </cell>
          <cell r="WF106">
            <v>25</v>
          </cell>
          <cell r="WG106">
            <v>54</v>
          </cell>
          <cell r="WH106">
            <v>65</v>
          </cell>
          <cell r="WI106">
            <v>61</v>
          </cell>
          <cell r="WJ106">
            <v>53</v>
          </cell>
          <cell r="WK106">
            <v>33</v>
          </cell>
          <cell r="WL106">
            <v>50</v>
          </cell>
          <cell r="WM106">
            <v>75</v>
          </cell>
          <cell r="WN106">
            <v>122</v>
          </cell>
          <cell r="WO106">
            <v>115</v>
          </cell>
          <cell r="WP106">
            <v>282</v>
          </cell>
          <cell r="WQ106">
            <v>231</v>
          </cell>
          <cell r="WR106">
            <v>131</v>
          </cell>
          <cell r="WS106">
            <v>113</v>
          </cell>
          <cell r="WT106">
            <v>115</v>
          </cell>
          <cell r="WU106">
            <v>122</v>
          </cell>
          <cell r="WV106">
            <v>135</v>
          </cell>
          <cell r="WW106">
            <v>134</v>
          </cell>
          <cell r="WX106">
            <v>140</v>
          </cell>
          <cell r="WY106">
            <v>128</v>
          </cell>
          <cell r="WZ106">
            <v>134</v>
          </cell>
          <cell r="XA106">
            <v>131</v>
          </cell>
          <cell r="XB106">
            <v>135</v>
          </cell>
          <cell r="XC106">
            <v>131</v>
          </cell>
          <cell r="XD106">
            <v>128</v>
          </cell>
          <cell r="XE106">
            <v>110</v>
          </cell>
          <cell r="XF106">
            <v>120</v>
          </cell>
          <cell r="XG106">
            <v>114</v>
          </cell>
          <cell r="XH106">
            <v>88</v>
          </cell>
          <cell r="XI106">
            <v>88</v>
          </cell>
          <cell r="XJ106">
            <v>67</v>
          </cell>
          <cell r="XK106">
            <v>80</v>
          </cell>
          <cell r="XL106">
            <v>89</v>
          </cell>
          <cell r="XM106">
            <v>110</v>
          </cell>
          <cell r="XN106">
            <v>87</v>
          </cell>
          <cell r="XO106">
            <v>90</v>
          </cell>
          <cell r="XP106">
            <v>67</v>
          </cell>
          <cell r="XQ106">
            <v>78</v>
          </cell>
          <cell r="XR106">
            <v>57</v>
          </cell>
          <cell r="XS106">
            <v>41</v>
          </cell>
          <cell r="XT106">
            <v>59</v>
          </cell>
          <cell r="XU106">
            <v>78</v>
          </cell>
          <cell r="XV106">
            <v>103</v>
          </cell>
          <cell r="XW106">
            <v>113</v>
          </cell>
          <cell r="XX106">
            <v>124</v>
          </cell>
          <cell r="XY106">
            <v>120</v>
          </cell>
          <cell r="XZ106">
            <v>76</v>
          </cell>
          <cell r="YA106">
            <v>90</v>
          </cell>
          <cell r="YB106">
            <v>86</v>
          </cell>
          <cell r="YC106">
            <v>57</v>
          </cell>
          <cell r="YD106">
            <v>71</v>
          </cell>
          <cell r="YE106">
            <v>92</v>
          </cell>
          <cell r="YF106">
            <v>109</v>
          </cell>
          <cell r="YG106">
            <v>106</v>
          </cell>
          <cell r="YH106">
            <v>78</v>
          </cell>
          <cell r="YI106">
            <v>112</v>
          </cell>
          <cell r="YJ106">
            <v>89</v>
          </cell>
          <cell r="YK106">
            <v>96</v>
          </cell>
          <cell r="YL106">
            <v>91</v>
          </cell>
          <cell r="YM106">
            <v>88</v>
          </cell>
          <cell r="YN106">
            <v>104</v>
          </cell>
          <cell r="YO106">
            <v>111</v>
          </cell>
          <cell r="YP106">
            <v>127</v>
          </cell>
          <cell r="YQ106">
            <v>108</v>
          </cell>
          <cell r="YR106">
            <v>97</v>
          </cell>
          <cell r="YS106">
            <v>129</v>
          </cell>
          <cell r="YT106">
            <v>132</v>
          </cell>
          <cell r="YU106">
            <v>144</v>
          </cell>
          <cell r="YV106">
            <v>97</v>
          </cell>
          <cell r="YW106">
            <v>114</v>
          </cell>
          <cell r="YX106">
            <v>120</v>
          </cell>
          <cell r="YY106">
            <v>113</v>
          </cell>
          <cell r="YZ106">
            <v>102</v>
          </cell>
          <cell r="ZA106">
            <v>103</v>
          </cell>
          <cell r="ZB106">
            <v>109</v>
          </cell>
          <cell r="ZC106">
            <v>106</v>
          </cell>
          <cell r="ZD106">
            <v>115</v>
          </cell>
          <cell r="ZE106">
            <v>82</v>
          </cell>
          <cell r="ZF106">
            <v>108</v>
          </cell>
          <cell r="ZG106">
            <v>98</v>
          </cell>
          <cell r="ZH106">
            <v>90</v>
          </cell>
          <cell r="ZI106">
            <v>103</v>
          </cell>
          <cell r="ZJ106">
            <v>80</v>
          </cell>
          <cell r="ZK106">
            <v>82</v>
          </cell>
          <cell r="ZL106">
            <v>83</v>
          </cell>
          <cell r="ZM106">
            <v>90</v>
          </cell>
          <cell r="ZN106">
            <v>90</v>
          </cell>
          <cell r="ZO106">
            <v>96</v>
          </cell>
          <cell r="ZP106">
            <v>65</v>
          </cell>
          <cell r="ZQ106">
            <v>76</v>
          </cell>
          <cell r="ZR106">
            <v>49</v>
          </cell>
          <cell r="ZS106">
            <v>48</v>
          </cell>
          <cell r="ZT106">
            <v>41</v>
          </cell>
          <cell r="ZU106">
            <v>74</v>
          </cell>
          <cell r="ZV106">
            <v>74</v>
          </cell>
          <cell r="ZW106">
            <v>84</v>
          </cell>
          <cell r="ZX106">
            <v>95</v>
          </cell>
          <cell r="ZY106">
            <v>75</v>
          </cell>
          <cell r="ZZ106">
            <v>84</v>
          </cell>
          <cell r="AAA106">
            <v>77</v>
          </cell>
          <cell r="AAB106">
            <v>60</v>
          </cell>
          <cell r="AAC106">
            <v>61</v>
          </cell>
          <cell r="AAD106">
            <v>79</v>
          </cell>
          <cell r="AAE106">
            <v>101</v>
          </cell>
          <cell r="AAF106">
            <v>96</v>
          </cell>
          <cell r="AAG106">
            <v>92</v>
          </cell>
          <cell r="AAH106">
            <v>93</v>
          </cell>
          <cell r="AAI106">
            <v>87</v>
          </cell>
          <cell r="AAJ106">
            <v>72</v>
          </cell>
          <cell r="AAK106">
            <v>63</v>
          </cell>
          <cell r="AAL106">
            <v>39</v>
          </cell>
          <cell r="AAM106">
            <v>47</v>
          </cell>
          <cell r="AAN106">
            <v>53</v>
          </cell>
          <cell r="AAO106">
            <v>70</v>
          </cell>
          <cell r="AAP106">
            <v>101</v>
          </cell>
          <cell r="AAQ106">
            <v>101</v>
          </cell>
          <cell r="AAR106">
            <v>98</v>
          </cell>
          <cell r="AAS106">
            <v>80</v>
          </cell>
          <cell r="AAT106">
            <v>131</v>
          </cell>
          <cell r="AAU106">
            <v>112</v>
          </cell>
          <cell r="AAV106">
            <v>105</v>
          </cell>
          <cell r="AAW106">
            <v>113</v>
          </cell>
          <cell r="AAX106">
            <v>114</v>
          </cell>
          <cell r="AAY106">
            <v>108</v>
          </cell>
          <cell r="AAZ106">
            <v>123</v>
          </cell>
          <cell r="ABA106">
            <v>123</v>
          </cell>
          <cell r="ABB106">
            <v>97</v>
          </cell>
          <cell r="ABC106">
            <v>86</v>
          </cell>
          <cell r="ABD106">
            <v>107</v>
          </cell>
          <cell r="ABE106">
            <v>76</v>
          </cell>
          <cell r="ABF106">
            <v>93</v>
          </cell>
          <cell r="ABG106">
            <v>91</v>
          </cell>
          <cell r="ABH106">
            <v>94</v>
          </cell>
          <cell r="ABI106">
            <v>73</v>
          </cell>
          <cell r="ABJ106">
            <v>64</v>
          </cell>
          <cell r="ABK106">
            <v>59</v>
          </cell>
          <cell r="ABL106">
            <v>42</v>
          </cell>
          <cell r="ABM106">
            <v>52</v>
          </cell>
          <cell r="ABN106">
            <v>45</v>
          </cell>
          <cell r="ABO106">
            <v>38</v>
          </cell>
          <cell r="ABP106">
            <v>30</v>
          </cell>
          <cell r="ABQ106">
            <v>36</v>
          </cell>
          <cell r="ABR106">
            <v>44</v>
          </cell>
          <cell r="ABS106">
            <v>45</v>
          </cell>
          <cell r="ABT106">
            <v>50</v>
          </cell>
          <cell r="ABU106">
            <v>52</v>
          </cell>
          <cell r="ABV106">
            <v>44</v>
          </cell>
          <cell r="ABW106">
            <v>46</v>
          </cell>
          <cell r="ABX106">
            <v>45</v>
          </cell>
          <cell r="ABY106">
            <v>44</v>
          </cell>
          <cell r="ABZ106">
            <v>54</v>
          </cell>
          <cell r="ACA106">
            <v>58</v>
          </cell>
          <cell r="ACB106">
            <v>55</v>
          </cell>
          <cell r="ACC106">
            <v>55</v>
          </cell>
          <cell r="ACD106">
            <v>45</v>
          </cell>
          <cell r="ACE106">
            <v>47</v>
          </cell>
          <cell r="ACF106">
            <v>56</v>
          </cell>
          <cell r="ACG106">
            <v>47</v>
          </cell>
          <cell r="ACH106">
            <v>47</v>
          </cell>
          <cell r="ACI106">
            <v>60</v>
          </cell>
          <cell r="ACJ106">
            <v>76</v>
          </cell>
          <cell r="ACK106">
            <v>73</v>
          </cell>
          <cell r="ACL106">
            <v>68</v>
          </cell>
          <cell r="ACM106">
            <v>97</v>
          </cell>
          <cell r="ACN106">
            <v>84</v>
          </cell>
          <cell r="ACO106">
            <v>82</v>
          </cell>
          <cell r="ACP106">
            <v>95</v>
          </cell>
          <cell r="ACQ106">
            <v>92</v>
          </cell>
          <cell r="ACR106">
            <v>93</v>
          </cell>
          <cell r="ACS106">
            <v>81</v>
          </cell>
          <cell r="ACT106">
            <v>94</v>
          </cell>
          <cell r="ACU106">
            <v>96</v>
          </cell>
          <cell r="ACV106">
            <v>75</v>
          </cell>
          <cell r="ACW106">
            <v>84</v>
          </cell>
          <cell r="ACX106">
            <v>83</v>
          </cell>
          <cell r="ACY106">
            <v>74</v>
          </cell>
          <cell r="ACZ106">
            <v>87</v>
          </cell>
          <cell r="ADA106">
            <v>81</v>
          </cell>
          <cell r="ADB106">
            <v>62</v>
          </cell>
          <cell r="ADC106">
            <v>54</v>
          </cell>
          <cell r="ADD106">
            <v>57</v>
          </cell>
          <cell r="ADE106">
            <v>55</v>
          </cell>
          <cell r="ADF106">
            <v>60</v>
          </cell>
          <cell r="ADG106">
            <v>55</v>
          </cell>
          <cell r="ADH106">
            <v>50</v>
          </cell>
          <cell r="ADI106">
            <v>52</v>
          </cell>
          <cell r="ADJ106">
            <v>42</v>
          </cell>
          <cell r="ADK106">
            <v>46</v>
          </cell>
          <cell r="ADL106">
            <v>43</v>
          </cell>
          <cell r="ADM106">
            <v>33</v>
          </cell>
          <cell r="ADN106">
            <v>35</v>
          </cell>
          <cell r="ADO106">
            <v>42</v>
          </cell>
          <cell r="ADP106">
            <v>40</v>
          </cell>
          <cell r="ADQ106">
            <v>32</v>
          </cell>
          <cell r="ADR106">
            <v>33</v>
          </cell>
          <cell r="ADS106">
            <v>36</v>
          </cell>
          <cell r="ADT106">
            <v>51</v>
          </cell>
          <cell r="ADU106">
            <v>58</v>
          </cell>
          <cell r="ADV106">
            <v>44</v>
          </cell>
          <cell r="ADW106">
            <v>56</v>
          </cell>
          <cell r="ADX106">
            <v>54</v>
          </cell>
          <cell r="ADY106">
            <v>51</v>
          </cell>
          <cell r="ADZ106">
            <v>52</v>
          </cell>
          <cell r="AEA106">
            <v>58</v>
          </cell>
          <cell r="AEB106">
            <v>56</v>
          </cell>
          <cell r="AEC106">
            <v>61</v>
          </cell>
          <cell r="AED106">
            <v>62</v>
          </cell>
          <cell r="AEE106">
            <v>62</v>
          </cell>
          <cell r="AEF106">
            <v>42</v>
          </cell>
          <cell r="AEG106">
            <v>61</v>
          </cell>
          <cell r="AEH106">
            <v>54</v>
          </cell>
          <cell r="AEI106">
            <v>49</v>
          </cell>
          <cell r="AEJ106">
            <v>50</v>
          </cell>
          <cell r="AEK106">
            <v>63</v>
          </cell>
          <cell r="AEL106">
            <v>70</v>
          </cell>
          <cell r="AEM106">
            <v>82</v>
          </cell>
          <cell r="AEN106">
            <v>79</v>
          </cell>
          <cell r="AEO106">
            <v>72</v>
          </cell>
          <cell r="AEP106">
            <v>65</v>
          </cell>
          <cell r="AEQ106">
            <v>57</v>
          </cell>
          <cell r="AER106">
            <v>64</v>
          </cell>
          <cell r="AES106">
            <v>75</v>
          </cell>
          <cell r="AET106">
            <v>69</v>
          </cell>
          <cell r="AEU106">
            <v>84</v>
          </cell>
          <cell r="AEV106">
            <v>58</v>
          </cell>
          <cell r="AEW106">
            <v>66</v>
          </cell>
          <cell r="AEX106">
            <v>60</v>
          </cell>
          <cell r="AEY106">
            <v>59</v>
          </cell>
          <cell r="AEZ106">
            <v>47</v>
          </cell>
          <cell r="AFA106">
            <v>48</v>
          </cell>
          <cell r="AFB106">
            <v>59</v>
          </cell>
          <cell r="AFC106">
            <v>57</v>
          </cell>
          <cell r="AFD106">
            <v>51</v>
          </cell>
          <cell r="AFE106">
            <v>53.75</v>
          </cell>
          <cell r="AFF106">
            <v>71</v>
          </cell>
          <cell r="AFG106">
            <v>81</v>
          </cell>
          <cell r="AFH106">
            <v>68.583333333333329</v>
          </cell>
          <cell r="AFI106">
            <v>80</v>
          </cell>
          <cell r="AFJ106">
            <v>71</v>
          </cell>
          <cell r="AFK106">
            <v>82</v>
          </cell>
          <cell r="AFL106">
            <v>73</v>
          </cell>
          <cell r="AFM106">
            <v>75</v>
          </cell>
          <cell r="AFN106">
            <v>79</v>
          </cell>
          <cell r="AFO106">
            <v>80</v>
          </cell>
          <cell r="AFP106">
            <v>60</v>
          </cell>
          <cell r="AFQ106">
            <v>67</v>
          </cell>
          <cell r="AFR106">
            <v>73</v>
          </cell>
          <cell r="AFS106">
            <v>70</v>
          </cell>
          <cell r="AFT106">
            <v>59</v>
          </cell>
          <cell r="AFU106">
            <v>58</v>
          </cell>
          <cell r="AFV106">
            <v>60</v>
          </cell>
          <cell r="AFW106">
            <v>56</v>
          </cell>
          <cell r="AFX106">
            <v>58</v>
          </cell>
          <cell r="AFY106">
            <v>42</v>
          </cell>
          <cell r="AFZ106">
            <v>47</v>
          </cell>
          <cell r="AGA106">
            <v>48</v>
          </cell>
          <cell r="AGB106">
            <v>45</v>
          </cell>
          <cell r="AGC106">
            <v>42</v>
          </cell>
          <cell r="AGD106">
            <v>44</v>
          </cell>
          <cell r="AGE106">
            <v>51</v>
          </cell>
          <cell r="AGF106">
            <v>48</v>
          </cell>
          <cell r="AGG106">
            <v>42</v>
          </cell>
          <cell r="AGH106">
            <v>70</v>
          </cell>
          <cell r="AGI106">
            <v>62</v>
          </cell>
          <cell r="AGJ106">
            <v>69</v>
          </cell>
          <cell r="AGK106">
            <v>72</v>
          </cell>
          <cell r="AGL106">
            <v>78</v>
          </cell>
          <cell r="AGM106">
            <v>91</v>
          </cell>
          <cell r="AGN106">
            <v>73</v>
          </cell>
          <cell r="AGO106">
            <v>76</v>
          </cell>
          <cell r="AGP106">
            <v>89</v>
          </cell>
          <cell r="AGQ106">
            <v>81</v>
          </cell>
          <cell r="AGR106">
            <v>93</v>
          </cell>
          <cell r="AGS106">
            <v>88</v>
          </cell>
          <cell r="AGT106">
            <v>75</v>
          </cell>
          <cell r="AGU106">
            <v>82</v>
          </cell>
          <cell r="AGV106">
            <v>73</v>
          </cell>
          <cell r="AGW106">
            <v>72</v>
          </cell>
          <cell r="AGX106">
            <v>63</v>
          </cell>
          <cell r="AGY106">
            <v>79</v>
          </cell>
          <cell r="AGZ106">
            <v>72</v>
          </cell>
          <cell r="AHA106">
            <v>66</v>
          </cell>
          <cell r="AHB106">
            <v>57</v>
          </cell>
          <cell r="AHC106">
            <v>68</v>
          </cell>
          <cell r="AHD106">
            <v>74</v>
          </cell>
          <cell r="AHE106">
            <v>55</v>
          </cell>
          <cell r="AHF106">
            <v>52</v>
          </cell>
          <cell r="AHG106">
            <v>58</v>
          </cell>
          <cell r="AHH106">
            <v>50</v>
          </cell>
          <cell r="AHI106">
            <v>60</v>
          </cell>
          <cell r="AHJ106">
            <v>59</v>
          </cell>
          <cell r="AHK106">
            <v>51</v>
          </cell>
          <cell r="AHL106">
            <v>51</v>
          </cell>
          <cell r="AHM106">
            <v>51</v>
          </cell>
          <cell r="AHN106">
            <v>59</v>
          </cell>
          <cell r="AHO106">
            <v>61</v>
          </cell>
          <cell r="AHP106">
            <v>60</v>
          </cell>
          <cell r="AHQ106">
            <v>42</v>
          </cell>
          <cell r="AHR106">
            <v>41</v>
          </cell>
          <cell r="AHS106">
            <v>37</v>
          </cell>
          <cell r="AHT106">
            <v>24</v>
          </cell>
          <cell r="AHU106">
            <v>22</v>
          </cell>
          <cell r="AHV106">
            <v>31</v>
          </cell>
          <cell r="AHW106">
            <v>34</v>
          </cell>
          <cell r="AHX106">
            <v>38</v>
          </cell>
          <cell r="AHY106">
            <v>23</v>
          </cell>
          <cell r="AHZ106">
            <v>29</v>
          </cell>
          <cell r="AIA106">
            <v>33</v>
          </cell>
          <cell r="AIB106">
            <v>48</v>
          </cell>
          <cell r="AIC106">
            <v>61</v>
          </cell>
          <cell r="AID106">
            <v>70</v>
          </cell>
          <cell r="AIE106">
            <v>73</v>
          </cell>
          <cell r="AII106">
            <v>71</v>
          </cell>
          <cell r="AIJ106">
            <v>66</v>
          </cell>
          <cell r="AIK106">
            <v>79</v>
          </cell>
          <cell r="AIL106">
            <v>59</v>
          </cell>
          <cell r="AIM106">
            <v>59</v>
          </cell>
          <cell r="AIN106">
            <v>88</v>
          </cell>
          <cell r="AIO106">
            <v>82</v>
          </cell>
          <cell r="AIP106">
            <v>87</v>
          </cell>
          <cell r="AIQ106">
            <v>84</v>
          </cell>
          <cell r="AIR106">
            <v>84</v>
          </cell>
          <cell r="AIS106">
            <v>75</v>
          </cell>
          <cell r="AIT106">
            <v>67</v>
          </cell>
          <cell r="AIU106">
            <v>69</v>
          </cell>
          <cell r="AIV106">
            <v>72</v>
          </cell>
          <cell r="AIW106">
            <v>69</v>
          </cell>
          <cell r="AIX106">
            <v>57</v>
          </cell>
          <cell r="AIY106">
            <v>56</v>
          </cell>
          <cell r="AIZ106">
            <v>48</v>
          </cell>
          <cell r="AJA106">
            <v>42</v>
          </cell>
          <cell r="AJB106">
            <v>53</v>
          </cell>
          <cell r="AJC106">
            <v>56</v>
          </cell>
          <cell r="AJD106">
            <v>47</v>
          </cell>
          <cell r="AJE106">
            <v>41</v>
          </cell>
          <cell r="AJF106">
            <v>39</v>
          </cell>
          <cell r="AJG106">
            <v>50</v>
          </cell>
          <cell r="AJH106">
            <v>48</v>
          </cell>
          <cell r="AJI106">
            <v>50</v>
          </cell>
          <cell r="AJJ106">
            <v>54</v>
          </cell>
          <cell r="AJK106">
            <v>57</v>
          </cell>
          <cell r="AJL106">
            <v>57</v>
          </cell>
          <cell r="AJP106">
            <v>43</v>
          </cell>
          <cell r="AJQ106">
            <v>40</v>
          </cell>
          <cell r="AJR106">
            <v>31</v>
          </cell>
          <cell r="AJS106">
            <v>38</v>
          </cell>
          <cell r="AJT106">
            <v>34</v>
          </cell>
          <cell r="AJU106">
            <v>39</v>
          </cell>
          <cell r="AJV106">
            <v>52</v>
          </cell>
          <cell r="AJW106">
            <v>56</v>
          </cell>
          <cell r="AJX106">
            <v>59</v>
          </cell>
          <cell r="AJY106">
            <v>55</v>
          </cell>
          <cell r="AJZ106">
            <v>62</v>
          </cell>
          <cell r="AKA106">
            <v>65</v>
          </cell>
          <cell r="AKB106">
            <v>67</v>
          </cell>
        </row>
        <row r="107">
          <cell r="AH107">
            <v>186</v>
          </cell>
          <cell r="AI107">
            <v>199</v>
          </cell>
          <cell r="AJ107">
            <v>191</v>
          </cell>
          <cell r="AK107">
            <v>162</v>
          </cell>
          <cell r="AL107">
            <v>190</v>
          </cell>
          <cell r="AM107">
            <v>169</v>
          </cell>
          <cell r="AN107">
            <v>205</v>
          </cell>
          <cell r="AO107">
            <v>180</v>
          </cell>
          <cell r="AP107">
            <v>198</v>
          </cell>
          <cell r="AQ107">
            <v>259</v>
          </cell>
          <cell r="AR107">
            <v>179</v>
          </cell>
          <cell r="AS107">
            <v>256</v>
          </cell>
          <cell r="AT107">
            <v>267</v>
          </cell>
          <cell r="AU107">
            <v>198</v>
          </cell>
          <cell r="AV107">
            <v>227</v>
          </cell>
          <cell r="AW107">
            <v>229</v>
          </cell>
          <cell r="AX107">
            <v>168</v>
          </cell>
          <cell r="AY107">
            <v>214</v>
          </cell>
          <cell r="AZ107">
            <v>226</v>
          </cell>
          <cell r="BA107">
            <v>255</v>
          </cell>
          <cell r="BB107">
            <v>365</v>
          </cell>
          <cell r="BC107">
            <v>283</v>
          </cell>
          <cell r="BD107">
            <v>266</v>
          </cell>
          <cell r="BE107">
            <v>294</v>
          </cell>
          <cell r="BF107">
            <v>256</v>
          </cell>
          <cell r="BG107">
            <v>267</v>
          </cell>
          <cell r="BH107">
            <v>302</v>
          </cell>
          <cell r="BI107">
            <v>299</v>
          </cell>
          <cell r="BJ107">
            <v>319</v>
          </cell>
          <cell r="BK107">
            <v>234</v>
          </cell>
          <cell r="BL107">
            <v>261</v>
          </cell>
          <cell r="BM107">
            <v>236</v>
          </cell>
          <cell r="BN107">
            <v>217</v>
          </cell>
          <cell r="BO107">
            <v>139</v>
          </cell>
          <cell r="BP107">
            <v>211</v>
          </cell>
          <cell r="BQ107">
            <v>197</v>
          </cell>
          <cell r="BR107">
            <v>202</v>
          </cell>
          <cell r="BS107">
            <v>276</v>
          </cell>
          <cell r="BT107">
            <v>232</v>
          </cell>
          <cell r="BU107">
            <v>214</v>
          </cell>
          <cell r="BV107">
            <v>263</v>
          </cell>
          <cell r="BW107">
            <v>177</v>
          </cell>
          <cell r="BX107">
            <v>195</v>
          </cell>
          <cell r="BY107">
            <v>206</v>
          </cell>
          <cell r="BZ107">
            <v>207</v>
          </cell>
          <cell r="CA107">
            <v>197</v>
          </cell>
          <cell r="CB107">
            <v>172</v>
          </cell>
          <cell r="CC107">
            <v>165</v>
          </cell>
          <cell r="CD107">
            <v>172</v>
          </cell>
          <cell r="CE107">
            <v>181</v>
          </cell>
          <cell r="CF107">
            <v>213</v>
          </cell>
          <cell r="CG107">
            <v>146</v>
          </cell>
          <cell r="CH107">
            <v>140</v>
          </cell>
          <cell r="CI107">
            <v>137</v>
          </cell>
          <cell r="CJ107">
            <v>173</v>
          </cell>
          <cell r="CK107">
            <v>146</v>
          </cell>
          <cell r="CL107">
            <v>175</v>
          </cell>
          <cell r="CM107">
            <v>122</v>
          </cell>
          <cell r="CN107">
            <v>224</v>
          </cell>
          <cell r="CO107">
            <v>169</v>
          </cell>
          <cell r="CP107">
            <v>308</v>
          </cell>
          <cell r="CQ107">
            <v>202</v>
          </cell>
          <cell r="CR107">
            <v>184</v>
          </cell>
          <cell r="CS107">
            <v>233</v>
          </cell>
          <cell r="CT107">
            <v>203</v>
          </cell>
          <cell r="CU107">
            <v>172</v>
          </cell>
          <cell r="CV107">
            <v>223</v>
          </cell>
          <cell r="CW107">
            <v>181</v>
          </cell>
          <cell r="CX107">
            <v>254</v>
          </cell>
          <cell r="CY107">
            <v>282</v>
          </cell>
          <cell r="CZ107">
            <v>274</v>
          </cell>
          <cell r="DA107">
            <v>312</v>
          </cell>
          <cell r="DB107">
            <v>342</v>
          </cell>
          <cell r="DC107">
            <v>309</v>
          </cell>
          <cell r="DD107">
            <v>354</v>
          </cell>
          <cell r="DE107">
            <v>422</v>
          </cell>
          <cell r="DF107">
            <v>309</v>
          </cell>
          <cell r="DG107">
            <v>344</v>
          </cell>
          <cell r="DH107">
            <v>415</v>
          </cell>
          <cell r="DI107">
            <v>361</v>
          </cell>
          <cell r="DJ107">
            <v>381</v>
          </cell>
          <cell r="DK107">
            <v>349</v>
          </cell>
          <cell r="DL107">
            <v>300</v>
          </cell>
          <cell r="DM107">
            <v>304</v>
          </cell>
          <cell r="DN107">
            <v>318</v>
          </cell>
          <cell r="DO107">
            <v>325</v>
          </cell>
          <cell r="DP107">
            <v>293</v>
          </cell>
          <cell r="DQ107">
            <v>323</v>
          </cell>
          <cell r="DR107">
            <v>149</v>
          </cell>
          <cell r="DS107">
            <v>253</v>
          </cell>
          <cell r="DT107">
            <v>282</v>
          </cell>
          <cell r="DU107">
            <v>320</v>
          </cell>
          <cell r="DV107">
            <v>319</v>
          </cell>
          <cell r="DW107">
            <v>260</v>
          </cell>
          <cell r="DX107">
            <v>286</v>
          </cell>
          <cell r="DY107">
            <v>290</v>
          </cell>
          <cell r="DZ107">
            <v>195</v>
          </cell>
          <cell r="EA107">
            <v>214</v>
          </cell>
          <cell r="EB107">
            <v>285</v>
          </cell>
          <cell r="EC107">
            <v>288</v>
          </cell>
          <cell r="ED107">
            <v>256</v>
          </cell>
          <cell r="EE107">
            <v>299</v>
          </cell>
          <cell r="EF107">
            <v>187</v>
          </cell>
          <cell r="EG107">
            <v>188</v>
          </cell>
          <cell r="EH107">
            <v>198</v>
          </cell>
          <cell r="EI107">
            <v>264</v>
          </cell>
          <cell r="EJ107">
            <v>282</v>
          </cell>
          <cell r="EK107">
            <v>261</v>
          </cell>
          <cell r="EL107">
            <v>346</v>
          </cell>
          <cell r="EM107">
            <v>216</v>
          </cell>
          <cell r="EN107">
            <v>222</v>
          </cell>
          <cell r="EO107">
            <v>230</v>
          </cell>
          <cell r="EP107">
            <v>241</v>
          </cell>
          <cell r="EQ107">
            <v>243</v>
          </cell>
          <cell r="ER107">
            <v>189</v>
          </cell>
          <cell r="ES107">
            <v>213</v>
          </cell>
          <cell r="ET107">
            <v>182</v>
          </cell>
          <cell r="EU107">
            <v>203</v>
          </cell>
          <cell r="EV107">
            <v>275</v>
          </cell>
          <cell r="EW107">
            <v>274</v>
          </cell>
          <cell r="EX107">
            <v>307</v>
          </cell>
          <cell r="EY107">
            <v>338</v>
          </cell>
          <cell r="EZ107">
            <v>283</v>
          </cell>
          <cell r="FA107">
            <v>341</v>
          </cell>
          <cell r="FB107">
            <v>303</v>
          </cell>
          <cell r="FC107">
            <v>333</v>
          </cell>
          <cell r="FD107">
            <v>222</v>
          </cell>
          <cell r="FE107">
            <v>284</v>
          </cell>
          <cell r="FF107">
            <v>255</v>
          </cell>
          <cell r="FG107">
            <v>246</v>
          </cell>
          <cell r="FH107">
            <v>307</v>
          </cell>
          <cell r="FI107">
            <v>262</v>
          </cell>
          <cell r="FJ107">
            <v>218</v>
          </cell>
          <cell r="FK107">
            <v>250</v>
          </cell>
          <cell r="FL107">
            <v>266</v>
          </cell>
          <cell r="FM107">
            <v>264</v>
          </cell>
          <cell r="FN107">
            <v>198</v>
          </cell>
          <cell r="FO107">
            <v>282</v>
          </cell>
          <cell r="FP107">
            <v>283</v>
          </cell>
          <cell r="FQ107">
            <v>234</v>
          </cell>
          <cell r="FR107">
            <v>186</v>
          </cell>
          <cell r="FS107">
            <v>250</v>
          </cell>
          <cell r="FT107">
            <v>403</v>
          </cell>
          <cell r="FU107">
            <v>290</v>
          </cell>
          <cell r="FV107">
            <v>359</v>
          </cell>
          <cell r="FW107">
            <v>355</v>
          </cell>
          <cell r="FX107">
            <v>281</v>
          </cell>
          <cell r="FY107">
            <v>310</v>
          </cell>
          <cell r="FZ107">
            <v>284</v>
          </cell>
          <cell r="GA107">
            <v>295</v>
          </cell>
          <cell r="GB107">
            <v>255</v>
          </cell>
          <cell r="GC107">
            <v>286</v>
          </cell>
          <cell r="GD107">
            <v>319</v>
          </cell>
          <cell r="GE107">
            <v>303</v>
          </cell>
          <cell r="GF107">
            <v>356</v>
          </cell>
          <cell r="GG107">
            <v>305</v>
          </cell>
          <cell r="GH107">
            <v>249</v>
          </cell>
          <cell r="GI107">
            <v>238</v>
          </cell>
          <cell r="GJ107">
            <v>187</v>
          </cell>
          <cell r="GK107">
            <v>212</v>
          </cell>
          <cell r="GL107">
            <v>246</v>
          </cell>
          <cell r="GM107">
            <v>282</v>
          </cell>
          <cell r="GN107">
            <v>208</v>
          </cell>
          <cell r="GO107">
            <v>275</v>
          </cell>
          <cell r="GP107">
            <v>223</v>
          </cell>
          <cell r="GQ107">
            <v>232</v>
          </cell>
          <cell r="GR107">
            <v>242</v>
          </cell>
          <cell r="GS107">
            <v>204</v>
          </cell>
          <cell r="GT107">
            <v>224</v>
          </cell>
          <cell r="GU107">
            <v>259</v>
          </cell>
          <cell r="GV107">
            <v>248</v>
          </cell>
          <cell r="GW107">
            <v>291</v>
          </cell>
          <cell r="GX107">
            <v>331</v>
          </cell>
          <cell r="GY107">
            <v>271</v>
          </cell>
          <cell r="GZ107">
            <v>254</v>
          </cell>
          <cell r="HA107">
            <v>225</v>
          </cell>
          <cell r="HB107">
            <v>255</v>
          </cell>
          <cell r="HC107">
            <v>243</v>
          </cell>
          <cell r="HD107">
            <v>271</v>
          </cell>
          <cell r="HE107">
            <v>290</v>
          </cell>
          <cell r="HF107">
            <v>206</v>
          </cell>
          <cell r="HG107">
            <v>300</v>
          </cell>
          <cell r="HH107">
            <v>331</v>
          </cell>
          <cell r="HI107">
            <v>306</v>
          </cell>
          <cell r="HJ107">
            <v>310</v>
          </cell>
          <cell r="HK107">
            <v>320</v>
          </cell>
          <cell r="HL107">
            <v>287</v>
          </cell>
          <cell r="HM107">
            <v>264</v>
          </cell>
          <cell r="HN107">
            <v>304</v>
          </cell>
          <cell r="HO107">
            <v>331</v>
          </cell>
          <cell r="HP107">
            <v>290</v>
          </cell>
          <cell r="HQ107">
            <v>193</v>
          </cell>
          <cell r="HR107">
            <v>254</v>
          </cell>
          <cell r="HS107">
            <v>186</v>
          </cell>
          <cell r="HT107">
            <v>169</v>
          </cell>
          <cell r="HU107">
            <v>249</v>
          </cell>
          <cell r="HV107">
            <v>227</v>
          </cell>
          <cell r="HW107">
            <v>191</v>
          </cell>
          <cell r="HX107">
            <v>162</v>
          </cell>
          <cell r="HY107">
            <v>176</v>
          </cell>
          <cell r="HZ107">
            <v>189</v>
          </cell>
          <cell r="IA107">
            <v>140</v>
          </cell>
          <cell r="IB107">
            <v>202</v>
          </cell>
          <cell r="IC107">
            <v>188</v>
          </cell>
          <cell r="ID107">
            <v>210</v>
          </cell>
          <cell r="IE107">
            <v>183</v>
          </cell>
          <cell r="IF107">
            <v>207</v>
          </cell>
          <cell r="IG107">
            <v>267</v>
          </cell>
          <cell r="IH107">
            <v>160</v>
          </cell>
          <cell r="II107">
            <v>171</v>
          </cell>
          <cell r="IJ107">
            <v>241</v>
          </cell>
          <cell r="IK107">
            <v>177</v>
          </cell>
          <cell r="IL107">
            <v>151</v>
          </cell>
          <cell r="IM107">
            <v>191</v>
          </cell>
          <cell r="IN107">
            <v>201</v>
          </cell>
          <cell r="IO107">
            <v>177</v>
          </cell>
          <cell r="IP107">
            <v>174</v>
          </cell>
          <cell r="IQ107">
            <v>235</v>
          </cell>
          <cell r="IR107">
            <v>190</v>
          </cell>
          <cell r="IS107">
            <v>220</v>
          </cell>
          <cell r="IT107">
            <v>240</v>
          </cell>
          <cell r="IU107">
            <v>242</v>
          </cell>
          <cell r="IV107">
            <v>237</v>
          </cell>
          <cell r="IW107">
            <v>233</v>
          </cell>
          <cell r="IX107">
            <v>222</v>
          </cell>
          <cell r="IY107">
            <v>226</v>
          </cell>
          <cell r="IZ107">
            <v>212</v>
          </cell>
          <cell r="JA107">
            <v>272</v>
          </cell>
          <cell r="JB107">
            <v>240</v>
          </cell>
          <cell r="JC107">
            <v>257</v>
          </cell>
          <cell r="JD107">
            <v>260</v>
          </cell>
          <cell r="JE107">
            <v>268</v>
          </cell>
          <cell r="JF107">
            <v>308</v>
          </cell>
          <cell r="JG107">
            <v>214</v>
          </cell>
          <cell r="JH107">
            <v>225</v>
          </cell>
          <cell r="JI107">
            <v>234</v>
          </cell>
          <cell r="JJ107">
            <v>267</v>
          </cell>
          <cell r="JK107">
            <v>279</v>
          </cell>
          <cell r="JL107">
            <v>321</v>
          </cell>
          <cell r="JM107">
            <v>274</v>
          </cell>
          <cell r="JN107">
            <v>252</v>
          </cell>
          <cell r="JO107">
            <v>242</v>
          </cell>
          <cell r="JP107">
            <v>191</v>
          </cell>
          <cell r="JQ107">
            <v>215</v>
          </cell>
          <cell r="JR107">
            <v>231</v>
          </cell>
          <cell r="JS107">
            <v>252</v>
          </cell>
          <cell r="JT107">
            <v>228</v>
          </cell>
          <cell r="JU107">
            <v>260</v>
          </cell>
          <cell r="JV107">
            <v>250</v>
          </cell>
          <cell r="JW107">
            <v>198</v>
          </cell>
          <cell r="JX107">
            <v>243</v>
          </cell>
          <cell r="JY107">
            <v>161</v>
          </cell>
          <cell r="JZ107">
            <v>153</v>
          </cell>
          <cell r="KA107">
            <v>153</v>
          </cell>
          <cell r="KB107">
            <v>205</v>
          </cell>
          <cell r="KC107">
            <v>207</v>
          </cell>
          <cell r="KD107">
            <v>195</v>
          </cell>
          <cell r="KE107">
            <v>191</v>
          </cell>
          <cell r="KF107">
            <v>242</v>
          </cell>
          <cell r="KG107">
            <v>168</v>
          </cell>
          <cell r="KH107">
            <v>219</v>
          </cell>
          <cell r="KI107">
            <v>243</v>
          </cell>
          <cell r="KJ107">
            <v>184</v>
          </cell>
          <cell r="KK107">
            <v>179</v>
          </cell>
          <cell r="KL107">
            <v>183</v>
          </cell>
          <cell r="KM107">
            <v>270</v>
          </cell>
          <cell r="KN107">
            <v>243</v>
          </cell>
          <cell r="KO107">
            <v>167</v>
          </cell>
          <cell r="KP107">
            <v>232</v>
          </cell>
          <cell r="KQ107">
            <v>236</v>
          </cell>
          <cell r="KR107">
            <v>231</v>
          </cell>
          <cell r="KS107">
            <v>178</v>
          </cell>
          <cell r="KT107">
            <v>238</v>
          </cell>
          <cell r="KU107">
            <v>198</v>
          </cell>
          <cell r="KV107">
            <v>261</v>
          </cell>
          <cell r="KW107">
            <v>267</v>
          </cell>
          <cell r="KX107">
            <v>235</v>
          </cell>
          <cell r="KY107">
            <v>242</v>
          </cell>
          <cell r="KZ107">
            <v>243</v>
          </cell>
          <cell r="LA107">
            <v>211</v>
          </cell>
          <cell r="LB107">
            <v>277</v>
          </cell>
          <cell r="LC107">
            <v>244</v>
          </cell>
          <cell r="LD107">
            <v>272</v>
          </cell>
          <cell r="LE107">
            <v>223</v>
          </cell>
          <cell r="LF107">
            <v>198</v>
          </cell>
          <cell r="LG107">
            <v>187</v>
          </cell>
          <cell r="LH107">
            <v>270</v>
          </cell>
          <cell r="LI107">
            <v>196</v>
          </cell>
          <cell r="LJ107">
            <v>197</v>
          </cell>
          <cell r="LK107">
            <v>140</v>
          </cell>
          <cell r="LL107">
            <v>156</v>
          </cell>
          <cell r="LM107">
            <v>112</v>
          </cell>
          <cell r="LN107">
            <v>163</v>
          </cell>
          <cell r="LO107">
            <v>240</v>
          </cell>
          <cell r="LP107">
            <v>248</v>
          </cell>
          <cell r="LQ107">
            <v>125</v>
          </cell>
          <cell r="LR107">
            <v>194</v>
          </cell>
          <cell r="LS107">
            <v>203</v>
          </cell>
          <cell r="LT107">
            <v>221</v>
          </cell>
          <cell r="LU107">
            <v>142</v>
          </cell>
          <cell r="LV107">
            <v>165</v>
          </cell>
          <cell r="LW107">
            <v>134</v>
          </cell>
          <cell r="LX107">
            <v>150</v>
          </cell>
          <cell r="LY107">
            <v>207</v>
          </cell>
          <cell r="LZ107">
            <v>153</v>
          </cell>
          <cell r="MA107">
            <v>187</v>
          </cell>
          <cell r="MB107">
            <v>180</v>
          </cell>
          <cell r="MC107">
            <v>178</v>
          </cell>
          <cell r="MD107">
            <v>189</v>
          </cell>
          <cell r="ME107">
            <v>146</v>
          </cell>
          <cell r="MF107">
            <v>136</v>
          </cell>
          <cell r="MG107">
            <v>162</v>
          </cell>
          <cell r="MH107">
            <v>167</v>
          </cell>
          <cell r="MI107">
            <v>207</v>
          </cell>
          <cell r="MJ107">
            <v>199</v>
          </cell>
          <cell r="MK107">
            <v>205</v>
          </cell>
          <cell r="ML107">
            <v>142</v>
          </cell>
          <cell r="MM107">
            <v>160</v>
          </cell>
          <cell r="MN107">
            <v>159</v>
          </cell>
          <cell r="MO107">
            <v>146</v>
          </cell>
          <cell r="MP107">
            <v>130</v>
          </cell>
          <cell r="MQ107">
            <v>194</v>
          </cell>
          <cell r="MR107">
            <v>201</v>
          </cell>
          <cell r="MS107">
            <v>177</v>
          </cell>
          <cell r="MT107">
            <v>223</v>
          </cell>
          <cell r="MU107">
            <v>203</v>
          </cell>
          <cell r="MV107">
            <v>304</v>
          </cell>
          <cell r="MW107">
            <v>177</v>
          </cell>
          <cell r="MX107">
            <v>165</v>
          </cell>
          <cell r="MY107">
            <v>229</v>
          </cell>
          <cell r="MZ107">
            <v>152</v>
          </cell>
          <cell r="NA107">
            <v>184</v>
          </cell>
          <cell r="NB107">
            <v>166</v>
          </cell>
          <cell r="NC107">
            <v>199</v>
          </cell>
          <cell r="ND107">
            <v>188</v>
          </cell>
          <cell r="NE107">
            <v>342</v>
          </cell>
          <cell r="NF107">
            <v>127</v>
          </cell>
          <cell r="NG107">
            <v>189</v>
          </cell>
          <cell r="NH107">
            <v>166</v>
          </cell>
          <cell r="NI107">
            <v>181</v>
          </cell>
          <cell r="NJ107">
            <v>229</v>
          </cell>
          <cell r="NK107">
            <v>221</v>
          </cell>
          <cell r="NL107">
            <v>153</v>
          </cell>
          <cell r="NM107">
            <v>178</v>
          </cell>
          <cell r="NN107">
            <v>114</v>
          </cell>
          <cell r="NO107">
            <v>163</v>
          </cell>
          <cell r="NP107">
            <v>129</v>
          </cell>
          <cell r="NQ107">
            <v>221</v>
          </cell>
          <cell r="NR107">
            <v>177</v>
          </cell>
          <cell r="NS107">
            <v>127</v>
          </cell>
          <cell r="NT107">
            <v>153</v>
          </cell>
          <cell r="NU107">
            <v>174</v>
          </cell>
          <cell r="NV107">
            <v>149</v>
          </cell>
          <cell r="NW107">
            <v>140</v>
          </cell>
          <cell r="NX107">
            <v>166</v>
          </cell>
          <cell r="NY107">
            <v>183</v>
          </cell>
          <cell r="NZ107">
            <v>199</v>
          </cell>
          <cell r="OA107">
            <v>217</v>
          </cell>
          <cell r="OB107">
            <v>203</v>
          </cell>
          <cell r="OC107">
            <v>192</v>
          </cell>
          <cell r="OD107">
            <v>186</v>
          </cell>
          <cell r="OE107">
            <v>231</v>
          </cell>
          <cell r="OF107">
            <v>262</v>
          </cell>
          <cell r="OG107">
            <v>243</v>
          </cell>
          <cell r="OH107">
            <v>258</v>
          </cell>
          <cell r="OI107">
            <v>308</v>
          </cell>
          <cell r="OJ107">
            <v>255</v>
          </cell>
          <cell r="OK107">
            <v>242</v>
          </cell>
          <cell r="OL107">
            <v>310</v>
          </cell>
          <cell r="OM107">
            <v>233</v>
          </cell>
          <cell r="ON107">
            <v>245</v>
          </cell>
          <cell r="OO107">
            <v>223</v>
          </cell>
          <cell r="OP107">
            <v>247</v>
          </cell>
          <cell r="OQ107">
            <v>309</v>
          </cell>
          <cell r="OR107">
            <v>285</v>
          </cell>
          <cell r="OS107">
            <v>355</v>
          </cell>
          <cell r="OT107">
            <v>347</v>
          </cell>
          <cell r="OU107">
            <v>305</v>
          </cell>
          <cell r="OV107">
            <v>268</v>
          </cell>
          <cell r="OW107">
            <v>252</v>
          </cell>
          <cell r="OX107">
            <v>181</v>
          </cell>
          <cell r="OY107">
            <v>221</v>
          </cell>
          <cell r="OZ107">
            <v>300</v>
          </cell>
          <cell r="PA107">
            <v>354</v>
          </cell>
          <cell r="PB107">
            <v>351</v>
          </cell>
          <cell r="PC107">
            <v>385</v>
          </cell>
          <cell r="PD107">
            <v>428</v>
          </cell>
          <cell r="PE107">
            <v>300</v>
          </cell>
          <cell r="PF107">
            <v>336</v>
          </cell>
          <cell r="PG107">
            <v>312</v>
          </cell>
          <cell r="PH107">
            <v>309</v>
          </cell>
          <cell r="PI107">
            <v>314</v>
          </cell>
          <cell r="PJ107">
            <v>345</v>
          </cell>
          <cell r="PK107">
            <v>293</v>
          </cell>
          <cell r="PL107">
            <v>271</v>
          </cell>
          <cell r="PM107">
            <v>242</v>
          </cell>
          <cell r="PN107">
            <v>235</v>
          </cell>
          <cell r="PO107">
            <v>228</v>
          </cell>
          <cell r="PP107">
            <v>268</v>
          </cell>
          <cell r="PQ107">
            <v>207</v>
          </cell>
          <cell r="PR107">
            <v>222</v>
          </cell>
          <cell r="PS107">
            <v>280</v>
          </cell>
          <cell r="PT107">
            <v>257</v>
          </cell>
          <cell r="PU107">
            <v>303</v>
          </cell>
          <cell r="PV107">
            <v>294</v>
          </cell>
          <cell r="PW107">
            <v>261</v>
          </cell>
          <cell r="PX107">
            <v>232</v>
          </cell>
          <cell r="PY107">
            <v>240</v>
          </cell>
          <cell r="PZ107">
            <v>238</v>
          </cell>
          <cell r="QA107">
            <v>283</v>
          </cell>
          <cell r="QB107">
            <v>242</v>
          </cell>
          <cell r="QC107">
            <v>253</v>
          </cell>
          <cell r="QD107">
            <v>262</v>
          </cell>
          <cell r="QE107">
            <v>266</v>
          </cell>
          <cell r="QF107">
            <v>274</v>
          </cell>
          <cell r="QG107">
            <v>274</v>
          </cell>
          <cell r="QH107">
            <v>224</v>
          </cell>
          <cell r="QI107">
            <v>293</v>
          </cell>
          <cell r="QJ107">
            <v>234</v>
          </cell>
          <cell r="QK107">
            <v>231</v>
          </cell>
          <cell r="QL107">
            <v>234</v>
          </cell>
          <cell r="QM107">
            <v>242</v>
          </cell>
          <cell r="QN107">
            <v>314</v>
          </cell>
          <cell r="QO107">
            <v>285</v>
          </cell>
          <cell r="QP107">
            <v>302</v>
          </cell>
          <cell r="QQ107">
            <v>382</v>
          </cell>
          <cell r="QR107">
            <v>307</v>
          </cell>
          <cell r="QS107">
            <v>514</v>
          </cell>
          <cell r="QT107">
            <v>570</v>
          </cell>
          <cell r="QU107">
            <v>515</v>
          </cell>
          <cell r="QV107">
            <v>516</v>
          </cell>
          <cell r="QW107">
            <v>416</v>
          </cell>
          <cell r="QX107">
            <v>548</v>
          </cell>
          <cell r="QY107">
            <v>555</v>
          </cell>
          <cell r="QZ107">
            <v>578</v>
          </cell>
          <cell r="RA107">
            <v>516</v>
          </cell>
          <cell r="RB107">
            <v>460</v>
          </cell>
          <cell r="RC107">
            <v>466</v>
          </cell>
          <cell r="RD107">
            <v>420</v>
          </cell>
          <cell r="RE107">
            <v>411</v>
          </cell>
          <cell r="RF107">
            <v>338</v>
          </cell>
          <cell r="RG107">
            <v>351</v>
          </cell>
          <cell r="RH107">
            <v>356</v>
          </cell>
          <cell r="RI107">
            <v>423</v>
          </cell>
          <cell r="RJ107">
            <v>362</v>
          </cell>
          <cell r="RK107">
            <v>423</v>
          </cell>
          <cell r="RL107">
            <v>322</v>
          </cell>
          <cell r="RM107">
            <v>327</v>
          </cell>
          <cell r="RN107">
            <v>286</v>
          </cell>
          <cell r="RO107">
            <v>267</v>
          </cell>
          <cell r="RP107">
            <v>262</v>
          </cell>
          <cell r="RQ107">
            <v>258</v>
          </cell>
          <cell r="RR107">
            <v>231</v>
          </cell>
          <cell r="RS107">
            <v>246</v>
          </cell>
          <cell r="RT107">
            <v>242</v>
          </cell>
          <cell r="RU107">
            <v>311</v>
          </cell>
          <cell r="RV107">
            <v>234</v>
          </cell>
          <cell r="RW107">
            <v>284</v>
          </cell>
          <cell r="RX107">
            <v>345</v>
          </cell>
          <cell r="RY107">
            <v>272</v>
          </cell>
          <cell r="RZ107">
            <v>296</v>
          </cell>
          <cell r="SA107">
            <v>291</v>
          </cell>
          <cell r="SB107">
            <v>252</v>
          </cell>
          <cell r="SC107">
            <v>316</v>
          </cell>
          <cell r="SD107">
            <v>286</v>
          </cell>
          <cell r="SE107">
            <v>294</v>
          </cell>
          <cell r="SF107">
            <v>298</v>
          </cell>
          <cell r="SG107">
            <v>320</v>
          </cell>
          <cell r="SH107">
            <v>268</v>
          </cell>
          <cell r="SI107">
            <v>274</v>
          </cell>
          <cell r="SJ107">
            <v>263</v>
          </cell>
          <cell r="SK107">
            <v>306</v>
          </cell>
          <cell r="SL107">
            <v>335</v>
          </cell>
          <cell r="SM107">
            <v>358</v>
          </cell>
          <cell r="SN107">
            <v>317</v>
          </cell>
          <cell r="SO107">
            <v>379</v>
          </cell>
          <cell r="SP107">
            <v>345</v>
          </cell>
          <cell r="SQ107">
            <v>366</v>
          </cell>
          <cell r="SR107">
            <v>342</v>
          </cell>
          <cell r="SS107">
            <v>322</v>
          </cell>
          <cell r="ST107">
            <v>392</v>
          </cell>
          <cell r="SU107">
            <v>363</v>
          </cell>
          <cell r="SV107">
            <v>366</v>
          </cell>
          <cell r="SW107">
            <v>309</v>
          </cell>
          <cell r="SX107">
            <v>364</v>
          </cell>
          <cell r="SY107">
            <v>390</v>
          </cell>
          <cell r="SZ107">
            <v>306</v>
          </cell>
          <cell r="TA107">
            <v>275</v>
          </cell>
          <cell r="TB107">
            <v>279</v>
          </cell>
          <cell r="TC107">
            <v>264</v>
          </cell>
          <cell r="TD107">
            <v>278</v>
          </cell>
          <cell r="TE107">
            <v>276</v>
          </cell>
          <cell r="TF107">
            <v>258</v>
          </cell>
          <cell r="TG107">
            <v>241</v>
          </cell>
          <cell r="TH107">
            <v>267</v>
          </cell>
          <cell r="TI107">
            <v>231</v>
          </cell>
          <cell r="TJ107">
            <v>372</v>
          </cell>
          <cell r="TK107">
            <v>264</v>
          </cell>
          <cell r="TL107">
            <v>363</v>
          </cell>
          <cell r="TM107">
            <v>370</v>
          </cell>
          <cell r="TN107">
            <v>309</v>
          </cell>
          <cell r="TO107">
            <v>296</v>
          </cell>
          <cell r="TP107">
            <v>357</v>
          </cell>
          <cell r="TQ107">
            <v>329</v>
          </cell>
          <cell r="TR107">
            <v>285</v>
          </cell>
          <cell r="TS107">
            <v>305</v>
          </cell>
          <cell r="TT107">
            <v>332</v>
          </cell>
          <cell r="TU107">
            <v>224</v>
          </cell>
          <cell r="TV107">
            <v>262</v>
          </cell>
          <cell r="TW107">
            <v>232</v>
          </cell>
          <cell r="TX107">
            <v>326</v>
          </cell>
          <cell r="TY107">
            <v>276</v>
          </cell>
          <cell r="TZ107">
            <v>311</v>
          </cell>
          <cell r="UA107">
            <v>239</v>
          </cell>
          <cell r="UB107">
            <v>223</v>
          </cell>
          <cell r="UC107">
            <v>210</v>
          </cell>
          <cell r="UD107">
            <v>243</v>
          </cell>
          <cell r="UE107">
            <v>250</v>
          </cell>
          <cell r="UF107">
            <v>250</v>
          </cell>
          <cell r="UG107">
            <v>281</v>
          </cell>
          <cell r="UH107">
            <v>308</v>
          </cell>
          <cell r="UI107">
            <v>313</v>
          </cell>
          <cell r="UJ107">
            <v>328</v>
          </cell>
          <cell r="UK107">
            <v>391</v>
          </cell>
          <cell r="UL107">
            <v>352</v>
          </cell>
          <cell r="UM107">
            <v>338</v>
          </cell>
          <cell r="UN107">
            <v>296</v>
          </cell>
          <cell r="UO107">
            <v>373</v>
          </cell>
          <cell r="UP107">
            <v>370</v>
          </cell>
          <cell r="UQ107">
            <v>382</v>
          </cell>
          <cell r="UR107">
            <v>379</v>
          </cell>
          <cell r="US107">
            <v>349</v>
          </cell>
          <cell r="UT107">
            <v>348</v>
          </cell>
          <cell r="UU107">
            <v>346</v>
          </cell>
          <cell r="UV107">
            <v>388</v>
          </cell>
          <cell r="UW107">
            <v>427</v>
          </cell>
          <cell r="UX107">
            <v>458</v>
          </cell>
          <cell r="UY107">
            <v>414</v>
          </cell>
          <cell r="UZ107">
            <v>347</v>
          </cell>
          <cell r="VA107">
            <v>365</v>
          </cell>
          <cell r="VB107">
            <v>344</v>
          </cell>
          <cell r="VC107">
            <v>383</v>
          </cell>
          <cell r="VD107">
            <v>276</v>
          </cell>
          <cell r="VE107">
            <v>453</v>
          </cell>
          <cell r="VF107">
            <v>356</v>
          </cell>
          <cell r="VG107">
            <v>340</v>
          </cell>
          <cell r="VH107">
            <v>349</v>
          </cell>
          <cell r="VI107">
            <v>434</v>
          </cell>
          <cell r="VJ107">
            <v>412</v>
          </cell>
          <cell r="VK107">
            <v>368</v>
          </cell>
          <cell r="VL107">
            <v>400</v>
          </cell>
          <cell r="VM107">
            <v>400</v>
          </cell>
          <cell r="VN107">
            <v>351</v>
          </cell>
          <cell r="VO107">
            <v>395</v>
          </cell>
          <cell r="VP107">
            <v>388</v>
          </cell>
          <cell r="VQ107">
            <v>392</v>
          </cell>
          <cell r="VR107">
            <v>337</v>
          </cell>
          <cell r="VS107">
            <v>349</v>
          </cell>
          <cell r="VT107">
            <v>327</v>
          </cell>
          <cell r="VU107">
            <v>344</v>
          </cell>
          <cell r="VV107">
            <v>363</v>
          </cell>
          <cell r="VW107">
            <v>332</v>
          </cell>
          <cell r="VX107">
            <v>331</v>
          </cell>
          <cell r="VY107">
            <v>254</v>
          </cell>
          <cell r="VZ107">
            <v>367</v>
          </cell>
          <cell r="WA107">
            <v>334</v>
          </cell>
          <cell r="WB107">
            <v>342</v>
          </cell>
          <cell r="WC107">
            <v>308</v>
          </cell>
          <cell r="WD107">
            <v>317</v>
          </cell>
          <cell r="WE107">
            <v>286</v>
          </cell>
          <cell r="WF107">
            <v>279</v>
          </cell>
          <cell r="WG107">
            <v>304</v>
          </cell>
          <cell r="WH107">
            <v>294</v>
          </cell>
          <cell r="WI107">
            <v>312</v>
          </cell>
          <cell r="WJ107">
            <v>268</v>
          </cell>
          <cell r="WK107">
            <v>295</v>
          </cell>
          <cell r="WL107">
            <v>325</v>
          </cell>
          <cell r="WM107">
            <v>367</v>
          </cell>
          <cell r="WN107">
            <v>407</v>
          </cell>
          <cell r="WO107">
            <v>419</v>
          </cell>
          <cell r="WP107">
            <v>588</v>
          </cell>
          <cell r="WQ107">
            <v>542</v>
          </cell>
          <cell r="WR107">
            <v>469</v>
          </cell>
          <cell r="WS107">
            <v>406</v>
          </cell>
          <cell r="WT107">
            <v>452</v>
          </cell>
          <cell r="WU107">
            <v>399</v>
          </cell>
          <cell r="WV107">
            <v>501</v>
          </cell>
          <cell r="WW107">
            <v>470</v>
          </cell>
          <cell r="WX107">
            <v>434</v>
          </cell>
          <cell r="WY107">
            <v>418</v>
          </cell>
          <cell r="WZ107">
            <v>385</v>
          </cell>
          <cell r="XA107">
            <v>442</v>
          </cell>
          <cell r="XB107">
            <v>468</v>
          </cell>
          <cell r="XC107">
            <v>411</v>
          </cell>
          <cell r="XD107">
            <v>432</v>
          </cell>
          <cell r="XE107">
            <v>397</v>
          </cell>
          <cell r="XF107">
            <v>359</v>
          </cell>
          <cell r="XG107">
            <v>361</v>
          </cell>
          <cell r="XH107">
            <v>331</v>
          </cell>
          <cell r="XI107">
            <v>335</v>
          </cell>
          <cell r="XJ107">
            <v>347</v>
          </cell>
          <cell r="XK107">
            <v>374</v>
          </cell>
          <cell r="XL107">
            <v>342</v>
          </cell>
          <cell r="XM107">
            <v>419</v>
          </cell>
          <cell r="XN107">
            <v>320</v>
          </cell>
          <cell r="XO107">
            <v>290</v>
          </cell>
          <cell r="XP107">
            <v>291</v>
          </cell>
          <cell r="XQ107">
            <v>327</v>
          </cell>
          <cell r="XR107">
            <v>303</v>
          </cell>
          <cell r="XS107">
            <v>254</v>
          </cell>
          <cell r="XT107">
            <v>238</v>
          </cell>
          <cell r="XU107">
            <v>277</v>
          </cell>
          <cell r="XV107">
            <v>281</v>
          </cell>
          <cell r="XW107">
            <v>334</v>
          </cell>
          <cell r="XX107">
            <v>319</v>
          </cell>
          <cell r="XY107">
            <v>336</v>
          </cell>
          <cell r="XZ107">
            <v>296</v>
          </cell>
          <cell r="YA107">
            <v>296</v>
          </cell>
          <cell r="YB107">
            <v>277</v>
          </cell>
          <cell r="YC107">
            <v>265</v>
          </cell>
          <cell r="YD107">
            <v>336</v>
          </cell>
          <cell r="YE107">
            <v>278</v>
          </cell>
          <cell r="YF107">
            <v>353</v>
          </cell>
          <cell r="YG107">
            <v>341</v>
          </cell>
          <cell r="YH107">
            <v>314</v>
          </cell>
          <cell r="YI107">
            <v>317</v>
          </cell>
          <cell r="YJ107">
            <v>286</v>
          </cell>
          <cell r="YK107">
            <v>312</v>
          </cell>
          <cell r="YL107">
            <v>334</v>
          </cell>
          <cell r="YM107">
            <v>351</v>
          </cell>
          <cell r="YN107">
            <v>402</v>
          </cell>
          <cell r="YO107">
            <v>345</v>
          </cell>
          <cell r="YP107">
            <v>343</v>
          </cell>
          <cell r="YQ107">
            <v>337</v>
          </cell>
          <cell r="YR107">
            <v>369</v>
          </cell>
          <cell r="YS107">
            <v>395</v>
          </cell>
          <cell r="YT107">
            <v>424</v>
          </cell>
          <cell r="YU107">
            <v>433</v>
          </cell>
          <cell r="YV107">
            <v>373</v>
          </cell>
          <cell r="YW107">
            <v>424</v>
          </cell>
          <cell r="YX107">
            <v>345</v>
          </cell>
          <cell r="YY107">
            <v>399</v>
          </cell>
          <cell r="YZ107">
            <v>356</v>
          </cell>
          <cell r="ZA107">
            <v>312</v>
          </cell>
          <cell r="ZB107">
            <v>320</v>
          </cell>
          <cell r="ZC107">
            <v>304</v>
          </cell>
          <cell r="ZD107">
            <v>338</v>
          </cell>
          <cell r="ZE107">
            <v>317</v>
          </cell>
          <cell r="ZF107">
            <v>368</v>
          </cell>
          <cell r="ZG107">
            <v>250</v>
          </cell>
          <cell r="ZH107">
            <v>310</v>
          </cell>
          <cell r="ZI107">
            <v>364</v>
          </cell>
          <cell r="ZJ107">
            <v>283</v>
          </cell>
          <cell r="ZK107">
            <v>343</v>
          </cell>
          <cell r="ZL107">
            <v>308</v>
          </cell>
          <cell r="ZM107">
            <v>311</v>
          </cell>
          <cell r="ZN107">
            <v>297</v>
          </cell>
          <cell r="ZO107">
            <v>298</v>
          </cell>
          <cell r="ZP107">
            <v>282</v>
          </cell>
          <cell r="ZQ107">
            <v>283</v>
          </cell>
          <cell r="ZR107">
            <v>270</v>
          </cell>
          <cell r="ZS107">
            <v>256</v>
          </cell>
          <cell r="ZT107">
            <v>168</v>
          </cell>
          <cell r="ZU107">
            <v>275</v>
          </cell>
          <cell r="ZV107">
            <v>266</v>
          </cell>
          <cell r="ZW107">
            <v>284</v>
          </cell>
          <cell r="ZX107">
            <v>234</v>
          </cell>
          <cell r="ZY107">
            <v>282</v>
          </cell>
          <cell r="ZZ107">
            <v>287</v>
          </cell>
          <cell r="AAA107">
            <v>270</v>
          </cell>
          <cell r="AAB107">
            <v>258</v>
          </cell>
          <cell r="AAC107">
            <v>269</v>
          </cell>
          <cell r="AAD107">
            <v>288</v>
          </cell>
          <cell r="AAE107">
            <v>311</v>
          </cell>
          <cell r="AAF107">
            <v>316</v>
          </cell>
          <cell r="AAG107">
            <v>324</v>
          </cell>
          <cell r="AAH107">
            <v>306</v>
          </cell>
          <cell r="AAI107">
            <v>266</v>
          </cell>
          <cell r="AAJ107">
            <v>279</v>
          </cell>
          <cell r="AAK107">
            <v>332</v>
          </cell>
          <cell r="AAL107">
            <v>269</v>
          </cell>
          <cell r="AAM107">
            <v>265</v>
          </cell>
          <cell r="AAN107">
            <v>302</v>
          </cell>
          <cell r="AAO107">
            <v>310</v>
          </cell>
          <cell r="AAP107">
            <v>358</v>
          </cell>
          <cell r="AAQ107">
            <v>409</v>
          </cell>
          <cell r="AAR107">
            <v>298</v>
          </cell>
          <cell r="AAS107">
            <v>298</v>
          </cell>
          <cell r="AAT107">
            <v>345</v>
          </cell>
          <cell r="AAU107">
            <v>351</v>
          </cell>
          <cell r="AAV107">
            <v>342</v>
          </cell>
          <cell r="AAW107">
            <v>422</v>
          </cell>
          <cell r="AAX107">
            <v>369</v>
          </cell>
          <cell r="AAY107">
            <v>351</v>
          </cell>
          <cell r="AAZ107">
            <v>448</v>
          </cell>
          <cell r="ABA107">
            <v>418</v>
          </cell>
          <cell r="ABB107">
            <v>368</v>
          </cell>
          <cell r="ABC107">
            <v>333</v>
          </cell>
          <cell r="ABD107">
            <v>301</v>
          </cell>
          <cell r="ABE107">
            <v>336</v>
          </cell>
          <cell r="ABF107">
            <v>309</v>
          </cell>
          <cell r="ABG107">
            <v>289</v>
          </cell>
          <cell r="ABH107">
            <v>386</v>
          </cell>
          <cell r="ABI107">
            <v>280</v>
          </cell>
          <cell r="ABJ107">
            <v>284</v>
          </cell>
          <cell r="ABK107">
            <v>306</v>
          </cell>
          <cell r="ABL107">
            <v>304</v>
          </cell>
          <cell r="ABM107">
            <v>272</v>
          </cell>
          <cell r="ABN107">
            <v>197</v>
          </cell>
          <cell r="ABO107">
            <v>166</v>
          </cell>
          <cell r="ABP107">
            <v>203</v>
          </cell>
          <cell r="ABQ107">
            <v>198</v>
          </cell>
          <cell r="ABR107">
            <v>204</v>
          </cell>
          <cell r="ABS107">
            <v>179</v>
          </cell>
          <cell r="ABT107">
            <v>255</v>
          </cell>
          <cell r="ABU107">
            <v>213</v>
          </cell>
          <cell r="ABV107">
            <v>210</v>
          </cell>
          <cell r="ABW107">
            <v>232</v>
          </cell>
          <cell r="ABX107">
            <v>231</v>
          </cell>
          <cell r="ABY107">
            <v>220</v>
          </cell>
          <cell r="ABZ107">
            <v>220</v>
          </cell>
          <cell r="ACA107">
            <v>247</v>
          </cell>
          <cell r="ACB107">
            <v>225</v>
          </cell>
          <cell r="ACC107">
            <v>226</v>
          </cell>
          <cell r="ACD107">
            <v>224</v>
          </cell>
          <cell r="ACE107">
            <v>209</v>
          </cell>
          <cell r="ACF107">
            <v>241</v>
          </cell>
          <cell r="ACG107">
            <v>223</v>
          </cell>
          <cell r="ACH107">
            <v>255</v>
          </cell>
          <cell r="ACI107">
            <v>247</v>
          </cell>
          <cell r="ACJ107">
            <v>316</v>
          </cell>
          <cell r="ACK107">
            <v>270</v>
          </cell>
          <cell r="ACL107">
            <v>270</v>
          </cell>
          <cell r="ACM107">
            <v>374</v>
          </cell>
          <cell r="ACN107">
            <v>310</v>
          </cell>
          <cell r="ACO107">
            <v>278</v>
          </cell>
          <cell r="ACP107">
            <v>266</v>
          </cell>
          <cell r="ACQ107">
            <v>280</v>
          </cell>
          <cell r="ACR107">
            <v>302</v>
          </cell>
          <cell r="ACS107">
            <v>314</v>
          </cell>
          <cell r="ACT107">
            <v>342</v>
          </cell>
          <cell r="ACU107">
            <v>284</v>
          </cell>
          <cell r="ACV107">
            <v>305</v>
          </cell>
          <cell r="ACW107">
            <v>309</v>
          </cell>
          <cell r="ACX107">
            <v>308</v>
          </cell>
          <cell r="ACY107">
            <v>315</v>
          </cell>
          <cell r="ACZ107">
            <v>330</v>
          </cell>
          <cell r="ADA107">
            <v>295</v>
          </cell>
          <cell r="ADB107">
            <v>225</v>
          </cell>
          <cell r="ADC107">
            <v>227</v>
          </cell>
          <cell r="ADD107">
            <v>232</v>
          </cell>
          <cell r="ADE107">
            <v>245</v>
          </cell>
          <cell r="ADF107">
            <v>301</v>
          </cell>
          <cell r="ADG107">
            <v>296</v>
          </cell>
          <cell r="ADH107">
            <v>239</v>
          </cell>
          <cell r="ADI107">
            <v>227</v>
          </cell>
          <cell r="ADJ107">
            <v>218</v>
          </cell>
          <cell r="ADK107">
            <v>244</v>
          </cell>
          <cell r="ADL107">
            <v>250</v>
          </cell>
          <cell r="ADM107">
            <v>257</v>
          </cell>
          <cell r="ADN107">
            <v>212</v>
          </cell>
          <cell r="ADO107">
            <v>236</v>
          </cell>
          <cell r="ADP107">
            <v>259</v>
          </cell>
          <cell r="ADQ107">
            <v>239</v>
          </cell>
          <cell r="ADR107">
            <v>274</v>
          </cell>
          <cell r="ADS107">
            <v>248</v>
          </cell>
          <cell r="ADT107">
            <v>286</v>
          </cell>
          <cell r="ADU107">
            <v>266</v>
          </cell>
          <cell r="ADV107">
            <v>201</v>
          </cell>
          <cell r="ADW107">
            <v>269</v>
          </cell>
          <cell r="ADX107">
            <v>255</v>
          </cell>
          <cell r="ADY107">
            <v>265</v>
          </cell>
          <cell r="ADZ107">
            <v>271</v>
          </cell>
          <cell r="AEA107">
            <v>282</v>
          </cell>
          <cell r="AEB107">
            <v>261</v>
          </cell>
          <cell r="AEC107">
            <v>275</v>
          </cell>
          <cell r="AED107">
            <v>267</v>
          </cell>
          <cell r="AEE107">
            <v>251</v>
          </cell>
          <cell r="AEF107">
            <v>264</v>
          </cell>
          <cell r="AEG107">
            <v>277</v>
          </cell>
          <cell r="AEH107">
            <v>265</v>
          </cell>
          <cell r="AEI107">
            <v>250</v>
          </cell>
          <cell r="AEJ107">
            <v>282</v>
          </cell>
          <cell r="AEK107">
            <v>270</v>
          </cell>
          <cell r="AEL107">
            <v>274</v>
          </cell>
          <cell r="AEM107">
            <v>292</v>
          </cell>
          <cell r="AEN107">
            <v>307</v>
          </cell>
          <cell r="AEO107">
            <v>272</v>
          </cell>
          <cell r="AEP107">
            <v>264</v>
          </cell>
          <cell r="AEQ107">
            <v>238</v>
          </cell>
          <cell r="AER107">
            <v>243</v>
          </cell>
          <cell r="AES107">
            <v>283</v>
          </cell>
          <cell r="AET107">
            <v>246</v>
          </cell>
          <cell r="AEU107">
            <v>284</v>
          </cell>
          <cell r="AEV107">
            <v>194</v>
          </cell>
          <cell r="AEW107">
            <v>252</v>
          </cell>
          <cell r="AEX107">
            <v>261</v>
          </cell>
          <cell r="AEY107">
            <v>212</v>
          </cell>
          <cell r="AEZ107">
            <v>193</v>
          </cell>
          <cell r="AFA107">
            <v>236</v>
          </cell>
          <cell r="AFB107">
            <v>242</v>
          </cell>
          <cell r="AFC107">
            <v>250</v>
          </cell>
          <cell r="AFD107">
            <v>255</v>
          </cell>
          <cell r="AFE107">
            <v>245.75</v>
          </cell>
          <cell r="AFF107">
            <v>274</v>
          </cell>
          <cell r="AFG107">
            <v>278</v>
          </cell>
          <cell r="AFH107">
            <v>265.91666666666669</v>
          </cell>
          <cell r="AFI107">
            <v>273</v>
          </cell>
          <cell r="AFJ107">
            <v>222</v>
          </cell>
          <cell r="AFK107">
            <v>273</v>
          </cell>
          <cell r="AFL107">
            <v>223</v>
          </cell>
          <cell r="AFM107">
            <v>241</v>
          </cell>
          <cell r="AFN107">
            <v>242</v>
          </cell>
          <cell r="AFO107">
            <v>290</v>
          </cell>
          <cell r="AFP107">
            <v>227</v>
          </cell>
          <cell r="AFQ107">
            <v>230</v>
          </cell>
          <cell r="AFR107">
            <v>257</v>
          </cell>
          <cell r="AFS107">
            <v>276</v>
          </cell>
          <cell r="AFT107">
            <v>245</v>
          </cell>
          <cell r="AFU107">
            <v>227</v>
          </cell>
          <cell r="AFV107">
            <v>249</v>
          </cell>
          <cell r="AFW107">
            <v>230</v>
          </cell>
          <cell r="AFX107">
            <v>210</v>
          </cell>
          <cell r="AFY107">
            <v>217</v>
          </cell>
          <cell r="AFZ107">
            <v>206</v>
          </cell>
          <cell r="AGA107">
            <v>224</v>
          </cell>
          <cell r="AGB107">
            <v>225</v>
          </cell>
          <cell r="AGC107">
            <v>244</v>
          </cell>
          <cell r="AGD107">
            <v>226</v>
          </cell>
          <cell r="AGE107">
            <v>255</v>
          </cell>
          <cell r="AGF107">
            <v>228</v>
          </cell>
          <cell r="AGG107">
            <v>208</v>
          </cell>
          <cell r="AGH107">
            <v>283</v>
          </cell>
          <cell r="AGI107">
            <v>256</v>
          </cell>
          <cell r="AGJ107">
            <v>311</v>
          </cell>
          <cell r="AGK107">
            <v>285</v>
          </cell>
          <cell r="AGL107">
            <v>262</v>
          </cell>
          <cell r="AGM107">
            <v>317</v>
          </cell>
          <cell r="AGN107">
            <v>278</v>
          </cell>
          <cell r="AGO107">
            <v>252</v>
          </cell>
          <cell r="AGP107">
            <v>350</v>
          </cell>
          <cell r="AGQ107">
            <v>307</v>
          </cell>
          <cell r="AGR107">
            <v>346</v>
          </cell>
          <cell r="AGS107">
            <v>294</v>
          </cell>
          <cell r="AGT107">
            <v>313</v>
          </cell>
          <cell r="AGU107">
            <v>292</v>
          </cell>
          <cell r="AGV107">
            <v>284</v>
          </cell>
          <cell r="AGW107">
            <v>274</v>
          </cell>
          <cell r="AGX107">
            <v>234</v>
          </cell>
          <cell r="AGY107">
            <v>255</v>
          </cell>
          <cell r="AGZ107">
            <v>254</v>
          </cell>
          <cell r="AHA107">
            <v>193</v>
          </cell>
          <cell r="AHB107">
            <v>252</v>
          </cell>
          <cell r="AHC107">
            <v>270</v>
          </cell>
          <cell r="AHD107">
            <v>263</v>
          </cell>
          <cell r="AHE107">
            <v>250</v>
          </cell>
          <cell r="AHF107">
            <v>253</v>
          </cell>
          <cell r="AHG107">
            <v>234</v>
          </cell>
          <cell r="AHH107">
            <v>241</v>
          </cell>
          <cell r="AHI107">
            <v>233</v>
          </cell>
          <cell r="AHJ107">
            <v>246</v>
          </cell>
          <cell r="AHK107">
            <v>209</v>
          </cell>
          <cell r="AHL107">
            <v>206</v>
          </cell>
          <cell r="AHM107">
            <v>164</v>
          </cell>
          <cell r="AHN107">
            <v>227</v>
          </cell>
          <cell r="AHO107">
            <v>190</v>
          </cell>
          <cell r="AHP107">
            <v>205</v>
          </cell>
          <cell r="AHQ107">
            <v>170</v>
          </cell>
          <cell r="AHR107">
            <v>185</v>
          </cell>
          <cell r="AHS107">
            <v>240</v>
          </cell>
          <cell r="AHT107">
            <v>153</v>
          </cell>
          <cell r="AHU107">
            <v>179</v>
          </cell>
          <cell r="AHV107">
            <v>169</v>
          </cell>
          <cell r="AHW107">
            <v>172</v>
          </cell>
          <cell r="AHX107">
            <v>180</v>
          </cell>
          <cell r="AHY107">
            <v>156</v>
          </cell>
          <cell r="AHZ107">
            <v>161</v>
          </cell>
          <cell r="AIA107">
            <v>184</v>
          </cell>
          <cell r="AIB107">
            <v>235</v>
          </cell>
          <cell r="AIC107">
            <v>247</v>
          </cell>
          <cell r="AID107">
            <v>284</v>
          </cell>
          <cell r="AIE107">
            <v>265</v>
          </cell>
          <cell r="AII107">
            <v>336</v>
          </cell>
          <cell r="AIJ107">
            <v>295</v>
          </cell>
          <cell r="AIK107">
            <v>295</v>
          </cell>
          <cell r="AIL107">
            <v>289</v>
          </cell>
          <cell r="AIM107">
            <v>289</v>
          </cell>
          <cell r="AIN107">
            <v>336</v>
          </cell>
          <cell r="AIO107">
            <v>332</v>
          </cell>
          <cell r="AIP107">
            <v>320</v>
          </cell>
          <cell r="AIQ107">
            <v>296</v>
          </cell>
          <cell r="AIR107">
            <v>273</v>
          </cell>
          <cell r="AIS107">
            <v>296</v>
          </cell>
          <cell r="AIT107">
            <v>279</v>
          </cell>
          <cell r="AIU107">
            <v>241</v>
          </cell>
          <cell r="AIV107">
            <v>247</v>
          </cell>
          <cell r="AIW107">
            <v>268</v>
          </cell>
          <cell r="AIX107">
            <v>219</v>
          </cell>
          <cell r="AIY107">
            <v>178</v>
          </cell>
          <cell r="AIZ107">
            <v>207</v>
          </cell>
          <cell r="AJA107">
            <v>241</v>
          </cell>
          <cell r="AJB107">
            <v>278</v>
          </cell>
          <cell r="AJC107">
            <v>275</v>
          </cell>
          <cell r="AJD107">
            <v>285</v>
          </cell>
          <cell r="AJE107">
            <v>243</v>
          </cell>
          <cell r="AJF107">
            <v>230</v>
          </cell>
          <cell r="AJG107">
            <v>253</v>
          </cell>
          <cell r="AJH107">
            <v>219</v>
          </cell>
          <cell r="AJI107">
            <v>235</v>
          </cell>
          <cell r="AJJ107">
            <v>250</v>
          </cell>
          <cell r="AJK107">
            <v>262</v>
          </cell>
          <cell r="AJL107">
            <v>266</v>
          </cell>
          <cell r="AJP107">
            <v>212</v>
          </cell>
          <cell r="AJQ107">
            <v>219</v>
          </cell>
          <cell r="AJR107">
            <v>185</v>
          </cell>
          <cell r="AJS107">
            <v>220</v>
          </cell>
          <cell r="AJT107">
            <v>216</v>
          </cell>
          <cell r="AJU107">
            <v>212</v>
          </cell>
          <cell r="AJV107">
            <v>233</v>
          </cell>
          <cell r="AJW107">
            <v>254</v>
          </cell>
          <cell r="AJX107">
            <v>250</v>
          </cell>
          <cell r="AJY107">
            <v>240</v>
          </cell>
          <cell r="AJZ107">
            <v>290</v>
          </cell>
          <cell r="AKA107">
            <v>243</v>
          </cell>
          <cell r="AKB107">
            <v>251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7"/>
      <sheetData sheetId="39"/>
      <sheetData sheetId="41"/>
      <sheetData sheetId="42">
        <row r="6">
          <cell r="C6">
            <v>6053</v>
          </cell>
          <cell r="D6">
            <v>9734</v>
          </cell>
          <cell r="E6">
            <v>8221</v>
          </cell>
          <cell r="F6">
            <v>4915</v>
          </cell>
          <cell r="G6">
            <v>6655</v>
          </cell>
          <cell r="H6">
            <v>6124</v>
          </cell>
          <cell r="I6">
            <v>9278</v>
          </cell>
          <cell r="J6">
            <v>11592</v>
          </cell>
          <cell r="K6">
            <v>12348</v>
          </cell>
          <cell r="L6">
            <v>5115.82</v>
          </cell>
          <cell r="M6">
            <v>7646.49</v>
          </cell>
          <cell r="N6">
            <v>11371.37</v>
          </cell>
          <cell r="O6">
            <v>10011.880000000001</v>
          </cell>
          <cell r="P6">
            <v>8811.2000000000007</v>
          </cell>
          <cell r="Q6">
            <v>12431.23</v>
          </cell>
          <cell r="R6">
            <v>9541.93</v>
          </cell>
          <cell r="S6">
            <v>9519.86</v>
          </cell>
          <cell r="T6">
            <v>6290.6399999999994</v>
          </cell>
          <cell r="U6">
            <v>13843.41</v>
          </cell>
          <cell r="V6">
            <v>12438.69</v>
          </cell>
          <cell r="W6">
            <v>10356.52</v>
          </cell>
          <cell r="X6">
            <v>8419.74</v>
          </cell>
          <cell r="Y6">
            <v>9755.32</v>
          </cell>
          <cell r="Z6">
            <v>10561.119999999999</v>
          </cell>
          <cell r="AA6">
            <v>4024.7200000000003</v>
          </cell>
          <cell r="AB6">
            <v>12977.8</v>
          </cell>
          <cell r="AC6">
            <v>4676.17</v>
          </cell>
          <cell r="AD6">
            <v>12144.02</v>
          </cell>
          <cell r="AE6">
            <v>6796.1100000000006</v>
          </cell>
          <cell r="AF6">
            <v>3848.9900000000002</v>
          </cell>
          <cell r="AG6">
            <v>11966.39</v>
          </cell>
          <cell r="AH6">
            <v>4177</v>
          </cell>
          <cell r="AI6">
            <v>4572</v>
          </cell>
          <cell r="AJ6">
            <v>8879</v>
          </cell>
          <cell r="AK6">
            <v>8454</v>
          </cell>
          <cell r="AL6">
            <v>6622.7199999999993</v>
          </cell>
          <cell r="AM6">
            <v>4969.92</v>
          </cell>
          <cell r="AN6">
            <v>1891.56</v>
          </cell>
          <cell r="AO6">
            <v>6718.28</v>
          </cell>
          <cell r="AP6">
            <v>7497.3</v>
          </cell>
          <cell r="AQ6">
            <v>13172.4</v>
          </cell>
          <cell r="AR6">
            <v>4711.8599999999997</v>
          </cell>
          <cell r="AS6">
            <v>6286.72</v>
          </cell>
          <cell r="AT6">
            <v>6500.52</v>
          </cell>
          <cell r="AU6">
            <v>3959.22</v>
          </cell>
          <cell r="AV6">
            <v>4644.26</v>
          </cell>
          <cell r="AW6">
            <v>5671.3899999999994</v>
          </cell>
          <cell r="AX6">
            <v>5380.99</v>
          </cell>
          <cell r="AY6">
            <v>9865.92</v>
          </cell>
          <cell r="AZ6">
            <v>15243.44</v>
          </cell>
          <cell r="BA6">
            <v>5390.4</v>
          </cell>
          <cell r="BB6">
            <v>8375.92</v>
          </cell>
          <cell r="BC6">
            <v>5334.5</v>
          </cell>
          <cell r="BD6">
            <v>8666.2999999999993</v>
          </cell>
          <cell r="BE6">
            <v>10207.299999999999</v>
          </cell>
          <cell r="BF6">
            <v>13857.4</v>
          </cell>
          <cell r="BG6">
            <v>11184.1</v>
          </cell>
          <cell r="BH6">
            <v>12895.9</v>
          </cell>
          <cell r="BI6">
            <v>14594.33</v>
          </cell>
          <cell r="BJ6">
            <v>15710.61</v>
          </cell>
          <cell r="BK6">
            <v>8966.4</v>
          </cell>
          <cell r="BL6">
            <v>13471.68</v>
          </cell>
          <cell r="BM6">
            <v>15533.76</v>
          </cell>
          <cell r="BN6">
            <v>17723.8</v>
          </cell>
          <cell r="BO6">
            <v>16192.88</v>
          </cell>
          <cell r="BP6">
            <v>5076.2700000000004</v>
          </cell>
          <cell r="BQ6">
            <v>8904.2999999999993</v>
          </cell>
          <cell r="BR6">
            <v>14230.89</v>
          </cell>
          <cell r="BS6">
            <v>25868.75</v>
          </cell>
          <cell r="BT6">
            <v>12700.4</v>
          </cell>
          <cell r="BU6">
            <v>16993.400000000001</v>
          </cell>
          <cell r="BV6">
            <v>13422.6</v>
          </cell>
          <cell r="BW6">
            <v>9167</v>
          </cell>
          <cell r="BX6">
            <v>16183</v>
          </cell>
          <cell r="BY6">
            <v>10091</v>
          </cell>
          <cell r="BZ6">
            <v>15474.2</v>
          </cell>
          <cell r="CA6">
            <v>4542.08</v>
          </cell>
          <cell r="CB6">
            <v>14058.36</v>
          </cell>
          <cell r="CC6">
            <v>6515.52</v>
          </cell>
          <cell r="CD6">
            <v>14385.8</v>
          </cell>
          <cell r="CE6">
            <v>4421.5600000000004</v>
          </cell>
          <cell r="CF6">
            <v>10251.040000000001</v>
          </cell>
          <cell r="CG6">
            <v>6808.92</v>
          </cell>
          <cell r="CH6">
            <v>4445.6400000000003</v>
          </cell>
          <cell r="CI6">
            <v>7420.3099999999995</v>
          </cell>
          <cell r="CJ6">
            <v>6247.74</v>
          </cell>
          <cell r="CK6">
            <v>8903.32</v>
          </cell>
          <cell r="CL6">
            <v>6027.27</v>
          </cell>
          <cell r="CM6">
            <v>6903.59</v>
          </cell>
          <cell r="CN6">
            <v>11747.75</v>
          </cell>
          <cell r="CO6">
            <v>8983.17</v>
          </cell>
          <cell r="CP6">
            <v>6090.24</v>
          </cell>
          <cell r="CQ6">
            <v>8263.56</v>
          </cell>
          <cell r="CR6">
            <v>17689.919999999998</v>
          </cell>
          <cell r="CS6">
            <v>7470.76</v>
          </cell>
          <cell r="CT6">
            <v>9349.16</v>
          </cell>
          <cell r="CU6">
            <v>7150.23</v>
          </cell>
          <cell r="CV6">
            <v>11779.51</v>
          </cell>
          <cell r="CW6">
            <v>7294.5</v>
          </cell>
          <cell r="CX6">
            <v>7571.82</v>
          </cell>
          <cell r="CY6">
            <v>4406.04</v>
          </cell>
          <cell r="CZ6">
            <v>9788.7199999999993</v>
          </cell>
          <cell r="DA6">
            <v>8006.28</v>
          </cell>
          <cell r="DB6">
            <v>6856.52</v>
          </cell>
          <cell r="DC6">
            <v>4862.04</v>
          </cell>
          <cell r="DD6">
            <v>4541.18</v>
          </cell>
          <cell r="DE6">
            <v>7268.68</v>
          </cell>
          <cell r="DF6">
            <v>10137.42</v>
          </cell>
          <cell r="DG6">
            <v>12064.02</v>
          </cell>
          <cell r="DH6">
            <v>5303.88</v>
          </cell>
          <cell r="DI6">
            <v>20946.240000000002</v>
          </cell>
          <cell r="DJ6">
            <v>8028.7199999999993</v>
          </cell>
          <cell r="DK6">
            <v>4449.84</v>
          </cell>
          <cell r="DL6">
            <v>17000.8</v>
          </cell>
          <cell r="DM6">
            <v>8952.7999999999993</v>
          </cell>
          <cell r="DN6">
            <v>8544.6</v>
          </cell>
          <cell r="DO6">
            <v>15341</v>
          </cell>
          <cell r="DP6">
            <v>11500.2</v>
          </cell>
          <cell r="DQ6">
            <v>11765.32</v>
          </cell>
          <cell r="DR6">
            <v>11323.03</v>
          </cell>
          <cell r="DS6">
            <v>12497.529999999999</v>
          </cell>
          <cell r="DT6">
            <v>11831.93</v>
          </cell>
          <cell r="DU6">
            <v>21675.599999999999</v>
          </cell>
          <cell r="DV6">
            <v>20644.400000000001</v>
          </cell>
          <cell r="DW6">
            <v>17934.099999999999</v>
          </cell>
          <cell r="DX6">
            <v>16295.9</v>
          </cell>
          <cell r="DY6">
            <v>17013.900000000001</v>
          </cell>
          <cell r="DZ6">
            <v>16814.599999999999</v>
          </cell>
          <cell r="EA6">
            <v>17064.400000000001</v>
          </cell>
          <cell r="EB6">
            <v>16723.400000000001</v>
          </cell>
          <cell r="EC6">
            <v>6850.82</v>
          </cell>
          <cell r="ED6">
            <v>13804.52</v>
          </cell>
          <cell r="EE6">
            <v>13438.92</v>
          </cell>
          <cell r="EF6">
            <v>14076.84</v>
          </cell>
          <cell r="EG6">
            <v>8155.42</v>
          </cell>
          <cell r="EH6">
            <v>11303.03</v>
          </cell>
          <cell r="EI6">
            <v>8793.2900000000009</v>
          </cell>
          <cell r="EJ6">
            <v>14503.52</v>
          </cell>
          <cell r="EK6">
            <v>10125.57</v>
          </cell>
          <cell r="EL6">
            <v>11774.56</v>
          </cell>
          <cell r="EM6">
            <v>9764.7999999999993</v>
          </cell>
          <cell r="EN6">
            <v>7540.2</v>
          </cell>
          <cell r="EO6">
            <v>11033.12</v>
          </cell>
          <cell r="EP6">
            <v>7022.32</v>
          </cell>
          <cell r="EQ6">
            <v>5717.21</v>
          </cell>
          <cell r="ER6">
            <v>6631.13</v>
          </cell>
          <cell r="ES6">
            <v>16267.21</v>
          </cell>
          <cell r="ET6">
            <v>5637.49</v>
          </cell>
          <cell r="EU6">
            <v>10511</v>
          </cell>
          <cell r="EV6">
            <v>7543</v>
          </cell>
          <cell r="EW6">
            <v>5044</v>
          </cell>
          <cell r="EX6">
            <v>8461</v>
          </cell>
          <cell r="EY6">
            <v>5025</v>
          </cell>
          <cell r="EZ6">
            <v>9445</v>
          </cell>
          <cell r="FA6">
            <v>4599.3600000000006</v>
          </cell>
          <cell r="FB6">
            <v>10490.04</v>
          </cell>
          <cell r="FC6">
            <v>11602.16</v>
          </cell>
          <cell r="FD6">
            <v>10459.76</v>
          </cell>
          <cell r="FE6">
            <v>13183.36</v>
          </cell>
          <cell r="FF6">
            <v>8877.52</v>
          </cell>
          <cell r="FG6">
            <v>10406</v>
          </cell>
          <cell r="FH6">
            <v>4921.6000000000004</v>
          </cell>
          <cell r="FI6">
            <v>14467.04</v>
          </cell>
          <cell r="FJ6">
            <v>5126.58</v>
          </cell>
          <cell r="FK6">
            <v>31848.58</v>
          </cell>
          <cell r="FL6">
            <v>20824.72</v>
          </cell>
          <cell r="FM6">
            <v>7865.2</v>
          </cell>
          <cell r="FN6">
            <v>7886.89</v>
          </cell>
          <cell r="FO6">
            <v>10494.33</v>
          </cell>
          <cell r="FP6">
            <v>4590.17</v>
          </cell>
          <cell r="FQ6">
            <v>11313.64</v>
          </cell>
          <cell r="FR6">
            <v>2102.6</v>
          </cell>
          <cell r="FS6">
            <v>6455.32</v>
          </cell>
          <cell r="FT6">
            <v>3623.16</v>
          </cell>
          <cell r="FU6">
            <v>2963.06</v>
          </cell>
          <cell r="FV6">
            <v>4637.9400000000005</v>
          </cell>
          <cell r="FW6">
            <v>9525.8700000000008</v>
          </cell>
          <cell r="FX6">
            <v>4404.3900000000003</v>
          </cell>
          <cell r="FY6">
            <v>5063.6000000000004</v>
          </cell>
          <cell r="FZ6">
            <v>8639.2000000000007</v>
          </cell>
          <cell r="GA6">
            <v>2392.8000000000002</v>
          </cell>
          <cell r="GB6">
            <v>1741.6</v>
          </cell>
          <cell r="GC6">
            <v>3763.6</v>
          </cell>
          <cell r="GD6">
            <v>6089.32</v>
          </cell>
          <cell r="GE6">
            <v>4812.08</v>
          </cell>
          <cell r="GF6">
            <v>6689.28</v>
          </cell>
          <cell r="GG6">
            <v>6301.88</v>
          </cell>
          <cell r="GH6">
            <v>3743.64</v>
          </cell>
          <cell r="GI6">
            <v>1290.69</v>
          </cell>
          <cell r="GJ6">
            <v>2541.09</v>
          </cell>
          <cell r="GK6">
            <v>2408.9700000000003</v>
          </cell>
          <cell r="GL6">
            <v>2878.56</v>
          </cell>
          <cell r="GM6">
            <v>2585.15</v>
          </cell>
          <cell r="GN6">
            <v>4955.59</v>
          </cell>
          <cell r="GO6">
            <v>3525.88</v>
          </cell>
          <cell r="GP6">
            <v>4686.2</v>
          </cell>
          <cell r="GQ6">
            <v>9888.4</v>
          </cell>
          <cell r="GR6">
            <v>5323.78</v>
          </cell>
          <cell r="GS6">
            <v>5951.66</v>
          </cell>
          <cell r="GT6">
            <v>4707.3900000000003</v>
          </cell>
          <cell r="GU6">
            <v>3854.46</v>
          </cell>
          <cell r="GV6">
            <v>4989.3600000000006</v>
          </cell>
          <cell r="GW6">
            <v>8547.2000000000007</v>
          </cell>
          <cell r="GX6">
            <v>6068.68</v>
          </cell>
          <cell r="GY6">
            <v>12082.35</v>
          </cell>
          <cell r="GZ6">
            <v>8908.5499999999993</v>
          </cell>
          <cell r="HA6">
            <v>13678.2</v>
          </cell>
          <cell r="HB6">
            <v>12728.5</v>
          </cell>
          <cell r="HC6">
            <v>10233.15</v>
          </cell>
          <cell r="HD6">
            <v>10627.01</v>
          </cell>
          <cell r="HE6">
            <v>11600.05</v>
          </cell>
          <cell r="HF6">
            <v>12830.96</v>
          </cell>
          <cell r="HG6">
            <v>8035.62</v>
          </cell>
          <cell r="HH6">
            <v>6321.87</v>
          </cell>
          <cell r="HI6">
            <v>6920.54</v>
          </cell>
          <cell r="HJ6">
            <v>10597.53</v>
          </cell>
          <cell r="HK6">
            <v>39234.25</v>
          </cell>
          <cell r="HL6">
            <v>30892.080000000002</v>
          </cell>
          <cell r="HM6">
            <v>2360.37</v>
          </cell>
          <cell r="HN6">
            <v>12949.75</v>
          </cell>
          <cell r="HO6">
            <v>15807.69</v>
          </cell>
          <cell r="HP6">
            <v>12505.32</v>
          </cell>
          <cell r="HQ6">
            <v>8640</v>
          </cell>
          <cell r="HR6">
            <v>6465.2800000000007</v>
          </cell>
          <cell r="HS6">
            <v>17847.580000000002</v>
          </cell>
          <cell r="HT6">
            <v>7958.24</v>
          </cell>
          <cell r="HU6">
            <v>7973</v>
          </cell>
          <cell r="HV6">
            <v>14229</v>
          </cell>
          <cell r="HW6">
            <v>10450</v>
          </cell>
          <cell r="HX6">
            <v>12745</v>
          </cell>
          <cell r="HY6">
            <v>7834.4</v>
          </cell>
          <cell r="HZ6">
            <v>13483</v>
          </cell>
          <cell r="IA6">
            <v>17052.8</v>
          </cell>
          <cell r="IB6">
            <v>8068.4000000000005</v>
          </cell>
          <cell r="IC6">
            <v>3351.2</v>
          </cell>
          <cell r="ID6">
            <v>4808.88</v>
          </cell>
          <cell r="IE6">
            <v>5471.8</v>
          </cell>
          <cell r="IF6">
            <v>5515.0599999999995</v>
          </cell>
          <cell r="IG6">
            <v>7220.3600000000006</v>
          </cell>
          <cell r="IH6">
            <v>6334.33</v>
          </cell>
          <cell r="II6">
            <v>6179.99</v>
          </cell>
          <cell r="IJ6">
            <v>8328.69</v>
          </cell>
          <cell r="IK6">
            <v>6206.54</v>
          </cell>
          <cell r="IL6">
            <v>6791.9</v>
          </cell>
          <cell r="IM6">
            <v>2747.44</v>
          </cell>
          <cell r="IN6">
            <v>2663.58</v>
          </cell>
          <cell r="IO6">
            <v>2478</v>
          </cell>
          <cell r="IP6">
            <v>4673.26</v>
          </cell>
          <cell r="IQ6">
            <v>7169.4</v>
          </cell>
          <cell r="IR6">
            <v>11363.2</v>
          </cell>
          <cell r="IS6">
            <v>12535.96</v>
          </cell>
          <cell r="IT6">
            <v>7658.04</v>
          </cell>
        </row>
        <row r="7">
          <cell r="C7">
            <v>16107</v>
          </cell>
          <cell r="D7">
            <v>18688</v>
          </cell>
          <cell r="E7">
            <v>26915</v>
          </cell>
          <cell r="F7">
            <v>19505</v>
          </cell>
          <cell r="G7">
            <v>15366</v>
          </cell>
          <cell r="H7">
            <v>26394</v>
          </cell>
          <cell r="I7">
            <v>12519</v>
          </cell>
          <cell r="J7">
            <v>13777</v>
          </cell>
          <cell r="K7">
            <v>21957</v>
          </cell>
          <cell r="L7">
            <v>21684</v>
          </cell>
          <cell r="M7">
            <v>26345</v>
          </cell>
          <cell r="N7">
            <v>11661</v>
          </cell>
          <cell r="O7">
            <v>20943</v>
          </cell>
          <cell r="P7">
            <v>15678</v>
          </cell>
          <cell r="Q7">
            <v>19617</v>
          </cell>
          <cell r="R7">
            <v>11481</v>
          </cell>
          <cell r="S7">
            <v>11964</v>
          </cell>
          <cell r="T7">
            <v>9126</v>
          </cell>
          <cell r="U7">
            <v>13149</v>
          </cell>
          <cell r="V7">
            <v>12324</v>
          </cell>
          <cell r="W7">
            <v>18457</v>
          </cell>
          <cell r="X7">
            <v>15839</v>
          </cell>
          <cell r="Y7">
            <v>17784</v>
          </cell>
          <cell r="Z7">
            <v>15210</v>
          </cell>
          <cell r="AA7">
            <v>11934</v>
          </cell>
          <cell r="AB7">
            <v>11486</v>
          </cell>
          <cell r="AC7">
            <v>19980</v>
          </cell>
          <cell r="AD7">
            <v>14157</v>
          </cell>
          <cell r="AE7">
            <v>11778</v>
          </cell>
          <cell r="AF7">
            <v>9321</v>
          </cell>
          <cell r="AG7">
            <v>14586</v>
          </cell>
          <cell r="AH7">
            <v>15327</v>
          </cell>
          <cell r="AI7">
            <v>16245</v>
          </cell>
          <cell r="AJ7">
            <v>10101</v>
          </cell>
          <cell r="AK7">
            <v>10062</v>
          </cell>
          <cell r="AL7">
            <v>14157</v>
          </cell>
          <cell r="AM7">
            <v>10618</v>
          </cell>
          <cell r="AN7">
            <v>10493</v>
          </cell>
          <cell r="AO7">
            <v>8405</v>
          </cell>
          <cell r="AP7">
            <v>7839</v>
          </cell>
          <cell r="AQ7">
            <v>16034</v>
          </cell>
          <cell r="AR7">
            <v>16863</v>
          </cell>
          <cell r="AS7">
            <v>14001</v>
          </cell>
          <cell r="AT7">
            <v>12792</v>
          </cell>
          <cell r="AU7">
            <v>10023</v>
          </cell>
          <cell r="AV7">
            <v>7455</v>
          </cell>
          <cell r="AW7">
            <v>9643</v>
          </cell>
          <cell r="AX7">
            <v>14806</v>
          </cell>
          <cell r="AY7">
            <v>18813</v>
          </cell>
          <cell r="AZ7">
            <v>23220</v>
          </cell>
          <cell r="BA7">
            <v>14674</v>
          </cell>
          <cell r="BB7">
            <v>20826</v>
          </cell>
          <cell r="BC7">
            <v>13767</v>
          </cell>
          <cell r="BD7">
            <v>19812</v>
          </cell>
          <cell r="BE7">
            <v>14518</v>
          </cell>
          <cell r="BF7">
            <v>27032</v>
          </cell>
          <cell r="BG7">
            <v>23171</v>
          </cell>
          <cell r="BH7">
            <v>10491</v>
          </cell>
          <cell r="BI7">
            <v>13767</v>
          </cell>
          <cell r="BJ7">
            <v>17356</v>
          </cell>
          <cell r="BK7">
            <v>14869</v>
          </cell>
          <cell r="BL7">
            <v>9984</v>
          </cell>
          <cell r="BM7">
            <v>11544</v>
          </cell>
          <cell r="BN7">
            <v>14898</v>
          </cell>
          <cell r="BO7">
            <v>10033</v>
          </cell>
          <cell r="BP7">
            <v>21177</v>
          </cell>
          <cell r="BQ7">
            <v>17745</v>
          </cell>
          <cell r="BR7">
            <v>3086</v>
          </cell>
          <cell r="BS7">
            <v>10764</v>
          </cell>
          <cell r="BT7">
            <v>6825</v>
          </cell>
          <cell r="BU7">
            <v>9165</v>
          </cell>
          <cell r="BV7">
            <v>11583</v>
          </cell>
          <cell r="BW7">
            <v>4329</v>
          </cell>
          <cell r="BX7">
            <v>11193</v>
          </cell>
          <cell r="BY7">
            <v>10686</v>
          </cell>
          <cell r="BZ7">
            <v>18652</v>
          </cell>
          <cell r="CA7">
            <v>10803</v>
          </cell>
          <cell r="CB7">
            <v>7644</v>
          </cell>
          <cell r="CC7">
            <v>4334</v>
          </cell>
          <cell r="CD7">
            <v>11427</v>
          </cell>
          <cell r="CE7">
            <v>11198</v>
          </cell>
          <cell r="CF7">
            <v>14412</v>
          </cell>
          <cell r="CG7">
            <v>9443</v>
          </cell>
          <cell r="CH7">
            <v>9994</v>
          </cell>
          <cell r="CI7">
            <v>7644</v>
          </cell>
          <cell r="CJ7">
            <v>11432</v>
          </cell>
          <cell r="CK7">
            <v>7732</v>
          </cell>
          <cell r="CL7">
            <v>6864</v>
          </cell>
          <cell r="CM7">
            <v>6599</v>
          </cell>
          <cell r="CN7">
            <v>13007</v>
          </cell>
          <cell r="CO7">
            <v>6981</v>
          </cell>
          <cell r="CP7">
            <v>6591</v>
          </cell>
          <cell r="CQ7">
            <v>4446</v>
          </cell>
          <cell r="CR7">
            <v>6518</v>
          </cell>
          <cell r="CS7">
            <v>2379</v>
          </cell>
          <cell r="CT7">
            <v>10028</v>
          </cell>
          <cell r="CU7">
            <v>12067</v>
          </cell>
          <cell r="CV7">
            <v>13065</v>
          </cell>
          <cell r="CW7">
            <v>19227</v>
          </cell>
          <cell r="CX7">
            <v>15976</v>
          </cell>
          <cell r="CY7">
            <v>13123</v>
          </cell>
          <cell r="CZ7">
            <v>11428</v>
          </cell>
          <cell r="DA7">
            <v>11944</v>
          </cell>
          <cell r="DB7">
            <v>11647</v>
          </cell>
          <cell r="DC7">
            <v>11666</v>
          </cell>
          <cell r="DD7">
            <v>9400</v>
          </cell>
          <cell r="DE7">
            <v>7800</v>
          </cell>
          <cell r="DF7">
            <v>14533</v>
          </cell>
          <cell r="DG7">
            <v>13977</v>
          </cell>
          <cell r="DH7">
            <v>5811</v>
          </cell>
          <cell r="DI7">
            <v>12256</v>
          </cell>
          <cell r="DJ7">
            <v>5743</v>
          </cell>
          <cell r="DK7">
            <v>3291</v>
          </cell>
          <cell r="DL7">
            <v>8997</v>
          </cell>
          <cell r="DM7">
            <v>20397</v>
          </cell>
          <cell r="DN7">
            <v>13416</v>
          </cell>
          <cell r="DO7">
            <v>19983</v>
          </cell>
          <cell r="DP7">
            <v>13767</v>
          </cell>
          <cell r="DQ7">
            <v>16146</v>
          </cell>
          <cell r="DR7">
            <v>17356</v>
          </cell>
          <cell r="DS7">
            <v>14591</v>
          </cell>
          <cell r="DT7">
            <v>8736</v>
          </cell>
          <cell r="DU7">
            <v>9619</v>
          </cell>
          <cell r="DV7">
            <v>7605</v>
          </cell>
          <cell r="DW7">
            <v>11739</v>
          </cell>
          <cell r="DX7">
            <v>18135</v>
          </cell>
          <cell r="DY7">
            <v>17199</v>
          </cell>
          <cell r="DZ7">
            <v>5889</v>
          </cell>
          <cell r="EA7">
            <v>10920</v>
          </cell>
          <cell r="EB7">
            <v>13026</v>
          </cell>
          <cell r="EC7">
            <v>6245</v>
          </cell>
          <cell r="ED7">
            <v>14344</v>
          </cell>
          <cell r="EE7">
            <v>9243</v>
          </cell>
          <cell r="EF7">
            <v>11427</v>
          </cell>
          <cell r="EG7">
            <v>6606</v>
          </cell>
          <cell r="EH7">
            <v>17591</v>
          </cell>
          <cell r="EI7">
            <v>13697</v>
          </cell>
          <cell r="EJ7">
            <v>16198</v>
          </cell>
          <cell r="EK7">
            <v>14439</v>
          </cell>
          <cell r="EL7">
            <v>8502</v>
          </cell>
          <cell r="EM7">
            <v>4446</v>
          </cell>
          <cell r="EN7">
            <v>12258</v>
          </cell>
          <cell r="EO7">
            <v>4529</v>
          </cell>
          <cell r="EP7">
            <v>11337</v>
          </cell>
          <cell r="EQ7">
            <v>13432</v>
          </cell>
          <cell r="ER7">
            <v>6552</v>
          </cell>
          <cell r="ES7">
            <v>5061</v>
          </cell>
          <cell r="ET7">
            <v>9402</v>
          </cell>
          <cell r="EU7">
            <v>11401</v>
          </cell>
          <cell r="EV7">
            <v>18096</v>
          </cell>
          <cell r="EW7">
            <v>9867</v>
          </cell>
          <cell r="EX7">
            <v>15561</v>
          </cell>
          <cell r="EY7">
            <v>11179</v>
          </cell>
          <cell r="EZ7">
            <v>20514</v>
          </cell>
          <cell r="FA7">
            <v>16556</v>
          </cell>
          <cell r="FB7">
            <v>19890</v>
          </cell>
          <cell r="FC7">
            <v>10457</v>
          </cell>
          <cell r="FD7">
            <v>21060</v>
          </cell>
          <cell r="FE7">
            <v>26984</v>
          </cell>
          <cell r="FF7">
            <v>17308</v>
          </cell>
          <cell r="FG7">
            <v>22539</v>
          </cell>
          <cell r="FH7">
            <v>18145</v>
          </cell>
          <cell r="FI7">
            <v>20904</v>
          </cell>
          <cell r="FJ7">
            <v>24531</v>
          </cell>
          <cell r="FK7">
            <v>28129</v>
          </cell>
          <cell r="FL7">
            <v>34701</v>
          </cell>
          <cell r="FM7">
            <v>9053</v>
          </cell>
          <cell r="FN7">
            <v>14523</v>
          </cell>
          <cell r="FO7">
            <v>11817</v>
          </cell>
          <cell r="FP7">
            <v>14669</v>
          </cell>
          <cell r="FQ7">
            <v>9473</v>
          </cell>
          <cell r="FR7">
            <v>3666</v>
          </cell>
          <cell r="FS7">
            <v>3393</v>
          </cell>
          <cell r="FT7">
            <v>1877</v>
          </cell>
          <cell r="FU7">
            <v>78</v>
          </cell>
          <cell r="FV7">
            <v>312</v>
          </cell>
          <cell r="FW7">
            <v>39</v>
          </cell>
          <cell r="FX7">
            <v>0</v>
          </cell>
          <cell r="FY7">
            <v>0</v>
          </cell>
          <cell r="FZ7">
            <v>78</v>
          </cell>
          <cell r="GA7">
            <v>195</v>
          </cell>
          <cell r="GB7">
            <v>200</v>
          </cell>
          <cell r="GC7">
            <v>39</v>
          </cell>
          <cell r="GD7">
            <v>624</v>
          </cell>
          <cell r="GE7">
            <v>975</v>
          </cell>
          <cell r="GF7">
            <v>1209</v>
          </cell>
          <cell r="GG7">
            <v>819</v>
          </cell>
          <cell r="GH7">
            <v>2462</v>
          </cell>
          <cell r="GI7">
            <v>1297</v>
          </cell>
          <cell r="GJ7">
            <v>3822</v>
          </cell>
          <cell r="GK7">
            <v>1989</v>
          </cell>
          <cell r="GL7">
            <v>1560</v>
          </cell>
          <cell r="GM7">
            <v>1287</v>
          </cell>
          <cell r="GN7">
            <v>3120</v>
          </cell>
          <cell r="GO7">
            <v>2769</v>
          </cell>
          <cell r="GP7">
            <v>4880</v>
          </cell>
          <cell r="GQ7">
            <v>10608</v>
          </cell>
          <cell r="GR7">
            <v>2262</v>
          </cell>
          <cell r="GS7">
            <v>5304</v>
          </cell>
          <cell r="GT7">
            <v>8580</v>
          </cell>
          <cell r="GU7">
            <v>10464</v>
          </cell>
          <cell r="GV7">
            <v>11871</v>
          </cell>
          <cell r="GW7">
            <v>16794</v>
          </cell>
          <cell r="GX7">
            <v>11749</v>
          </cell>
          <cell r="GY7">
            <v>18878</v>
          </cell>
          <cell r="GZ7">
            <v>18015</v>
          </cell>
          <cell r="HA7">
            <v>52353</v>
          </cell>
          <cell r="HB7">
            <v>24956</v>
          </cell>
          <cell r="HC7">
            <v>22373</v>
          </cell>
          <cell r="HD7">
            <v>22776</v>
          </cell>
          <cell r="HE7">
            <v>16014</v>
          </cell>
          <cell r="HF7">
            <v>17063</v>
          </cell>
          <cell r="HG7">
            <v>15444</v>
          </cell>
          <cell r="HH7">
            <v>8273</v>
          </cell>
          <cell r="HI7">
            <v>15210</v>
          </cell>
          <cell r="HJ7">
            <v>13098</v>
          </cell>
          <cell r="HK7">
            <v>33065</v>
          </cell>
          <cell r="HL7">
            <v>46425</v>
          </cell>
          <cell r="HM7">
            <v>14586</v>
          </cell>
          <cell r="HN7">
            <v>16190</v>
          </cell>
          <cell r="HO7">
            <v>26481</v>
          </cell>
          <cell r="HP7">
            <v>1833</v>
          </cell>
          <cell r="HQ7">
            <v>7293</v>
          </cell>
          <cell r="HR7">
            <v>9288</v>
          </cell>
          <cell r="HS7">
            <v>9399</v>
          </cell>
          <cell r="HT7">
            <v>11505</v>
          </cell>
          <cell r="HU7">
            <v>4719</v>
          </cell>
          <cell r="HV7">
            <v>1307</v>
          </cell>
          <cell r="HW7">
            <v>6045</v>
          </cell>
          <cell r="HX7">
            <v>11751</v>
          </cell>
          <cell r="HY7">
            <v>3939</v>
          </cell>
          <cell r="HZ7">
            <v>17589</v>
          </cell>
          <cell r="IA7">
            <v>14430</v>
          </cell>
          <cell r="IB7">
            <v>6435</v>
          </cell>
          <cell r="IC7">
            <v>3120</v>
          </cell>
          <cell r="ID7">
            <v>2028</v>
          </cell>
          <cell r="IE7">
            <v>2106</v>
          </cell>
          <cell r="IF7">
            <v>1638</v>
          </cell>
          <cell r="IG7">
            <v>9867</v>
          </cell>
          <cell r="IH7">
            <v>10623</v>
          </cell>
          <cell r="II7">
            <v>1326</v>
          </cell>
          <cell r="IJ7">
            <v>9984</v>
          </cell>
          <cell r="IK7">
            <v>7605</v>
          </cell>
          <cell r="IL7">
            <v>11661</v>
          </cell>
          <cell r="IM7">
            <v>6903</v>
          </cell>
          <cell r="IN7">
            <v>6552</v>
          </cell>
          <cell r="IO7">
            <v>9477</v>
          </cell>
          <cell r="IP7">
            <v>12134</v>
          </cell>
          <cell r="IQ7">
            <v>20085</v>
          </cell>
          <cell r="IR7">
            <v>29991</v>
          </cell>
          <cell r="IS7">
            <v>12519</v>
          </cell>
          <cell r="IT7">
            <v>8190</v>
          </cell>
        </row>
        <row r="8">
          <cell r="C8">
            <v>4300.8</v>
          </cell>
          <cell r="D8">
            <v>1971.2</v>
          </cell>
          <cell r="E8">
            <v>1881.6</v>
          </cell>
          <cell r="F8">
            <v>3852.8</v>
          </cell>
          <cell r="G8">
            <v>3875.2</v>
          </cell>
          <cell r="H8">
            <v>4141</v>
          </cell>
          <cell r="I8">
            <v>1904</v>
          </cell>
          <cell r="J8">
            <v>1836.8</v>
          </cell>
          <cell r="K8">
            <v>1949</v>
          </cell>
          <cell r="L8">
            <v>622.75</v>
          </cell>
          <cell r="M8">
            <v>3808</v>
          </cell>
          <cell r="N8">
            <v>2509</v>
          </cell>
          <cell r="O8">
            <v>2374.4</v>
          </cell>
          <cell r="P8">
            <v>5308.8</v>
          </cell>
          <cell r="Q8">
            <v>3830.4</v>
          </cell>
          <cell r="R8">
            <v>1747.2</v>
          </cell>
          <cell r="S8">
            <v>2195.1999999999998</v>
          </cell>
          <cell r="T8">
            <v>2016</v>
          </cell>
          <cell r="U8">
            <v>1635.2</v>
          </cell>
          <cell r="V8">
            <v>1367</v>
          </cell>
          <cell r="W8">
            <v>1657.6</v>
          </cell>
          <cell r="X8">
            <v>1836.8</v>
          </cell>
          <cell r="Y8">
            <v>1545.6</v>
          </cell>
          <cell r="Z8">
            <v>2016</v>
          </cell>
          <cell r="AA8">
            <v>4457.6000000000004</v>
          </cell>
          <cell r="AB8">
            <v>2956.8</v>
          </cell>
          <cell r="AC8">
            <v>2217.6</v>
          </cell>
          <cell r="AD8">
            <v>8579.2000000000007</v>
          </cell>
          <cell r="AE8">
            <v>2665.6</v>
          </cell>
          <cell r="AF8">
            <v>6540.8</v>
          </cell>
          <cell r="AG8">
            <v>2105.6</v>
          </cell>
          <cell r="AH8">
            <v>2374.4</v>
          </cell>
          <cell r="AI8">
            <v>3494.4</v>
          </cell>
          <cell r="AJ8">
            <v>873.6</v>
          </cell>
          <cell r="AK8">
            <v>1276.8</v>
          </cell>
          <cell r="AL8">
            <v>4390.3999999999996</v>
          </cell>
          <cell r="AM8">
            <v>2195.1999999999998</v>
          </cell>
          <cell r="AN8">
            <v>3651.2</v>
          </cell>
          <cell r="AO8">
            <v>1926.4</v>
          </cell>
          <cell r="AP8">
            <v>6384</v>
          </cell>
          <cell r="AQ8">
            <v>1545.6</v>
          </cell>
          <cell r="AR8">
            <v>5241.6000000000004</v>
          </cell>
          <cell r="AS8">
            <v>1635.2</v>
          </cell>
          <cell r="AT8">
            <v>2150.4</v>
          </cell>
          <cell r="AU8">
            <v>2262.4</v>
          </cell>
          <cell r="AV8">
            <v>2419.1999999999998</v>
          </cell>
          <cell r="AW8">
            <v>3158.4</v>
          </cell>
          <cell r="AX8">
            <v>3718.4</v>
          </cell>
          <cell r="AY8">
            <v>2553.6</v>
          </cell>
          <cell r="AZ8">
            <v>2620.8000000000002</v>
          </cell>
          <cell r="BA8">
            <v>1702.4</v>
          </cell>
          <cell r="BB8">
            <v>1724.8</v>
          </cell>
          <cell r="BC8">
            <v>2195.1999999999998</v>
          </cell>
          <cell r="BD8">
            <v>2038.4</v>
          </cell>
          <cell r="BE8">
            <v>2508.8000000000002</v>
          </cell>
          <cell r="BF8">
            <v>806.4</v>
          </cell>
          <cell r="BG8">
            <v>582</v>
          </cell>
          <cell r="BH8">
            <v>537.6</v>
          </cell>
          <cell r="BI8">
            <v>5869</v>
          </cell>
          <cell r="BJ8">
            <v>828.8</v>
          </cell>
          <cell r="BK8">
            <v>44.8</v>
          </cell>
          <cell r="BL8">
            <v>1523.2</v>
          </cell>
          <cell r="BM8">
            <v>425.6</v>
          </cell>
          <cell r="BN8">
            <v>806.4</v>
          </cell>
          <cell r="BO8">
            <v>1702.4</v>
          </cell>
          <cell r="BP8">
            <v>873</v>
          </cell>
          <cell r="BQ8">
            <v>1254</v>
          </cell>
          <cell r="BR8">
            <v>694</v>
          </cell>
          <cell r="BS8">
            <v>2195.1999999999998</v>
          </cell>
          <cell r="BT8">
            <v>694.4</v>
          </cell>
          <cell r="BU8">
            <v>1456</v>
          </cell>
          <cell r="BV8">
            <v>1366.4</v>
          </cell>
          <cell r="BW8">
            <v>1836.8</v>
          </cell>
          <cell r="BX8">
            <v>1097.5999999999999</v>
          </cell>
          <cell r="BY8">
            <v>492.8</v>
          </cell>
          <cell r="BZ8">
            <v>1859.2</v>
          </cell>
          <cell r="CA8">
            <v>2712.8</v>
          </cell>
          <cell r="CB8">
            <v>291.2</v>
          </cell>
          <cell r="CC8">
            <v>112</v>
          </cell>
          <cell r="CD8">
            <v>1769.6</v>
          </cell>
          <cell r="CE8">
            <v>784</v>
          </cell>
          <cell r="CF8">
            <v>2195.1999999999998</v>
          </cell>
          <cell r="CG8">
            <v>1456</v>
          </cell>
          <cell r="CH8">
            <v>134.4</v>
          </cell>
          <cell r="CI8">
            <v>1187.2</v>
          </cell>
          <cell r="CJ8">
            <v>2956.8</v>
          </cell>
          <cell r="CK8">
            <v>1500.8</v>
          </cell>
          <cell r="CL8">
            <v>784</v>
          </cell>
          <cell r="CM8">
            <v>604.79999999999995</v>
          </cell>
          <cell r="CN8">
            <v>985.6</v>
          </cell>
          <cell r="CO8">
            <v>112</v>
          </cell>
          <cell r="CP8">
            <v>851.2</v>
          </cell>
          <cell r="CQ8">
            <v>1209.5999999999999</v>
          </cell>
          <cell r="CR8">
            <v>2083.1999999999998</v>
          </cell>
          <cell r="CS8">
            <v>1120</v>
          </cell>
          <cell r="CT8">
            <v>2643</v>
          </cell>
          <cell r="CU8">
            <v>2408</v>
          </cell>
          <cell r="CV8">
            <v>2172.8000000000002</v>
          </cell>
          <cell r="CW8">
            <v>739.2</v>
          </cell>
          <cell r="CX8">
            <v>1612.8</v>
          </cell>
          <cell r="CY8">
            <v>1164.8</v>
          </cell>
          <cell r="CZ8">
            <v>425.6</v>
          </cell>
          <cell r="DA8">
            <v>0</v>
          </cell>
          <cell r="DB8">
            <v>828</v>
          </cell>
          <cell r="DC8">
            <v>2038.4</v>
          </cell>
          <cell r="DD8">
            <v>403.2</v>
          </cell>
          <cell r="DE8">
            <v>470.4</v>
          </cell>
          <cell r="DF8">
            <v>672</v>
          </cell>
          <cell r="DG8">
            <v>896</v>
          </cell>
          <cell r="DH8">
            <v>336</v>
          </cell>
          <cell r="DI8">
            <v>448</v>
          </cell>
          <cell r="DJ8">
            <v>224</v>
          </cell>
          <cell r="DK8">
            <v>201.6</v>
          </cell>
          <cell r="DL8">
            <v>224</v>
          </cell>
          <cell r="DM8">
            <v>0</v>
          </cell>
          <cell r="DN8">
            <v>336</v>
          </cell>
          <cell r="DO8">
            <v>672</v>
          </cell>
          <cell r="DP8">
            <v>1904</v>
          </cell>
          <cell r="DQ8">
            <v>1567.6</v>
          </cell>
          <cell r="DR8">
            <v>627.20000000000005</v>
          </cell>
          <cell r="DS8">
            <v>246.4</v>
          </cell>
          <cell r="DT8">
            <v>22.4</v>
          </cell>
          <cell r="DU8">
            <v>761.6</v>
          </cell>
          <cell r="DV8">
            <v>156.80000000000001</v>
          </cell>
          <cell r="DW8">
            <v>224</v>
          </cell>
          <cell r="DX8">
            <v>1568</v>
          </cell>
          <cell r="DY8">
            <v>1120</v>
          </cell>
          <cell r="DZ8">
            <v>1030.4000000000001</v>
          </cell>
          <cell r="EA8">
            <v>336</v>
          </cell>
          <cell r="EB8">
            <v>1724.8</v>
          </cell>
          <cell r="EC8">
            <v>268.8</v>
          </cell>
          <cell r="ED8">
            <v>1433.6</v>
          </cell>
          <cell r="EE8">
            <v>1120</v>
          </cell>
          <cell r="EF8">
            <v>940.8</v>
          </cell>
          <cell r="EG8">
            <v>1052.8</v>
          </cell>
          <cell r="EH8">
            <v>784</v>
          </cell>
          <cell r="EI8">
            <v>1142.4000000000001</v>
          </cell>
          <cell r="EJ8">
            <v>1097.5999999999999</v>
          </cell>
          <cell r="EK8">
            <v>1814.4</v>
          </cell>
          <cell r="EL8">
            <v>1635.2</v>
          </cell>
          <cell r="EM8">
            <v>1232</v>
          </cell>
          <cell r="EN8">
            <v>1276.8</v>
          </cell>
          <cell r="EO8">
            <v>1276.8</v>
          </cell>
          <cell r="EP8">
            <v>1500.8</v>
          </cell>
          <cell r="EQ8">
            <v>896</v>
          </cell>
          <cell r="ER8">
            <v>1769.6</v>
          </cell>
          <cell r="ES8">
            <v>1120</v>
          </cell>
          <cell r="ET8">
            <v>2822.4</v>
          </cell>
          <cell r="EU8">
            <v>627.20000000000005</v>
          </cell>
          <cell r="EV8">
            <v>201.6</v>
          </cell>
          <cell r="EW8">
            <v>1164.8</v>
          </cell>
          <cell r="EX8">
            <v>201.6</v>
          </cell>
          <cell r="EY8">
            <v>940.8</v>
          </cell>
          <cell r="EZ8">
            <v>201.6</v>
          </cell>
          <cell r="FA8">
            <v>268.8</v>
          </cell>
          <cell r="FB8">
            <v>515.20000000000005</v>
          </cell>
          <cell r="FC8">
            <v>0</v>
          </cell>
          <cell r="FD8">
            <v>291.2</v>
          </cell>
          <cell r="FE8">
            <v>291.2</v>
          </cell>
          <cell r="FF8">
            <v>67.2</v>
          </cell>
          <cell r="FG8">
            <v>470.4</v>
          </cell>
          <cell r="FH8">
            <v>201.6</v>
          </cell>
          <cell r="FI8">
            <v>156.80000000000001</v>
          </cell>
          <cell r="FJ8">
            <v>448</v>
          </cell>
          <cell r="FK8">
            <v>313.60000000000002</v>
          </cell>
          <cell r="FL8">
            <v>0</v>
          </cell>
          <cell r="FM8">
            <v>0</v>
          </cell>
          <cell r="FN8">
            <v>0</v>
          </cell>
          <cell r="FO8">
            <v>179.2</v>
          </cell>
          <cell r="FP8">
            <v>134</v>
          </cell>
          <cell r="FQ8">
            <v>1008</v>
          </cell>
          <cell r="FR8">
            <v>380.8</v>
          </cell>
          <cell r="FS8">
            <v>134.4</v>
          </cell>
          <cell r="FT8">
            <v>44.8</v>
          </cell>
          <cell r="FU8">
            <v>156.80000000000001</v>
          </cell>
          <cell r="FV8">
            <v>156.80000000000001</v>
          </cell>
          <cell r="FW8">
            <v>0</v>
          </cell>
          <cell r="FX8">
            <v>985.6</v>
          </cell>
          <cell r="FY8">
            <v>268.8</v>
          </cell>
          <cell r="FZ8">
            <v>492.8</v>
          </cell>
          <cell r="GA8">
            <v>739.2</v>
          </cell>
          <cell r="GB8">
            <v>179.2</v>
          </cell>
          <cell r="GC8">
            <v>649.6</v>
          </cell>
          <cell r="GD8">
            <v>985.6</v>
          </cell>
          <cell r="GE8">
            <v>1993.6</v>
          </cell>
          <cell r="GF8">
            <v>1209.5999999999999</v>
          </cell>
          <cell r="GG8">
            <v>806.4</v>
          </cell>
          <cell r="GH8">
            <v>1254</v>
          </cell>
          <cell r="GI8">
            <v>2732.8</v>
          </cell>
          <cell r="GJ8">
            <v>694.4</v>
          </cell>
          <cell r="GK8">
            <v>0</v>
          </cell>
          <cell r="GL8">
            <v>157</v>
          </cell>
          <cell r="GM8">
            <v>134</v>
          </cell>
          <cell r="GN8">
            <v>157</v>
          </cell>
          <cell r="GO8">
            <v>0</v>
          </cell>
          <cell r="GP8">
            <v>672</v>
          </cell>
          <cell r="GQ8">
            <v>0</v>
          </cell>
          <cell r="GR8">
            <v>470.4</v>
          </cell>
          <cell r="GS8">
            <v>448</v>
          </cell>
          <cell r="GT8">
            <v>560</v>
          </cell>
          <cell r="GU8">
            <v>313.60000000000002</v>
          </cell>
          <cell r="GV8">
            <v>112</v>
          </cell>
          <cell r="GW8">
            <v>425.6</v>
          </cell>
          <cell r="GX8">
            <v>2307.1999999999998</v>
          </cell>
          <cell r="GY8">
            <v>44.8</v>
          </cell>
          <cell r="GZ8">
            <v>291.2</v>
          </cell>
          <cell r="HA8">
            <v>0</v>
          </cell>
          <cell r="HB8">
            <v>537.6</v>
          </cell>
          <cell r="HC8">
            <v>313.60000000000002</v>
          </cell>
          <cell r="HD8">
            <v>358.4</v>
          </cell>
          <cell r="HE8">
            <v>940.8</v>
          </cell>
          <cell r="HF8">
            <v>0</v>
          </cell>
          <cell r="HG8">
            <v>22.4</v>
          </cell>
          <cell r="HH8">
            <v>313.60000000000002</v>
          </cell>
          <cell r="HI8">
            <v>492</v>
          </cell>
          <cell r="HJ8">
            <v>0</v>
          </cell>
          <cell r="HK8">
            <v>0</v>
          </cell>
          <cell r="HL8">
            <v>291.2</v>
          </cell>
          <cell r="HM8">
            <v>403.2</v>
          </cell>
          <cell r="HN8">
            <v>291.2</v>
          </cell>
          <cell r="HO8">
            <v>313.60000000000002</v>
          </cell>
          <cell r="HP8">
            <v>0</v>
          </cell>
          <cell r="HQ8">
            <v>224</v>
          </cell>
          <cell r="HR8">
            <v>380.8</v>
          </cell>
          <cell r="HS8">
            <v>67.2</v>
          </cell>
          <cell r="HT8">
            <v>604.79999999999995</v>
          </cell>
          <cell r="HU8">
            <v>0</v>
          </cell>
          <cell r="HV8">
            <v>515.20000000000005</v>
          </cell>
          <cell r="HW8">
            <v>537.6</v>
          </cell>
          <cell r="HX8">
            <v>537.6</v>
          </cell>
          <cell r="HY8">
            <v>1433.6</v>
          </cell>
          <cell r="HZ8">
            <v>336</v>
          </cell>
          <cell r="IA8">
            <v>201.6</v>
          </cell>
          <cell r="IB8">
            <v>336</v>
          </cell>
          <cell r="IC8">
            <v>7316.75</v>
          </cell>
          <cell r="ID8">
            <v>380.8</v>
          </cell>
          <cell r="IE8">
            <v>268.8</v>
          </cell>
          <cell r="IF8">
            <v>672</v>
          </cell>
          <cell r="IG8">
            <v>1702.4</v>
          </cell>
          <cell r="IH8">
            <v>694</v>
          </cell>
          <cell r="II8">
            <v>1299.2</v>
          </cell>
          <cell r="IJ8">
            <v>1030.4000000000001</v>
          </cell>
          <cell r="IK8">
            <v>1478.4</v>
          </cell>
          <cell r="IL8">
            <v>784</v>
          </cell>
          <cell r="IM8">
            <v>156.80000000000001</v>
          </cell>
          <cell r="IN8">
            <v>448</v>
          </cell>
          <cell r="IO8">
            <v>313.60000000000002</v>
          </cell>
          <cell r="IP8">
            <v>1478</v>
          </cell>
          <cell r="IQ8">
            <v>313.60000000000002</v>
          </cell>
          <cell r="IR8">
            <v>448</v>
          </cell>
          <cell r="IS8">
            <v>268</v>
          </cell>
          <cell r="IT8">
            <v>873.6</v>
          </cell>
        </row>
        <row r="9">
          <cell r="C9">
            <v>9779</v>
          </cell>
          <cell r="D9">
            <v>5454</v>
          </cell>
          <cell r="E9">
            <v>7708.5</v>
          </cell>
          <cell r="F9">
            <v>12100</v>
          </cell>
          <cell r="G9">
            <v>4399</v>
          </cell>
          <cell r="H9">
            <v>2832</v>
          </cell>
          <cell r="I9">
            <v>1559</v>
          </cell>
          <cell r="J9">
            <v>4992.75</v>
          </cell>
          <cell r="K9">
            <v>1335</v>
          </cell>
          <cell r="L9">
            <v>2553.6</v>
          </cell>
          <cell r="M9">
            <v>4001.8</v>
          </cell>
          <cell r="N9">
            <v>1870.5</v>
          </cell>
          <cell r="O9">
            <v>3634.5</v>
          </cell>
          <cell r="P9">
            <v>2696.75</v>
          </cell>
          <cell r="Q9">
            <v>3788.75</v>
          </cell>
          <cell r="R9">
            <v>3217</v>
          </cell>
          <cell r="S9">
            <v>10004.5</v>
          </cell>
          <cell r="T9">
            <v>4591.25</v>
          </cell>
          <cell r="U9">
            <v>3966.5</v>
          </cell>
          <cell r="V9">
            <v>6819</v>
          </cell>
          <cell r="W9">
            <v>3198</v>
          </cell>
          <cell r="X9">
            <v>2490.75</v>
          </cell>
          <cell r="Y9">
            <v>3665.75</v>
          </cell>
          <cell r="Z9">
            <v>6619</v>
          </cell>
          <cell r="AA9">
            <v>2598</v>
          </cell>
          <cell r="AB9">
            <v>3382.75</v>
          </cell>
          <cell r="AC9">
            <v>4230.25</v>
          </cell>
          <cell r="AD9">
            <v>9041.75</v>
          </cell>
          <cell r="AE9">
            <v>5419.5</v>
          </cell>
          <cell r="AF9">
            <v>10083.25</v>
          </cell>
          <cell r="AG9">
            <v>10624.25</v>
          </cell>
          <cell r="AH9">
            <v>3669</v>
          </cell>
          <cell r="AI9">
            <v>8472.75</v>
          </cell>
          <cell r="AJ9">
            <v>5459.75</v>
          </cell>
          <cell r="AK9">
            <v>8713.5</v>
          </cell>
          <cell r="AL9">
            <v>7857.25</v>
          </cell>
          <cell r="AM9">
            <v>6207.25</v>
          </cell>
          <cell r="AN9">
            <v>17372.25</v>
          </cell>
          <cell r="AO9">
            <v>7838.5</v>
          </cell>
          <cell r="AP9">
            <v>15493.5</v>
          </cell>
          <cell r="AQ9">
            <v>11785</v>
          </cell>
          <cell r="AR9">
            <v>5878.25</v>
          </cell>
          <cell r="AS9">
            <v>9093.25</v>
          </cell>
          <cell r="AT9">
            <v>2329.5</v>
          </cell>
          <cell r="AU9">
            <v>887.5</v>
          </cell>
          <cell r="AV9">
            <v>4106.25</v>
          </cell>
          <cell r="AW9">
            <v>5164.25</v>
          </cell>
          <cell r="AX9">
            <v>9714.25</v>
          </cell>
          <cell r="AY9">
            <v>2458.5</v>
          </cell>
          <cell r="AZ9">
            <v>3313.25</v>
          </cell>
          <cell r="BA9">
            <v>3301</v>
          </cell>
          <cell r="BB9">
            <v>5427.75</v>
          </cell>
          <cell r="BC9">
            <v>2229</v>
          </cell>
          <cell r="BD9">
            <v>6770</v>
          </cell>
          <cell r="BE9">
            <v>6035.25</v>
          </cell>
          <cell r="BF9">
            <v>3817.5</v>
          </cell>
          <cell r="BG9">
            <v>7115</v>
          </cell>
          <cell r="BH9">
            <v>836.25</v>
          </cell>
          <cell r="BI9">
            <v>2525</v>
          </cell>
          <cell r="BJ9">
            <v>2298.25</v>
          </cell>
          <cell r="BK9">
            <v>3179.25</v>
          </cell>
          <cell r="BL9">
            <v>1690</v>
          </cell>
          <cell r="BM9">
            <v>1496</v>
          </cell>
          <cell r="BN9">
            <v>9627.25</v>
          </cell>
          <cell r="BO9">
            <v>2789</v>
          </cell>
          <cell r="BP9">
            <v>7648.5</v>
          </cell>
          <cell r="BQ9">
            <v>6645</v>
          </cell>
          <cell r="BR9">
            <v>2581</v>
          </cell>
          <cell r="BS9">
            <v>5754.5</v>
          </cell>
          <cell r="BT9">
            <v>2595</v>
          </cell>
          <cell r="BU9">
            <v>3300</v>
          </cell>
          <cell r="BV9">
            <v>3504.5</v>
          </cell>
          <cell r="BW9">
            <v>695</v>
          </cell>
          <cell r="BX9">
            <v>1981.75</v>
          </cell>
          <cell r="BY9">
            <v>357</v>
          </cell>
          <cell r="BZ9">
            <v>6375.25</v>
          </cell>
          <cell r="CA9">
            <v>1639</v>
          </cell>
          <cell r="CB9">
            <v>6525</v>
          </cell>
          <cell r="CC9">
            <v>6072</v>
          </cell>
          <cell r="CD9">
            <v>7948</v>
          </cell>
          <cell r="CE9">
            <v>5013.75</v>
          </cell>
          <cell r="CF9">
            <v>17607.75</v>
          </cell>
          <cell r="CG9">
            <v>5736.75</v>
          </cell>
          <cell r="CH9">
            <v>2110.5</v>
          </cell>
          <cell r="CI9">
            <v>2321.75</v>
          </cell>
          <cell r="CJ9">
            <v>2618.75</v>
          </cell>
          <cell r="CK9">
            <v>3537.5</v>
          </cell>
          <cell r="CL9">
            <v>2831</v>
          </cell>
          <cell r="CM9">
            <v>8928.5</v>
          </cell>
          <cell r="CN9">
            <v>3621.75</v>
          </cell>
          <cell r="CO9">
            <v>9011.5</v>
          </cell>
          <cell r="CP9">
            <v>1595.25</v>
          </cell>
          <cell r="CQ9">
            <v>4339</v>
          </cell>
          <cell r="CR9">
            <v>2622</v>
          </cell>
          <cell r="CS9">
            <v>1868.75</v>
          </cell>
          <cell r="CT9">
            <v>1669</v>
          </cell>
          <cell r="CU9">
            <v>5779</v>
          </cell>
          <cell r="CV9">
            <v>1920.75</v>
          </cell>
          <cell r="CW9">
            <v>5991.25</v>
          </cell>
          <cell r="CX9">
            <v>10465.25</v>
          </cell>
          <cell r="CY9">
            <v>3311.5</v>
          </cell>
          <cell r="CZ9">
            <v>2186.25</v>
          </cell>
          <cell r="DA9">
            <v>3288.75</v>
          </cell>
          <cell r="DB9">
            <v>277</v>
          </cell>
          <cell r="DC9">
            <v>1827.75</v>
          </cell>
          <cell r="DD9">
            <v>9626.5</v>
          </cell>
          <cell r="DE9">
            <v>6263.25</v>
          </cell>
          <cell r="DF9">
            <v>796.75</v>
          </cell>
          <cell r="DG9">
            <v>3056.5</v>
          </cell>
          <cell r="DH9">
            <v>1405.5</v>
          </cell>
          <cell r="DI9">
            <v>5524.5</v>
          </cell>
          <cell r="DJ9">
            <v>913.5</v>
          </cell>
          <cell r="DK9">
            <v>1477.75</v>
          </cell>
          <cell r="DL9">
            <v>1927.25</v>
          </cell>
          <cell r="DM9">
            <v>2275.5</v>
          </cell>
          <cell r="DN9">
            <v>3211.5</v>
          </cell>
          <cell r="DO9">
            <v>1793</v>
          </cell>
          <cell r="DP9">
            <v>3708</v>
          </cell>
          <cell r="DQ9">
            <v>1474</v>
          </cell>
          <cell r="DR9">
            <v>2271.25</v>
          </cell>
          <cell r="DS9">
            <v>1801.25</v>
          </cell>
          <cell r="DT9">
            <v>3088.5</v>
          </cell>
          <cell r="DU9">
            <v>3554.25</v>
          </cell>
          <cell r="DV9">
            <v>3125.75</v>
          </cell>
          <cell r="DW9">
            <v>1708</v>
          </cell>
          <cell r="DX9">
            <v>3734</v>
          </cell>
          <cell r="DY9">
            <v>2683.75</v>
          </cell>
          <cell r="DZ9">
            <v>4776</v>
          </cell>
          <cell r="EA9">
            <v>2668.25</v>
          </cell>
          <cell r="EB9">
            <v>1525.5</v>
          </cell>
          <cell r="EC9">
            <v>816.75</v>
          </cell>
          <cell r="ED9">
            <v>5540.75</v>
          </cell>
          <cell r="EE9">
            <v>8109.75</v>
          </cell>
          <cell r="EF9">
            <v>4782.75</v>
          </cell>
          <cell r="EG9">
            <v>1380.75</v>
          </cell>
          <cell r="EH9">
            <v>3559.25</v>
          </cell>
          <cell r="EI9">
            <v>4343</v>
          </cell>
          <cell r="EJ9">
            <v>4084.5</v>
          </cell>
          <cell r="EK9">
            <v>7680.25</v>
          </cell>
          <cell r="EL9">
            <v>8926.25</v>
          </cell>
          <cell r="EM9">
            <v>12058.5</v>
          </cell>
          <cell r="EN9">
            <v>14743.5</v>
          </cell>
          <cell r="EO9">
            <v>5770.75</v>
          </cell>
          <cell r="EP9">
            <v>16976</v>
          </cell>
          <cell r="EQ9">
            <v>8686.5</v>
          </cell>
          <cell r="ER9">
            <v>9092.5</v>
          </cell>
          <cell r="ES9">
            <v>11406.75</v>
          </cell>
          <cell r="ET9">
            <v>15760.25</v>
          </cell>
          <cell r="EU9">
            <v>19075</v>
          </cell>
          <cell r="EV9">
            <v>10360</v>
          </cell>
          <cell r="EW9">
            <v>6244.25</v>
          </cell>
          <cell r="EX9">
            <v>4714.25</v>
          </cell>
          <cell r="EY9">
            <v>8944.75</v>
          </cell>
          <cell r="EZ9">
            <v>2565.5</v>
          </cell>
          <cell r="FA9">
            <v>2171.75</v>
          </cell>
          <cell r="FB9">
            <v>6829.75</v>
          </cell>
          <cell r="FC9">
            <v>4133.75</v>
          </cell>
          <cell r="FD9">
            <v>8641.25</v>
          </cell>
          <cell r="FE9">
            <v>5565.25</v>
          </cell>
          <cell r="FF9">
            <v>360</v>
          </cell>
          <cell r="FG9">
            <v>3672.75</v>
          </cell>
          <cell r="FH9">
            <v>1231.75</v>
          </cell>
          <cell r="FI9">
            <v>1984.25</v>
          </cell>
          <cell r="FJ9">
            <v>1903</v>
          </cell>
          <cell r="FK9">
            <v>2537.25</v>
          </cell>
          <cell r="FL9">
            <v>4054.25</v>
          </cell>
          <cell r="FM9">
            <v>1469</v>
          </cell>
          <cell r="FN9">
            <v>5215</v>
          </cell>
          <cell r="FO9">
            <v>5314.25</v>
          </cell>
          <cell r="FP9">
            <v>6373.75</v>
          </cell>
          <cell r="FQ9">
            <v>11961</v>
          </cell>
          <cell r="FR9">
            <v>1267</v>
          </cell>
          <cell r="FS9">
            <v>5740.25</v>
          </cell>
          <cell r="FT9">
            <v>12466.75</v>
          </cell>
          <cell r="FU9">
            <v>5234</v>
          </cell>
          <cell r="FV9">
            <v>5523.75</v>
          </cell>
          <cell r="FW9">
            <v>4724</v>
          </cell>
          <cell r="FX9">
            <v>3406.75</v>
          </cell>
          <cell r="FY9">
            <v>4200.25</v>
          </cell>
          <cell r="FZ9">
            <v>3193.75</v>
          </cell>
          <cell r="GA9">
            <v>3460.25</v>
          </cell>
          <cell r="GB9">
            <v>6645.25</v>
          </cell>
          <cell r="GC9">
            <v>4783</v>
          </cell>
          <cell r="GD9">
            <v>4368.25</v>
          </cell>
          <cell r="GE9">
            <v>5072.5</v>
          </cell>
          <cell r="GF9">
            <v>5655</v>
          </cell>
          <cell r="GG9">
            <v>2143.25</v>
          </cell>
          <cell r="GH9">
            <v>2194.75</v>
          </cell>
          <cell r="GI9">
            <v>1814.25</v>
          </cell>
          <cell r="GJ9">
            <v>4444.25</v>
          </cell>
          <cell r="GK9">
            <v>1775</v>
          </cell>
          <cell r="GL9">
            <v>1287</v>
          </cell>
          <cell r="GM9">
            <v>2176</v>
          </cell>
          <cell r="GN9">
            <v>2076</v>
          </cell>
          <cell r="GO9">
            <v>5213</v>
          </cell>
          <cell r="GP9">
            <v>5384</v>
          </cell>
          <cell r="GQ9">
            <v>12445.5</v>
          </cell>
          <cell r="GR9">
            <v>7292.25</v>
          </cell>
          <cell r="GS9">
            <v>8401.25</v>
          </cell>
          <cell r="GT9">
            <v>8108</v>
          </cell>
          <cell r="GU9">
            <v>1995.75</v>
          </cell>
          <cell r="GV9">
            <v>4442</v>
          </cell>
          <cell r="GW9">
            <v>710</v>
          </cell>
          <cell r="GX9">
            <v>1460.75</v>
          </cell>
          <cell r="GY9">
            <v>1126</v>
          </cell>
          <cell r="GZ9">
            <v>9568.25</v>
          </cell>
          <cell r="HA9">
            <v>2177.5</v>
          </cell>
          <cell r="HB9">
            <v>2698.25</v>
          </cell>
          <cell r="HC9">
            <v>3871</v>
          </cell>
          <cell r="HD9">
            <v>4697.25</v>
          </cell>
          <cell r="HE9">
            <v>2150.75</v>
          </cell>
          <cell r="HF9">
            <v>3215.5</v>
          </cell>
          <cell r="HG9">
            <v>2494.75</v>
          </cell>
          <cell r="HH9">
            <v>4094.25</v>
          </cell>
          <cell r="HI9">
            <v>4936.25</v>
          </cell>
          <cell r="HJ9">
            <v>432.5</v>
          </cell>
          <cell r="HK9">
            <v>6285.25</v>
          </cell>
          <cell r="HL9">
            <v>2530.75</v>
          </cell>
          <cell r="HM9">
            <v>3760.25</v>
          </cell>
          <cell r="HN9">
            <v>121.25</v>
          </cell>
          <cell r="HO9">
            <v>6902.25</v>
          </cell>
          <cell r="HP9">
            <v>6739.25</v>
          </cell>
          <cell r="HQ9">
            <v>2602.25</v>
          </cell>
          <cell r="HR9">
            <v>1023</v>
          </cell>
          <cell r="HS9">
            <v>5521.75</v>
          </cell>
          <cell r="HT9">
            <v>3908.25</v>
          </cell>
          <cell r="HU9">
            <v>5572.5</v>
          </cell>
          <cell r="HV9">
            <v>6381.25</v>
          </cell>
          <cell r="HW9">
            <v>8212.25</v>
          </cell>
          <cell r="HX9">
            <v>10847</v>
          </cell>
          <cell r="HY9">
            <v>6226</v>
          </cell>
          <cell r="HZ9">
            <v>7238.25</v>
          </cell>
          <cell r="IA9">
            <v>10478.25</v>
          </cell>
          <cell r="IB9">
            <v>7839.75</v>
          </cell>
          <cell r="IC9">
            <v>20565</v>
          </cell>
          <cell r="ID9">
            <v>3713.75</v>
          </cell>
          <cell r="IE9">
            <v>4684</v>
          </cell>
          <cell r="IF9">
            <v>5920</v>
          </cell>
          <cell r="IG9">
            <v>7527.5</v>
          </cell>
          <cell r="IH9">
            <v>27553.5</v>
          </cell>
          <cell r="II9">
            <v>25657.25</v>
          </cell>
          <cell r="IJ9">
            <v>11354.25</v>
          </cell>
          <cell r="IK9">
            <v>16763.5</v>
          </cell>
          <cell r="IL9">
            <v>12153.75</v>
          </cell>
          <cell r="IM9">
            <v>2865.5</v>
          </cell>
          <cell r="IN9">
            <v>5535.5</v>
          </cell>
          <cell r="IO9">
            <v>3403.5</v>
          </cell>
          <cell r="IP9">
            <v>9055.25</v>
          </cell>
          <cell r="IQ9">
            <v>4318.75</v>
          </cell>
          <cell r="IR9">
            <v>7286.25</v>
          </cell>
          <cell r="IS9">
            <v>4070</v>
          </cell>
          <cell r="IT9">
            <v>9971.75</v>
          </cell>
        </row>
        <row r="10">
          <cell r="C10">
            <v>16847</v>
          </cell>
          <cell r="D10">
            <v>17886</v>
          </cell>
          <cell r="E10">
            <v>15850</v>
          </cell>
          <cell r="F10">
            <v>15580</v>
          </cell>
          <cell r="G10">
            <v>9072</v>
          </cell>
          <cell r="H10">
            <v>10057</v>
          </cell>
          <cell r="I10">
            <v>11425</v>
          </cell>
          <cell r="J10">
            <v>14136</v>
          </cell>
          <cell r="K10">
            <v>11379</v>
          </cell>
          <cell r="L10">
            <v>16967</v>
          </cell>
          <cell r="M10">
            <v>11147</v>
          </cell>
          <cell r="N10">
            <v>35277</v>
          </cell>
          <cell r="O10">
            <v>27794</v>
          </cell>
          <cell r="P10">
            <v>8232</v>
          </cell>
          <cell r="Q10">
            <v>20075</v>
          </cell>
          <cell r="R10">
            <v>19687</v>
          </cell>
          <cell r="S10">
            <v>12097</v>
          </cell>
          <cell r="T10">
            <v>16532</v>
          </cell>
          <cell r="U10">
            <v>16450</v>
          </cell>
          <cell r="V10">
            <v>18431</v>
          </cell>
          <cell r="W10">
            <v>18979</v>
          </cell>
          <cell r="X10">
            <v>13993</v>
          </cell>
          <cell r="Y10">
            <v>17207</v>
          </cell>
          <cell r="Z10">
            <v>18787</v>
          </cell>
          <cell r="AA10">
            <v>18235</v>
          </cell>
          <cell r="AB10">
            <v>22249</v>
          </cell>
          <cell r="AC10">
            <v>16903</v>
          </cell>
          <cell r="AD10">
            <v>24973</v>
          </cell>
          <cell r="AE10">
            <v>17310</v>
          </cell>
          <cell r="AF10">
            <v>15388</v>
          </cell>
          <cell r="AG10">
            <v>17499</v>
          </cell>
          <cell r="AH10">
            <v>14889</v>
          </cell>
          <cell r="AI10">
            <v>11223</v>
          </cell>
          <cell r="AJ10">
            <v>16994</v>
          </cell>
          <cell r="AK10">
            <v>16431</v>
          </cell>
          <cell r="AL10">
            <v>18257</v>
          </cell>
          <cell r="AM10">
            <v>14437</v>
          </cell>
          <cell r="AN10">
            <v>14344</v>
          </cell>
          <cell r="AO10">
            <v>15023</v>
          </cell>
          <cell r="AP10">
            <v>16659</v>
          </cell>
          <cell r="AQ10">
            <v>12891</v>
          </cell>
          <cell r="AR10">
            <v>16426</v>
          </cell>
          <cell r="AS10">
            <v>18150</v>
          </cell>
          <cell r="AT10">
            <v>17391</v>
          </cell>
          <cell r="AU10">
            <v>13928</v>
          </cell>
          <cell r="AV10">
            <v>23540</v>
          </cell>
          <cell r="AW10">
            <v>17838</v>
          </cell>
          <cell r="AX10">
            <v>19963</v>
          </cell>
          <cell r="AY10">
            <v>15619</v>
          </cell>
          <cell r="AZ10">
            <v>23687</v>
          </cell>
          <cell r="BA10">
            <v>6377</v>
          </cell>
          <cell r="BB10">
            <v>17819</v>
          </cell>
          <cell r="BC10">
            <v>8360</v>
          </cell>
          <cell r="BD10">
            <v>15893</v>
          </cell>
          <cell r="BE10">
            <v>16638</v>
          </cell>
          <cell r="BF10">
            <v>22215</v>
          </cell>
          <cell r="BG10">
            <v>10847</v>
          </cell>
          <cell r="BH10">
            <v>9019</v>
          </cell>
          <cell r="BI10">
            <v>28373</v>
          </cell>
          <cell r="BJ10">
            <v>21399</v>
          </cell>
          <cell r="BK10">
            <v>4395</v>
          </cell>
          <cell r="BL10">
            <v>12452</v>
          </cell>
          <cell r="BM10">
            <v>10582</v>
          </cell>
          <cell r="BN10">
            <v>19729</v>
          </cell>
          <cell r="BO10">
            <v>30950</v>
          </cell>
          <cell r="BP10">
            <v>9573</v>
          </cell>
          <cell r="BQ10">
            <v>16781</v>
          </cell>
          <cell r="BR10">
            <v>11839</v>
          </cell>
          <cell r="BS10">
            <v>20197</v>
          </cell>
          <cell r="BT10">
            <v>23625</v>
          </cell>
          <cell r="BU10">
            <v>15801</v>
          </cell>
          <cell r="BV10">
            <v>15994</v>
          </cell>
          <cell r="BW10">
            <v>18619</v>
          </cell>
          <cell r="BX10">
            <v>15676</v>
          </cell>
          <cell r="BY10">
            <v>13329</v>
          </cell>
          <cell r="BZ10">
            <v>26511</v>
          </cell>
          <cell r="CA10">
            <v>11435</v>
          </cell>
          <cell r="CB10">
            <v>22686</v>
          </cell>
          <cell r="CC10">
            <v>13917</v>
          </cell>
          <cell r="CD10">
            <v>18660</v>
          </cell>
          <cell r="CE10">
            <v>18576</v>
          </cell>
          <cell r="CF10">
            <v>20904</v>
          </cell>
          <cell r="CG10">
            <v>18555</v>
          </cell>
          <cell r="CH10">
            <v>12528</v>
          </cell>
          <cell r="CI10">
            <v>11927</v>
          </cell>
          <cell r="CJ10">
            <v>16597</v>
          </cell>
          <cell r="CK10">
            <v>19729</v>
          </cell>
          <cell r="CL10">
            <v>10772</v>
          </cell>
          <cell r="CM10">
            <v>18654</v>
          </cell>
          <cell r="CN10">
            <v>18885</v>
          </cell>
          <cell r="CO10">
            <v>16706</v>
          </cell>
          <cell r="CP10">
            <v>6748</v>
          </cell>
          <cell r="CQ10">
            <v>8871</v>
          </cell>
          <cell r="CR10">
            <v>17191</v>
          </cell>
          <cell r="CS10">
            <v>15298</v>
          </cell>
          <cell r="CT10">
            <v>39124</v>
          </cell>
          <cell r="CU10">
            <v>13973</v>
          </cell>
          <cell r="CV10">
            <v>19932</v>
          </cell>
          <cell r="CW10">
            <v>9644</v>
          </cell>
          <cell r="CX10">
            <v>21002</v>
          </cell>
          <cell r="CY10">
            <v>28655</v>
          </cell>
          <cell r="CZ10">
            <v>10653</v>
          </cell>
          <cell r="DA10">
            <v>10570</v>
          </cell>
          <cell r="DB10">
            <v>14679</v>
          </cell>
          <cell r="DC10">
            <v>15177</v>
          </cell>
          <cell r="DD10">
            <v>21935</v>
          </cell>
          <cell r="DE10">
            <v>14353</v>
          </cell>
          <cell r="DF10">
            <v>9929</v>
          </cell>
          <cell r="DG10">
            <v>6994</v>
          </cell>
          <cell r="DH10">
            <v>5985</v>
          </cell>
          <cell r="DI10">
            <v>10457</v>
          </cell>
          <cell r="DJ10">
            <v>6487</v>
          </cell>
          <cell r="DK10">
            <v>1090</v>
          </cell>
          <cell r="DL10">
            <v>4854</v>
          </cell>
          <cell r="DM10">
            <v>8644</v>
          </cell>
          <cell r="DN10">
            <v>12431</v>
          </cell>
          <cell r="DO10">
            <v>9395</v>
          </cell>
          <cell r="DP10">
            <v>14926</v>
          </cell>
          <cell r="DQ10">
            <v>13056</v>
          </cell>
          <cell r="DR10">
            <v>9641</v>
          </cell>
          <cell r="DS10">
            <v>9961</v>
          </cell>
          <cell r="DT10">
            <v>17692</v>
          </cell>
          <cell r="DU10">
            <v>9777</v>
          </cell>
          <cell r="DV10">
            <v>19561</v>
          </cell>
          <cell r="DW10">
            <v>7464</v>
          </cell>
          <cell r="DX10">
            <v>10819</v>
          </cell>
          <cell r="DY10">
            <v>18668</v>
          </cell>
          <cell r="DZ10">
            <v>11011</v>
          </cell>
          <cell r="EA10">
            <v>10713</v>
          </cell>
          <cell r="EB10">
            <v>10433</v>
          </cell>
          <cell r="EC10">
            <v>7019</v>
          </cell>
          <cell r="ED10">
            <v>19038</v>
          </cell>
          <cell r="EE10">
            <v>9125</v>
          </cell>
          <cell r="EF10">
            <v>13637</v>
          </cell>
          <cell r="EG10">
            <v>17938</v>
          </cell>
          <cell r="EH10">
            <v>16177</v>
          </cell>
          <cell r="EI10">
            <v>9398</v>
          </cell>
          <cell r="EJ10">
            <v>20550</v>
          </cell>
          <cell r="EK10">
            <v>21818</v>
          </cell>
          <cell r="EL10">
            <v>11770</v>
          </cell>
          <cell r="EM10">
            <v>18001</v>
          </cell>
          <cell r="EN10">
            <v>11110</v>
          </cell>
          <cell r="EO10">
            <v>13962</v>
          </cell>
          <cell r="EP10">
            <v>15247</v>
          </cell>
          <cell r="EQ10">
            <v>13624</v>
          </cell>
          <cell r="ER10">
            <v>17472</v>
          </cell>
          <cell r="ES10">
            <v>18458</v>
          </cell>
          <cell r="ET10">
            <v>10763</v>
          </cell>
          <cell r="EU10">
            <v>21708</v>
          </cell>
          <cell r="EV10">
            <v>21084</v>
          </cell>
          <cell r="EW10">
            <v>12912</v>
          </cell>
          <cell r="EX10">
            <v>15785</v>
          </cell>
          <cell r="EY10">
            <v>13792</v>
          </cell>
          <cell r="EZ10">
            <v>23158</v>
          </cell>
          <cell r="FA10">
            <v>6014</v>
          </cell>
          <cell r="FB10">
            <v>5325</v>
          </cell>
          <cell r="FC10">
            <v>23384</v>
          </cell>
          <cell r="FD10">
            <v>12131</v>
          </cell>
          <cell r="FE10">
            <v>13830</v>
          </cell>
          <cell r="FF10">
            <v>15494</v>
          </cell>
          <cell r="FG10">
            <v>14783</v>
          </cell>
          <cell r="FH10">
            <v>13824</v>
          </cell>
          <cell r="FI10">
            <v>23783</v>
          </cell>
          <cell r="FJ10">
            <v>11975</v>
          </cell>
          <cell r="FK10">
            <v>13921</v>
          </cell>
          <cell r="FL10">
            <v>13495</v>
          </cell>
          <cell r="FM10">
            <v>14260</v>
          </cell>
          <cell r="FN10">
            <v>13538</v>
          </cell>
          <cell r="FO10">
            <v>15876</v>
          </cell>
          <cell r="FP10">
            <v>20566</v>
          </cell>
          <cell r="FQ10">
            <v>17326</v>
          </cell>
          <cell r="FR10">
            <v>20405</v>
          </cell>
          <cell r="FS10">
            <v>8838</v>
          </cell>
          <cell r="FT10">
            <v>1729</v>
          </cell>
          <cell r="FU10">
            <v>8671</v>
          </cell>
          <cell r="FV10">
            <v>6670</v>
          </cell>
          <cell r="FW10">
            <v>14705</v>
          </cell>
          <cell r="FX10">
            <v>6741</v>
          </cell>
          <cell r="FY10">
            <v>16776</v>
          </cell>
          <cell r="FZ10">
            <v>8259</v>
          </cell>
          <cell r="GA10">
            <v>4357</v>
          </cell>
          <cell r="GB10">
            <v>15320</v>
          </cell>
          <cell r="GC10">
            <v>4267</v>
          </cell>
          <cell r="GD10">
            <v>7840</v>
          </cell>
          <cell r="GE10">
            <v>5394</v>
          </cell>
          <cell r="GF10">
            <v>11910</v>
          </cell>
          <cell r="GG10">
            <v>13816</v>
          </cell>
          <cell r="GH10">
            <v>10335</v>
          </cell>
          <cell r="GI10">
            <v>8450</v>
          </cell>
          <cell r="GJ10">
            <v>10382</v>
          </cell>
          <cell r="GK10">
            <v>6878</v>
          </cell>
          <cell r="GL10">
            <v>5918</v>
          </cell>
          <cell r="GM10">
            <v>9355</v>
          </cell>
          <cell r="GN10">
            <v>9224</v>
          </cell>
          <cell r="GO10">
            <v>8218</v>
          </cell>
          <cell r="GP10">
            <v>15650</v>
          </cell>
          <cell r="GQ10">
            <v>9526</v>
          </cell>
          <cell r="GR10">
            <v>12195</v>
          </cell>
          <cell r="GS10">
            <v>10776</v>
          </cell>
          <cell r="GT10">
            <v>12885</v>
          </cell>
          <cell r="GU10">
            <v>9833</v>
          </cell>
          <cell r="GV10">
            <v>26209</v>
          </cell>
          <cell r="GW10">
            <v>12287</v>
          </cell>
          <cell r="GX10">
            <v>15004</v>
          </cell>
          <cell r="GY10">
            <v>20437</v>
          </cell>
          <cell r="GZ10">
            <v>24960</v>
          </cell>
          <cell r="HA10">
            <v>13178</v>
          </cell>
          <cell r="HB10">
            <v>32193</v>
          </cell>
          <cell r="HC10">
            <v>14452</v>
          </cell>
          <cell r="HD10">
            <v>26096</v>
          </cell>
          <cell r="HE10">
            <v>8759</v>
          </cell>
          <cell r="HF10">
            <v>23291</v>
          </cell>
          <cell r="HG10">
            <v>4126</v>
          </cell>
          <cell r="HH10">
            <v>14614</v>
          </cell>
          <cell r="HI10">
            <v>20281</v>
          </cell>
          <cell r="HJ10">
            <v>11126</v>
          </cell>
          <cell r="HK10">
            <v>18528</v>
          </cell>
          <cell r="HL10">
            <v>33697</v>
          </cell>
          <cell r="HM10">
            <v>9875</v>
          </cell>
          <cell r="HN10">
            <v>19373</v>
          </cell>
          <cell r="HO10">
            <v>14959</v>
          </cell>
          <cell r="HP10">
            <v>16253</v>
          </cell>
          <cell r="HQ10">
            <v>14790</v>
          </cell>
          <cell r="HR10">
            <v>16223</v>
          </cell>
          <cell r="HS10">
            <v>17924</v>
          </cell>
          <cell r="HT10">
            <v>23424</v>
          </cell>
          <cell r="HU10">
            <v>17893</v>
          </cell>
          <cell r="HV10">
            <v>15105</v>
          </cell>
          <cell r="HW10">
            <v>15291</v>
          </cell>
          <cell r="HX10">
            <v>19829</v>
          </cell>
          <cell r="HY10">
            <v>15860</v>
          </cell>
          <cell r="HZ10">
            <v>15968</v>
          </cell>
          <cell r="IA10">
            <v>17941</v>
          </cell>
          <cell r="IB10">
            <v>16430</v>
          </cell>
          <cell r="IC10">
            <v>1176</v>
          </cell>
          <cell r="ID10">
            <v>10519</v>
          </cell>
          <cell r="IE10">
            <v>12368</v>
          </cell>
          <cell r="IF10">
            <v>19077</v>
          </cell>
          <cell r="IG10">
            <v>17096</v>
          </cell>
          <cell r="IH10">
            <v>13697</v>
          </cell>
          <cell r="II10">
            <v>13117</v>
          </cell>
          <cell r="IJ10">
            <v>16058</v>
          </cell>
          <cell r="IK10">
            <v>10733</v>
          </cell>
          <cell r="IL10">
            <v>22519</v>
          </cell>
          <cell r="IM10">
            <v>6315</v>
          </cell>
          <cell r="IN10">
            <v>9788</v>
          </cell>
          <cell r="IO10">
            <v>14241</v>
          </cell>
          <cell r="IP10">
            <v>13636</v>
          </cell>
          <cell r="IQ10">
            <v>15867</v>
          </cell>
          <cell r="IR10">
            <v>21319</v>
          </cell>
          <cell r="IS10">
            <v>14840</v>
          </cell>
          <cell r="IT10">
            <v>13548</v>
          </cell>
        </row>
        <row r="11">
          <cell r="C11">
            <v>2106</v>
          </cell>
          <cell r="D11">
            <v>4147</v>
          </cell>
          <cell r="E11">
            <v>2012</v>
          </cell>
          <cell r="F11">
            <v>1700</v>
          </cell>
          <cell r="G11">
            <v>2379</v>
          </cell>
          <cell r="H11">
            <v>1978</v>
          </cell>
          <cell r="I11">
            <v>1237</v>
          </cell>
          <cell r="J11">
            <v>2199</v>
          </cell>
          <cell r="K11">
            <v>1172</v>
          </cell>
          <cell r="L11">
            <v>844</v>
          </cell>
          <cell r="M11">
            <v>520</v>
          </cell>
          <cell r="N11">
            <v>1172</v>
          </cell>
          <cell r="O11">
            <v>699</v>
          </cell>
          <cell r="P11">
            <v>763</v>
          </cell>
          <cell r="Q11">
            <v>1475</v>
          </cell>
          <cell r="R11">
            <v>1620</v>
          </cell>
          <cell r="S11">
            <v>1671</v>
          </cell>
          <cell r="T11">
            <v>652</v>
          </cell>
          <cell r="U11">
            <v>196</v>
          </cell>
          <cell r="V11">
            <v>823</v>
          </cell>
          <cell r="W11">
            <v>184.75</v>
          </cell>
          <cell r="X11">
            <v>243</v>
          </cell>
          <cell r="Y11">
            <v>243</v>
          </cell>
          <cell r="Z11">
            <v>729</v>
          </cell>
          <cell r="AA11">
            <v>90.75</v>
          </cell>
          <cell r="AB11">
            <v>729</v>
          </cell>
          <cell r="AC11">
            <v>439</v>
          </cell>
          <cell r="AD11">
            <v>1729.25</v>
          </cell>
          <cell r="AE11">
            <v>1364</v>
          </cell>
          <cell r="AF11">
            <v>486</v>
          </cell>
          <cell r="AG11">
            <v>763</v>
          </cell>
          <cell r="AH11">
            <v>1528.5</v>
          </cell>
          <cell r="AI11">
            <v>1376.25</v>
          </cell>
          <cell r="AJ11">
            <v>2195</v>
          </cell>
          <cell r="AK11">
            <v>1274</v>
          </cell>
          <cell r="AL11">
            <v>1722</v>
          </cell>
          <cell r="AM11">
            <v>1360</v>
          </cell>
          <cell r="AN11">
            <v>2379</v>
          </cell>
          <cell r="AO11">
            <v>2779</v>
          </cell>
          <cell r="AP11">
            <v>3609.25</v>
          </cell>
          <cell r="AQ11">
            <v>3580</v>
          </cell>
          <cell r="AR11">
            <v>2454.5</v>
          </cell>
          <cell r="AS11">
            <v>1658</v>
          </cell>
          <cell r="AT11">
            <v>2155.5</v>
          </cell>
          <cell r="AU11">
            <v>1954.75</v>
          </cell>
          <cell r="AV11">
            <v>3644.25</v>
          </cell>
          <cell r="AW11">
            <v>2617</v>
          </cell>
          <cell r="AX11">
            <v>4045</v>
          </cell>
          <cell r="AY11">
            <v>2579</v>
          </cell>
          <cell r="AZ11">
            <v>5800</v>
          </cell>
          <cell r="BA11">
            <v>5111.75</v>
          </cell>
          <cell r="BB11">
            <v>4281.25</v>
          </cell>
          <cell r="BC11">
            <v>4036.75</v>
          </cell>
          <cell r="BD11">
            <v>2334.25</v>
          </cell>
          <cell r="BE11">
            <v>3852</v>
          </cell>
          <cell r="BF11">
            <v>4145.25</v>
          </cell>
          <cell r="BG11">
            <v>4499.25</v>
          </cell>
          <cell r="BH11">
            <v>4129</v>
          </cell>
          <cell r="BI11">
            <v>4474</v>
          </cell>
          <cell r="BJ11">
            <v>3086.75</v>
          </cell>
          <cell r="BK11">
            <v>1299</v>
          </cell>
          <cell r="BL11">
            <v>1287</v>
          </cell>
          <cell r="BM11">
            <v>797</v>
          </cell>
          <cell r="BN11">
            <v>520</v>
          </cell>
          <cell r="BO11">
            <v>81</v>
          </cell>
          <cell r="BP11">
            <v>686</v>
          </cell>
          <cell r="BQ11">
            <v>784</v>
          </cell>
          <cell r="BR11">
            <v>848</v>
          </cell>
          <cell r="BS11">
            <v>635</v>
          </cell>
          <cell r="BT11">
            <v>317.75</v>
          </cell>
          <cell r="BU11">
            <v>554</v>
          </cell>
          <cell r="BV11">
            <v>831</v>
          </cell>
          <cell r="BW11">
            <v>620.5</v>
          </cell>
          <cell r="BX11">
            <v>1372</v>
          </cell>
          <cell r="BY11">
            <v>1176</v>
          </cell>
          <cell r="BZ11">
            <v>1470</v>
          </cell>
          <cell r="CA11">
            <v>1618.25</v>
          </cell>
          <cell r="CB11">
            <v>1372</v>
          </cell>
          <cell r="CC11">
            <v>1194</v>
          </cell>
          <cell r="CD11">
            <v>1632</v>
          </cell>
          <cell r="CE11">
            <v>1355</v>
          </cell>
          <cell r="CF11">
            <v>1845</v>
          </cell>
          <cell r="CG11">
            <v>1419</v>
          </cell>
          <cell r="CH11">
            <v>655.5</v>
          </cell>
          <cell r="CI11">
            <v>576.75</v>
          </cell>
          <cell r="CJ11">
            <v>1714.25</v>
          </cell>
          <cell r="CK11">
            <v>797</v>
          </cell>
          <cell r="CL11">
            <v>1453</v>
          </cell>
          <cell r="CM11">
            <v>1027</v>
          </cell>
          <cell r="CN11">
            <v>2750</v>
          </cell>
          <cell r="CO11">
            <v>3009</v>
          </cell>
          <cell r="CP11">
            <v>2199</v>
          </cell>
          <cell r="CQ11">
            <v>952.75</v>
          </cell>
          <cell r="CR11">
            <v>2915.75</v>
          </cell>
          <cell r="CS11">
            <v>3730</v>
          </cell>
          <cell r="CT11">
            <v>2672</v>
          </cell>
          <cell r="CU11">
            <v>3903</v>
          </cell>
          <cell r="CV11">
            <v>3656</v>
          </cell>
          <cell r="CW11">
            <v>4312</v>
          </cell>
          <cell r="CX11">
            <v>5334.25</v>
          </cell>
          <cell r="CY11">
            <v>2352</v>
          </cell>
          <cell r="CZ11">
            <v>2623</v>
          </cell>
          <cell r="DA11">
            <v>5616</v>
          </cell>
          <cell r="DB11">
            <v>3119.25</v>
          </cell>
          <cell r="DC11">
            <v>2902</v>
          </cell>
          <cell r="DD11">
            <v>2662.5</v>
          </cell>
          <cell r="DE11">
            <v>473</v>
          </cell>
          <cell r="DF11">
            <v>2033</v>
          </cell>
          <cell r="DG11">
            <v>1535.75</v>
          </cell>
          <cell r="DH11">
            <v>753.5</v>
          </cell>
          <cell r="DI11">
            <v>626.25</v>
          </cell>
          <cell r="DJ11">
            <v>458</v>
          </cell>
          <cell r="DK11">
            <v>1339.75</v>
          </cell>
          <cell r="DL11">
            <v>1283.5</v>
          </cell>
          <cell r="DM11">
            <v>604.5</v>
          </cell>
          <cell r="DN11">
            <v>298.5</v>
          </cell>
          <cell r="DO11">
            <v>1620</v>
          </cell>
          <cell r="DP11">
            <v>754.25</v>
          </cell>
          <cell r="DQ11">
            <v>926.75</v>
          </cell>
          <cell r="DR11">
            <v>1168</v>
          </cell>
          <cell r="DS11">
            <v>637.5</v>
          </cell>
          <cell r="DT11">
            <v>667.5</v>
          </cell>
          <cell r="DU11">
            <v>901</v>
          </cell>
          <cell r="DV11">
            <v>907.25</v>
          </cell>
          <cell r="DW11">
            <v>5370.75</v>
          </cell>
          <cell r="DX11">
            <v>367.75</v>
          </cell>
          <cell r="DY11">
            <v>702.25</v>
          </cell>
          <cell r="DZ11">
            <v>1886.5</v>
          </cell>
          <cell r="EA11">
            <v>1267</v>
          </cell>
          <cell r="EB11">
            <v>739.5</v>
          </cell>
          <cell r="EC11">
            <v>179</v>
          </cell>
          <cell r="ED11">
            <v>840</v>
          </cell>
          <cell r="EE11">
            <v>1826.5</v>
          </cell>
          <cell r="EF11">
            <v>1394</v>
          </cell>
          <cell r="EG11">
            <v>1131</v>
          </cell>
          <cell r="EH11">
            <v>850.5</v>
          </cell>
          <cell r="EI11">
            <v>519.25</v>
          </cell>
          <cell r="EJ11">
            <v>2268.75</v>
          </cell>
          <cell r="EK11">
            <v>1409.5</v>
          </cell>
          <cell r="EL11">
            <v>1351</v>
          </cell>
          <cell r="EM11">
            <v>2315.75</v>
          </cell>
          <cell r="EN11">
            <v>2781.5</v>
          </cell>
          <cell r="EO11">
            <v>3087.75</v>
          </cell>
          <cell r="EP11">
            <v>2975</v>
          </cell>
          <cell r="EQ11">
            <v>4007</v>
          </cell>
          <cell r="ER11">
            <v>3352.5</v>
          </cell>
          <cell r="ES11">
            <v>2265.5</v>
          </cell>
          <cell r="ET11">
            <v>4698</v>
          </cell>
          <cell r="EU11">
            <v>1525.25</v>
          </cell>
          <cell r="EV11">
            <v>6309</v>
          </cell>
          <cell r="EW11">
            <v>1355</v>
          </cell>
          <cell r="EX11">
            <v>3454</v>
          </cell>
          <cell r="EY11">
            <v>2550.75</v>
          </cell>
          <cell r="EZ11">
            <v>3934</v>
          </cell>
          <cell r="FA11">
            <v>2407.25</v>
          </cell>
          <cell r="FB11">
            <v>4127.75</v>
          </cell>
          <cell r="FC11">
            <v>1820</v>
          </cell>
          <cell r="FD11">
            <v>2570</v>
          </cell>
          <cell r="FE11">
            <v>7149</v>
          </cell>
          <cell r="FF11">
            <v>2808.25</v>
          </cell>
          <cell r="FG11">
            <v>1650</v>
          </cell>
          <cell r="FH11">
            <v>1219</v>
          </cell>
          <cell r="FI11">
            <v>2821.25</v>
          </cell>
          <cell r="FJ11">
            <v>1467.75</v>
          </cell>
          <cell r="FK11">
            <v>2932.25</v>
          </cell>
          <cell r="FL11">
            <v>2025</v>
          </cell>
          <cell r="FM11">
            <v>648</v>
          </cell>
          <cell r="FN11">
            <v>1215</v>
          </cell>
          <cell r="FO11">
            <v>424.5</v>
          </cell>
          <cell r="FP11">
            <v>324</v>
          </cell>
          <cell r="FQ11">
            <v>103.75</v>
          </cell>
          <cell r="FR11">
            <v>256.25</v>
          </cell>
          <cell r="FS11">
            <v>259.25</v>
          </cell>
          <cell r="FT11">
            <v>1173</v>
          </cell>
          <cell r="FU11">
            <v>312</v>
          </cell>
          <cell r="FV11">
            <v>1690</v>
          </cell>
          <cell r="FW11">
            <v>396.5</v>
          </cell>
          <cell r="FX11">
            <v>162.5</v>
          </cell>
          <cell r="FY11">
            <v>282.75</v>
          </cell>
          <cell r="FZ11">
            <v>614.25</v>
          </cell>
          <cell r="GA11">
            <v>1731.25</v>
          </cell>
          <cell r="GB11">
            <v>887.25</v>
          </cell>
          <cell r="GC11">
            <v>670.75</v>
          </cell>
          <cell r="GD11">
            <v>327.5</v>
          </cell>
          <cell r="GE11">
            <v>440.75</v>
          </cell>
          <cell r="GF11">
            <v>464</v>
          </cell>
          <cell r="GG11">
            <v>932.5</v>
          </cell>
          <cell r="GH11">
            <v>2253.75</v>
          </cell>
          <cell r="GI11">
            <v>1134.5</v>
          </cell>
          <cell r="GJ11">
            <v>2553</v>
          </cell>
          <cell r="GK11">
            <v>1155.75</v>
          </cell>
          <cell r="GL11">
            <v>1169</v>
          </cell>
          <cell r="GM11">
            <v>897</v>
          </cell>
          <cell r="GN11">
            <v>1550</v>
          </cell>
          <cell r="GO11">
            <v>2288</v>
          </cell>
          <cell r="GP11">
            <v>3159</v>
          </cell>
          <cell r="GQ11">
            <v>2678.5</v>
          </cell>
          <cell r="GR11">
            <v>4014</v>
          </cell>
          <cell r="GS11">
            <v>2150.75</v>
          </cell>
          <cell r="GT11">
            <v>2290.75</v>
          </cell>
          <cell r="GU11">
            <v>2138</v>
          </cell>
          <cell r="GV11">
            <v>4280.5</v>
          </cell>
          <cell r="GW11">
            <v>2983.25</v>
          </cell>
          <cell r="GX11">
            <v>1415</v>
          </cell>
          <cell r="GY11">
            <v>1577</v>
          </cell>
          <cell r="GZ11">
            <v>6075</v>
          </cell>
          <cell r="HA11">
            <v>1364</v>
          </cell>
          <cell r="HB11">
            <v>2874.25</v>
          </cell>
          <cell r="HC11">
            <v>3556</v>
          </cell>
          <cell r="HD11">
            <v>3833.25</v>
          </cell>
          <cell r="HE11">
            <v>2443</v>
          </cell>
          <cell r="HF11">
            <v>3402</v>
          </cell>
          <cell r="HG11">
            <v>2929</v>
          </cell>
          <cell r="HH11">
            <v>1458</v>
          </cell>
          <cell r="HI11">
            <v>2297.25</v>
          </cell>
          <cell r="HJ11">
            <v>2485</v>
          </cell>
          <cell r="HK11">
            <v>3321</v>
          </cell>
          <cell r="HL11">
            <v>2464</v>
          </cell>
          <cell r="HM11">
            <v>694.75</v>
          </cell>
          <cell r="HN11">
            <v>1296</v>
          </cell>
          <cell r="HO11">
            <v>972</v>
          </cell>
          <cell r="HP11">
            <v>651.25</v>
          </cell>
          <cell r="HQ11">
            <v>146.25</v>
          </cell>
          <cell r="HR11">
            <v>438.5</v>
          </cell>
          <cell r="HS11">
            <v>1743</v>
          </cell>
          <cell r="HT11">
            <v>275.5</v>
          </cell>
          <cell r="HU11">
            <v>503</v>
          </cell>
          <cell r="HV11">
            <v>280.25</v>
          </cell>
          <cell r="HW11">
            <v>392</v>
          </cell>
          <cell r="HX11">
            <v>599.5</v>
          </cell>
          <cell r="HY11">
            <v>959</v>
          </cell>
          <cell r="HZ11">
            <v>1215</v>
          </cell>
          <cell r="IA11">
            <v>512.75</v>
          </cell>
          <cell r="IB11">
            <v>1034</v>
          </cell>
          <cell r="IC11">
            <v>87.45</v>
          </cell>
          <cell r="ID11">
            <v>100.75</v>
          </cell>
          <cell r="IE11">
            <v>1176</v>
          </cell>
          <cell r="IF11">
            <v>1563.25</v>
          </cell>
          <cell r="IG11">
            <v>891</v>
          </cell>
          <cell r="IH11">
            <v>1984.5</v>
          </cell>
          <cell r="II11">
            <v>3804</v>
          </cell>
          <cell r="IJ11">
            <v>3112</v>
          </cell>
          <cell r="IK11">
            <v>3791</v>
          </cell>
          <cell r="IL11">
            <v>4539.25</v>
          </cell>
          <cell r="IM11">
            <v>2186</v>
          </cell>
          <cell r="IN11">
            <v>1172.5</v>
          </cell>
          <cell r="IO11">
            <v>2919.5</v>
          </cell>
          <cell r="IP11">
            <v>2476</v>
          </cell>
          <cell r="IQ11">
            <v>5078.75</v>
          </cell>
          <cell r="IR11">
            <v>5346</v>
          </cell>
          <cell r="IS11">
            <v>3746.75</v>
          </cell>
          <cell r="IT11">
            <v>2807.75</v>
          </cell>
        </row>
        <row r="12">
          <cell r="C12">
            <v>1177.8</v>
          </cell>
          <cell r="D12">
            <v>1140.75</v>
          </cell>
          <cell r="E12">
            <v>1027.8</v>
          </cell>
          <cell r="F12">
            <v>586.65</v>
          </cell>
          <cell r="G12">
            <v>1850.4</v>
          </cell>
          <cell r="H12">
            <v>513</v>
          </cell>
          <cell r="I12">
            <v>388</v>
          </cell>
          <cell r="J12">
            <v>318.3</v>
          </cell>
          <cell r="K12">
            <v>252</v>
          </cell>
          <cell r="L12">
            <v>388.5</v>
          </cell>
          <cell r="M12">
            <v>235.4</v>
          </cell>
          <cell r="N12">
            <v>309</v>
          </cell>
          <cell r="O12">
            <v>198.75</v>
          </cell>
          <cell r="P12">
            <v>352.2</v>
          </cell>
          <cell r="Q12">
            <v>725.7</v>
          </cell>
          <cell r="R12">
            <v>496.95</v>
          </cell>
          <cell r="S12">
            <v>360.9</v>
          </cell>
          <cell r="T12">
            <v>651.04999999999995</v>
          </cell>
          <cell r="U12">
            <v>277.35000000000002</v>
          </cell>
          <cell r="V12">
            <v>760</v>
          </cell>
          <cell r="W12">
            <v>381</v>
          </cell>
          <cell r="X12">
            <v>204.75</v>
          </cell>
          <cell r="Y12">
            <v>55.8</v>
          </cell>
          <cell r="Z12">
            <v>64</v>
          </cell>
          <cell r="AA12">
            <v>131.1</v>
          </cell>
          <cell r="AB12">
            <v>193.8</v>
          </cell>
          <cell r="AC12">
            <v>23.1</v>
          </cell>
          <cell r="AD12">
            <v>321.60000000000002</v>
          </cell>
          <cell r="AE12">
            <v>250.65</v>
          </cell>
          <cell r="AF12">
            <v>305.39999999999998</v>
          </cell>
          <cell r="AG12">
            <v>254.25</v>
          </cell>
          <cell r="AH12">
            <v>280.95</v>
          </cell>
          <cell r="AI12">
            <v>157.80000000000001</v>
          </cell>
          <cell r="AJ12">
            <v>307.35000000000002</v>
          </cell>
          <cell r="AK12">
            <v>773.1</v>
          </cell>
          <cell r="AL12">
            <v>368.85</v>
          </cell>
          <cell r="AM12">
            <v>185.85</v>
          </cell>
          <cell r="AN12">
            <v>615.45000000000005</v>
          </cell>
          <cell r="AO12">
            <v>505.8</v>
          </cell>
          <cell r="AP12">
            <v>604.20000000000005</v>
          </cell>
          <cell r="AQ12">
            <v>497.55</v>
          </cell>
          <cell r="AR12">
            <v>1135.05</v>
          </cell>
          <cell r="AS12">
            <v>1272.9000000000001</v>
          </cell>
          <cell r="AT12">
            <v>783.45</v>
          </cell>
          <cell r="AU12">
            <v>920.4</v>
          </cell>
          <cell r="AV12">
            <v>1181.6500000000001</v>
          </cell>
          <cell r="AW12">
            <v>822.3</v>
          </cell>
          <cell r="AX12">
            <v>1485.45</v>
          </cell>
          <cell r="AY12">
            <v>1581.15</v>
          </cell>
          <cell r="AZ12">
            <v>993</v>
          </cell>
          <cell r="BA12">
            <v>1762.5</v>
          </cell>
          <cell r="BB12">
            <v>1006.8</v>
          </cell>
          <cell r="BC12">
            <v>1193</v>
          </cell>
          <cell r="BD12">
            <v>955.05</v>
          </cell>
          <cell r="BE12">
            <v>992.1</v>
          </cell>
          <cell r="BF12">
            <v>1714.05</v>
          </cell>
          <cell r="BG12">
            <v>1629.45</v>
          </cell>
          <cell r="BH12">
            <v>1758.3</v>
          </cell>
          <cell r="BI12">
            <v>1626</v>
          </cell>
          <cell r="BJ12">
            <v>1312.05</v>
          </cell>
          <cell r="BK12">
            <v>1310.7</v>
          </cell>
          <cell r="BL12">
            <v>124.8</v>
          </cell>
          <cell r="BM12">
            <v>178.65</v>
          </cell>
          <cell r="BN12">
            <v>98.4</v>
          </cell>
          <cell r="BO12">
            <v>40.950000000000003</v>
          </cell>
          <cell r="BP12">
            <v>4.95</v>
          </cell>
          <cell r="BQ12">
            <v>33</v>
          </cell>
          <cell r="BR12">
            <v>0</v>
          </cell>
          <cell r="BS12">
            <v>75.900000000000006</v>
          </cell>
          <cell r="BT12">
            <v>472.6</v>
          </cell>
          <cell r="BU12">
            <v>315</v>
          </cell>
          <cell r="BV12">
            <v>11.55</v>
          </cell>
          <cell r="BW12">
            <v>358.95</v>
          </cell>
          <cell r="BX12">
            <v>226.8</v>
          </cell>
          <cell r="BY12">
            <v>217.2</v>
          </cell>
          <cell r="BZ12">
            <v>138</v>
          </cell>
          <cell r="CA12">
            <v>909.15</v>
          </cell>
          <cell r="CB12">
            <v>420.75</v>
          </cell>
          <cell r="CC12">
            <v>584.54999999999995</v>
          </cell>
          <cell r="CD12">
            <v>646.95000000000005</v>
          </cell>
          <cell r="CE12">
            <v>1058.4000000000001</v>
          </cell>
          <cell r="CF12">
            <v>204.75</v>
          </cell>
          <cell r="CG12">
            <v>88.5</v>
          </cell>
          <cell r="CH12">
            <v>220.5</v>
          </cell>
          <cell r="CI12">
            <v>100.35</v>
          </cell>
          <cell r="CJ12">
            <v>8.25</v>
          </cell>
          <cell r="CK12">
            <v>231.75</v>
          </cell>
          <cell r="CL12">
            <v>426.15</v>
          </cell>
          <cell r="CM12">
            <v>473.7</v>
          </cell>
          <cell r="CN12">
            <v>1304.55</v>
          </cell>
          <cell r="CO12">
            <v>485</v>
          </cell>
          <cell r="CP12">
            <v>1035.3</v>
          </cell>
          <cell r="CQ12">
            <v>889.05</v>
          </cell>
          <cell r="CR12">
            <v>627.15</v>
          </cell>
          <cell r="CS12">
            <v>705.75</v>
          </cell>
          <cell r="CT12">
            <v>751.35</v>
          </cell>
          <cell r="CU12">
            <v>785</v>
          </cell>
          <cell r="CV12">
            <v>1240.6500000000001</v>
          </cell>
          <cell r="CW12">
            <v>1046.25</v>
          </cell>
          <cell r="CX12">
            <v>1276.6500000000001</v>
          </cell>
          <cell r="CY12">
            <v>817.95</v>
          </cell>
          <cell r="CZ12">
            <v>661.05</v>
          </cell>
          <cell r="DA12">
            <v>2397.6</v>
          </cell>
          <cell r="DB12">
            <v>1418.7</v>
          </cell>
          <cell r="DC12">
            <v>816.9</v>
          </cell>
          <cell r="DD12">
            <v>624.25</v>
          </cell>
          <cell r="DE12">
            <v>295.8</v>
          </cell>
          <cell r="DF12">
            <v>1432.65</v>
          </cell>
          <cell r="DG12">
            <v>1541.55</v>
          </cell>
          <cell r="DH12">
            <v>1776.25</v>
          </cell>
          <cell r="DI12">
            <v>677.85</v>
          </cell>
          <cell r="DJ12">
            <v>519.25</v>
          </cell>
          <cell r="DK12">
            <v>275.7</v>
          </cell>
          <cell r="DL12">
            <v>82.5</v>
          </cell>
          <cell r="DM12">
            <v>66</v>
          </cell>
          <cell r="DN12">
            <v>274.95</v>
          </cell>
          <cell r="DO12">
            <v>396.6</v>
          </cell>
          <cell r="DP12">
            <v>263.10000000000002</v>
          </cell>
          <cell r="DQ12">
            <v>270.45</v>
          </cell>
          <cell r="DR12">
            <v>352.35</v>
          </cell>
          <cell r="DS12">
            <v>236.1</v>
          </cell>
          <cell r="DT12">
            <v>54.15</v>
          </cell>
          <cell r="DU12">
            <v>256.5</v>
          </cell>
          <cell r="DV12">
            <v>470.55</v>
          </cell>
          <cell r="DW12">
            <v>564.29999999999995</v>
          </cell>
          <cell r="DX12">
            <v>383</v>
          </cell>
          <cell r="DY12">
            <v>83.85</v>
          </cell>
          <cell r="DZ12">
            <v>137.69999999999999</v>
          </cell>
          <cell r="EA12">
            <v>263.55</v>
          </cell>
          <cell r="EB12">
            <v>108.6</v>
          </cell>
          <cell r="EC12">
            <v>52.5</v>
          </cell>
          <cell r="ED12">
            <v>263.85000000000002</v>
          </cell>
          <cell r="EE12">
            <v>162.44999999999999</v>
          </cell>
          <cell r="EF12">
            <v>211.65</v>
          </cell>
          <cell r="EG12">
            <v>90.75</v>
          </cell>
          <cell r="EH12">
            <v>272.39999999999998</v>
          </cell>
          <cell r="EI12">
            <v>301.5</v>
          </cell>
          <cell r="EJ12">
            <v>322.95</v>
          </cell>
          <cell r="EK12">
            <v>363.9</v>
          </cell>
          <cell r="EL12">
            <v>450.45</v>
          </cell>
          <cell r="EM12">
            <v>581.85</v>
          </cell>
          <cell r="EN12">
            <v>956.4</v>
          </cell>
          <cell r="EO12">
            <v>980.85</v>
          </cell>
          <cell r="EP12">
            <v>666.75</v>
          </cell>
          <cell r="EQ12">
            <v>954.55</v>
          </cell>
          <cell r="ER12">
            <v>646.95000000000005</v>
          </cell>
          <cell r="ES12">
            <v>565.04999999999995</v>
          </cell>
          <cell r="ET12">
            <v>593.1</v>
          </cell>
          <cell r="EU12">
            <v>409.05</v>
          </cell>
          <cell r="EV12">
            <v>696.15</v>
          </cell>
          <cell r="EW12">
            <v>753.9</v>
          </cell>
          <cell r="EX12">
            <v>1408.2</v>
          </cell>
          <cell r="EY12">
            <v>1106.25</v>
          </cell>
          <cell r="EZ12">
            <v>1422.6</v>
          </cell>
          <cell r="FA12">
            <v>1398</v>
          </cell>
          <cell r="FB12">
            <v>1578.9</v>
          </cell>
          <cell r="FC12">
            <v>1486.8</v>
          </cell>
          <cell r="FD12">
            <v>3124.85</v>
          </cell>
          <cell r="FE12">
            <v>2025.65</v>
          </cell>
          <cell r="FF12">
            <v>1491.25</v>
          </cell>
          <cell r="FG12">
            <v>959.25</v>
          </cell>
          <cell r="FH12">
            <v>846</v>
          </cell>
          <cell r="FI12">
            <v>2993</v>
          </cell>
          <cell r="FJ12">
            <v>619.20000000000005</v>
          </cell>
          <cell r="FK12">
            <v>1299.25</v>
          </cell>
          <cell r="FL12">
            <v>1079.25</v>
          </cell>
          <cell r="FM12">
            <v>141.30000000000001</v>
          </cell>
          <cell r="FN12">
            <v>409.65</v>
          </cell>
          <cell r="FO12">
            <v>73.95</v>
          </cell>
          <cell r="FP12">
            <v>92.1</v>
          </cell>
          <cell r="FQ12">
            <v>36.299999999999997</v>
          </cell>
          <cell r="FR12">
            <v>23.1</v>
          </cell>
          <cell r="FS12">
            <v>9.9</v>
          </cell>
          <cell r="FT12">
            <v>246.3</v>
          </cell>
          <cell r="FU12">
            <v>580.35</v>
          </cell>
          <cell r="FV12">
            <v>374.55</v>
          </cell>
          <cell r="FW12">
            <v>275.55</v>
          </cell>
          <cell r="FX12">
            <v>412.5</v>
          </cell>
          <cell r="FY12">
            <v>264.75</v>
          </cell>
          <cell r="FZ12">
            <v>465.3</v>
          </cell>
          <cell r="GA12">
            <v>18.149999999999999</v>
          </cell>
          <cell r="GB12">
            <v>28.05</v>
          </cell>
          <cell r="GC12">
            <v>39.6</v>
          </cell>
          <cell r="GD12">
            <v>155.1</v>
          </cell>
          <cell r="GE12">
            <v>0</v>
          </cell>
          <cell r="GF12">
            <v>67.650000000000006</v>
          </cell>
          <cell r="GG12">
            <v>131.4</v>
          </cell>
          <cell r="GH12">
            <v>189.45</v>
          </cell>
          <cell r="GI12">
            <v>241.65</v>
          </cell>
          <cell r="GJ12">
            <v>529.20000000000005</v>
          </cell>
          <cell r="GK12">
            <v>209.7</v>
          </cell>
          <cell r="GL12">
            <v>495</v>
          </cell>
          <cell r="GM12">
            <v>437</v>
          </cell>
          <cell r="GN12">
            <v>641</v>
          </cell>
          <cell r="GO12">
            <v>525</v>
          </cell>
          <cell r="GP12">
            <v>1035</v>
          </cell>
          <cell r="GQ12">
            <v>809.4</v>
          </cell>
          <cell r="GR12">
            <v>1515</v>
          </cell>
          <cell r="GS12">
            <v>425.55</v>
          </cell>
          <cell r="GT12">
            <v>1000.05</v>
          </cell>
          <cell r="GU12">
            <v>466.05</v>
          </cell>
          <cell r="GV12">
            <v>874.95</v>
          </cell>
          <cell r="GW12">
            <v>677.55</v>
          </cell>
          <cell r="GX12">
            <v>1532.4</v>
          </cell>
          <cell r="GY12">
            <v>1597.05</v>
          </cell>
          <cell r="GZ12">
            <v>1573.65</v>
          </cell>
          <cell r="HA12">
            <v>1885.95</v>
          </cell>
          <cell r="HB12">
            <v>976.05</v>
          </cell>
          <cell r="HC12">
            <v>1662</v>
          </cell>
          <cell r="HD12">
            <v>2074.9499999999998</v>
          </cell>
          <cell r="HE12">
            <v>990</v>
          </cell>
          <cell r="HF12">
            <v>669</v>
          </cell>
          <cell r="HG12">
            <v>451.8</v>
          </cell>
          <cell r="HH12">
            <v>570.6</v>
          </cell>
          <cell r="HI12">
            <v>1028.7</v>
          </cell>
          <cell r="HJ12">
            <v>613.95000000000005</v>
          </cell>
          <cell r="HK12">
            <v>2330.8000000000002</v>
          </cell>
          <cell r="HL12">
            <v>1272.45</v>
          </cell>
          <cell r="HM12">
            <v>307.95</v>
          </cell>
          <cell r="HN12">
            <v>513.04999999999995</v>
          </cell>
          <cell r="HO12">
            <v>683.85</v>
          </cell>
          <cell r="HP12">
            <v>845.1</v>
          </cell>
          <cell r="HQ12">
            <v>82.2</v>
          </cell>
          <cell r="HR12">
            <v>245.85</v>
          </cell>
          <cell r="HS12">
            <v>418.05</v>
          </cell>
          <cell r="HT12">
            <v>391.65</v>
          </cell>
          <cell r="HU12">
            <v>340.8</v>
          </cell>
          <cell r="HV12">
            <v>196.8</v>
          </cell>
          <cell r="HW12">
            <v>280.05</v>
          </cell>
          <cell r="HX12">
            <v>46.2</v>
          </cell>
          <cell r="HY12">
            <v>0</v>
          </cell>
          <cell r="HZ12">
            <v>11.55</v>
          </cell>
          <cell r="IA12">
            <v>6.6</v>
          </cell>
          <cell r="IB12">
            <v>18.149999999999999</v>
          </cell>
          <cell r="IC12">
            <v>480</v>
          </cell>
          <cell r="ID12">
            <v>260.39999999999998</v>
          </cell>
          <cell r="IE12">
            <v>229.35</v>
          </cell>
          <cell r="IF12">
            <v>401.05</v>
          </cell>
          <cell r="IG12">
            <v>168.85</v>
          </cell>
          <cell r="IH12">
            <v>41.25</v>
          </cell>
          <cell r="II12">
            <v>550.20000000000005</v>
          </cell>
          <cell r="IJ12">
            <v>628.79999999999995</v>
          </cell>
          <cell r="IK12">
            <v>851.7</v>
          </cell>
          <cell r="IL12">
            <v>650.85</v>
          </cell>
          <cell r="IM12">
            <v>476.55</v>
          </cell>
          <cell r="IN12">
            <v>333.3</v>
          </cell>
          <cell r="IO12">
            <v>543.45000000000005</v>
          </cell>
          <cell r="IP12">
            <v>340.35</v>
          </cell>
          <cell r="IQ12">
            <v>205.05</v>
          </cell>
          <cell r="IR12">
            <v>562.35</v>
          </cell>
          <cell r="IS12">
            <v>554.4</v>
          </cell>
          <cell r="IT12">
            <v>606.6</v>
          </cell>
        </row>
        <row r="13">
          <cell r="C13">
            <v>360</v>
          </cell>
          <cell r="D13">
            <v>940</v>
          </cell>
          <cell r="E13">
            <v>680</v>
          </cell>
          <cell r="F13">
            <v>550</v>
          </cell>
          <cell r="G13">
            <v>220</v>
          </cell>
          <cell r="H13">
            <v>240</v>
          </cell>
          <cell r="I13">
            <v>130</v>
          </cell>
          <cell r="J13">
            <v>360</v>
          </cell>
          <cell r="K13">
            <v>544</v>
          </cell>
          <cell r="L13">
            <v>390</v>
          </cell>
          <cell r="M13">
            <v>610</v>
          </cell>
          <cell r="N13">
            <v>180</v>
          </cell>
          <cell r="O13">
            <v>30</v>
          </cell>
          <cell r="P13">
            <v>530</v>
          </cell>
          <cell r="Q13">
            <v>520</v>
          </cell>
          <cell r="R13">
            <v>650</v>
          </cell>
          <cell r="S13">
            <v>610</v>
          </cell>
          <cell r="T13">
            <v>820</v>
          </cell>
          <cell r="U13">
            <v>150</v>
          </cell>
          <cell r="V13">
            <v>280</v>
          </cell>
          <cell r="W13">
            <v>120</v>
          </cell>
          <cell r="X13">
            <v>180</v>
          </cell>
          <cell r="Y13">
            <v>390</v>
          </cell>
          <cell r="Z13">
            <v>670</v>
          </cell>
          <cell r="AA13">
            <v>540</v>
          </cell>
          <cell r="AB13">
            <v>970</v>
          </cell>
          <cell r="AC13">
            <v>530</v>
          </cell>
          <cell r="AD13">
            <v>480</v>
          </cell>
          <cell r="AE13">
            <v>900</v>
          </cell>
          <cell r="AF13">
            <v>660</v>
          </cell>
          <cell r="AG13">
            <v>460</v>
          </cell>
          <cell r="AH13">
            <v>790</v>
          </cell>
          <cell r="AI13">
            <v>484</v>
          </cell>
          <cell r="AJ13">
            <v>870</v>
          </cell>
          <cell r="AK13">
            <v>1030</v>
          </cell>
          <cell r="AL13">
            <v>690</v>
          </cell>
          <cell r="AM13">
            <v>540</v>
          </cell>
          <cell r="AN13">
            <v>570</v>
          </cell>
          <cell r="AO13">
            <v>1152</v>
          </cell>
          <cell r="AP13">
            <v>750</v>
          </cell>
          <cell r="AQ13">
            <v>1400</v>
          </cell>
          <cell r="AR13">
            <v>852</v>
          </cell>
          <cell r="AS13">
            <v>830</v>
          </cell>
          <cell r="AT13">
            <v>390</v>
          </cell>
          <cell r="AU13">
            <v>320</v>
          </cell>
          <cell r="AV13">
            <v>1460</v>
          </cell>
          <cell r="AW13">
            <v>930</v>
          </cell>
          <cell r="AX13">
            <v>1080</v>
          </cell>
          <cell r="AY13">
            <v>1150</v>
          </cell>
          <cell r="AZ13">
            <v>750</v>
          </cell>
          <cell r="BA13">
            <v>916</v>
          </cell>
          <cell r="BB13">
            <v>690</v>
          </cell>
          <cell r="BC13">
            <v>354</v>
          </cell>
          <cell r="BD13">
            <v>700</v>
          </cell>
          <cell r="BE13">
            <v>1044</v>
          </cell>
          <cell r="BF13">
            <v>1410</v>
          </cell>
          <cell r="BG13">
            <v>680</v>
          </cell>
          <cell r="BH13">
            <v>870</v>
          </cell>
          <cell r="BI13">
            <v>80</v>
          </cell>
          <cell r="BJ13">
            <v>900</v>
          </cell>
          <cell r="BK13">
            <v>640</v>
          </cell>
          <cell r="BL13">
            <v>230</v>
          </cell>
          <cell r="BM13">
            <v>160</v>
          </cell>
          <cell r="BN13">
            <v>880</v>
          </cell>
          <cell r="BO13">
            <v>360</v>
          </cell>
          <cell r="BP13">
            <v>480</v>
          </cell>
          <cell r="BQ13">
            <v>760</v>
          </cell>
          <cell r="BR13">
            <v>336</v>
          </cell>
          <cell r="BS13">
            <v>120</v>
          </cell>
          <cell r="BT13">
            <v>120</v>
          </cell>
          <cell r="BU13">
            <v>334</v>
          </cell>
          <cell r="BV13">
            <v>320</v>
          </cell>
          <cell r="BW13">
            <v>670</v>
          </cell>
          <cell r="BX13">
            <v>240</v>
          </cell>
          <cell r="BY13">
            <v>520</v>
          </cell>
          <cell r="BZ13">
            <v>560</v>
          </cell>
          <cell r="CA13">
            <v>690</v>
          </cell>
          <cell r="CB13">
            <v>630</v>
          </cell>
          <cell r="CC13">
            <v>320</v>
          </cell>
          <cell r="CD13">
            <v>660</v>
          </cell>
          <cell r="CE13">
            <v>460</v>
          </cell>
          <cell r="CF13">
            <v>110</v>
          </cell>
          <cell r="CG13">
            <v>270</v>
          </cell>
          <cell r="CH13">
            <v>354</v>
          </cell>
          <cell r="CI13">
            <v>268</v>
          </cell>
          <cell r="CJ13">
            <v>1052</v>
          </cell>
          <cell r="CK13">
            <v>1150</v>
          </cell>
          <cell r="CL13">
            <v>590</v>
          </cell>
          <cell r="CM13">
            <v>880</v>
          </cell>
          <cell r="CN13">
            <v>590</v>
          </cell>
          <cell r="CO13">
            <v>640</v>
          </cell>
          <cell r="CP13">
            <v>880</v>
          </cell>
          <cell r="CQ13">
            <v>520</v>
          </cell>
          <cell r="CR13">
            <v>1800</v>
          </cell>
          <cell r="CS13">
            <v>1040</v>
          </cell>
          <cell r="CT13">
            <v>1300</v>
          </cell>
          <cell r="CU13">
            <v>1740</v>
          </cell>
          <cell r="CV13">
            <v>810</v>
          </cell>
          <cell r="CW13">
            <v>680</v>
          </cell>
          <cell r="CX13">
            <v>1140</v>
          </cell>
          <cell r="CY13">
            <v>780</v>
          </cell>
          <cell r="CZ13">
            <v>1444</v>
          </cell>
          <cell r="DA13">
            <v>270</v>
          </cell>
          <cell r="DB13">
            <v>450</v>
          </cell>
          <cell r="DC13">
            <v>260</v>
          </cell>
          <cell r="DD13">
            <v>670</v>
          </cell>
          <cell r="DE13">
            <v>190</v>
          </cell>
          <cell r="DF13">
            <v>450</v>
          </cell>
          <cell r="DG13">
            <v>720</v>
          </cell>
          <cell r="DH13">
            <v>258</v>
          </cell>
          <cell r="DI13">
            <v>200</v>
          </cell>
          <cell r="DJ13">
            <v>310</v>
          </cell>
          <cell r="DK13">
            <v>340</v>
          </cell>
          <cell r="DL13">
            <v>140</v>
          </cell>
          <cell r="DM13">
            <v>110</v>
          </cell>
          <cell r="DN13">
            <v>424</v>
          </cell>
          <cell r="DO13">
            <v>120</v>
          </cell>
          <cell r="DP13">
            <v>130</v>
          </cell>
          <cell r="DQ13">
            <v>70</v>
          </cell>
          <cell r="DR13">
            <v>460</v>
          </cell>
          <cell r="DS13">
            <v>470</v>
          </cell>
          <cell r="DT13">
            <v>590</v>
          </cell>
          <cell r="DU13">
            <v>702</v>
          </cell>
          <cell r="DV13">
            <v>544</v>
          </cell>
          <cell r="DW13">
            <v>608</v>
          </cell>
          <cell r="DX13">
            <v>66</v>
          </cell>
          <cell r="DY13">
            <v>556</v>
          </cell>
          <cell r="DZ13">
            <v>976</v>
          </cell>
          <cell r="EA13">
            <v>652</v>
          </cell>
          <cell r="EB13">
            <v>360</v>
          </cell>
          <cell r="EC13">
            <v>762</v>
          </cell>
          <cell r="ED13">
            <v>794</v>
          </cell>
          <cell r="EE13">
            <v>770</v>
          </cell>
          <cell r="EF13">
            <v>390</v>
          </cell>
          <cell r="EG13">
            <v>534</v>
          </cell>
          <cell r="EH13">
            <v>1196</v>
          </cell>
          <cell r="EI13">
            <v>720</v>
          </cell>
          <cell r="EJ13">
            <v>1010</v>
          </cell>
          <cell r="EK13">
            <v>1210</v>
          </cell>
          <cell r="EL13">
            <v>824</v>
          </cell>
          <cell r="EM13">
            <v>1572</v>
          </cell>
          <cell r="EN13">
            <v>1410</v>
          </cell>
          <cell r="EO13">
            <v>1880</v>
          </cell>
          <cell r="EP13">
            <v>960</v>
          </cell>
          <cell r="EQ13">
            <v>1260</v>
          </cell>
          <cell r="ER13">
            <v>1320</v>
          </cell>
          <cell r="ES13">
            <v>1050</v>
          </cell>
          <cell r="ET13">
            <v>1800</v>
          </cell>
          <cell r="EU13">
            <v>1952</v>
          </cell>
          <cell r="EV13">
            <v>2120</v>
          </cell>
          <cell r="EW13">
            <v>620</v>
          </cell>
          <cell r="EX13">
            <v>728</v>
          </cell>
          <cell r="EY13">
            <v>1130</v>
          </cell>
          <cell r="EZ13">
            <v>1136</v>
          </cell>
          <cell r="FA13">
            <v>680</v>
          </cell>
          <cell r="FB13">
            <v>640</v>
          </cell>
          <cell r="FC13">
            <v>420</v>
          </cell>
          <cell r="FD13">
            <v>870</v>
          </cell>
          <cell r="FE13">
            <v>990</v>
          </cell>
          <cell r="FF13">
            <v>240</v>
          </cell>
          <cell r="FG13">
            <v>270</v>
          </cell>
          <cell r="FH13">
            <v>742</v>
          </cell>
          <cell r="FI13">
            <v>680</v>
          </cell>
          <cell r="FJ13">
            <v>300</v>
          </cell>
          <cell r="FK13">
            <v>720</v>
          </cell>
          <cell r="FL13">
            <v>890</v>
          </cell>
          <cell r="FM13">
            <v>26</v>
          </cell>
          <cell r="FN13">
            <v>90</v>
          </cell>
          <cell r="FO13">
            <v>680</v>
          </cell>
          <cell r="FP13">
            <v>36</v>
          </cell>
          <cell r="FQ13">
            <v>270</v>
          </cell>
          <cell r="FR13">
            <v>670</v>
          </cell>
          <cell r="FS13">
            <v>470</v>
          </cell>
          <cell r="FT13">
            <v>450</v>
          </cell>
          <cell r="FU13">
            <v>74</v>
          </cell>
          <cell r="FV13">
            <v>466</v>
          </cell>
          <cell r="FW13">
            <v>586</v>
          </cell>
          <cell r="FX13">
            <v>66</v>
          </cell>
          <cell r="FY13">
            <v>364</v>
          </cell>
          <cell r="FZ13">
            <v>1010</v>
          </cell>
          <cell r="GA13">
            <v>570</v>
          </cell>
          <cell r="GB13">
            <v>60</v>
          </cell>
          <cell r="GC13">
            <v>342</v>
          </cell>
          <cell r="GD13">
            <v>254</v>
          </cell>
          <cell r="GE13">
            <v>712</v>
          </cell>
          <cell r="GF13">
            <v>538</v>
          </cell>
          <cell r="GG13">
            <v>982</v>
          </cell>
          <cell r="GH13">
            <v>472</v>
          </cell>
          <cell r="GI13">
            <v>360</v>
          </cell>
          <cell r="GJ13">
            <v>940</v>
          </cell>
          <cell r="GK13">
            <v>756</v>
          </cell>
          <cell r="GL13">
            <v>1010</v>
          </cell>
          <cell r="GM13">
            <v>580</v>
          </cell>
          <cell r="GN13">
            <v>1230</v>
          </cell>
          <cell r="GO13">
            <v>870</v>
          </cell>
          <cell r="GP13">
            <v>1010</v>
          </cell>
          <cell r="GQ13">
            <v>950</v>
          </cell>
          <cell r="GR13">
            <v>774</v>
          </cell>
          <cell r="GS13">
            <v>1690</v>
          </cell>
          <cell r="GT13">
            <v>1494</v>
          </cell>
          <cell r="GU13">
            <v>890</v>
          </cell>
          <cell r="GV13">
            <v>1152</v>
          </cell>
          <cell r="GW13">
            <v>1310</v>
          </cell>
          <cell r="GX13">
            <v>770</v>
          </cell>
          <cell r="GY13">
            <v>1120</v>
          </cell>
          <cell r="GZ13">
            <v>1840</v>
          </cell>
          <cell r="HA13">
            <v>1790</v>
          </cell>
          <cell r="HB13">
            <v>610</v>
          </cell>
          <cell r="HC13">
            <v>760</v>
          </cell>
          <cell r="HD13">
            <v>300</v>
          </cell>
          <cell r="HE13">
            <v>300</v>
          </cell>
          <cell r="HF13">
            <v>720</v>
          </cell>
          <cell r="HG13">
            <v>870</v>
          </cell>
          <cell r="HH13">
            <v>312</v>
          </cell>
          <cell r="HI13">
            <v>1240</v>
          </cell>
          <cell r="HJ13">
            <v>360</v>
          </cell>
          <cell r="HK13">
            <v>1260</v>
          </cell>
          <cell r="HL13">
            <v>2220</v>
          </cell>
          <cell r="HM13">
            <v>536</v>
          </cell>
          <cell r="HN13">
            <v>630</v>
          </cell>
          <cell r="HO13">
            <v>360</v>
          </cell>
          <cell r="HP13">
            <v>210</v>
          </cell>
          <cell r="HQ13">
            <v>150</v>
          </cell>
          <cell r="HR13">
            <v>140</v>
          </cell>
          <cell r="HS13">
            <v>270</v>
          </cell>
          <cell r="HT13">
            <v>600</v>
          </cell>
          <cell r="HU13">
            <v>490</v>
          </cell>
          <cell r="HV13">
            <v>200</v>
          </cell>
          <cell r="HW13">
            <v>70</v>
          </cell>
          <cell r="HX13">
            <v>482</v>
          </cell>
          <cell r="HY13">
            <v>150</v>
          </cell>
          <cell r="HZ13">
            <v>910</v>
          </cell>
          <cell r="IA13">
            <v>690</v>
          </cell>
          <cell r="IB13">
            <v>700</v>
          </cell>
          <cell r="IC13">
            <v>210</v>
          </cell>
          <cell r="ID13">
            <v>520</v>
          </cell>
          <cell r="IE13">
            <v>954</v>
          </cell>
          <cell r="IF13">
            <v>1050</v>
          </cell>
          <cell r="IG13">
            <v>1250</v>
          </cell>
          <cell r="IH13">
            <v>1720</v>
          </cell>
          <cell r="II13">
            <v>1530</v>
          </cell>
          <cell r="IJ13">
            <v>2230</v>
          </cell>
          <cell r="IK13">
            <v>1182</v>
          </cell>
          <cell r="IL13">
            <v>1460</v>
          </cell>
          <cell r="IM13">
            <v>1280</v>
          </cell>
          <cell r="IN13">
            <v>788</v>
          </cell>
          <cell r="IO13">
            <v>890</v>
          </cell>
          <cell r="IP13">
            <v>2312</v>
          </cell>
          <cell r="IQ13">
            <v>2430</v>
          </cell>
          <cell r="IR13">
            <v>2134</v>
          </cell>
          <cell r="IS13">
            <v>2744</v>
          </cell>
          <cell r="IT13">
            <v>2492</v>
          </cell>
        </row>
        <row r="14">
          <cell r="C14">
            <v>3419</v>
          </cell>
          <cell r="D14">
            <v>2136</v>
          </cell>
          <cell r="E14">
            <v>1452</v>
          </cell>
          <cell r="F14">
            <v>912</v>
          </cell>
          <cell r="G14">
            <v>1248</v>
          </cell>
          <cell r="H14">
            <v>1007</v>
          </cell>
          <cell r="I14">
            <v>647</v>
          </cell>
          <cell r="J14">
            <v>1323</v>
          </cell>
          <cell r="K14">
            <v>1669</v>
          </cell>
          <cell r="L14">
            <v>1248</v>
          </cell>
          <cell r="M14">
            <v>670</v>
          </cell>
          <cell r="N14">
            <v>1412</v>
          </cell>
          <cell r="O14">
            <v>2065</v>
          </cell>
          <cell r="P14">
            <v>1738</v>
          </cell>
          <cell r="Q14">
            <v>1562</v>
          </cell>
          <cell r="R14">
            <v>797</v>
          </cell>
          <cell r="S14">
            <v>531</v>
          </cell>
          <cell r="T14">
            <v>1296</v>
          </cell>
          <cell r="U14">
            <v>294</v>
          </cell>
          <cell r="V14">
            <v>823</v>
          </cell>
          <cell r="W14">
            <v>486</v>
          </cell>
          <cell r="X14">
            <v>570</v>
          </cell>
          <cell r="Y14">
            <v>884</v>
          </cell>
          <cell r="Z14">
            <v>1894</v>
          </cell>
          <cell r="AA14">
            <v>843</v>
          </cell>
          <cell r="AB14">
            <v>2153</v>
          </cell>
          <cell r="AC14">
            <v>917</v>
          </cell>
          <cell r="AD14">
            <v>1867</v>
          </cell>
          <cell r="AE14">
            <v>1901</v>
          </cell>
          <cell r="AF14">
            <v>1359</v>
          </cell>
          <cell r="AG14">
            <v>2665</v>
          </cell>
          <cell r="AH14">
            <v>1425</v>
          </cell>
          <cell r="AI14">
            <v>1215</v>
          </cell>
          <cell r="AJ14">
            <v>1474</v>
          </cell>
          <cell r="AK14">
            <v>534</v>
          </cell>
          <cell r="AL14">
            <v>797</v>
          </cell>
          <cell r="AM14">
            <v>324</v>
          </cell>
          <cell r="AN14">
            <v>684</v>
          </cell>
          <cell r="AO14">
            <v>592</v>
          </cell>
          <cell r="AP14">
            <v>437</v>
          </cell>
          <cell r="AQ14">
            <v>2006</v>
          </cell>
          <cell r="AR14">
            <v>1111</v>
          </cell>
          <cell r="AS14">
            <v>767</v>
          </cell>
          <cell r="AT14">
            <v>1164</v>
          </cell>
          <cell r="AU14">
            <v>282</v>
          </cell>
          <cell r="AV14">
            <v>1229</v>
          </cell>
          <cell r="AW14">
            <v>503</v>
          </cell>
          <cell r="AX14">
            <v>773</v>
          </cell>
          <cell r="AY14">
            <v>756</v>
          </cell>
          <cell r="AZ14">
            <v>1081</v>
          </cell>
          <cell r="BA14">
            <v>749</v>
          </cell>
          <cell r="BB14">
            <v>828</v>
          </cell>
          <cell r="BC14">
            <v>1552</v>
          </cell>
          <cell r="BD14">
            <v>2227</v>
          </cell>
          <cell r="BE14">
            <v>1679</v>
          </cell>
          <cell r="BF14">
            <v>1234</v>
          </cell>
          <cell r="BG14">
            <v>1445</v>
          </cell>
          <cell r="BH14">
            <v>2205</v>
          </cell>
          <cell r="BI14">
            <v>511</v>
          </cell>
          <cell r="BJ14">
            <v>657</v>
          </cell>
          <cell r="BK14">
            <v>554</v>
          </cell>
          <cell r="BL14">
            <v>168</v>
          </cell>
          <cell r="BM14">
            <v>2109</v>
          </cell>
          <cell r="BN14">
            <v>794</v>
          </cell>
          <cell r="BO14">
            <v>1021</v>
          </cell>
          <cell r="BP14">
            <v>309</v>
          </cell>
          <cell r="BQ14">
            <v>375</v>
          </cell>
          <cell r="BR14">
            <v>1137</v>
          </cell>
          <cell r="BS14">
            <v>231</v>
          </cell>
          <cell r="BT14">
            <v>203</v>
          </cell>
          <cell r="BU14">
            <v>378</v>
          </cell>
          <cell r="BV14">
            <v>966</v>
          </cell>
          <cell r="BW14">
            <v>234</v>
          </cell>
          <cell r="BX14">
            <v>288</v>
          </cell>
          <cell r="BY14">
            <v>803</v>
          </cell>
          <cell r="BZ14">
            <v>1025</v>
          </cell>
          <cell r="CA14">
            <v>471</v>
          </cell>
          <cell r="CB14">
            <v>900</v>
          </cell>
          <cell r="CC14">
            <v>709</v>
          </cell>
          <cell r="CD14">
            <v>996</v>
          </cell>
          <cell r="CE14">
            <v>848</v>
          </cell>
          <cell r="CF14">
            <v>1384</v>
          </cell>
          <cell r="CG14">
            <v>1389</v>
          </cell>
          <cell r="CH14">
            <v>3088</v>
          </cell>
          <cell r="CI14">
            <v>1485</v>
          </cell>
          <cell r="CJ14">
            <v>1462</v>
          </cell>
          <cell r="CK14">
            <v>1617</v>
          </cell>
          <cell r="CL14">
            <v>1156</v>
          </cell>
          <cell r="CM14">
            <v>662</v>
          </cell>
          <cell r="CN14">
            <v>84</v>
          </cell>
          <cell r="CO14">
            <v>388</v>
          </cell>
          <cell r="CP14">
            <v>1394</v>
          </cell>
          <cell r="CQ14">
            <v>731</v>
          </cell>
          <cell r="CR14">
            <v>2834</v>
          </cell>
          <cell r="CS14">
            <v>1772</v>
          </cell>
          <cell r="CT14">
            <v>1699</v>
          </cell>
          <cell r="CU14">
            <v>2731</v>
          </cell>
          <cell r="CV14">
            <v>2092</v>
          </cell>
          <cell r="CW14">
            <v>1502</v>
          </cell>
          <cell r="CX14">
            <v>1030</v>
          </cell>
          <cell r="CY14">
            <v>1617</v>
          </cell>
          <cell r="CZ14">
            <v>617</v>
          </cell>
          <cell r="DA14">
            <v>1517</v>
          </cell>
          <cell r="DB14">
            <v>369</v>
          </cell>
          <cell r="DC14">
            <v>1144</v>
          </cell>
          <cell r="DD14">
            <v>280</v>
          </cell>
          <cell r="DE14">
            <v>113</v>
          </cell>
          <cell r="DF14">
            <v>655</v>
          </cell>
          <cell r="DG14">
            <v>352</v>
          </cell>
          <cell r="DH14">
            <v>204</v>
          </cell>
          <cell r="DI14">
            <v>849</v>
          </cell>
          <cell r="DJ14">
            <v>1253</v>
          </cell>
          <cell r="DK14">
            <v>299</v>
          </cell>
          <cell r="DL14">
            <v>1128</v>
          </cell>
          <cell r="DM14">
            <v>699</v>
          </cell>
          <cell r="DN14">
            <v>342</v>
          </cell>
          <cell r="DO14">
            <v>1243</v>
          </cell>
          <cell r="DP14">
            <v>1092</v>
          </cell>
          <cell r="DQ14">
            <v>1179</v>
          </cell>
          <cell r="DR14">
            <v>1608</v>
          </cell>
          <cell r="DS14">
            <v>1524</v>
          </cell>
          <cell r="DT14">
            <v>824</v>
          </cell>
          <cell r="DU14">
            <v>725</v>
          </cell>
          <cell r="DV14">
            <v>411</v>
          </cell>
          <cell r="DW14">
            <v>1746</v>
          </cell>
          <cell r="DX14">
            <v>726</v>
          </cell>
          <cell r="DY14">
            <v>126</v>
          </cell>
          <cell r="DZ14">
            <v>902</v>
          </cell>
          <cell r="EA14">
            <v>251</v>
          </cell>
          <cell r="EB14">
            <v>688</v>
          </cell>
          <cell r="EC14">
            <v>2082</v>
          </cell>
          <cell r="ED14">
            <v>896</v>
          </cell>
          <cell r="EE14">
            <v>659</v>
          </cell>
          <cell r="EF14">
            <v>1495</v>
          </cell>
          <cell r="EG14">
            <v>1357</v>
          </cell>
          <cell r="EH14">
            <v>1194</v>
          </cell>
          <cell r="EI14">
            <v>698</v>
          </cell>
          <cell r="EJ14">
            <v>1010</v>
          </cell>
          <cell r="EK14">
            <v>1703</v>
          </cell>
          <cell r="EL14">
            <v>969</v>
          </cell>
          <cell r="EM14">
            <v>1353</v>
          </cell>
          <cell r="EN14">
            <v>541</v>
          </cell>
          <cell r="EO14">
            <v>938</v>
          </cell>
          <cell r="EP14">
            <v>839</v>
          </cell>
          <cell r="EQ14">
            <v>173</v>
          </cell>
          <cell r="ER14">
            <v>560</v>
          </cell>
          <cell r="ES14">
            <v>428</v>
          </cell>
          <cell r="ET14">
            <v>673</v>
          </cell>
          <cell r="EU14">
            <v>2349</v>
          </cell>
          <cell r="EV14">
            <v>1746</v>
          </cell>
          <cell r="EW14">
            <v>1008</v>
          </cell>
          <cell r="EX14">
            <v>1069</v>
          </cell>
          <cell r="EY14">
            <v>785</v>
          </cell>
          <cell r="EZ14">
            <v>1611</v>
          </cell>
          <cell r="FA14">
            <v>484</v>
          </cell>
          <cell r="FB14">
            <v>953</v>
          </cell>
          <cell r="FC14">
            <v>435</v>
          </cell>
          <cell r="FD14">
            <v>1795</v>
          </cell>
          <cell r="FE14">
            <v>654</v>
          </cell>
          <cell r="FF14">
            <v>749</v>
          </cell>
          <cell r="FG14">
            <v>845</v>
          </cell>
          <cell r="FH14">
            <v>976</v>
          </cell>
          <cell r="FI14">
            <v>1254</v>
          </cell>
          <cell r="FJ14">
            <v>1128</v>
          </cell>
          <cell r="FK14">
            <v>4726</v>
          </cell>
          <cell r="FL14">
            <v>2618</v>
          </cell>
          <cell r="FM14">
            <v>269</v>
          </cell>
          <cell r="FN14">
            <v>924</v>
          </cell>
          <cell r="FO14">
            <v>156</v>
          </cell>
          <cell r="FP14">
            <v>433</v>
          </cell>
          <cell r="FQ14">
            <v>786</v>
          </cell>
          <cell r="FR14">
            <v>215</v>
          </cell>
          <cell r="FS14">
            <v>126</v>
          </cell>
          <cell r="FT14">
            <v>156</v>
          </cell>
          <cell r="FU14">
            <v>408</v>
          </cell>
          <cell r="FV14">
            <v>414</v>
          </cell>
          <cell r="FW14">
            <v>216</v>
          </cell>
          <cell r="FX14">
            <v>414</v>
          </cell>
          <cell r="FY14">
            <v>294</v>
          </cell>
          <cell r="FZ14">
            <v>1572</v>
          </cell>
          <cell r="GA14">
            <v>750</v>
          </cell>
          <cell r="GB14">
            <v>612</v>
          </cell>
          <cell r="GC14">
            <v>1410</v>
          </cell>
          <cell r="GD14">
            <v>1091</v>
          </cell>
          <cell r="GE14">
            <v>1019</v>
          </cell>
          <cell r="GF14">
            <v>854</v>
          </cell>
          <cell r="GG14">
            <v>444</v>
          </cell>
          <cell r="GH14">
            <v>168</v>
          </cell>
          <cell r="GI14">
            <v>144</v>
          </cell>
          <cell r="GJ14">
            <v>888</v>
          </cell>
          <cell r="GK14">
            <v>114</v>
          </cell>
          <cell r="GL14">
            <v>472</v>
          </cell>
          <cell r="GM14">
            <v>674</v>
          </cell>
          <cell r="GN14">
            <v>1488</v>
          </cell>
          <cell r="GO14">
            <v>1950</v>
          </cell>
          <cell r="GP14">
            <v>2171</v>
          </cell>
          <cell r="GQ14">
            <v>872</v>
          </cell>
          <cell r="GR14">
            <v>615</v>
          </cell>
          <cell r="GS14">
            <v>1026</v>
          </cell>
          <cell r="GT14">
            <v>741</v>
          </cell>
          <cell r="GU14">
            <v>548</v>
          </cell>
          <cell r="GV14">
            <v>922</v>
          </cell>
          <cell r="GW14">
            <v>1059</v>
          </cell>
          <cell r="GX14">
            <v>126</v>
          </cell>
          <cell r="GY14">
            <v>226</v>
          </cell>
          <cell r="GZ14">
            <v>672</v>
          </cell>
          <cell r="HA14">
            <v>797</v>
          </cell>
          <cell r="HB14">
            <v>96</v>
          </cell>
          <cell r="HC14">
            <v>790</v>
          </cell>
          <cell r="HD14">
            <v>898</v>
          </cell>
          <cell r="HE14">
            <v>1323</v>
          </cell>
          <cell r="HF14">
            <v>2259</v>
          </cell>
          <cell r="HG14">
            <v>1663</v>
          </cell>
          <cell r="HH14">
            <v>2559</v>
          </cell>
          <cell r="HI14">
            <v>2416</v>
          </cell>
          <cell r="HJ14">
            <v>1440</v>
          </cell>
          <cell r="HK14">
            <v>6080</v>
          </cell>
          <cell r="HL14">
            <v>4393</v>
          </cell>
          <cell r="HM14">
            <v>1236</v>
          </cell>
          <cell r="HN14">
            <v>854</v>
          </cell>
          <cell r="HO14">
            <v>2703</v>
          </cell>
          <cell r="HP14">
            <v>1212</v>
          </cell>
          <cell r="HQ14">
            <v>303</v>
          </cell>
          <cell r="HR14">
            <v>954</v>
          </cell>
          <cell r="HS14">
            <v>798</v>
          </cell>
          <cell r="HT14">
            <v>1939</v>
          </cell>
          <cell r="HU14">
            <v>345</v>
          </cell>
          <cell r="HV14">
            <v>1189</v>
          </cell>
          <cell r="HW14">
            <v>108</v>
          </cell>
          <cell r="HX14">
            <v>891</v>
          </cell>
          <cell r="HY14">
            <v>186</v>
          </cell>
          <cell r="HZ14">
            <v>1859</v>
          </cell>
          <cell r="IA14">
            <v>631</v>
          </cell>
          <cell r="IB14">
            <v>1943</v>
          </cell>
          <cell r="IC14">
            <v>8064</v>
          </cell>
          <cell r="ID14">
            <v>575</v>
          </cell>
          <cell r="IE14">
            <v>1408</v>
          </cell>
          <cell r="IF14">
            <v>826</v>
          </cell>
          <cell r="IG14">
            <v>4003</v>
          </cell>
          <cell r="IH14">
            <v>3949</v>
          </cell>
          <cell r="II14">
            <v>1346</v>
          </cell>
          <cell r="IJ14">
            <v>2674</v>
          </cell>
          <cell r="IK14">
            <v>648</v>
          </cell>
          <cell r="IL14">
            <v>1012</v>
          </cell>
          <cell r="IM14">
            <v>392</v>
          </cell>
          <cell r="IN14">
            <v>216</v>
          </cell>
          <cell r="IO14">
            <v>84</v>
          </cell>
          <cell r="IP14">
            <v>928</v>
          </cell>
          <cell r="IQ14">
            <v>1627</v>
          </cell>
          <cell r="IR14">
            <v>1244</v>
          </cell>
          <cell r="IS14">
            <v>1507</v>
          </cell>
          <cell r="IT14">
            <v>1536</v>
          </cell>
        </row>
        <row r="15">
          <cell r="C15">
            <v>5783</v>
          </cell>
          <cell r="D15">
            <v>5877</v>
          </cell>
          <cell r="E15">
            <v>7440</v>
          </cell>
          <cell r="F15">
            <v>5802</v>
          </cell>
          <cell r="G15">
            <v>6419</v>
          </cell>
          <cell r="H15">
            <v>4226</v>
          </cell>
          <cell r="I15">
            <v>3616</v>
          </cell>
          <cell r="J15">
            <v>5549</v>
          </cell>
          <cell r="K15">
            <v>5076</v>
          </cell>
          <cell r="L15">
            <v>4942</v>
          </cell>
          <cell r="M15">
            <v>4669</v>
          </cell>
          <cell r="N15">
            <v>4133</v>
          </cell>
          <cell r="O15">
            <v>2855</v>
          </cell>
          <cell r="P15">
            <v>4115</v>
          </cell>
          <cell r="Q15">
            <v>4885</v>
          </cell>
          <cell r="R15">
            <v>6058</v>
          </cell>
          <cell r="S15">
            <v>4561</v>
          </cell>
          <cell r="T15">
            <v>3939</v>
          </cell>
          <cell r="U15">
            <v>4191</v>
          </cell>
          <cell r="V15">
            <v>1759</v>
          </cell>
          <cell r="W15">
            <v>717</v>
          </cell>
          <cell r="X15">
            <v>920</v>
          </cell>
          <cell r="Y15">
            <v>1451</v>
          </cell>
          <cell r="Z15">
            <v>3234</v>
          </cell>
          <cell r="AA15">
            <v>1396</v>
          </cell>
          <cell r="AB15">
            <v>1628</v>
          </cell>
          <cell r="AC15">
            <v>1312</v>
          </cell>
          <cell r="AD15">
            <v>2432</v>
          </cell>
          <cell r="AE15">
            <v>2284</v>
          </cell>
          <cell r="AF15">
            <v>1589</v>
          </cell>
          <cell r="AG15">
            <v>2488</v>
          </cell>
          <cell r="AH15">
            <v>2511</v>
          </cell>
          <cell r="AI15">
            <v>2891</v>
          </cell>
          <cell r="AJ15">
            <v>4610</v>
          </cell>
          <cell r="AK15">
            <v>3633</v>
          </cell>
          <cell r="AL15">
            <v>2270</v>
          </cell>
          <cell r="AM15">
            <v>2641</v>
          </cell>
          <cell r="AN15">
            <v>4782</v>
          </cell>
          <cell r="AO15">
            <v>7017</v>
          </cell>
          <cell r="AP15">
            <v>7980</v>
          </cell>
          <cell r="AQ15">
            <v>6933</v>
          </cell>
          <cell r="AR15">
            <v>6549</v>
          </cell>
          <cell r="AS15">
            <v>11581</v>
          </cell>
          <cell r="AT15">
            <v>7403</v>
          </cell>
          <cell r="AU15">
            <v>8063</v>
          </cell>
          <cell r="AV15">
            <v>7344</v>
          </cell>
          <cell r="AW15">
            <v>6685</v>
          </cell>
          <cell r="AX15">
            <v>10802</v>
          </cell>
          <cell r="AY15">
            <v>12382</v>
          </cell>
          <cell r="AZ15">
            <v>10606</v>
          </cell>
          <cell r="BA15">
            <v>8610</v>
          </cell>
          <cell r="BB15">
            <v>6908</v>
          </cell>
          <cell r="BC15">
            <v>4741</v>
          </cell>
          <cell r="BD15">
            <v>10580</v>
          </cell>
          <cell r="BE15">
            <v>7268</v>
          </cell>
          <cell r="BF15">
            <v>12221</v>
          </cell>
          <cell r="BG15">
            <v>15918</v>
          </cell>
          <cell r="BH15">
            <v>12296</v>
          </cell>
          <cell r="BI15">
            <v>16742</v>
          </cell>
          <cell r="BJ15">
            <v>10391</v>
          </cell>
          <cell r="BK15">
            <v>6919</v>
          </cell>
          <cell r="BL15">
            <v>3855</v>
          </cell>
          <cell r="BM15">
            <v>4411</v>
          </cell>
          <cell r="BN15">
            <v>2649</v>
          </cell>
          <cell r="BO15">
            <v>2351</v>
          </cell>
          <cell r="BP15">
            <v>4181</v>
          </cell>
          <cell r="BQ15">
            <v>2202</v>
          </cell>
          <cell r="BR15">
            <v>6168</v>
          </cell>
          <cell r="BS15">
            <v>10449</v>
          </cell>
          <cell r="BT15">
            <v>7023</v>
          </cell>
          <cell r="BU15">
            <v>3302</v>
          </cell>
          <cell r="BV15">
            <v>8700</v>
          </cell>
          <cell r="BW15">
            <v>5160</v>
          </cell>
          <cell r="BX15">
            <v>9211</v>
          </cell>
          <cell r="BY15">
            <v>5180</v>
          </cell>
          <cell r="BZ15">
            <v>3841</v>
          </cell>
          <cell r="CA15">
            <v>3281</v>
          </cell>
          <cell r="CB15">
            <v>6457</v>
          </cell>
          <cell r="CC15">
            <v>4811</v>
          </cell>
          <cell r="CD15">
            <v>4455</v>
          </cell>
          <cell r="CE15">
            <v>4155</v>
          </cell>
          <cell r="CF15">
            <v>4722</v>
          </cell>
          <cell r="CG15">
            <v>4478</v>
          </cell>
          <cell r="CH15">
            <v>1857</v>
          </cell>
          <cell r="CI15">
            <v>2870</v>
          </cell>
          <cell r="CJ15">
            <v>2723</v>
          </cell>
          <cell r="CK15">
            <v>4820</v>
          </cell>
          <cell r="CL15">
            <v>9011</v>
          </cell>
          <cell r="CM15">
            <v>12078</v>
          </cell>
          <cell r="CN15">
            <v>11744</v>
          </cell>
          <cell r="CO15">
            <v>13511</v>
          </cell>
          <cell r="CP15">
            <v>9334</v>
          </cell>
          <cell r="CQ15">
            <v>8304</v>
          </cell>
          <cell r="CR15">
            <v>5599</v>
          </cell>
          <cell r="CS15">
            <v>7239</v>
          </cell>
          <cell r="CT15">
            <v>11035</v>
          </cell>
          <cell r="CU15">
            <v>12014</v>
          </cell>
          <cell r="CV15">
            <v>15495</v>
          </cell>
          <cell r="CW15">
            <v>12316</v>
          </cell>
          <cell r="CX15">
            <v>16569</v>
          </cell>
          <cell r="CY15">
            <v>14668</v>
          </cell>
          <cell r="CZ15">
            <v>15932</v>
          </cell>
          <cell r="DA15">
            <v>15055</v>
          </cell>
          <cell r="DB15">
            <v>16103</v>
          </cell>
          <cell r="DC15">
            <v>12345</v>
          </cell>
          <cell r="DD15">
            <v>12471</v>
          </cell>
          <cell r="DE15">
            <v>14454</v>
          </cell>
          <cell r="DF15">
            <v>18678</v>
          </cell>
          <cell r="DG15">
            <v>14939</v>
          </cell>
          <cell r="DH15">
            <v>13175</v>
          </cell>
          <cell r="DI15">
            <v>8234</v>
          </cell>
          <cell r="DJ15">
            <v>6757</v>
          </cell>
          <cell r="DK15">
            <v>8108</v>
          </cell>
          <cell r="DL15">
            <v>10583</v>
          </cell>
          <cell r="DM15">
            <v>13176</v>
          </cell>
          <cell r="DN15">
            <v>8955</v>
          </cell>
          <cell r="DO15">
            <v>7926</v>
          </cell>
          <cell r="DP15">
            <v>6061</v>
          </cell>
          <cell r="DQ15">
            <v>8671</v>
          </cell>
          <cell r="DR15">
            <v>8661</v>
          </cell>
          <cell r="DS15">
            <v>7731</v>
          </cell>
          <cell r="DT15">
            <v>10905</v>
          </cell>
          <cell r="DU15">
            <v>11922</v>
          </cell>
          <cell r="DV15">
            <v>9903</v>
          </cell>
          <cell r="DW15">
            <v>12807</v>
          </cell>
          <cell r="DX15">
            <v>4787</v>
          </cell>
          <cell r="DY15">
            <v>5761</v>
          </cell>
          <cell r="DZ15">
            <v>2944</v>
          </cell>
          <cell r="EA15">
            <v>1721</v>
          </cell>
          <cell r="EB15">
            <v>2512</v>
          </cell>
          <cell r="EC15">
            <v>1990</v>
          </cell>
          <cell r="ED15">
            <v>1638</v>
          </cell>
          <cell r="EE15">
            <v>5495</v>
          </cell>
          <cell r="EF15">
            <v>7881</v>
          </cell>
          <cell r="EG15">
            <v>5979</v>
          </cell>
          <cell r="EH15">
            <v>4174</v>
          </cell>
          <cell r="EI15">
            <v>2364</v>
          </cell>
          <cell r="EJ15">
            <v>2765</v>
          </cell>
          <cell r="EK15">
            <v>3498</v>
          </cell>
          <cell r="EL15">
            <v>3821</v>
          </cell>
          <cell r="EM15">
            <v>6043</v>
          </cell>
          <cell r="EN15">
            <v>6470</v>
          </cell>
          <cell r="EO15">
            <v>9170</v>
          </cell>
          <cell r="EP15">
            <v>9213</v>
          </cell>
          <cell r="EQ15">
            <v>4043</v>
          </cell>
          <cell r="ER15">
            <v>3279</v>
          </cell>
          <cell r="ES15">
            <v>2491</v>
          </cell>
          <cell r="ET15">
            <v>6661</v>
          </cell>
          <cell r="EU15">
            <v>4384</v>
          </cell>
          <cell r="EV15">
            <v>9237</v>
          </cell>
          <cell r="EW15">
            <v>1967</v>
          </cell>
          <cell r="EX15">
            <v>9593</v>
          </cell>
          <cell r="EY15">
            <v>10300</v>
          </cell>
          <cell r="EZ15">
            <v>13271</v>
          </cell>
          <cell r="FA15">
            <v>5619</v>
          </cell>
          <cell r="FB15">
            <v>11764</v>
          </cell>
          <cell r="FC15">
            <v>12773</v>
          </cell>
          <cell r="FD15">
            <v>12759</v>
          </cell>
          <cell r="FE15">
            <v>8640</v>
          </cell>
          <cell r="FF15">
            <v>7011</v>
          </cell>
          <cell r="FG15">
            <v>5803</v>
          </cell>
          <cell r="FH15">
            <v>3383</v>
          </cell>
          <cell r="FI15">
            <v>4765</v>
          </cell>
          <cell r="FJ15">
            <v>8175</v>
          </cell>
          <cell r="FK15">
            <v>12471</v>
          </cell>
          <cell r="FL15">
            <v>9136</v>
          </cell>
          <cell r="FM15">
            <v>8972</v>
          </cell>
          <cell r="FN15">
            <v>7059</v>
          </cell>
          <cell r="FO15">
            <v>7428</v>
          </cell>
          <cell r="FP15">
            <v>2166</v>
          </cell>
          <cell r="FQ15">
            <v>665</v>
          </cell>
          <cell r="FR15">
            <v>1305</v>
          </cell>
          <cell r="FS15">
            <v>5059</v>
          </cell>
          <cell r="FT15">
            <v>8786</v>
          </cell>
          <cell r="FU15">
            <v>6478</v>
          </cell>
          <cell r="FV15">
            <v>5719</v>
          </cell>
          <cell r="FW15">
            <v>4926</v>
          </cell>
          <cell r="FX15">
            <v>7061</v>
          </cell>
          <cell r="FY15">
            <v>7371</v>
          </cell>
          <cell r="FZ15">
            <v>8279</v>
          </cell>
          <cell r="GA15">
            <v>6290</v>
          </cell>
          <cell r="GB15">
            <v>5644</v>
          </cell>
          <cell r="GC15">
            <v>4104</v>
          </cell>
          <cell r="GD15">
            <v>3582</v>
          </cell>
          <cell r="GE15">
            <v>1755</v>
          </cell>
          <cell r="GF15">
            <v>2865</v>
          </cell>
          <cell r="GG15">
            <v>7582</v>
          </cell>
          <cell r="GH15">
            <v>8271</v>
          </cell>
          <cell r="GI15">
            <v>8031</v>
          </cell>
          <cell r="GJ15">
            <v>6559</v>
          </cell>
          <cell r="GK15">
            <v>3852</v>
          </cell>
          <cell r="GL15">
            <v>4515</v>
          </cell>
          <cell r="GM15">
            <v>6438</v>
          </cell>
          <cell r="GN15">
            <v>7055</v>
          </cell>
          <cell r="GO15">
            <v>5244</v>
          </cell>
          <cell r="GP15">
            <v>2588</v>
          </cell>
          <cell r="GQ15">
            <v>5867</v>
          </cell>
          <cell r="GR15">
            <v>10440</v>
          </cell>
          <cell r="GS15">
            <v>18183</v>
          </cell>
          <cell r="GT15">
            <v>12536</v>
          </cell>
          <cell r="GU15">
            <v>11508</v>
          </cell>
          <cell r="GV15">
            <v>12521</v>
          </cell>
          <cell r="GW15">
            <v>15269</v>
          </cell>
          <cell r="GX15">
            <v>17375</v>
          </cell>
          <cell r="GY15">
            <v>15843</v>
          </cell>
          <cell r="GZ15">
            <v>16197</v>
          </cell>
          <cell r="HA15">
            <v>16551</v>
          </cell>
          <cell r="HB15">
            <v>12074</v>
          </cell>
          <cell r="HC15">
            <v>9227</v>
          </cell>
          <cell r="HD15">
            <v>6497</v>
          </cell>
          <cell r="HE15">
            <v>3910</v>
          </cell>
          <cell r="HF15">
            <v>2039</v>
          </cell>
          <cell r="HG15">
            <v>4953</v>
          </cell>
          <cell r="HH15">
            <v>10087</v>
          </cell>
          <cell r="HI15">
            <v>9259</v>
          </cell>
          <cell r="HJ15">
            <v>5500</v>
          </cell>
          <cell r="HK15">
            <v>8183</v>
          </cell>
          <cell r="HL15">
            <v>8978</v>
          </cell>
          <cell r="HM15">
            <v>5097</v>
          </cell>
          <cell r="HN15">
            <v>13436</v>
          </cell>
          <cell r="HO15">
            <v>15868</v>
          </cell>
          <cell r="HP15">
            <v>11282</v>
          </cell>
          <cell r="HQ15">
            <v>10834</v>
          </cell>
          <cell r="HR15">
            <v>10445</v>
          </cell>
          <cell r="HS15">
            <v>9703</v>
          </cell>
          <cell r="HT15">
            <v>8131</v>
          </cell>
          <cell r="HU15">
            <v>7631</v>
          </cell>
          <cell r="HV15">
            <v>3337</v>
          </cell>
          <cell r="HW15">
            <v>5232</v>
          </cell>
          <cell r="HX15">
            <v>6887</v>
          </cell>
          <cell r="HY15">
            <v>6160</v>
          </cell>
          <cell r="HZ15">
            <v>12734</v>
          </cell>
          <cell r="IA15">
            <v>14172</v>
          </cell>
          <cell r="IB15">
            <v>18522</v>
          </cell>
          <cell r="IC15">
            <v>155.1</v>
          </cell>
          <cell r="ID15">
            <v>5525</v>
          </cell>
          <cell r="IE15">
            <v>5323</v>
          </cell>
          <cell r="IF15">
            <v>2622</v>
          </cell>
          <cell r="IG15">
            <v>10506</v>
          </cell>
          <cell r="IH15">
            <v>9545</v>
          </cell>
          <cell r="II15">
            <v>13925</v>
          </cell>
          <cell r="IJ15">
            <v>11150</v>
          </cell>
          <cell r="IK15">
            <v>7181</v>
          </cell>
          <cell r="IL15">
            <v>6775</v>
          </cell>
          <cell r="IM15">
            <v>1771</v>
          </cell>
          <cell r="IN15">
            <v>4103</v>
          </cell>
          <cell r="IO15">
            <v>1584</v>
          </cell>
          <cell r="IP15">
            <v>3106</v>
          </cell>
          <cell r="IQ15">
            <v>6772</v>
          </cell>
          <cell r="IR15">
            <v>6481</v>
          </cell>
          <cell r="IS15">
            <v>5157</v>
          </cell>
          <cell r="IT15">
            <v>8736</v>
          </cell>
        </row>
        <row r="16">
          <cell r="BL16">
            <v>952.8</v>
          </cell>
          <cell r="BM16">
            <v>2064.4</v>
          </cell>
          <cell r="BN16">
            <v>833.7</v>
          </cell>
          <cell r="BO16">
            <v>1508.6</v>
          </cell>
          <cell r="BP16">
            <v>397</v>
          </cell>
          <cell r="BQ16">
            <v>278</v>
          </cell>
          <cell r="BR16">
            <v>79</v>
          </cell>
          <cell r="BS16">
            <v>436.7</v>
          </cell>
          <cell r="BT16">
            <v>1111.5999999999999</v>
          </cell>
          <cell r="BU16">
            <v>1389.5</v>
          </cell>
          <cell r="BV16">
            <v>1151.3</v>
          </cell>
          <cell r="BW16">
            <v>2121.6999999999998</v>
          </cell>
          <cell r="BX16">
            <v>913.1</v>
          </cell>
          <cell r="BY16">
            <v>317.60000000000002</v>
          </cell>
          <cell r="BZ16">
            <v>158.80000000000001</v>
          </cell>
          <cell r="CA16">
            <v>1945.3</v>
          </cell>
          <cell r="CB16">
            <v>238.2</v>
          </cell>
          <cell r="CC16">
            <v>397</v>
          </cell>
          <cell r="CD16">
            <v>397</v>
          </cell>
          <cell r="CE16">
            <v>158.80000000000001</v>
          </cell>
          <cell r="CF16">
            <v>1071.9000000000001</v>
          </cell>
          <cell r="CG16">
            <v>2580.5</v>
          </cell>
          <cell r="CH16">
            <v>277.89999999999998</v>
          </cell>
          <cell r="CI16">
            <v>913.1</v>
          </cell>
          <cell r="CJ16">
            <v>1627.7</v>
          </cell>
          <cell r="CK16">
            <v>595.5</v>
          </cell>
          <cell r="CL16">
            <v>516.1</v>
          </cell>
          <cell r="CM16">
            <v>3215.7</v>
          </cell>
          <cell r="CN16">
            <v>873.4</v>
          </cell>
          <cell r="CO16">
            <v>245</v>
          </cell>
          <cell r="CP16">
            <v>0</v>
          </cell>
          <cell r="CQ16">
            <v>0</v>
          </cell>
          <cell r="CR16">
            <v>0</v>
          </cell>
          <cell r="CS16">
            <v>397</v>
          </cell>
          <cell r="CT16">
            <v>275</v>
          </cell>
          <cell r="CU16">
            <v>119.1</v>
          </cell>
          <cell r="CV16">
            <v>79.400000000000006</v>
          </cell>
          <cell r="CW16">
            <v>516.1</v>
          </cell>
          <cell r="CX16">
            <v>79.400000000000006</v>
          </cell>
          <cell r="CY16">
            <v>119.1</v>
          </cell>
          <cell r="CZ16">
            <v>516.1</v>
          </cell>
          <cell r="DA16">
            <v>794</v>
          </cell>
          <cell r="DB16">
            <v>198.5</v>
          </cell>
          <cell r="DC16">
            <v>516.1</v>
          </cell>
          <cell r="DD16">
            <v>992.5</v>
          </cell>
          <cell r="DE16">
            <v>913.1</v>
          </cell>
          <cell r="DF16">
            <v>833.7</v>
          </cell>
          <cell r="DG16">
            <v>833.7</v>
          </cell>
          <cell r="DH16">
            <v>476</v>
          </cell>
          <cell r="DI16">
            <v>833.7</v>
          </cell>
          <cell r="DJ16">
            <v>79.400000000000006</v>
          </cell>
          <cell r="DK16">
            <v>198.5</v>
          </cell>
          <cell r="DL16">
            <v>198.5</v>
          </cell>
          <cell r="DM16">
            <v>952.8</v>
          </cell>
          <cell r="DN16">
            <v>595.5</v>
          </cell>
          <cell r="DO16">
            <v>516.1</v>
          </cell>
          <cell r="DP16">
            <v>635.20000000000005</v>
          </cell>
          <cell r="DQ16">
            <v>833.7</v>
          </cell>
          <cell r="DR16">
            <v>1826.2</v>
          </cell>
          <cell r="DS16">
            <v>1429.2</v>
          </cell>
          <cell r="DT16">
            <v>833.7</v>
          </cell>
          <cell r="DU16">
            <v>238.2</v>
          </cell>
          <cell r="DV16">
            <v>1429.2</v>
          </cell>
          <cell r="DW16">
            <v>913.1</v>
          </cell>
          <cell r="DX16">
            <v>436.7</v>
          </cell>
          <cell r="DY16">
            <v>277.89999999999998</v>
          </cell>
          <cell r="DZ16">
            <v>277.89999999999998</v>
          </cell>
          <cell r="EA16">
            <v>992.5</v>
          </cell>
          <cell r="EB16">
            <v>238.2</v>
          </cell>
          <cell r="EC16">
            <v>0</v>
          </cell>
          <cell r="ED16">
            <v>198.5</v>
          </cell>
          <cell r="EE16">
            <v>714.6</v>
          </cell>
          <cell r="EF16">
            <v>952.8</v>
          </cell>
          <cell r="EG16">
            <v>238.2</v>
          </cell>
          <cell r="EH16">
            <v>555.79999999999995</v>
          </cell>
          <cell r="EI16">
            <v>1151.3</v>
          </cell>
          <cell r="EJ16">
            <v>794</v>
          </cell>
          <cell r="EK16">
            <v>595.5</v>
          </cell>
          <cell r="EL16">
            <v>238.2</v>
          </cell>
          <cell r="EM16">
            <v>794</v>
          </cell>
          <cell r="EN16">
            <v>317.60000000000002</v>
          </cell>
          <cell r="EO16">
            <v>595.5</v>
          </cell>
          <cell r="EP16">
            <v>0</v>
          </cell>
          <cell r="EQ16">
            <v>119.1</v>
          </cell>
          <cell r="ER16">
            <v>119.1</v>
          </cell>
          <cell r="ES16">
            <v>476.4</v>
          </cell>
          <cell r="ET16">
            <v>0</v>
          </cell>
          <cell r="EU16">
            <v>1310.0999999999999</v>
          </cell>
          <cell r="EV16">
            <v>1111.5999999999999</v>
          </cell>
          <cell r="EW16">
            <v>1270.4000000000001</v>
          </cell>
          <cell r="EX16">
            <v>873.4</v>
          </cell>
          <cell r="EY16">
            <v>1826.2</v>
          </cell>
          <cell r="EZ16">
            <v>0</v>
          </cell>
          <cell r="FA16">
            <v>0</v>
          </cell>
          <cell r="FB16">
            <v>635.20000000000005</v>
          </cell>
          <cell r="FC16">
            <v>714.6</v>
          </cell>
          <cell r="FD16">
            <v>1746.8</v>
          </cell>
          <cell r="FE16">
            <v>1746.8</v>
          </cell>
          <cell r="FF16">
            <v>1349.8</v>
          </cell>
          <cell r="FG16">
            <v>358.3</v>
          </cell>
          <cell r="FH16">
            <v>555.79999999999995</v>
          </cell>
          <cell r="FI16">
            <v>1429.2</v>
          </cell>
          <cell r="FJ16">
            <v>952.8</v>
          </cell>
          <cell r="FK16">
            <v>357.3</v>
          </cell>
          <cell r="FL16">
            <v>4803.7</v>
          </cell>
          <cell r="FM16">
            <v>0</v>
          </cell>
          <cell r="FN16">
            <v>0</v>
          </cell>
          <cell r="FO16">
            <v>158.80000000000001</v>
          </cell>
          <cell r="FP16">
            <v>0</v>
          </cell>
          <cell r="FQ16">
            <v>0</v>
          </cell>
          <cell r="FR16">
            <v>79.400000000000006</v>
          </cell>
          <cell r="FS16">
            <v>79.400000000000006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238.2</v>
          </cell>
          <cell r="GA16">
            <v>198.5</v>
          </cell>
          <cell r="GB16">
            <v>198.5</v>
          </cell>
          <cell r="GC16">
            <v>595.5</v>
          </cell>
          <cell r="GD16">
            <v>913.1</v>
          </cell>
          <cell r="GE16">
            <v>79.400000000000006</v>
          </cell>
          <cell r="GF16">
            <v>238.2</v>
          </cell>
          <cell r="GG16">
            <v>79.400000000000006</v>
          </cell>
          <cell r="GH16">
            <v>317.60000000000002</v>
          </cell>
          <cell r="GI16">
            <v>1032.2</v>
          </cell>
          <cell r="GJ16">
            <v>1945.3</v>
          </cell>
          <cell r="GK16">
            <v>1032.2</v>
          </cell>
          <cell r="GL16">
            <v>3493.6</v>
          </cell>
          <cell r="GM16">
            <v>635.20000000000005</v>
          </cell>
          <cell r="GN16">
            <v>1270.4000000000001</v>
          </cell>
          <cell r="GO16">
            <v>516.1</v>
          </cell>
          <cell r="GP16">
            <v>277.89999999999998</v>
          </cell>
          <cell r="GQ16">
            <v>595.5</v>
          </cell>
          <cell r="GR16">
            <v>317.60000000000002</v>
          </cell>
          <cell r="GS16">
            <v>79.400000000000006</v>
          </cell>
          <cell r="GT16">
            <v>397</v>
          </cell>
          <cell r="GU16">
            <v>992.5</v>
          </cell>
          <cell r="GV16">
            <v>1111.5999999999999</v>
          </cell>
          <cell r="GW16">
            <v>436.7</v>
          </cell>
          <cell r="GX16">
            <v>1627.7</v>
          </cell>
          <cell r="GY16">
            <v>1905.6</v>
          </cell>
          <cell r="GZ16">
            <v>119.1</v>
          </cell>
          <cell r="HA16">
            <v>1349.8</v>
          </cell>
          <cell r="HB16">
            <v>238.2</v>
          </cell>
          <cell r="HC16">
            <v>952.8</v>
          </cell>
          <cell r="HD16">
            <v>1389.5</v>
          </cell>
          <cell r="HE16">
            <v>397</v>
          </cell>
          <cell r="HF16">
            <v>198.5</v>
          </cell>
          <cell r="HG16">
            <v>436.7</v>
          </cell>
          <cell r="HH16">
            <v>1389.5</v>
          </cell>
          <cell r="HI16">
            <v>1032.2</v>
          </cell>
          <cell r="HJ16">
            <v>2898.1</v>
          </cell>
          <cell r="HK16">
            <v>2302.6</v>
          </cell>
          <cell r="HL16">
            <v>2659.9</v>
          </cell>
          <cell r="HM16">
            <v>119.1</v>
          </cell>
          <cell r="HN16">
            <v>794</v>
          </cell>
          <cell r="HO16">
            <v>555.79999999999995</v>
          </cell>
          <cell r="HP16">
            <v>1071.9000000000001</v>
          </cell>
          <cell r="HQ16">
            <v>1071.9000000000001</v>
          </cell>
          <cell r="HR16">
            <v>238.2</v>
          </cell>
          <cell r="HS16">
            <v>357.3</v>
          </cell>
          <cell r="HU16">
            <v>0</v>
          </cell>
          <cell r="HV16">
            <v>158.80000000000001</v>
          </cell>
          <cell r="HW16">
            <v>119.1</v>
          </cell>
          <cell r="HX16">
            <v>277.89999999999998</v>
          </cell>
          <cell r="HY16">
            <v>79.400000000000006</v>
          </cell>
          <cell r="HZ16">
            <v>674.9</v>
          </cell>
          <cell r="IA16">
            <v>674.9</v>
          </cell>
          <cell r="IB16">
            <v>833.7</v>
          </cell>
          <cell r="IC16">
            <v>555.79999999999995</v>
          </cell>
          <cell r="ID16">
            <v>754.3</v>
          </cell>
          <cell r="IE16">
            <v>873.4</v>
          </cell>
          <cell r="IF16">
            <v>436.7</v>
          </cell>
          <cell r="IG16">
            <v>1707.1</v>
          </cell>
          <cell r="IH16">
            <v>357.3</v>
          </cell>
          <cell r="II16">
            <v>0</v>
          </cell>
          <cell r="IJ16">
            <v>0</v>
          </cell>
          <cell r="IK16">
            <v>119.1</v>
          </cell>
          <cell r="IL16">
            <v>2898.1</v>
          </cell>
          <cell r="IM16">
            <v>397</v>
          </cell>
          <cell r="IN16">
            <v>754.3</v>
          </cell>
          <cell r="IO16">
            <v>635.20000000000005</v>
          </cell>
          <cell r="IP16">
            <v>555.79999999999995</v>
          </cell>
          <cell r="IQ16">
            <v>1349.8</v>
          </cell>
          <cell r="IR16" t="str">
            <v>-</v>
          </cell>
          <cell r="IS16">
            <v>1786.5</v>
          </cell>
          <cell r="IT16">
            <v>357.3</v>
          </cell>
        </row>
        <row r="17">
          <cell r="BL17">
            <v>86.4</v>
          </cell>
          <cell r="BM17">
            <v>48</v>
          </cell>
          <cell r="BN17">
            <v>278.39999999999998</v>
          </cell>
          <cell r="BO17">
            <v>28.8</v>
          </cell>
          <cell r="BP17">
            <v>57.6</v>
          </cell>
          <cell r="BQ17">
            <v>307</v>
          </cell>
          <cell r="BR17">
            <v>38</v>
          </cell>
          <cell r="BS17">
            <v>86.4</v>
          </cell>
          <cell r="BT17">
            <v>134.4</v>
          </cell>
          <cell r="BU17">
            <v>201.6</v>
          </cell>
          <cell r="BV17">
            <v>220.8</v>
          </cell>
          <cell r="BW17">
            <v>67.2</v>
          </cell>
          <cell r="BX17">
            <v>86.4</v>
          </cell>
          <cell r="BY17">
            <v>201.6</v>
          </cell>
          <cell r="BZ17">
            <v>67.2</v>
          </cell>
          <cell r="CA17">
            <v>144</v>
          </cell>
          <cell r="CB17">
            <v>672</v>
          </cell>
          <cell r="CC17">
            <v>297</v>
          </cell>
          <cell r="CD17">
            <v>259</v>
          </cell>
          <cell r="CE17">
            <v>268.8</v>
          </cell>
          <cell r="CF17">
            <v>384</v>
          </cell>
          <cell r="CG17">
            <v>336</v>
          </cell>
          <cell r="CH17">
            <v>115.2</v>
          </cell>
          <cell r="CI17">
            <v>278.39999999999998</v>
          </cell>
          <cell r="CJ17">
            <v>67.2</v>
          </cell>
          <cell r="CK17">
            <v>115.2</v>
          </cell>
          <cell r="CL17">
            <v>115.2</v>
          </cell>
          <cell r="CM17">
            <v>576</v>
          </cell>
          <cell r="CN17">
            <v>288</v>
          </cell>
          <cell r="CO17">
            <v>422.4</v>
          </cell>
          <cell r="CP17">
            <v>480</v>
          </cell>
          <cell r="CQ17">
            <v>518.4</v>
          </cell>
          <cell r="CR17">
            <v>988.8</v>
          </cell>
          <cell r="CS17">
            <v>470.4</v>
          </cell>
          <cell r="CT17">
            <v>576</v>
          </cell>
          <cell r="CU17">
            <v>662.4</v>
          </cell>
          <cell r="CV17">
            <v>355.2</v>
          </cell>
          <cell r="CW17">
            <v>297.60000000000002</v>
          </cell>
          <cell r="CX17">
            <v>259.2</v>
          </cell>
          <cell r="CY17">
            <v>268.8</v>
          </cell>
          <cell r="CZ17">
            <v>201.6</v>
          </cell>
          <cell r="DA17">
            <v>201.6</v>
          </cell>
          <cell r="DB17">
            <v>614.4</v>
          </cell>
          <cell r="DC17">
            <v>48</v>
          </cell>
          <cell r="DD17">
            <v>230.4</v>
          </cell>
          <cell r="DE17">
            <v>134.4</v>
          </cell>
          <cell r="DF17">
            <v>249.6</v>
          </cell>
          <cell r="DG17">
            <v>115.2</v>
          </cell>
          <cell r="DH17">
            <v>0</v>
          </cell>
          <cell r="DI17">
            <v>432</v>
          </cell>
          <cell r="DJ17">
            <v>115.2</v>
          </cell>
          <cell r="DK17">
            <v>124.8</v>
          </cell>
          <cell r="DL17">
            <v>0</v>
          </cell>
          <cell r="DM17">
            <v>518.4</v>
          </cell>
          <cell r="DN17">
            <v>38.4</v>
          </cell>
          <cell r="DO17">
            <v>124.8</v>
          </cell>
          <cell r="DP17">
            <v>67.2</v>
          </cell>
          <cell r="DQ17">
            <v>105.6</v>
          </cell>
          <cell r="DR17">
            <v>38.4</v>
          </cell>
          <cell r="DS17">
            <v>0</v>
          </cell>
          <cell r="DT17">
            <v>38.4</v>
          </cell>
          <cell r="DU17">
            <v>172.8</v>
          </cell>
          <cell r="DV17">
            <v>163.19999999999999</v>
          </cell>
          <cell r="DW17">
            <v>441.6</v>
          </cell>
          <cell r="DX17">
            <v>86.4</v>
          </cell>
          <cell r="DY17">
            <v>105.6</v>
          </cell>
          <cell r="DZ17">
            <v>115.2</v>
          </cell>
          <cell r="EA17">
            <v>153.6</v>
          </cell>
          <cell r="EB17">
            <v>249.6</v>
          </cell>
          <cell r="EC17">
            <v>67.2</v>
          </cell>
          <cell r="ED17">
            <v>182.4</v>
          </cell>
          <cell r="EE17">
            <v>316.8</v>
          </cell>
          <cell r="EF17">
            <v>230.4</v>
          </cell>
          <cell r="EG17">
            <v>441.6</v>
          </cell>
          <cell r="EH17">
            <v>96</v>
          </cell>
          <cell r="EI17">
            <v>153.6</v>
          </cell>
          <cell r="EJ17">
            <v>384</v>
          </cell>
          <cell r="EK17">
            <v>336</v>
          </cell>
          <cell r="EL17">
            <v>537</v>
          </cell>
          <cell r="EM17">
            <v>451.2</v>
          </cell>
          <cell r="EN17">
            <v>278.39999999999998</v>
          </cell>
          <cell r="EO17">
            <v>19.2</v>
          </cell>
          <cell r="EP17">
            <v>163.19999999999999</v>
          </cell>
          <cell r="EQ17">
            <v>76.8</v>
          </cell>
          <cell r="ER17">
            <v>441.6</v>
          </cell>
          <cell r="ES17">
            <v>585.6</v>
          </cell>
          <cell r="ET17">
            <v>230.4</v>
          </cell>
          <cell r="EU17">
            <v>278.39999999999998</v>
          </cell>
          <cell r="EV17">
            <v>336</v>
          </cell>
          <cell r="EW17">
            <v>230.4</v>
          </cell>
          <cell r="EX17">
            <v>211.4</v>
          </cell>
          <cell r="EY17">
            <v>163.6</v>
          </cell>
          <cell r="EZ17">
            <v>86.4</v>
          </cell>
          <cell r="FA17">
            <v>115.2</v>
          </cell>
          <cell r="FB17">
            <v>86.4</v>
          </cell>
          <cell r="FC17">
            <v>38.4</v>
          </cell>
          <cell r="FD17">
            <v>144</v>
          </cell>
          <cell r="FE17">
            <v>220.8</v>
          </cell>
          <cell r="FF17">
            <v>153.6</v>
          </cell>
          <cell r="FG17">
            <v>182.4</v>
          </cell>
          <cell r="FH17">
            <v>9.6</v>
          </cell>
          <cell r="FI17">
            <v>163.19999999999999</v>
          </cell>
          <cell r="FJ17">
            <v>9.6</v>
          </cell>
          <cell r="FK17">
            <v>547.20000000000005</v>
          </cell>
          <cell r="FL17">
            <v>211.2</v>
          </cell>
          <cell r="FM17">
            <v>67.2</v>
          </cell>
          <cell r="FN17">
            <v>268.8</v>
          </cell>
          <cell r="FO17">
            <v>268.8</v>
          </cell>
          <cell r="FP17">
            <v>172.8</v>
          </cell>
          <cell r="FQ17">
            <v>163.19999999999999</v>
          </cell>
          <cell r="FR17">
            <v>345.6</v>
          </cell>
          <cell r="FS17">
            <v>153.6</v>
          </cell>
          <cell r="FT17">
            <v>288</v>
          </cell>
          <cell r="FU17">
            <v>278.39999999999998</v>
          </cell>
          <cell r="FV17">
            <v>124.8</v>
          </cell>
          <cell r="FW17">
            <v>355.2</v>
          </cell>
          <cell r="FX17">
            <v>76.8</v>
          </cell>
          <cell r="FY17">
            <v>105.6</v>
          </cell>
          <cell r="FZ17">
            <v>134.4</v>
          </cell>
          <cell r="GA17">
            <v>172.8</v>
          </cell>
          <cell r="GB17">
            <v>124.8</v>
          </cell>
          <cell r="GC17">
            <v>0</v>
          </cell>
          <cell r="GD17">
            <v>211.2</v>
          </cell>
          <cell r="GE17">
            <v>67.2</v>
          </cell>
          <cell r="GF17">
            <v>172.8</v>
          </cell>
          <cell r="GG17">
            <v>211.2</v>
          </cell>
          <cell r="GH17">
            <v>28.8</v>
          </cell>
          <cell r="GI17">
            <v>96</v>
          </cell>
          <cell r="GJ17">
            <v>153.6</v>
          </cell>
          <cell r="GK17">
            <v>153.6</v>
          </cell>
          <cell r="GL17">
            <v>96</v>
          </cell>
          <cell r="GM17">
            <v>192</v>
          </cell>
          <cell r="GN17">
            <v>67.2</v>
          </cell>
          <cell r="GO17">
            <v>201.6</v>
          </cell>
          <cell r="GP17">
            <v>76.8</v>
          </cell>
          <cell r="GQ17">
            <v>134.4</v>
          </cell>
          <cell r="GR17">
            <v>460.8</v>
          </cell>
          <cell r="GS17">
            <v>297.60000000000002</v>
          </cell>
          <cell r="GT17">
            <v>316.8</v>
          </cell>
          <cell r="GU17">
            <v>105.6</v>
          </cell>
          <cell r="GV17">
            <v>192</v>
          </cell>
          <cell r="GW17">
            <v>316.8</v>
          </cell>
          <cell r="GX17">
            <v>86.4</v>
          </cell>
          <cell r="GY17">
            <v>316.8</v>
          </cell>
          <cell r="GZ17">
            <v>38.4</v>
          </cell>
          <cell r="HA17">
            <v>96</v>
          </cell>
          <cell r="HB17">
            <v>105.6</v>
          </cell>
          <cell r="HC17">
            <v>144</v>
          </cell>
          <cell r="HD17">
            <v>201.6</v>
          </cell>
          <cell r="HE17">
            <v>67.2</v>
          </cell>
          <cell r="HF17">
            <v>76.8</v>
          </cell>
          <cell r="HG17">
            <v>96</v>
          </cell>
          <cell r="HH17">
            <v>28.8</v>
          </cell>
          <cell r="HI17">
            <v>48</v>
          </cell>
          <cell r="HJ17">
            <v>0</v>
          </cell>
          <cell r="HK17">
            <v>28.8</v>
          </cell>
          <cell r="HL17">
            <v>0</v>
          </cell>
          <cell r="HM17">
            <v>0</v>
          </cell>
          <cell r="HN17">
            <v>0</v>
          </cell>
          <cell r="HO17">
            <v>297.60000000000002</v>
          </cell>
          <cell r="HP17">
            <v>307.2</v>
          </cell>
          <cell r="HQ17">
            <v>19.2</v>
          </cell>
          <cell r="HR17">
            <v>172.8</v>
          </cell>
          <cell r="HS17">
            <v>105.6</v>
          </cell>
          <cell r="HT17">
            <v>105.6</v>
          </cell>
          <cell r="HU17">
            <v>172.8</v>
          </cell>
          <cell r="HV17">
            <v>172.8</v>
          </cell>
          <cell r="HW17">
            <v>172.8</v>
          </cell>
          <cell r="HX17">
            <v>0</v>
          </cell>
          <cell r="HY17">
            <v>57.6</v>
          </cell>
          <cell r="HZ17">
            <v>153.6</v>
          </cell>
          <cell r="IA17">
            <v>153.6</v>
          </cell>
          <cell r="IB17">
            <v>115.2</v>
          </cell>
          <cell r="IC17">
            <v>163.19999999999999</v>
          </cell>
          <cell r="ID17">
            <v>163.19999999999999</v>
          </cell>
          <cell r="IE17">
            <v>211.2</v>
          </cell>
          <cell r="IF17">
            <v>211.2</v>
          </cell>
          <cell r="IG17">
            <v>297.60000000000002</v>
          </cell>
          <cell r="IH17">
            <v>480</v>
          </cell>
          <cell r="II17">
            <v>307.2</v>
          </cell>
          <cell r="IJ17">
            <v>470.4</v>
          </cell>
          <cell r="IK17">
            <v>768</v>
          </cell>
          <cell r="IL17">
            <v>547.20000000000005</v>
          </cell>
          <cell r="IM17">
            <v>384</v>
          </cell>
          <cell r="IN17">
            <v>614.4</v>
          </cell>
          <cell r="IO17">
            <v>345.6</v>
          </cell>
          <cell r="IP17">
            <v>691.2</v>
          </cell>
          <cell r="IQ17">
            <v>268.8</v>
          </cell>
          <cell r="IR17">
            <v>576</v>
          </cell>
          <cell r="IS17">
            <v>518.4</v>
          </cell>
          <cell r="IT17">
            <v>412.8</v>
          </cell>
        </row>
        <row r="22">
          <cell r="C22">
            <v>0.79</v>
          </cell>
          <cell r="D22">
            <v>0.97</v>
          </cell>
          <cell r="E22">
            <v>0.85</v>
          </cell>
          <cell r="F22">
            <v>1.1599999999999999</v>
          </cell>
          <cell r="G22">
            <v>0.93</v>
          </cell>
          <cell r="H22">
            <v>1.08</v>
          </cell>
          <cell r="I22">
            <v>0.79</v>
          </cell>
          <cell r="J22">
            <v>0.88</v>
          </cell>
          <cell r="K22">
            <v>0.81</v>
          </cell>
          <cell r="L22">
            <v>1.06</v>
          </cell>
          <cell r="M22">
            <v>0.93</v>
          </cell>
          <cell r="N22">
            <v>0.82</v>
          </cell>
          <cell r="O22">
            <v>0.68</v>
          </cell>
          <cell r="P22">
            <v>0.78</v>
          </cell>
          <cell r="Q22">
            <v>0.7</v>
          </cell>
          <cell r="R22">
            <v>0.76</v>
          </cell>
          <cell r="S22">
            <v>0.71</v>
          </cell>
          <cell r="T22">
            <v>0.84</v>
          </cell>
          <cell r="U22">
            <v>0.76</v>
          </cell>
          <cell r="V22">
            <v>0.97</v>
          </cell>
          <cell r="W22">
            <v>0.79</v>
          </cell>
          <cell r="X22">
            <v>0.76</v>
          </cell>
          <cell r="Y22">
            <v>0.67</v>
          </cell>
          <cell r="Z22">
            <v>0.74</v>
          </cell>
          <cell r="AA22">
            <v>0.66</v>
          </cell>
          <cell r="AB22">
            <v>0.7</v>
          </cell>
          <cell r="AC22">
            <v>1.03</v>
          </cell>
          <cell r="AD22">
            <v>0.87</v>
          </cell>
          <cell r="AE22">
            <v>0.83</v>
          </cell>
          <cell r="AF22">
            <v>1.05</v>
          </cell>
          <cell r="AG22">
            <v>1.08</v>
          </cell>
          <cell r="AH22">
            <v>0.97</v>
          </cell>
          <cell r="AI22">
            <v>1.1599999999999999</v>
          </cell>
          <cell r="AJ22">
            <v>1.2</v>
          </cell>
          <cell r="AK22">
            <v>1.1599999999999999</v>
          </cell>
          <cell r="AL22">
            <v>1.06</v>
          </cell>
          <cell r="AM22">
            <v>1.21</v>
          </cell>
          <cell r="AN22">
            <v>1.35</v>
          </cell>
          <cell r="AO22">
            <v>1.41</v>
          </cell>
          <cell r="AP22">
            <v>1.34</v>
          </cell>
          <cell r="AQ22">
            <v>1.39</v>
          </cell>
          <cell r="AR22">
            <v>1.1499999999999999</v>
          </cell>
          <cell r="AS22">
            <v>1.25</v>
          </cell>
          <cell r="AU22">
            <v>1.24</v>
          </cell>
          <cell r="AV22">
            <v>1.03</v>
          </cell>
          <cell r="AW22">
            <v>0.97</v>
          </cell>
          <cell r="AX22">
            <v>1.07</v>
          </cell>
          <cell r="AY22">
            <v>1.08</v>
          </cell>
          <cell r="AZ22">
            <v>0.97</v>
          </cell>
          <cell r="BA22">
            <v>1.18</v>
          </cell>
          <cell r="BB22">
            <v>0.93</v>
          </cell>
          <cell r="BC22">
            <v>1.01</v>
          </cell>
          <cell r="BD22">
            <v>0.9</v>
          </cell>
          <cell r="BE22">
            <v>0.95</v>
          </cell>
          <cell r="BF22">
            <v>0.82</v>
          </cell>
          <cell r="BG22">
            <v>0.89</v>
          </cell>
          <cell r="BH22">
            <v>0.92</v>
          </cell>
          <cell r="BI22">
            <v>0.92</v>
          </cell>
          <cell r="BJ22">
            <v>0.92</v>
          </cell>
          <cell r="BK22">
            <v>1.03</v>
          </cell>
          <cell r="BL22">
            <v>1.03</v>
          </cell>
          <cell r="BM22">
            <v>0.98</v>
          </cell>
          <cell r="BN22">
            <v>1.03</v>
          </cell>
          <cell r="BO22">
            <v>0.82</v>
          </cell>
          <cell r="BP22">
            <v>0.9</v>
          </cell>
          <cell r="BQ22">
            <v>0.88</v>
          </cell>
          <cell r="BR22">
            <v>0.92</v>
          </cell>
          <cell r="BS22">
            <v>0.85</v>
          </cell>
          <cell r="BT22">
            <v>0.85</v>
          </cell>
          <cell r="BU22">
            <v>0.87</v>
          </cell>
          <cell r="BV22">
            <v>0.89</v>
          </cell>
          <cell r="BW22">
            <v>0.92</v>
          </cell>
          <cell r="BX22">
            <v>0.86</v>
          </cell>
          <cell r="BY22">
            <v>0.82</v>
          </cell>
          <cell r="BZ22">
            <v>0.74</v>
          </cell>
          <cell r="CA22">
            <v>0.88</v>
          </cell>
          <cell r="CB22">
            <v>1.03</v>
          </cell>
          <cell r="CC22">
            <v>1.1000000000000001</v>
          </cell>
          <cell r="CD22">
            <v>1.0900000000000001</v>
          </cell>
          <cell r="CE22">
            <v>0.99</v>
          </cell>
          <cell r="CF22">
            <v>1.1100000000000001</v>
          </cell>
          <cell r="CG22">
            <v>1.23</v>
          </cell>
          <cell r="CH22">
            <v>1.06</v>
          </cell>
          <cell r="CI22">
            <v>1.03</v>
          </cell>
          <cell r="CJ22">
            <v>1.18</v>
          </cell>
          <cell r="CK22">
            <v>1.08</v>
          </cell>
          <cell r="CL22">
            <v>1.19</v>
          </cell>
          <cell r="CM22">
            <v>1.1499999999999999</v>
          </cell>
          <cell r="CN22">
            <v>1.08</v>
          </cell>
          <cell r="CO22">
            <v>1.08</v>
          </cell>
          <cell r="CP22">
            <v>1.17</v>
          </cell>
          <cell r="CQ22">
            <v>1.2</v>
          </cell>
          <cell r="CR22">
            <v>1.1100000000000001</v>
          </cell>
          <cell r="CS22">
            <v>1.1200000000000001</v>
          </cell>
          <cell r="CT22">
            <v>1.05</v>
          </cell>
          <cell r="CU22">
            <v>1.1499999999999999</v>
          </cell>
          <cell r="CV22">
            <v>1.0900000000000001</v>
          </cell>
          <cell r="CW22">
            <v>1.21</v>
          </cell>
          <cell r="CX22">
            <v>1.07</v>
          </cell>
          <cell r="CY22">
            <v>1.02</v>
          </cell>
          <cell r="CZ22">
            <v>0.93</v>
          </cell>
          <cell r="DA22">
            <v>0.94</v>
          </cell>
          <cell r="DB22">
            <v>0.92</v>
          </cell>
          <cell r="DC22">
            <v>0.82</v>
          </cell>
          <cell r="DD22">
            <v>0.79</v>
          </cell>
          <cell r="DE22">
            <v>0.68</v>
          </cell>
          <cell r="DF22">
            <v>0.77</v>
          </cell>
          <cell r="DG22">
            <v>0.88</v>
          </cell>
          <cell r="DH22">
            <v>0.95</v>
          </cell>
          <cell r="DI22">
            <v>0.72</v>
          </cell>
          <cell r="DJ22">
            <v>0.92</v>
          </cell>
          <cell r="DK22">
            <v>0.88</v>
          </cell>
          <cell r="DL22">
            <v>0.73</v>
          </cell>
          <cell r="DM22">
            <v>0.85</v>
          </cell>
          <cell r="DN22">
            <v>0.66</v>
          </cell>
          <cell r="DO22">
            <v>0.69</v>
          </cell>
          <cell r="DP22">
            <v>0.69</v>
          </cell>
          <cell r="DQ22">
            <v>0.63</v>
          </cell>
          <cell r="DR22">
            <v>0.47</v>
          </cell>
          <cell r="DS22">
            <v>0.56999999999999995</v>
          </cell>
          <cell r="DT22">
            <v>0.66</v>
          </cell>
          <cell r="DU22">
            <v>0.55000000000000004</v>
          </cell>
          <cell r="DV22">
            <v>0.5</v>
          </cell>
          <cell r="DW22">
            <v>0.46</v>
          </cell>
          <cell r="DX22">
            <v>0.47</v>
          </cell>
          <cell r="DY22">
            <v>0.5</v>
          </cell>
          <cell r="DZ22">
            <v>0.47</v>
          </cell>
          <cell r="EA22">
            <v>0.59</v>
          </cell>
          <cell r="EB22">
            <v>0.79</v>
          </cell>
          <cell r="EC22">
            <v>0.8</v>
          </cell>
          <cell r="ED22">
            <v>0.74</v>
          </cell>
          <cell r="EE22">
            <v>0.76</v>
          </cell>
          <cell r="EF22">
            <v>0.81</v>
          </cell>
          <cell r="EG22">
            <v>0.9</v>
          </cell>
          <cell r="EH22">
            <v>0.72</v>
          </cell>
          <cell r="EI22">
            <v>0.84</v>
          </cell>
          <cell r="EJ22">
            <v>0.86</v>
          </cell>
          <cell r="EK22">
            <v>0.88</v>
          </cell>
          <cell r="EL22">
            <v>0.86</v>
          </cell>
          <cell r="EM22">
            <v>0.89</v>
          </cell>
          <cell r="EN22">
            <v>0.83</v>
          </cell>
          <cell r="EO22">
            <v>1</v>
          </cell>
          <cell r="EP22">
            <v>0.88</v>
          </cell>
          <cell r="EQ22">
            <v>1.04</v>
          </cell>
          <cell r="ER22">
            <v>1.1000000000000001</v>
          </cell>
          <cell r="ES22">
            <v>0.97</v>
          </cell>
          <cell r="ET22">
            <v>1.03</v>
          </cell>
          <cell r="EU22">
            <v>1.1399999999999999</v>
          </cell>
          <cell r="EV22">
            <v>1.0900000000000001</v>
          </cell>
          <cell r="EW22">
            <v>1</v>
          </cell>
          <cell r="EX22">
            <v>0.79</v>
          </cell>
          <cell r="EY22">
            <v>0.95</v>
          </cell>
          <cell r="EZ22">
            <v>0.95</v>
          </cell>
          <cell r="FA22">
            <v>1.04</v>
          </cell>
          <cell r="FB22">
            <v>0.84</v>
          </cell>
          <cell r="FC22">
            <v>0.89</v>
          </cell>
          <cell r="FD22">
            <v>0.88</v>
          </cell>
          <cell r="FE22">
            <v>0.78</v>
          </cell>
          <cell r="FF22">
            <v>0.86</v>
          </cell>
          <cell r="FG22">
            <v>0.72</v>
          </cell>
          <cell r="FH22">
            <v>0.72</v>
          </cell>
          <cell r="FI22">
            <v>0.76</v>
          </cell>
          <cell r="FJ22">
            <v>0.85</v>
          </cell>
          <cell r="FK22">
            <v>0.82</v>
          </cell>
          <cell r="FL22">
            <v>0.63</v>
          </cell>
          <cell r="FM22">
            <v>1.01</v>
          </cell>
          <cell r="FN22">
            <v>1.01</v>
          </cell>
          <cell r="FO22">
            <v>1.05</v>
          </cell>
          <cell r="FP22">
            <v>1.04</v>
          </cell>
          <cell r="FQ22">
            <v>1.17</v>
          </cell>
          <cell r="FR22">
            <v>1.1399999999999999</v>
          </cell>
          <cell r="FS22">
            <v>1.49</v>
          </cell>
          <cell r="FT22">
            <v>1.3</v>
          </cell>
          <cell r="FU22">
            <v>1.5</v>
          </cell>
          <cell r="FV22">
            <v>1.48</v>
          </cell>
          <cell r="FW22">
            <v>1.77</v>
          </cell>
          <cell r="FX22">
            <v>1.49</v>
          </cell>
          <cell r="FY22">
            <v>1.67</v>
          </cell>
          <cell r="FZ22">
            <v>1.61</v>
          </cell>
          <cell r="GA22">
            <v>1.74</v>
          </cell>
          <cell r="GB22">
            <v>1.92</v>
          </cell>
          <cell r="GC22">
            <v>2.08</v>
          </cell>
          <cell r="GD22">
            <v>1.63</v>
          </cell>
          <cell r="GE22">
            <v>1.99</v>
          </cell>
          <cell r="GF22">
            <v>1.99</v>
          </cell>
          <cell r="GG22">
            <v>1.81</v>
          </cell>
          <cell r="GH22">
            <v>1.76</v>
          </cell>
          <cell r="GI22">
            <v>1.81</v>
          </cell>
          <cell r="GJ22">
            <v>1.72</v>
          </cell>
          <cell r="GK22">
            <v>1.92</v>
          </cell>
          <cell r="GL22">
            <v>1.61</v>
          </cell>
          <cell r="GM22">
            <v>1.7</v>
          </cell>
          <cell r="GN22">
            <v>1.62</v>
          </cell>
          <cell r="GO22">
            <v>1.75</v>
          </cell>
          <cell r="GP22">
            <v>1.61</v>
          </cell>
          <cell r="GQ22">
            <v>1.61</v>
          </cell>
          <cell r="GR22">
            <v>1.76</v>
          </cell>
          <cell r="GS22">
            <v>1.5</v>
          </cell>
          <cell r="GT22">
            <v>1.47</v>
          </cell>
          <cell r="GU22">
            <v>1.4</v>
          </cell>
          <cell r="GV22">
            <v>1.29</v>
          </cell>
          <cell r="GW22">
            <v>1.1399999999999999</v>
          </cell>
          <cell r="GX22">
            <v>1.21</v>
          </cell>
          <cell r="GY22">
            <v>0.73</v>
          </cell>
          <cell r="GZ22">
            <v>0.94</v>
          </cell>
          <cell r="HA22">
            <v>0.92</v>
          </cell>
          <cell r="HB22">
            <v>0.88</v>
          </cell>
          <cell r="HC22">
            <v>1.01</v>
          </cell>
          <cell r="HD22">
            <v>0.91</v>
          </cell>
          <cell r="HE22">
            <v>0.91</v>
          </cell>
          <cell r="HF22">
            <v>1.06</v>
          </cell>
          <cell r="HG22">
            <v>1.07</v>
          </cell>
          <cell r="HH22">
            <v>1.01</v>
          </cell>
          <cell r="HI22">
            <v>1.07</v>
          </cell>
          <cell r="HJ22">
            <v>0.96</v>
          </cell>
          <cell r="HK22">
            <v>1.08</v>
          </cell>
          <cell r="HM22">
            <v>0.93</v>
          </cell>
          <cell r="HN22">
            <v>1.05</v>
          </cell>
          <cell r="HO22">
            <v>0.87</v>
          </cell>
          <cell r="HP22">
            <v>1.08</v>
          </cell>
          <cell r="HQ22">
            <v>0.95</v>
          </cell>
          <cell r="HR22">
            <v>0.86</v>
          </cell>
          <cell r="HS22">
            <v>0.89</v>
          </cell>
          <cell r="HT22">
            <v>0.8</v>
          </cell>
          <cell r="HU22">
            <v>1.1100000000000001</v>
          </cell>
          <cell r="HV22">
            <v>1.02</v>
          </cell>
          <cell r="HW22">
            <v>0.92</v>
          </cell>
          <cell r="HX22">
            <v>1.02</v>
          </cell>
          <cell r="HY22">
            <v>1.05</v>
          </cell>
          <cell r="HZ22">
            <v>0.96</v>
          </cell>
          <cell r="IA22">
            <v>1.07</v>
          </cell>
          <cell r="IB22">
            <v>1.1100000000000001</v>
          </cell>
          <cell r="IC22">
            <v>1.03</v>
          </cell>
          <cell r="ID22">
            <v>1.03</v>
          </cell>
          <cell r="IE22">
            <v>1.1000000000000001</v>
          </cell>
          <cell r="IF22">
            <v>1.1599999999999999</v>
          </cell>
          <cell r="IG22">
            <v>1.26</v>
          </cell>
          <cell r="IH22">
            <v>1.24</v>
          </cell>
          <cell r="II22">
            <v>1.48</v>
          </cell>
          <cell r="IJ22">
            <v>1.51</v>
          </cell>
          <cell r="IK22">
            <v>1.5</v>
          </cell>
          <cell r="IL22">
            <v>1.55</v>
          </cell>
          <cell r="IM22">
            <v>1.39</v>
          </cell>
          <cell r="IN22">
            <v>1.63</v>
          </cell>
          <cell r="IO22">
            <v>1.48</v>
          </cell>
          <cell r="IP22">
            <v>1.22</v>
          </cell>
          <cell r="IQ22">
            <v>1.24</v>
          </cell>
          <cell r="IR22">
            <v>1.1599999999999999</v>
          </cell>
          <cell r="IS22">
            <v>1.03</v>
          </cell>
          <cell r="IT22">
            <v>1.0900000000000001</v>
          </cell>
        </row>
        <row r="23">
          <cell r="B23">
            <v>0.41</v>
          </cell>
          <cell r="C23">
            <v>0.28000000000000003</v>
          </cell>
          <cell r="D23">
            <v>0.24</v>
          </cell>
          <cell r="E23">
            <v>0.19</v>
          </cell>
          <cell r="F23">
            <v>0.22</v>
          </cell>
          <cell r="G23">
            <v>0.21</v>
          </cell>
          <cell r="H23">
            <v>0.18</v>
          </cell>
          <cell r="I23">
            <v>0.2</v>
          </cell>
          <cell r="J23">
            <v>0.2</v>
          </cell>
          <cell r="K23">
            <v>0.21</v>
          </cell>
          <cell r="L23">
            <v>0.22</v>
          </cell>
          <cell r="M23">
            <v>0.18</v>
          </cell>
          <cell r="N23">
            <v>0.2</v>
          </cell>
          <cell r="O23">
            <v>0.2</v>
          </cell>
          <cell r="P23">
            <v>0.21</v>
          </cell>
          <cell r="Q23">
            <v>0.19</v>
          </cell>
          <cell r="R23">
            <v>0.21</v>
          </cell>
          <cell r="S23">
            <v>0.28000000000000003</v>
          </cell>
          <cell r="T23">
            <v>0.32</v>
          </cell>
          <cell r="U23">
            <v>0.27</v>
          </cell>
          <cell r="V23">
            <v>0.24</v>
          </cell>
          <cell r="W23">
            <v>0.31</v>
          </cell>
          <cell r="X23">
            <v>0.28999999999999998</v>
          </cell>
          <cell r="Y23">
            <v>0.2</v>
          </cell>
          <cell r="Z23">
            <v>0.22</v>
          </cell>
          <cell r="AA23">
            <v>0.21</v>
          </cell>
          <cell r="AB23">
            <v>0.23</v>
          </cell>
          <cell r="AC23">
            <v>0.24</v>
          </cell>
          <cell r="AD23">
            <v>0.27</v>
          </cell>
          <cell r="AE23">
            <v>0.28999999999999998</v>
          </cell>
          <cell r="AF23">
            <v>0.3</v>
          </cell>
          <cell r="AG23">
            <v>0.28999999999999998</v>
          </cell>
          <cell r="AH23">
            <v>0.36</v>
          </cell>
          <cell r="AI23">
            <v>0.4</v>
          </cell>
          <cell r="AJ23">
            <v>0.33</v>
          </cell>
          <cell r="AK23">
            <v>0.44</v>
          </cell>
          <cell r="AL23">
            <v>0.34</v>
          </cell>
          <cell r="AM23">
            <v>0.34</v>
          </cell>
          <cell r="AN23">
            <v>0.5</v>
          </cell>
          <cell r="AO23">
            <v>0.42</v>
          </cell>
          <cell r="AP23">
            <v>0.41</v>
          </cell>
          <cell r="AQ23">
            <v>0.41</v>
          </cell>
          <cell r="AR23">
            <v>0.35</v>
          </cell>
          <cell r="AS23">
            <v>0.31</v>
          </cell>
          <cell r="AU23">
            <v>0.32</v>
          </cell>
          <cell r="AV23">
            <v>0.35</v>
          </cell>
          <cell r="AW23">
            <v>0.32</v>
          </cell>
          <cell r="AX23">
            <v>0.36</v>
          </cell>
          <cell r="AY23">
            <v>0.28999999999999998</v>
          </cell>
          <cell r="AZ23">
            <v>0.28999999999999998</v>
          </cell>
          <cell r="BA23">
            <v>0.33</v>
          </cell>
          <cell r="BB23">
            <v>0.27</v>
          </cell>
          <cell r="BC23">
            <v>0.27</v>
          </cell>
          <cell r="BD23">
            <v>0.22</v>
          </cell>
          <cell r="BE23">
            <v>0.28000000000000003</v>
          </cell>
          <cell r="BF23">
            <v>0.25</v>
          </cell>
          <cell r="BG23">
            <v>0.23</v>
          </cell>
          <cell r="BH23">
            <v>0.27</v>
          </cell>
          <cell r="BI23">
            <v>0.32</v>
          </cell>
          <cell r="BJ23">
            <v>0.28999999999999998</v>
          </cell>
          <cell r="BK23">
            <v>0.34</v>
          </cell>
          <cell r="BL23">
            <v>0.34</v>
          </cell>
          <cell r="BM23">
            <v>0.3</v>
          </cell>
          <cell r="BN23">
            <v>0.4</v>
          </cell>
          <cell r="BO23">
            <v>0.36</v>
          </cell>
          <cell r="BP23">
            <v>0.3</v>
          </cell>
          <cell r="BQ23">
            <v>0.28000000000000003</v>
          </cell>
          <cell r="BR23">
            <v>0.41</v>
          </cell>
          <cell r="BS23">
            <v>0.38</v>
          </cell>
          <cell r="BT23">
            <v>0.35</v>
          </cell>
          <cell r="BU23">
            <v>0.35</v>
          </cell>
          <cell r="BV23">
            <v>0.35</v>
          </cell>
          <cell r="BW23">
            <v>0.35</v>
          </cell>
          <cell r="BX23">
            <v>0.36</v>
          </cell>
          <cell r="BY23">
            <v>0.38</v>
          </cell>
          <cell r="BZ23">
            <v>0.34</v>
          </cell>
          <cell r="CA23">
            <v>0.42</v>
          </cell>
          <cell r="CB23">
            <v>0.36</v>
          </cell>
          <cell r="CC23">
            <v>0.48</v>
          </cell>
          <cell r="CD23">
            <v>0.48</v>
          </cell>
          <cell r="CE23">
            <v>0.46</v>
          </cell>
          <cell r="CF23">
            <v>0.49</v>
          </cell>
          <cell r="CG23">
            <v>0.5</v>
          </cell>
          <cell r="CH23">
            <v>0.45</v>
          </cell>
          <cell r="CI23">
            <v>0.51</v>
          </cell>
          <cell r="CJ23">
            <v>0.48</v>
          </cell>
          <cell r="CK23">
            <v>0.56000000000000005</v>
          </cell>
          <cell r="CL23">
            <v>0.39</v>
          </cell>
          <cell r="CM23">
            <v>0.42</v>
          </cell>
          <cell r="CN23">
            <v>0.51</v>
          </cell>
          <cell r="CO23">
            <v>0.55000000000000004</v>
          </cell>
          <cell r="CP23">
            <v>0.69</v>
          </cell>
          <cell r="CQ23">
            <v>0.88</v>
          </cell>
          <cell r="CR23">
            <v>0.69</v>
          </cell>
          <cell r="CS23">
            <v>0.69</v>
          </cell>
          <cell r="CT23">
            <v>0.56000000000000005</v>
          </cell>
          <cell r="CU23">
            <v>0.55000000000000004</v>
          </cell>
          <cell r="CV23">
            <v>0.5</v>
          </cell>
          <cell r="CW23">
            <v>0.56999999999999995</v>
          </cell>
          <cell r="CX23">
            <v>0.48</v>
          </cell>
          <cell r="CY23">
            <v>0.48</v>
          </cell>
          <cell r="CZ23">
            <v>0.4</v>
          </cell>
          <cell r="DA23">
            <v>0.44</v>
          </cell>
          <cell r="DB23">
            <v>0.38</v>
          </cell>
          <cell r="DC23">
            <v>0.38</v>
          </cell>
          <cell r="DD23">
            <v>0.39</v>
          </cell>
          <cell r="DE23">
            <v>0.41</v>
          </cell>
          <cell r="DF23">
            <v>0.42</v>
          </cell>
          <cell r="DG23">
            <v>0.42</v>
          </cell>
          <cell r="DH23">
            <v>0.4</v>
          </cell>
          <cell r="DI23">
            <v>0.35</v>
          </cell>
          <cell r="DJ23">
            <v>0.4</v>
          </cell>
          <cell r="DK23">
            <v>0.5</v>
          </cell>
          <cell r="DL23">
            <v>0.43</v>
          </cell>
          <cell r="DM23">
            <v>0.36</v>
          </cell>
          <cell r="DN23">
            <v>0.3</v>
          </cell>
          <cell r="DO23">
            <v>0.37</v>
          </cell>
          <cell r="DP23">
            <v>0.26</v>
          </cell>
          <cell r="DQ23">
            <v>0.31</v>
          </cell>
          <cell r="DR23">
            <v>0.28999999999999998</v>
          </cell>
          <cell r="DS23">
            <v>0.27</v>
          </cell>
          <cell r="DT23">
            <v>0.32</v>
          </cell>
          <cell r="DU23">
            <v>0.3</v>
          </cell>
          <cell r="DV23">
            <v>0.33</v>
          </cell>
          <cell r="DW23">
            <v>0.3</v>
          </cell>
          <cell r="DX23">
            <v>0.27</v>
          </cell>
          <cell r="DY23">
            <v>0.26</v>
          </cell>
          <cell r="DZ23">
            <v>0.34</v>
          </cell>
          <cell r="EA23">
            <v>0.33</v>
          </cell>
          <cell r="EB23">
            <v>0.43</v>
          </cell>
          <cell r="EC23">
            <v>0.45</v>
          </cell>
          <cell r="ED23">
            <v>0.41</v>
          </cell>
          <cell r="EE23">
            <v>0.47</v>
          </cell>
          <cell r="EF23">
            <v>0.45</v>
          </cell>
          <cell r="EG23">
            <v>0.42</v>
          </cell>
          <cell r="EH23">
            <v>0.45</v>
          </cell>
          <cell r="EI23">
            <v>0.39</v>
          </cell>
          <cell r="EJ23">
            <v>0.52</v>
          </cell>
          <cell r="EK23">
            <v>0.45</v>
          </cell>
          <cell r="EL23">
            <v>0.51</v>
          </cell>
          <cell r="EM23">
            <v>0.48</v>
          </cell>
          <cell r="EN23">
            <v>0.49</v>
          </cell>
          <cell r="EO23">
            <v>0.59</v>
          </cell>
          <cell r="EP23">
            <v>0.52</v>
          </cell>
          <cell r="EQ23">
            <v>0.56000000000000005</v>
          </cell>
          <cell r="ER23">
            <v>0.52</v>
          </cell>
          <cell r="ES23">
            <v>0.5</v>
          </cell>
          <cell r="ET23">
            <v>0.57999999999999996</v>
          </cell>
          <cell r="EU23">
            <v>0.53</v>
          </cell>
          <cell r="EV23">
            <v>0.51</v>
          </cell>
          <cell r="EW23">
            <v>0.46</v>
          </cell>
          <cell r="EX23">
            <v>0.45</v>
          </cell>
          <cell r="EY23">
            <v>0.39</v>
          </cell>
          <cell r="EZ23">
            <v>0.48</v>
          </cell>
          <cell r="FA23">
            <v>0.45</v>
          </cell>
          <cell r="FB23">
            <v>0.36</v>
          </cell>
          <cell r="FC23">
            <v>0.4</v>
          </cell>
          <cell r="FD23">
            <v>0.32</v>
          </cell>
          <cell r="FE23">
            <v>0.3</v>
          </cell>
          <cell r="FF23">
            <v>0.31</v>
          </cell>
          <cell r="FG23">
            <v>0.33</v>
          </cell>
          <cell r="FH23">
            <v>0.3</v>
          </cell>
          <cell r="FI23">
            <v>0.28000000000000003</v>
          </cell>
          <cell r="FJ23">
            <v>0.34</v>
          </cell>
          <cell r="FK23">
            <v>0.3</v>
          </cell>
          <cell r="FL23">
            <v>0.28999999999999998</v>
          </cell>
          <cell r="FM23">
            <v>0.52</v>
          </cell>
          <cell r="FN23">
            <v>0.56000000000000005</v>
          </cell>
          <cell r="FO23">
            <v>0.7</v>
          </cell>
          <cell r="FP23">
            <v>0.73</v>
          </cell>
          <cell r="FQ23">
            <v>0.69</v>
          </cell>
          <cell r="FR23">
            <v>0.87</v>
          </cell>
          <cell r="FS23">
            <v>0.98</v>
          </cell>
          <cell r="FT23">
            <v>1.06</v>
          </cell>
          <cell r="FU23">
            <v>1.26</v>
          </cell>
          <cell r="FV23">
            <v>1.03</v>
          </cell>
          <cell r="FW23">
            <v>0.74</v>
          </cell>
          <cell r="FX23">
            <v>0</v>
          </cell>
          <cell r="FY23">
            <v>0</v>
          </cell>
          <cell r="FZ23">
            <v>0.69</v>
          </cell>
          <cell r="GA23">
            <v>1.21</v>
          </cell>
          <cell r="GB23">
            <v>0.18</v>
          </cell>
          <cell r="GC23">
            <v>0.83</v>
          </cell>
          <cell r="GD23">
            <v>1.2</v>
          </cell>
          <cell r="GE23">
            <v>1.28</v>
          </cell>
          <cell r="GF23">
            <v>1.0900000000000001</v>
          </cell>
          <cell r="GG23">
            <v>1.05</v>
          </cell>
          <cell r="GH23">
            <v>0.96</v>
          </cell>
          <cell r="GI23">
            <v>0.78</v>
          </cell>
          <cell r="GJ23">
            <v>0.98</v>
          </cell>
          <cell r="GK23">
            <v>1.01</v>
          </cell>
          <cell r="GL23">
            <v>0.94</v>
          </cell>
          <cell r="GM23">
            <v>1.1000000000000001</v>
          </cell>
          <cell r="GN23">
            <v>0.99</v>
          </cell>
          <cell r="GO23">
            <v>0.99</v>
          </cell>
          <cell r="GP23">
            <v>0.91</v>
          </cell>
          <cell r="GQ23">
            <v>0.83</v>
          </cell>
          <cell r="GR23">
            <v>0.88</v>
          </cell>
          <cell r="GS23">
            <v>0.64</v>
          </cell>
          <cell r="GT23">
            <v>0.66</v>
          </cell>
          <cell r="GU23">
            <v>0.53</v>
          </cell>
          <cell r="GV23">
            <v>0.44</v>
          </cell>
          <cell r="GW23">
            <v>0.38</v>
          </cell>
          <cell r="GX23">
            <v>0.42</v>
          </cell>
          <cell r="GY23">
            <v>0.35</v>
          </cell>
          <cell r="GZ23">
            <v>0.41</v>
          </cell>
          <cell r="HA23">
            <v>0.28000000000000003</v>
          </cell>
          <cell r="HB23">
            <v>0.31</v>
          </cell>
          <cell r="HC23">
            <v>0.39</v>
          </cell>
          <cell r="HD23">
            <v>0.43</v>
          </cell>
          <cell r="HE23">
            <v>0.47</v>
          </cell>
          <cell r="HF23">
            <v>0.47</v>
          </cell>
          <cell r="HG23">
            <v>0.47</v>
          </cell>
          <cell r="HH23">
            <v>0.45</v>
          </cell>
          <cell r="HI23">
            <v>0.1</v>
          </cell>
          <cell r="HJ23">
            <v>0.48</v>
          </cell>
          <cell r="HK23">
            <v>0.47</v>
          </cell>
          <cell r="HM23">
            <v>0.37</v>
          </cell>
          <cell r="HN23">
            <v>0.34</v>
          </cell>
          <cell r="HO23">
            <v>0.45</v>
          </cell>
          <cell r="HP23">
            <v>0.4</v>
          </cell>
          <cell r="HQ23">
            <v>0.44</v>
          </cell>
          <cell r="HR23">
            <v>0.39</v>
          </cell>
          <cell r="HS23">
            <v>0.51</v>
          </cell>
          <cell r="HT23">
            <v>0.7</v>
          </cell>
          <cell r="HU23">
            <v>0.7</v>
          </cell>
          <cell r="HV23">
            <v>0.64</v>
          </cell>
          <cell r="HW23">
            <v>0.77</v>
          </cell>
          <cell r="HX23">
            <v>0.56999999999999995</v>
          </cell>
          <cell r="HY23">
            <v>0.55000000000000004</v>
          </cell>
          <cell r="HZ23">
            <v>0.64</v>
          </cell>
          <cell r="IA23">
            <v>0.51</v>
          </cell>
          <cell r="IB23">
            <v>0.62</v>
          </cell>
          <cell r="IC23">
            <v>0.68</v>
          </cell>
          <cell r="ID23">
            <v>0.69</v>
          </cell>
          <cell r="IE23">
            <v>0.76</v>
          </cell>
          <cell r="IF23">
            <v>0.81</v>
          </cell>
          <cell r="IG23">
            <v>0.71</v>
          </cell>
          <cell r="IH23">
            <v>0.68</v>
          </cell>
          <cell r="II23">
            <v>0.82</v>
          </cell>
          <cell r="IJ23">
            <v>0.6</v>
          </cell>
          <cell r="IK23">
            <v>0.67</v>
          </cell>
          <cell r="IL23">
            <v>0.75</v>
          </cell>
          <cell r="IM23">
            <v>0.75</v>
          </cell>
          <cell r="IN23">
            <v>0.09</v>
          </cell>
          <cell r="IO23">
            <v>0.63</v>
          </cell>
          <cell r="IP23">
            <v>0.53</v>
          </cell>
          <cell r="IQ23">
            <v>0.57999999999999996</v>
          </cell>
          <cell r="IR23">
            <v>0.53</v>
          </cell>
          <cell r="IS23">
            <v>0.57999999999999996</v>
          </cell>
          <cell r="IT23">
            <v>0.41</v>
          </cell>
        </row>
        <row r="24">
          <cell r="B24">
            <v>1.38</v>
          </cell>
          <cell r="C24">
            <v>0.33</v>
          </cell>
          <cell r="D24">
            <v>0.33</v>
          </cell>
          <cell r="E24">
            <v>0.33</v>
          </cell>
          <cell r="F24">
            <v>0.38</v>
          </cell>
          <cell r="G24">
            <v>0.38</v>
          </cell>
          <cell r="H24">
            <v>0.35</v>
          </cell>
          <cell r="I24">
            <v>0.34</v>
          </cell>
          <cell r="J24">
            <v>0.39</v>
          </cell>
          <cell r="K24">
            <v>0.41</v>
          </cell>
          <cell r="L24">
            <v>0.32</v>
          </cell>
          <cell r="M24">
            <v>0.45</v>
          </cell>
          <cell r="N24">
            <v>0.38</v>
          </cell>
          <cell r="O24">
            <v>0.35</v>
          </cell>
          <cell r="P24">
            <v>0.32</v>
          </cell>
          <cell r="Q24">
            <v>0.32</v>
          </cell>
          <cell r="R24">
            <v>0.44</v>
          </cell>
          <cell r="S24">
            <v>0.43</v>
          </cell>
          <cell r="T24">
            <v>0.43</v>
          </cell>
          <cell r="U24">
            <v>0.4</v>
          </cell>
          <cell r="V24">
            <v>0.42</v>
          </cell>
          <cell r="W24">
            <v>0.47</v>
          </cell>
          <cell r="X24">
            <v>0.39</v>
          </cell>
          <cell r="Y24">
            <v>0.32</v>
          </cell>
          <cell r="Z24">
            <v>0.32</v>
          </cell>
          <cell r="AA24">
            <v>0.37</v>
          </cell>
          <cell r="AB24">
            <v>0.39</v>
          </cell>
          <cell r="AC24">
            <v>0.39</v>
          </cell>
          <cell r="AD24">
            <v>0.35</v>
          </cell>
          <cell r="AE24">
            <v>0.43</v>
          </cell>
          <cell r="AF24">
            <v>0.32</v>
          </cell>
          <cell r="AG24">
            <v>0.33</v>
          </cell>
          <cell r="AH24">
            <v>0.36</v>
          </cell>
          <cell r="AI24">
            <v>0.28999999999999998</v>
          </cell>
          <cell r="AJ24">
            <v>0.28999999999999998</v>
          </cell>
          <cell r="AK24">
            <v>0.34</v>
          </cell>
          <cell r="AL24">
            <v>0.42</v>
          </cell>
          <cell r="AM24">
            <v>0.37</v>
          </cell>
          <cell r="AN24">
            <v>0.34</v>
          </cell>
          <cell r="AO24">
            <v>0.4</v>
          </cell>
          <cell r="AP24">
            <v>0.4</v>
          </cell>
          <cell r="AQ24">
            <v>0.37</v>
          </cell>
          <cell r="AR24">
            <v>0.36</v>
          </cell>
          <cell r="AS24">
            <v>0.35</v>
          </cell>
          <cell r="AU24">
            <v>0.36</v>
          </cell>
          <cell r="AV24">
            <v>0.4</v>
          </cell>
          <cell r="AW24">
            <v>0.32</v>
          </cell>
          <cell r="AX24">
            <v>0.41</v>
          </cell>
          <cell r="AY24">
            <v>0.4</v>
          </cell>
          <cell r="AZ24">
            <v>0.36</v>
          </cell>
          <cell r="BA24">
            <v>0.41</v>
          </cell>
          <cell r="BB24">
            <v>0.37</v>
          </cell>
          <cell r="BC24">
            <v>0.41</v>
          </cell>
          <cell r="BD24">
            <v>0.31</v>
          </cell>
          <cell r="BE24">
            <v>0.33</v>
          </cell>
          <cell r="BF24">
            <v>0.44</v>
          </cell>
          <cell r="BG24">
            <v>0.44</v>
          </cell>
          <cell r="BH24">
            <v>0.44</v>
          </cell>
          <cell r="BI24">
            <v>0.39</v>
          </cell>
          <cell r="BJ24">
            <v>0.41</v>
          </cell>
          <cell r="BK24">
            <v>0.51</v>
          </cell>
          <cell r="BL24">
            <v>0.51</v>
          </cell>
          <cell r="BM24">
            <v>0.78</v>
          </cell>
          <cell r="BN24">
            <v>0.52</v>
          </cell>
          <cell r="BO24">
            <v>0.5</v>
          </cell>
          <cell r="BP24">
            <v>0.49</v>
          </cell>
          <cell r="BQ24">
            <v>0.49</v>
          </cell>
          <cell r="BR24">
            <v>0.37</v>
          </cell>
          <cell r="BS24">
            <v>0.41</v>
          </cell>
          <cell r="BT24">
            <v>0.65</v>
          </cell>
          <cell r="BU24">
            <v>0.54</v>
          </cell>
          <cell r="BV24">
            <v>0.62</v>
          </cell>
          <cell r="BW24">
            <v>0.47</v>
          </cell>
          <cell r="BX24">
            <v>0.38</v>
          </cell>
          <cell r="BY24">
            <v>0.52</v>
          </cell>
          <cell r="BZ24">
            <v>0.52</v>
          </cell>
          <cell r="CA24">
            <v>0.5</v>
          </cell>
          <cell r="CB24">
            <v>0.42</v>
          </cell>
          <cell r="CC24">
            <v>0.52</v>
          </cell>
          <cell r="CD24">
            <v>0.55000000000000004</v>
          </cell>
          <cell r="CE24">
            <v>0.48</v>
          </cell>
          <cell r="CF24">
            <v>0.51</v>
          </cell>
          <cell r="CG24">
            <v>0.48</v>
          </cell>
          <cell r="CH24">
            <v>0.93</v>
          </cell>
          <cell r="CI24">
            <v>0.51</v>
          </cell>
          <cell r="CJ24">
            <v>0.67</v>
          </cell>
          <cell r="CK24">
            <v>0.5</v>
          </cell>
          <cell r="CL24">
            <v>0.49</v>
          </cell>
          <cell r="CM24">
            <v>0.48</v>
          </cell>
          <cell r="CN24">
            <v>0.69</v>
          </cell>
          <cell r="CO24">
            <v>0.49</v>
          </cell>
          <cell r="CP24">
            <v>0.43</v>
          </cell>
          <cell r="CQ24">
            <v>0.62</v>
          </cell>
          <cell r="CR24">
            <v>0.76</v>
          </cell>
          <cell r="CS24">
            <v>0.65</v>
          </cell>
          <cell r="CT24">
            <v>0.56999999999999995</v>
          </cell>
          <cell r="CU24">
            <v>0.52</v>
          </cell>
          <cell r="CV24">
            <v>0.6</v>
          </cell>
          <cell r="CW24">
            <v>0.66</v>
          </cell>
          <cell r="CX24">
            <v>0.56000000000000005</v>
          </cell>
          <cell r="CY24">
            <v>0.68</v>
          </cell>
          <cell r="CZ24">
            <v>0.61</v>
          </cell>
          <cell r="DA24">
            <v>0.61</v>
          </cell>
          <cell r="DB24">
            <v>0.56999999999999995</v>
          </cell>
          <cell r="DC24">
            <v>0.44</v>
          </cell>
          <cell r="DD24">
            <v>0.5</v>
          </cell>
          <cell r="DE24">
            <v>0.55000000000000004</v>
          </cell>
          <cell r="DF24">
            <v>0.31</v>
          </cell>
          <cell r="DG24">
            <v>0.53</v>
          </cell>
          <cell r="DH24">
            <v>0.35</v>
          </cell>
          <cell r="DI24">
            <v>0.35</v>
          </cell>
          <cell r="DJ24">
            <v>0.48</v>
          </cell>
          <cell r="DK24">
            <v>0.65</v>
          </cell>
          <cell r="DL24">
            <v>0.54</v>
          </cell>
          <cell r="DM24">
            <v>0.54</v>
          </cell>
          <cell r="DN24">
            <v>0.54</v>
          </cell>
          <cell r="DO24">
            <v>0.41</v>
          </cell>
          <cell r="DP24">
            <v>0.48</v>
          </cell>
          <cell r="DQ24">
            <v>0.55000000000000004</v>
          </cell>
          <cell r="DR24">
            <v>0.56000000000000005</v>
          </cell>
          <cell r="DS24">
            <v>0.44</v>
          </cell>
          <cell r="DT24">
            <v>0.44</v>
          </cell>
          <cell r="DU24">
            <v>0.49</v>
          </cell>
          <cell r="DV24">
            <v>0.55000000000000004</v>
          </cell>
          <cell r="DW24">
            <v>0.49</v>
          </cell>
          <cell r="DX24">
            <v>0.49</v>
          </cell>
          <cell r="DY24">
            <v>0.54</v>
          </cell>
          <cell r="DZ24">
            <v>0.5</v>
          </cell>
          <cell r="EA24">
            <v>0.51</v>
          </cell>
          <cell r="EB24">
            <v>0.53</v>
          </cell>
          <cell r="EC24">
            <v>0.56999999999999995</v>
          </cell>
          <cell r="ED24">
            <v>0.52</v>
          </cell>
          <cell r="EE24">
            <v>0.57999999999999996</v>
          </cell>
          <cell r="EF24">
            <v>0.36</v>
          </cell>
          <cell r="EG24">
            <v>0.44</v>
          </cell>
          <cell r="EH24">
            <v>0.53</v>
          </cell>
          <cell r="EI24">
            <v>0.5</v>
          </cell>
          <cell r="EJ24">
            <v>0.59</v>
          </cell>
          <cell r="EK24">
            <v>0.54</v>
          </cell>
          <cell r="EL24">
            <v>0.49</v>
          </cell>
          <cell r="EM24">
            <v>0.61</v>
          </cell>
          <cell r="EN24">
            <v>0.56999999999999995</v>
          </cell>
          <cell r="EO24">
            <v>0.53</v>
          </cell>
          <cell r="EP24">
            <v>0.56000000000000005</v>
          </cell>
          <cell r="EQ24">
            <v>0.49</v>
          </cell>
          <cell r="ER24">
            <v>0.47</v>
          </cell>
          <cell r="ES24">
            <v>0.55000000000000004</v>
          </cell>
          <cell r="ET24">
            <v>0.57999999999999996</v>
          </cell>
          <cell r="EU24">
            <v>0.6</v>
          </cell>
          <cell r="EV24">
            <v>0.59</v>
          </cell>
          <cell r="EW24">
            <v>0.56999999999999995</v>
          </cell>
          <cell r="EX24">
            <v>0.55000000000000004</v>
          </cell>
          <cell r="EY24">
            <v>0.44</v>
          </cell>
          <cell r="EZ24">
            <v>0.51</v>
          </cell>
          <cell r="FA24">
            <v>0.56000000000000005</v>
          </cell>
          <cell r="FB24">
            <v>0.44</v>
          </cell>
          <cell r="FC24">
            <v>0.44</v>
          </cell>
          <cell r="FD24">
            <v>0.43</v>
          </cell>
          <cell r="FE24">
            <v>0.42</v>
          </cell>
          <cell r="FF24">
            <v>0.67</v>
          </cell>
          <cell r="FG24">
            <v>0.45</v>
          </cell>
          <cell r="FH24">
            <v>0.5</v>
          </cell>
          <cell r="FI24">
            <v>0.5</v>
          </cell>
          <cell r="FJ24">
            <v>0.5</v>
          </cell>
          <cell r="FK24">
            <v>0.49</v>
          </cell>
          <cell r="FL24">
            <v>0.49</v>
          </cell>
          <cell r="FM24">
            <v>0</v>
          </cell>
          <cell r="FN24">
            <v>0.57999999999999996</v>
          </cell>
          <cell r="FO24">
            <v>0.66</v>
          </cell>
          <cell r="FP24">
            <v>0.48</v>
          </cell>
          <cell r="FQ24">
            <v>0.81</v>
          </cell>
          <cell r="FR24">
            <v>0.73</v>
          </cell>
          <cell r="FS24">
            <v>1.31</v>
          </cell>
          <cell r="FT24">
            <v>0.63</v>
          </cell>
          <cell r="FU24">
            <v>1.2</v>
          </cell>
          <cell r="FV24">
            <v>1.28</v>
          </cell>
          <cell r="FW24">
            <v>1.46</v>
          </cell>
          <cell r="FX24">
            <v>0.91</v>
          </cell>
          <cell r="FY24">
            <v>1.63</v>
          </cell>
          <cell r="FZ24">
            <v>1.22</v>
          </cell>
          <cell r="GA24">
            <v>1.33</v>
          </cell>
          <cell r="GB24">
            <v>1.36</v>
          </cell>
          <cell r="GC24">
            <v>1.32</v>
          </cell>
          <cell r="GD24">
            <v>1.54</v>
          </cell>
          <cell r="GE24">
            <v>1.34</v>
          </cell>
          <cell r="GF24">
            <v>1.19</v>
          </cell>
          <cell r="GG24">
            <v>1.24</v>
          </cell>
          <cell r="GH24">
            <v>1.03</v>
          </cell>
          <cell r="GI24">
            <v>1.1000000000000001</v>
          </cell>
          <cell r="GJ24">
            <v>0.83</v>
          </cell>
          <cell r="GK24">
            <v>0.83</v>
          </cell>
          <cell r="GL24">
            <v>1.1399999999999999</v>
          </cell>
          <cell r="GM24">
            <v>1.2</v>
          </cell>
          <cell r="GN24">
            <v>1</v>
          </cell>
          <cell r="GO24">
            <v>0</v>
          </cell>
          <cell r="GP24">
            <v>1.19</v>
          </cell>
          <cell r="GQ24">
            <v>0</v>
          </cell>
          <cell r="GR24">
            <v>0.96</v>
          </cell>
          <cell r="GS24">
            <v>1.25</v>
          </cell>
          <cell r="GT24">
            <v>1.19</v>
          </cell>
          <cell r="GU24">
            <v>0</v>
          </cell>
          <cell r="GV24">
            <v>1.01</v>
          </cell>
          <cell r="GW24">
            <v>1.1299999999999999</v>
          </cell>
          <cell r="GX24">
            <v>0.77</v>
          </cell>
          <cell r="GY24">
            <v>0.63</v>
          </cell>
          <cell r="GZ24">
            <v>0.73</v>
          </cell>
          <cell r="HA24">
            <v>0</v>
          </cell>
          <cell r="HB24">
            <v>1.02</v>
          </cell>
          <cell r="HC24">
            <v>1.06</v>
          </cell>
          <cell r="HD24">
            <v>0.85</v>
          </cell>
          <cell r="HE24">
            <v>0.86</v>
          </cell>
          <cell r="HF24">
            <v>0</v>
          </cell>
          <cell r="HG24">
            <v>0.77</v>
          </cell>
          <cell r="HH24">
            <v>1.22</v>
          </cell>
          <cell r="HI24">
            <v>0.85</v>
          </cell>
          <cell r="HJ24">
            <v>0.36</v>
          </cell>
          <cell r="HK24">
            <v>0</v>
          </cell>
          <cell r="HM24">
            <v>1.05</v>
          </cell>
          <cell r="HN24">
            <v>0.98</v>
          </cell>
          <cell r="HO24">
            <v>0.86</v>
          </cell>
          <cell r="HP24">
            <v>0</v>
          </cell>
          <cell r="HQ24">
            <v>1.01</v>
          </cell>
          <cell r="HR24">
            <v>1.1000000000000001</v>
          </cell>
          <cell r="HS24">
            <v>1.1000000000000001</v>
          </cell>
          <cell r="HT24">
            <v>1.08</v>
          </cell>
          <cell r="HU24">
            <v>0</v>
          </cell>
          <cell r="HV24">
            <v>0.74</v>
          </cell>
          <cell r="HW24">
            <v>1.18</v>
          </cell>
          <cell r="HX24">
            <v>0.79</v>
          </cell>
          <cell r="HY24">
            <v>1.02</v>
          </cell>
          <cell r="HZ24">
            <v>1.04</v>
          </cell>
          <cell r="IA24">
            <v>1.04</v>
          </cell>
          <cell r="IB24">
            <v>0.67</v>
          </cell>
          <cell r="IC24">
            <v>0.72</v>
          </cell>
          <cell r="ID24">
            <v>0.71</v>
          </cell>
          <cell r="IE24">
            <v>0.69</v>
          </cell>
          <cell r="IF24">
            <v>0.89</v>
          </cell>
          <cell r="IG24">
            <v>0.98</v>
          </cell>
          <cell r="IH24">
            <v>0.88</v>
          </cell>
          <cell r="II24">
            <v>0.86</v>
          </cell>
          <cell r="IJ24">
            <v>1.05</v>
          </cell>
          <cell r="IK24">
            <v>0.79</v>
          </cell>
          <cell r="IL24">
            <v>1.01</v>
          </cell>
          <cell r="IM24">
            <v>1.34</v>
          </cell>
          <cell r="IN24">
            <v>0.86</v>
          </cell>
          <cell r="IO24">
            <v>0.96</v>
          </cell>
          <cell r="IP24">
            <v>0.69</v>
          </cell>
          <cell r="IQ24">
            <v>1.2</v>
          </cell>
          <cell r="IR24">
            <v>0.86</v>
          </cell>
          <cell r="IS24">
            <v>0.97</v>
          </cell>
          <cell r="IT24">
            <v>0.83</v>
          </cell>
        </row>
        <row r="25">
          <cell r="B25">
            <v>0.71</v>
          </cell>
          <cell r="C25">
            <v>0.34</v>
          </cell>
          <cell r="D25">
            <v>0.37</v>
          </cell>
          <cell r="E25">
            <v>0.49</v>
          </cell>
          <cell r="F25">
            <v>0.41</v>
          </cell>
          <cell r="G25">
            <v>0.44</v>
          </cell>
          <cell r="H25">
            <v>0.39</v>
          </cell>
          <cell r="I25">
            <v>0.52</v>
          </cell>
          <cell r="J25">
            <v>0.54</v>
          </cell>
          <cell r="K25">
            <v>0.64</v>
          </cell>
          <cell r="L25">
            <v>0.77</v>
          </cell>
          <cell r="M25">
            <v>0.51</v>
          </cell>
          <cell r="N25">
            <v>0.52</v>
          </cell>
          <cell r="O25">
            <v>0.47</v>
          </cell>
          <cell r="P25">
            <v>0.48</v>
          </cell>
          <cell r="Q25">
            <v>0.41</v>
          </cell>
          <cell r="R25">
            <v>0.42</v>
          </cell>
          <cell r="S25">
            <v>0.49</v>
          </cell>
          <cell r="T25">
            <v>0.39</v>
          </cell>
          <cell r="U25">
            <v>0.54</v>
          </cell>
          <cell r="V25">
            <v>0.56999999999999995</v>
          </cell>
          <cell r="W25">
            <v>0.53</v>
          </cell>
          <cell r="X25">
            <v>0.56999999999999995</v>
          </cell>
          <cell r="Y25">
            <v>0.45</v>
          </cell>
          <cell r="Z25">
            <v>0.47</v>
          </cell>
          <cell r="AA25">
            <v>0.45</v>
          </cell>
          <cell r="AB25">
            <v>0.59</v>
          </cell>
          <cell r="AC25">
            <v>0.47</v>
          </cell>
          <cell r="AD25">
            <v>0.52</v>
          </cell>
          <cell r="AE25">
            <v>0.6</v>
          </cell>
          <cell r="AF25">
            <v>0.48</v>
          </cell>
          <cell r="AG25">
            <v>0.37</v>
          </cell>
          <cell r="AH25">
            <v>0.64</v>
          </cell>
          <cell r="AI25">
            <v>0.52</v>
          </cell>
          <cell r="AJ25">
            <v>0.56999999999999995</v>
          </cell>
          <cell r="AK25">
            <v>0.55000000000000004</v>
          </cell>
          <cell r="AL25">
            <v>0.65</v>
          </cell>
          <cell r="AM25">
            <v>0.7</v>
          </cell>
          <cell r="AN25">
            <v>0.67</v>
          </cell>
          <cell r="AO25">
            <v>0.84</v>
          </cell>
          <cell r="AP25">
            <v>0.75</v>
          </cell>
          <cell r="AQ25">
            <v>0.65</v>
          </cell>
          <cell r="AR25">
            <v>0.57999999999999996</v>
          </cell>
          <cell r="AS25">
            <v>0.6</v>
          </cell>
          <cell r="AU25">
            <v>0.53</v>
          </cell>
          <cell r="AV25">
            <v>0.74</v>
          </cell>
          <cell r="AW25">
            <v>0.56999999999999995</v>
          </cell>
          <cell r="AX25">
            <v>0.41</v>
          </cell>
          <cell r="AY25">
            <v>0.41</v>
          </cell>
          <cell r="AZ25">
            <v>0.54</v>
          </cell>
          <cell r="BA25">
            <v>0.46</v>
          </cell>
          <cell r="BB25">
            <v>0.48</v>
          </cell>
          <cell r="BC25">
            <v>0.45</v>
          </cell>
          <cell r="BD25">
            <v>0.52</v>
          </cell>
          <cell r="BE25">
            <v>0.46</v>
          </cell>
          <cell r="BF25">
            <v>0.5</v>
          </cell>
          <cell r="BG25">
            <v>0.55000000000000004</v>
          </cell>
          <cell r="BH25">
            <v>0.59</v>
          </cell>
          <cell r="BI25">
            <v>0.64</v>
          </cell>
          <cell r="BJ25">
            <v>0.61</v>
          </cell>
          <cell r="BK25">
            <v>0.64</v>
          </cell>
          <cell r="BL25">
            <v>0.64</v>
          </cell>
          <cell r="BM25">
            <v>0.81</v>
          </cell>
          <cell r="BN25">
            <v>0.63</v>
          </cell>
          <cell r="BO25">
            <v>0.88</v>
          </cell>
          <cell r="BP25">
            <v>0.56999999999999995</v>
          </cell>
          <cell r="BQ25">
            <v>0.69</v>
          </cell>
          <cell r="BR25">
            <v>1.02</v>
          </cell>
          <cell r="BS25">
            <v>0.75</v>
          </cell>
          <cell r="BT25">
            <v>0.82</v>
          </cell>
          <cell r="BU25">
            <v>0.71</v>
          </cell>
          <cell r="BV25">
            <v>0.77</v>
          </cell>
          <cell r="BW25">
            <v>0.8</v>
          </cell>
          <cell r="BX25">
            <v>0.74</v>
          </cell>
          <cell r="BY25">
            <v>0.8</v>
          </cell>
          <cell r="BZ25">
            <v>0.65</v>
          </cell>
          <cell r="CA25">
            <v>0.81</v>
          </cell>
          <cell r="CB25">
            <v>0.63</v>
          </cell>
          <cell r="CC25">
            <v>0.81</v>
          </cell>
          <cell r="CD25">
            <v>0.91</v>
          </cell>
          <cell r="CE25">
            <v>0.86</v>
          </cell>
          <cell r="CF25">
            <v>0.85</v>
          </cell>
          <cell r="CG25">
            <v>1.1200000000000001</v>
          </cell>
          <cell r="CH25">
            <v>1</v>
          </cell>
          <cell r="CI25">
            <v>0.94</v>
          </cell>
          <cell r="CJ25">
            <v>0.86</v>
          </cell>
          <cell r="CK25">
            <v>0.75</v>
          </cell>
          <cell r="CL25">
            <v>0.82</v>
          </cell>
          <cell r="CM25">
            <v>0.94</v>
          </cell>
          <cell r="CN25">
            <v>1.03</v>
          </cell>
          <cell r="CO25">
            <v>0.83</v>
          </cell>
          <cell r="CP25">
            <v>1.05</v>
          </cell>
          <cell r="CQ25">
            <v>1.1499999999999999</v>
          </cell>
          <cell r="CR25">
            <v>1.1000000000000001</v>
          </cell>
          <cell r="CS25">
            <v>1.06</v>
          </cell>
          <cell r="CT25">
            <v>1.27</v>
          </cell>
          <cell r="CU25">
            <v>0.95</v>
          </cell>
          <cell r="CV25">
            <v>0.97</v>
          </cell>
          <cell r="CW25">
            <v>0.99</v>
          </cell>
          <cell r="CX25">
            <v>0.99</v>
          </cell>
          <cell r="CY25">
            <v>0.79</v>
          </cell>
          <cell r="CZ25">
            <v>0.74</v>
          </cell>
          <cell r="DA25">
            <v>0.88</v>
          </cell>
          <cell r="DB25">
            <v>0.63</v>
          </cell>
          <cell r="DC25">
            <v>0.81</v>
          </cell>
          <cell r="DD25">
            <v>0.53</v>
          </cell>
          <cell r="DE25">
            <v>0.54</v>
          </cell>
          <cell r="DF25">
            <v>0.88</v>
          </cell>
          <cell r="DG25">
            <v>0.55000000000000004</v>
          </cell>
          <cell r="DH25">
            <v>0.89</v>
          </cell>
          <cell r="DI25">
            <v>0.91</v>
          </cell>
          <cell r="DJ25">
            <v>0.72</v>
          </cell>
          <cell r="DK25">
            <v>0.86</v>
          </cell>
          <cell r="DL25">
            <v>0.85</v>
          </cell>
          <cell r="DM25">
            <v>0.68</v>
          </cell>
          <cell r="DN25">
            <v>0.87</v>
          </cell>
          <cell r="DO25">
            <v>1.1200000000000001</v>
          </cell>
          <cell r="DP25">
            <v>0.64</v>
          </cell>
          <cell r="DQ25">
            <v>0.5</v>
          </cell>
          <cell r="DR25">
            <v>0.81</v>
          </cell>
          <cell r="DS25">
            <v>0.75</v>
          </cell>
          <cell r="DT25">
            <v>0.61</v>
          </cell>
          <cell r="DU25">
            <v>0.6</v>
          </cell>
          <cell r="DV25">
            <v>0.49</v>
          </cell>
          <cell r="DW25">
            <v>0.56999999999999995</v>
          </cell>
          <cell r="DX25">
            <v>0.43</v>
          </cell>
          <cell r="DY25">
            <v>0.53</v>
          </cell>
          <cell r="DZ25">
            <v>0.64</v>
          </cell>
          <cell r="EA25">
            <v>0.87</v>
          </cell>
          <cell r="EB25">
            <v>0.87</v>
          </cell>
          <cell r="EC25">
            <v>0.88</v>
          </cell>
          <cell r="ED25">
            <v>0.52</v>
          </cell>
          <cell r="EE25">
            <v>0.8</v>
          </cell>
          <cell r="EF25">
            <v>0.68</v>
          </cell>
          <cell r="EG25">
            <v>0.98</v>
          </cell>
          <cell r="EH25">
            <v>0.87</v>
          </cell>
          <cell r="EI25">
            <v>0.8</v>
          </cell>
          <cell r="EJ25">
            <v>0.77</v>
          </cell>
          <cell r="EK25">
            <v>0.88</v>
          </cell>
          <cell r="EL25">
            <v>0.72</v>
          </cell>
          <cell r="EM25">
            <v>0.75</v>
          </cell>
          <cell r="EN25">
            <v>0.84</v>
          </cell>
          <cell r="EO25">
            <v>0.84</v>
          </cell>
          <cell r="EP25">
            <v>0.66</v>
          </cell>
          <cell r="EQ25">
            <v>0.69</v>
          </cell>
          <cell r="ER25">
            <v>0.91</v>
          </cell>
          <cell r="ES25">
            <v>0.79</v>
          </cell>
          <cell r="ET25">
            <v>0.95</v>
          </cell>
          <cell r="EU25">
            <v>0.93</v>
          </cell>
          <cell r="EV25">
            <v>0.65</v>
          </cell>
          <cell r="EW25">
            <v>0.63</v>
          </cell>
          <cell r="EX25">
            <v>0.72</v>
          </cell>
          <cell r="EY25">
            <v>0.71</v>
          </cell>
          <cell r="EZ25">
            <v>0.76</v>
          </cell>
          <cell r="FA25">
            <v>0.69</v>
          </cell>
          <cell r="FB25">
            <v>0.75</v>
          </cell>
          <cell r="FC25">
            <v>0.57999999999999996</v>
          </cell>
          <cell r="FD25">
            <v>0.52</v>
          </cell>
          <cell r="FE25">
            <v>0.48</v>
          </cell>
          <cell r="FF25">
            <v>0.69</v>
          </cell>
          <cell r="FG25">
            <v>0.81</v>
          </cell>
          <cell r="FH25">
            <v>0.6</v>
          </cell>
          <cell r="FI25">
            <v>0.73</v>
          </cell>
          <cell r="FJ25">
            <v>1.04</v>
          </cell>
          <cell r="FK25">
            <v>0.67</v>
          </cell>
          <cell r="FL25">
            <v>0.99</v>
          </cell>
          <cell r="FM25">
            <v>1.1200000000000001</v>
          </cell>
          <cell r="FN25">
            <v>0.85</v>
          </cell>
          <cell r="FO25">
            <v>1.21</v>
          </cell>
          <cell r="FP25">
            <v>1.08</v>
          </cell>
          <cell r="FQ25">
            <v>0.92</v>
          </cell>
          <cell r="FR25">
            <v>1.23</v>
          </cell>
          <cell r="FS25">
            <v>1.1100000000000001</v>
          </cell>
          <cell r="FT25">
            <v>1.4</v>
          </cell>
          <cell r="FU25">
            <v>1.31</v>
          </cell>
          <cell r="FV25">
            <v>1.87</v>
          </cell>
          <cell r="FW25">
            <v>1.6</v>
          </cell>
          <cell r="FX25">
            <v>1.47</v>
          </cell>
          <cell r="FY25">
            <v>1.39</v>
          </cell>
          <cell r="FZ25">
            <v>1.56</v>
          </cell>
          <cell r="GA25">
            <v>1.81</v>
          </cell>
          <cell r="GB25">
            <v>1.79</v>
          </cell>
          <cell r="GC25">
            <v>1.54</v>
          </cell>
          <cell r="GD25">
            <v>1.78</v>
          </cell>
          <cell r="GE25">
            <v>1.56</v>
          </cell>
          <cell r="GF25">
            <v>1.87</v>
          </cell>
          <cell r="GG25">
            <v>1.81</v>
          </cell>
          <cell r="GH25">
            <v>1.94</v>
          </cell>
          <cell r="GI25">
            <v>1.61</v>
          </cell>
          <cell r="GJ25">
            <v>1.22</v>
          </cell>
          <cell r="GK25">
            <v>1.49</v>
          </cell>
          <cell r="GL25">
            <v>1.75</v>
          </cell>
          <cell r="GM25">
            <v>1.6</v>
          </cell>
          <cell r="GN25">
            <v>1.45</v>
          </cell>
          <cell r="GO25">
            <v>1.57</v>
          </cell>
          <cell r="GP25">
            <v>1.61</v>
          </cell>
          <cell r="GQ25">
            <v>1.92</v>
          </cell>
          <cell r="GR25">
            <v>2.16</v>
          </cell>
          <cell r="GS25">
            <v>1.29</v>
          </cell>
          <cell r="GT25">
            <v>1.2</v>
          </cell>
          <cell r="GU25">
            <v>1.1599999999999999</v>
          </cell>
          <cell r="GV25">
            <v>1.19</v>
          </cell>
          <cell r="GW25">
            <v>1.07</v>
          </cell>
          <cell r="GX25">
            <v>1.17</v>
          </cell>
          <cell r="GY25">
            <v>1.22</v>
          </cell>
          <cell r="GZ25">
            <v>0.98</v>
          </cell>
          <cell r="HA25">
            <v>0.91</v>
          </cell>
          <cell r="HB25">
            <v>0.99</v>
          </cell>
          <cell r="HC25">
            <v>1.1100000000000001</v>
          </cell>
          <cell r="HD25">
            <v>1.1000000000000001</v>
          </cell>
          <cell r="HE25">
            <v>1.29</v>
          </cell>
          <cell r="HF25">
            <v>1.1100000000000001</v>
          </cell>
          <cell r="HG25">
            <v>1.1399999999999999</v>
          </cell>
          <cell r="HH25">
            <v>1.1299999999999999</v>
          </cell>
          <cell r="HI25">
            <v>1.19</v>
          </cell>
          <cell r="HJ25">
            <v>1.36</v>
          </cell>
          <cell r="HK25">
            <v>1.1100000000000001</v>
          </cell>
          <cell r="HM25">
            <v>1.03</v>
          </cell>
          <cell r="HN25">
            <v>1.56</v>
          </cell>
          <cell r="HO25">
            <v>1.1599999999999999</v>
          </cell>
          <cell r="HP25">
            <v>1.1299999999999999</v>
          </cell>
          <cell r="HQ25">
            <v>0.98</v>
          </cell>
          <cell r="HR25">
            <v>1.1599999999999999</v>
          </cell>
          <cell r="HS25">
            <v>1.1399999999999999</v>
          </cell>
          <cell r="HT25">
            <v>0.94</v>
          </cell>
          <cell r="HU25">
            <v>1.26</v>
          </cell>
          <cell r="HV25">
            <v>1.1200000000000001</v>
          </cell>
          <cell r="HW25">
            <v>0.91</v>
          </cell>
          <cell r="HX25">
            <v>0.97</v>
          </cell>
          <cell r="HY25">
            <v>0.96</v>
          </cell>
          <cell r="HZ25">
            <v>1.26</v>
          </cell>
          <cell r="IA25">
            <v>1.05</v>
          </cell>
          <cell r="IB25">
            <v>0.98</v>
          </cell>
          <cell r="IC25">
            <v>1.1399999999999999</v>
          </cell>
          <cell r="ID25">
            <v>1.05</v>
          </cell>
          <cell r="IE25">
            <v>1.26</v>
          </cell>
          <cell r="IF25">
            <v>1.22</v>
          </cell>
          <cell r="IG25">
            <v>1.3</v>
          </cell>
          <cell r="IH25">
            <v>1.32</v>
          </cell>
          <cell r="II25">
            <v>1.29</v>
          </cell>
          <cell r="IJ25">
            <v>1.61</v>
          </cell>
          <cell r="IK25">
            <v>1.45</v>
          </cell>
          <cell r="IL25">
            <v>1.44</v>
          </cell>
          <cell r="IM25">
            <v>1.34</v>
          </cell>
          <cell r="IN25">
            <v>1.5</v>
          </cell>
          <cell r="IO25">
            <v>1.62</v>
          </cell>
          <cell r="IP25">
            <v>1.1599999999999999</v>
          </cell>
          <cell r="IQ25">
            <v>1.0900000000000001</v>
          </cell>
          <cell r="IR25">
            <v>1.23</v>
          </cell>
          <cell r="IS25">
            <v>1.21</v>
          </cell>
          <cell r="IT25">
            <v>0.97</v>
          </cell>
        </row>
        <row r="26">
          <cell r="B26">
            <v>0.12</v>
          </cell>
          <cell r="C26">
            <v>0.1</v>
          </cell>
          <cell r="D26">
            <v>0.13</v>
          </cell>
          <cell r="E26">
            <v>0.11</v>
          </cell>
          <cell r="F26">
            <v>0.11</v>
          </cell>
          <cell r="G26">
            <v>0.12</v>
          </cell>
          <cell r="H26">
            <v>0.13</v>
          </cell>
          <cell r="I26">
            <v>0.11</v>
          </cell>
          <cell r="J26">
            <v>0.11</v>
          </cell>
          <cell r="K26">
            <v>0.1</v>
          </cell>
          <cell r="L26">
            <v>0.12</v>
          </cell>
          <cell r="M26">
            <v>0.13</v>
          </cell>
          <cell r="N26">
            <v>0.12</v>
          </cell>
          <cell r="O26">
            <v>0.1</v>
          </cell>
          <cell r="P26">
            <v>0.11</v>
          </cell>
          <cell r="Q26">
            <v>0.11</v>
          </cell>
          <cell r="R26">
            <v>0.11</v>
          </cell>
          <cell r="S26">
            <v>0.1</v>
          </cell>
          <cell r="T26">
            <v>0.11</v>
          </cell>
          <cell r="U26">
            <v>0.11</v>
          </cell>
          <cell r="V26">
            <v>0.11</v>
          </cell>
          <cell r="W26">
            <v>0.11</v>
          </cell>
          <cell r="X26">
            <v>0.11</v>
          </cell>
          <cell r="Y26">
            <v>0.11</v>
          </cell>
          <cell r="Z26">
            <v>0.1</v>
          </cell>
          <cell r="AA26">
            <v>0.11</v>
          </cell>
          <cell r="AB26">
            <v>0.1</v>
          </cell>
          <cell r="AC26">
            <v>0.1</v>
          </cell>
          <cell r="AD26">
            <v>0.1</v>
          </cell>
          <cell r="AE26">
            <v>0.11</v>
          </cell>
          <cell r="AF26">
            <v>0.09</v>
          </cell>
          <cell r="AG26">
            <v>0.1</v>
          </cell>
          <cell r="AH26">
            <v>0.11</v>
          </cell>
          <cell r="AI26">
            <v>0.11</v>
          </cell>
          <cell r="AJ26">
            <v>0.1</v>
          </cell>
          <cell r="AK26">
            <v>0.1</v>
          </cell>
          <cell r="AL26">
            <v>0.1</v>
          </cell>
          <cell r="AM26">
            <v>0.09</v>
          </cell>
          <cell r="AN26">
            <v>0.1</v>
          </cell>
          <cell r="AO26">
            <v>0.09</v>
          </cell>
          <cell r="AP26">
            <v>0.1</v>
          </cell>
          <cell r="AQ26">
            <v>0.1</v>
          </cell>
          <cell r="AR26">
            <v>0.11</v>
          </cell>
          <cell r="AS26">
            <v>0.11</v>
          </cell>
          <cell r="AU26">
            <v>0.11</v>
          </cell>
          <cell r="AV26">
            <v>0.12</v>
          </cell>
          <cell r="AW26">
            <v>0.11</v>
          </cell>
          <cell r="AX26">
            <v>0.11</v>
          </cell>
          <cell r="AY26">
            <v>0.1</v>
          </cell>
          <cell r="AZ26">
            <v>0.11</v>
          </cell>
          <cell r="BA26">
            <v>0.12</v>
          </cell>
          <cell r="BB26">
            <v>0.09</v>
          </cell>
          <cell r="BC26">
            <v>0.11</v>
          </cell>
          <cell r="BD26">
            <v>0.11</v>
          </cell>
          <cell r="BE26">
            <v>0.1</v>
          </cell>
          <cell r="BF26">
            <v>0.1</v>
          </cell>
          <cell r="BG26">
            <v>0.12</v>
          </cell>
          <cell r="BH26">
            <v>0.11</v>
          </cell>
          <cell r="BI26">
            <v>0.11</v>
          </cell>
          <cell r="BJ26">
            <v>0.1</v>
          </cell>
          <cell r="BK26">
            <v>0.2</v>
          </cell>
          <cell r="BL26">
            <v>0.2</v>
          </cell>
          <cell r="BM26">
            <v>0.12</v>
          </cell>
          <cell r="BN26">
            <v>0.13</v>
          </cell>
          <cell r="BO26">
            <v>0.1</v>
          </cell>
          <cell r="BP26">
            <v>0.09</v>
          </cell>
          <cell r="BQ26">
            <v>0.1</v>
          </cell>
          <cell r="BR26">
            <v>0.1</v>
          </cell>
          <cell r="BS26">
            <v>0.1</v>
          </cell>
          <cell r="BT26">
            <v>0.1</v>
          </cell>
          <cell r="BU26">
            <v>0.11</v>
          </cell>
          <cell r="BV26">
            <v>0.1</v>
          </cell>
          <cell r="BW26">
            <v>0.1</v>
          </cell>
          <cell r="BX26">
            <v>0.1</v>
          </cell>
          <cell r="BY26">
            <v>0.1</v>
          </cell>
          <cell r="BZ26">
            <v>0.1</v>
          </cell>
          <cell r="CA26">
            <v>0.1</v>
          </cell>
          <cell r="CB26">
            <v>0.11</v>
          </cell>
          <cell r="CC26">
            <v>0.12</v>
          </cell>
          <cell r="CD26">
            <v>0.11</v>
          </cell>
          <cell r="CE26">
            <v>0.11</v>
          </cell>
          <cell r="CF26">
            <v>0.11</v>
          </cell>
          <cell r="CG26">
            <v>0.11</v>
          </cell>
          <cell r="CH26">
            <v>0.12</v>
          </cell>
          <cell r="CI26">
            <v>0.1</v>
          </cell>
          <cell r="CJ26">
            <v>0.11</v>
          </cell>
          <cell r="CK26">
            <v>0.1</v>
          </cell>
          <cell r="CL26">
            <v>0.11</v>
          </cell>
          <cell r="CM26">
            <v>0.11</v>
          </cell>
          <cell r="CN26">
            <v>0.11</v>
          </cell>
          <cell r="CO26">
            <v>0.1</v>
          </cell>
          <cell r="CP26">
            <v>0.11</v>
          </cell>
          <cell r="CQ26">
            <v>0.12</v>
          </cell>
          <cell r="CR26">
            <v>0.1</v>
          </cell>
          <cell r="CS26">
            <v>0.12</v>
          </cell>
          <cell r="CT26">
            <v>0.1</v>
          </cell>
          <cell r="CU26">
            <v>0.11</v>
          </cell>
          <cell r="CV26">
            <v>0.12</v>
          </cell>
          <cell r="CW26">
            <v>0.13</v>
          </cell>
          <cell r="CX26">
            <v>0.13</v>
          </cell>
          <cell r="CY26">
            <v>0.12</v>
          </cell>
          <cell r="CZ26">
            <v>0.12</v>
          </cell>
          <cell r="DA26">
            <v>0.11</v>
          </cell>
          <cell r="DB26">
            <v>0.12</v>
          </cell>
          <cell r="DC26">
            <v>0.12</v>
          </cell>
          <cell r="DD26">
            <v>0.14000000000000001</v>
          </cell>
          <cell r="DE26">
            <v>0.11</v>
          </cell>
          <cell r="DF26">
            <v>0.12</v>
          </cell>
          <cell r="DG26">
            <v>0.12</v>
          </cell>
          <cell r="DH26">
            <v>0.13</v>
          </cell>
          <cell r="DI26">
            <v>0.11</v>
          </cell>
          <cell r="DJ26">
            <v>0.14000000000000001</v>
          </cell>
          <cell r="DK26">
            <v>0.28999999999999998</v>
          </cell>
          <cell r="DL26">
            <v>0.13</v>
          </cell>
          <cell r="DM26">
            <v>0.13</v>
          </cell>
          <cell r="DN26">
            <v>0.11</v>
          </cell>
          <cell r="DO26">
            <v>0.11</v>
          </cell>
          <cell r="DP26">
            <v>0.12</v>
          </cell>
          <cell r="DQ26">
            <v>0.1</v>
          </cell>
          <cell r="DR26">
            <v>0.11</v>
          </cell>
          <cell r="DS26">
            <v>0.11</v>
          </cell>
          <cell r="DT26">
            <v>0.1</v>
          </cell>
          <cell r="DU26">
            <v>0.11</v>
          </cell>
          <cell r="DV26">
            <v>0.11</v>
          </cell>
          <cell r="DW26">
            <v>0.09</v>
          </cell>
          <cell r="DX26">
            <v>0.11</v>
          </cell>
          <cell r="DY26">
            <v>0.1</v>
          </cell>
          <cell r="DZ26">
            <v>0.12</v>
          </cell>
          <cell r="EA26">
            <v>0.11</v>
          </cell>
          <cell r="EB26">
            <v>0.11</v>
          </cell>
          <cell r="EC26">
            <v>0.12</v>
          </cell>
          <cell r="ED26">
            <v>0.11</v>
          </cell>
          <cell r="EE26">
            <v>0.12</v>
          </cell>
          <cell r="EF26">
            <v>0.11</v>
          </cell>
          <cell r="EG26">
            <v>0.11</v>
          </cell>
          <cell r="EH26">
            <v>0.11</v>
          </cell>
          <cell r="EI26">
            <v>0.12</v>
          </cell>
          <cell r="EJ26">
            <v>0.12</v>
          </cell>
          <cell r="EK26">
            <v>0.11</v>
          </cell>
          <cell r="EL26">
            <v>0.11</v>
          </cell>
          <cell r="EM26">
            <v>0.11</v>
          </cell>
          <cell r="EN26">
            <v>0.12</v>
          </cell>
          <cell r="EO26">
            <v>0.1</v>
          </cell>
          <cell r="EP26">
            <v>0.11</v>
          </cell>
          <cell r="EQ26">
            <v>0.12</v>
          </cell>
          <cell r="ER26">
            <v>0.13</v>
          </cell>
          <cell r="ES26">
            <v>0.13</v>
          </cell>
          <cell r="ET26">
            <v>0.13</v>
          </cell>
          <cell r="EU26">
            <v>0.11</v>
          </cell>
          <cell r="EV26">
            <v>0.12</v>
          </cell>
          <cell r="EW26">
            <v>0.12</v>
          </cell>
          <cell r="EX26">
            <v>0.12</v>
          </cell>
          <cell r="EY26">
            <v>0.11</v>
          </cell>
          <cell r="EZ26">
            <v>0.12</v>
          </cell>
          <cell r="FA26">
            <v>0.12</v>
          </cell>
          <cell r="FB26">
            <v>0.12</v>
          </cell>
          <cell r="FC26">
            <v>0.11</v>
          </cell>
          <cell r="FD26">
            <v>0.11</v>
          </cell>
          <cell r="FE26">
            <v>0.11</v>
          </cell>
          <cell r="FF26">
            <v>0.11</v>
          </cell>
          <cell r="FG26">
            <v>0.11</v>
          </cell>
          <cell r="FH26">
            <v>0.12</v>
          </cell>
          <cell r="FI26">
            <v>0.11</v>
          </cell>
          <cell r="FJ26">
            <v>0.12</v>
          </cell>
          <cell r="FK26">
            <v>0.1</v>
          </cell>
          <cell r="FL26">
            <v>0.16</v>
          </cell>
          <cell r="FM26">
            <v>0.12</v>
          </cell>
          <cell r="FN26">
            <v>0.11</v>
          </cell>
          <cell r="FO26">
            <v>0.12</v>
          </cell>
          <cell r="FP26">
            <v>0.12</v>
          </cell>
          <cell r="FQ26">
            <v>0.11</v>
          </cell>
          <cell r="FR26">
            <v>0.12</v>
          </cell>
          <cell r="FS26">
            <v>0.11</v>
          </cell>
          <cell r="FT26">
            <v>0.12</v>
          </cell>
          <cell r="FU26">
            <v>0.11</v>
          </cell>
          <cell r="FV26">
            <v>0.14000000000000001</v>
          </cell>
          <cell r="FW26">
            <v>0.18</v>
          </cell>
          <cell r="FX26">
            <v>0.2</v>
          </cell>
          <cell r="FY26">
            <v>0.16</v>
          </cell>
          <cell r="FZ26">
            <v>0.13</v>
          </cell>
          <cell r="GA26">
            <v>0.25</v>
          </cell>
          <cell r="GB26">
            <v>0.13</v>
          </cell>
          <cell r="GC26">
            <v>0.17</v>
          </cell>
          <cell r="GD26">
            <v>0.2</v>
          </cell>
          <cell r="GE26">
            <v>0.24</v>
          </cell>
          <cell r="GF26">
            <v>0.21</v>
          </cell>
          <cell r="GG26">
            <v>0.2</v>
          </cell>
          <cell r="GH26">
            <v>0.19</v>
          </cell>
          <cell r="GI26">
            <v>0.18</v>
          </cell>
          <cell r="GJ26">
            <v>0.16</v>
          </cell>
          <cell r="GK26">
            <v>0.17</v>
          </cell>
          <cell r="GL26">
            <v>0.17</v>
          </cell>
          <cell r="GM26">
            <v>0.2</v>
          </cell>
          <cell r="GN26">
            <v>0.18</v>
          </cell>
          <cell r="GO26">
            <v>0.27</v>
          </cell>
          <cell r="GP26">
            <v>0.19</v>
          </cell>
          <cell r="GQ26">
            <v>0.21</v>
          </cell>
          <cell r="GR26">
            <v>0.24</v>
          </cell>
          <cell r="GS26">
            <v>0.21</v>
          </cell>
          <cell r="GT26">
            <v>0.15</v>
          </cell>
          <cell r="GU26">
            <v>0.25</v>
          </cell>
          <cell r="GV26">
            <v>0.19</v>
          </cell>
          <cell r="GW26">
            <v>0.18</v>
          </cell>
          <cell r="GX26">
            <v>0.18</v>
          </cell>
          <cell r="GY26">
            <v>0.16</v>
          </cell>
          <cell r="GZ26">
            <v>0.2</v>
          </cell>
          <cell r="HA26">
            <v>0.21</v>
          </cell>
          <cell r="HB26">
            <v>0.14000000000000001</v>
          </cell>
          <cell r="HC26">
            <v>0.16</v>
          </cell>
          <cell r="HD26">
            <v>0.16</v>
          </cell>
          <cell r="HE26">
            <v>0.26</v>
          </cell>
          <cell r="HF26">
            <v>0.17</v>
          </cell>
          <cell r="HG26">
            <v>0.23</v>
          </cell>
          <cell r="HH26">
            <v>0.19</v>
          </cell>
          <cell r="HI26">
            <v>0.21</v>
          </cell>
          <cell r="HJ26">
            <v>0.2</v>
          </cell>
          <cell r="HK26">
            <v>0.23</v>
          </cell>
          <cell r="HM26">
            <v>0.22</v>
          </cell>
          <cell r="HN26">
            <v>0.21</v>
          </cell>
          <cell r="HO26">
            <v>0.24</v>
          </cell>
          <cell r="HP26">
            <v>0.24</v>
          </cell>
          <cell r="HQ26">
            <v>0.21</v>
          </cell>
          <cell r="HR26">
            <v>0.15</v>
          </cell>
          <cell r="HS26">
            <v>0.22</v>
          </cell>
          <cell r="HT26">
            <v>0.2</v>
          </cell>
          <cell r="HU26">
            <v>0.2</v>
          </cell>
          <cell r="HV26">
            <v>0.18</v>
          </cell>
          <cell r="HW26">
            <v>0.18</v>
          </cell>
          <cell r="HX26">
            <v>0.17</v>
          </cell>
          <cell r="HY26">
            <v>0.15</v>
          </cell>
          <cell r="HZ26">
            <v>0.16</v>
          </cell>
          <cell r="IA26">
            <v>0.17</v>
          </cell>
          <cell r="IB26">
            <v>0.14000000000000001</v>
          </cell>
          <cell r="IC26">
            <v>0.17</v>
          </cell>
          <cell r="ID26">
            <v>0.2</v>
          </cell>
          <cell r="IE26">
            <v>0.21</v>
          </cell>
          <cell r="IF26">
            <v>0.24</v>
          </cell>
          <cell r="IG26">
            <v>0.17</v>
          </cell>
          <cell r="IH26">
            <v>0.22</v>
          </cell>
          <cell r="II26">
            <v>0.21</v>
          </cell>
          <cell r="IJ26">
            <v>0.21</v>
          </cell>
          <cell r="IK26">
            <v>0.21</v>
          </cell>
          <cell r="IL26">
            <v>0.2</v>
          </cell>
          <cell r="IM26">
            <v>0.13</v>
          </cell>
          <cell r="IN26">
            <v>0.21</v>
          </cell>
          <cell r="IO26">
            <v>0.19</v>
          </cell>
          <cell r="IP26">
            <v>0.2</v>
          </cell>
          <cell r="IQ26">
            <v>0.19</v>
          </cell>
          <cell r="IR26">
            <v>0.15</v>
          </cell>
          <cell r="IS26">
            <v>0.19</v>
          </cell>
          <cell r="IT26">
            <v>0.16</v>
          </cell>
        </row>
        <row r="27">
          <cell r="B27">
            <v>1.67</v>
          </cell>
          <cell r="C27">
            <v>0.74</v>
          </cell>
          <cell r="D27">
            <v>0.71</v>
          </cell>
          <cell r="E27">
            <v>0.78</v>
          </cell>
          <cell r="F27">
            <v>0.92</v>
          </cell>
          <cell r="G27">
            <v>1.37</v>
          </cell>
          <cell r="H27">
            <v>1.1499999999999999</v>
          </cell>
          <cell r="I27">
            <v>1.85</v>
          </cell>
          <cell r="J27">
            <v>1.96</v>
          </cell>
          <cell r="K27">
            <v>2.21</v>
          </cell>
          <cell r="L27">
            <v>0.9</v>
          </cell>
          <cell r="M27">
            <v>3.32</v>
          </cell>
          <cell r="N27">
            <v>2.65</v>
          </cell>
          <cell r="O27">
            <v>2.16</v>
          </cell>
          <cell r="P27">
            <v>1.68</v>
          </cell>
          <cell r="Q27">
            <v>1.54</v>
          </cell>
          <cell r="R27">
            <v>1.77</v>
          </cell>
          <cell r="S27">
            <v>1.33</v>
          </cell>
          <cell r="T27">
            <v>1.75</v>
          </cell>
          <cell r="U27">
            <v>2.89</v>
          </cell>
          <cell r="V27">
            <v>3.12</v>
          </cell>
          <cell r="W27">
            <v>4</v>
          </cell>
          <cell r="X27">
            <v>2.91</v>
          </cell>
          <cell r="Y27">
            <v>4</v>
          </cell>
          <cell r="Z27">
            <v>2.96</v>
          </cell>
          <cell r="AA27">
            <v>4.3600000000000003</v>
          </cell>
          <cell r="AB27">
            <v>2.85</v>
          </cell>
          <cell r="AC27">
            <v>2.21</v>
          </cell>
          <cell r="AD27">
            <v>1.9</v>
          </cell>
          <cell r="AE27">
            <v>2.41</v>
          </cell>
          <cell r="AF27">
            <v>2.35</v>
          </cell>
          <cell r="AG27">
            <v>2.0499999999999998</v>
          </cell>
          <cell r="AH27">
            <v>1.84</v>
          </cell>
          <cell r="AI27">
            <v>1.44</v>
          </cell>
          <cell r="AJ27">
            <v>1.41</v>
          </cell>
          <cell r="AK27">
            <v>1.65</v>
          </cell>
          <cell r="AL27">
            <v>1.21</v>
          </cell>
          <cell r="AM27">
            <v>1.48</v>
          </cell>
          <cell r="AN27">
            <v>1.19</v>
          </cell>
          <cell r="AO27">
            <v>1.1200000000000001</v>
          </cell>
          <cell r="AP27">
            <v>0.97</v>
          </cell>
          <cell r="AQ27">
            <v>1.04</v>
          </cell>
          <cell r="AR27">
            <v>0.88</v>
          </cell>
          <cell r="AS27">
            <v>0.91</v>
          </cell>
          <cell r="AU27">
            <v>0.97</v>
          </cell>
          <cell r="AV27">
            <v>0.88</v>
          </cell>
          <cell r="AW27">
            <v>0.81</v>
          </cell>
          <cell r="AX27">
            <v>0.72</v>
          </cell>
          <cell r="AY27">
            <v>0.63</v>
          </cell>
          <cell r="AZ27">
            <v>0.69</v>
          </cell>
          <cell r="BA27">
            <v>0.57999999999999996</v>
          </cell>
          <cell r="BB27">
            <v>0.68</v>
          </cell>
          <cell r="BC27">
            <v>0.65</v>
          </cell>
          <cell r="BD27">
            <v>0.77</v>
          </cell>
          <cell r="BE27">
            <v>0.76</v>
          </cell>
          <cell r="BF27">
            <v>0.86</v>
          </cell>
          <cell r="BG27">
            <v>0.9</v>
          </cell>
          <cell r="BH27">
            <v>0.95</v>
          </cell>
          <cell r="BI27">
            <v>1.1100000000000001</v>
          </cell>
          <cell r="BJ27">
            <v>2.17</v>
          </cell>
          <cell r="BK27">
            <v>2.76</v>
          </cell>
          <cell r="BL27">
            <v>2.76</v>
          </cell>
          <cell r="BM27">
            <v>3.77</v>
          </cell>
          <cell r="BN27">
            <v>2.98</v>
          </cell>
          <cell r="BO27">
            <v>4.4000000000000004</v>
          </cell>
          <cell r="BP27">
            <v>4.17</v>
          </cell>
          <cell r="BQ27">
            <v>4</v>
          </cell>
          <cell r="BR27">
            <v>3</v>
          </cell>
          <cell r="BS27">
            <v>3.2</v>
          </cell>
          <cell r="BT27">
            <v>4.8600000000000003</v>
          </cell>
          <cell r="BU27">
            <v>2.33</v>
          </cell>
          <cell r="BV27">
            <v>3.58</v>
          </cell>
          <cell r="BW27">
            <v>3.79</v>
          </cell>
          <cell r="BX27">
            <v>2.67</v>
          </cell>
          <cell r="BY27">
            <v>3.39</v>
          </cell>
          <cell r="BZ27">
            <v>2.74</v>
          </cell>
          <cell r="CA27">
            <v>2.74</v>
          </cell>
          <cell r="CB27">
            <v>2.0699999999999998</v>
          </cell>
          <cell r="CC27">
            <v>2.29</v>
          </cell>
          <cell r="CD27">
            <v>2.64</v>
          </cell>
          <cell r="CE27">
            <v>3.49</v>
          </cell>
          <cell r="CF27">
            <v>2.89</v>
          </cell>
          <cell r="CG27">
            <v>2.5099999999999998</v>
          </cell>
          <cell r="CH27">
            <v>2.92</v>
          </cell>
          <cell r="CI27">
            <v>2.8</v>
          </cell>
          <cell r="CJ27">
            <v>2.08</v>
          </cell>
          <cell r="CK27">
            <v>2.29</v>
          </cell>
          <cell r="CL27">
            <v>1.94</v>
          </cell>
          <cell r="CM27">
            <v>2.02</v>
          </cell>
          <cell r="CN27">
            <v>1.37</v>
          </cell>
          <cell r="CO27">
            <v>1.35</v>
          </cell>
          <cell r="CP27">
            <v>2.2000000000000002</v>
          </cell>
          <cell r="CQ27">
            <v>1.95</v>
          </cell>
          <cell r="CR27">
            <v>1.38</v>
          </cell>
          <cell r="CS27">
            <v>1.22</v>
          </cell>
          <cell r="CT27">
            <v>0.92</v>
          </cell>
          <cell r="CU27">
            <v>0.73</v>
          </cell>
          <cell r="CV27">
            <v>0.79</v>
          </cell>
          <cell r="CW27">
            <v>0.85</v>
          </cell>
          <cell r="CX27">
            <v>0.85</v>
          </cell>
          <cell r="CY27">
            <v>0.95</v>
          </cell>
          <cell r="CZ27">
            <v>0.67</v>
          </cell>
          <cell r="DA27">
            <v>0.84</v>
          </cell>
          <cell r="DB27">
            <v>0.83</v>
          </cell>
          <cell r="DC27">
            <v>1.06</v>
          </cell>
          <cell r="DD27">
            <v>1.35</v>
          </cell>
          <cell r="DE27">
            <v>1.82</v>
          </cell>
          <cell r="DF27">
            <v>1.84</v>
          </cell>
          <cell r="DG27">
            <v>1.82</v>
          </cell>
          <cell r="DH27">
            <v>2.1</v>
          </cell>
          <cell r="DI27">
            <v>2.4700000000000002</v>
          </cell>
          <cell r="DJ27">
            <v>3.2</v>
          </cell>
          <cell r="DK27">
            <v>3.76</v>
          </cell>
          <cell r="DL27">
            <v>3.14</v>
          </cell>
          <cell r="DM27">
            <v>3.33</v>
          </cell>
          <cell r="DN27">
            <v>2.74</v>
          </cell>
          <cell r="DO27">
            <v>2.4900000000000002</v>
          </cell>
          <cell r="DP27">
            <v>4</v>
          </cell>
          <cell r="DQ27">
            <v>4.1100000000000003</v>
          </cell>
          <cell r="DR27">
            <v>3.29</v>
          </cell>
          <cell r="DS27">
            <v>3.56</v>
          </cell>
          <cell r="DT27">
            <v>4</v>
          </cell>
          <cell r="DU27">
            <v>2.4</v>
          </cell>
          <cell r="DV27">
            <v>2.5499999999999998</v>
          </cell>
          <cell r="DW27">
            <v>2.75</v>
          </cell>
          <cell r="DX27">
            <v>2.86</v>
          </cell>
          <cell r="DY27">
            <v>3.5</v>
          </cell>
          <cell r="DZ27">
            <v>2.77</v>
          </cell>
          <cell r="EA27">
            <v>3.48</v>
          </cell>
          <cell r="EB27">
            <v>3.75</v>
          </cell>
          <cell r="EC27">
            <v>4</v>
          </cell>
          <cell r="ED27">
            <v>4.4000000000000004</v>
          </cell>
          <cell r="EE27">
            <v>3.05</v>
          </cell>
          <cell r="EF27">
            <v>3.1</v>
          </cell>
          <cell r="EG27">
            <v>2.82</v>
          </cell>
          <cell r="EH27">
            <v>2.48</v>
          </cell>
          <cell r="EI27">
            <v>2.67</v>
          </cell>
          <cell r="EJ27">
            <v>2.31</v>
          </cell>
          <cell r="EK27">
            <v>2.4700000000000002</v>
          </cell>
          <cell r="EL27">
            <v>1.97</v>
          </cell>
          <cell r="EM27">
            <v>1.37</v>
          </cell>
          <cell r="EN27">
            <v>1.25</v>
          </cell>
          <cell r="EO27">
            <v>1.1299999999999999</v>
          </cell>
          <cell r="EP27">
            <v>1</v>
          </cell>
          <cell r="EQ27">
            <v>0.94</v>
          </cell>
          <cell r="ER27">
            <v>1.35</v>
          </cell>
          <cell r="ES27">
            <v>1.2</v>
          </cell>
          <cell r="ET27">
            <v>1.43</v>
          </cell>
          <cell r="EU27">
            <v>1.08</v>
          </cell>
          <cell r="EV27">
            <v>1.07</v>
          </cell>
          <cell r="EW27">
            <v>1.06</v>
          </cell>
          <cell r="EX27">
            <v>0.99</v>
          </cell>
          <cell r="EY27">
            <v>0.95</v>
          </cell>
          <cell r="EZ27">
            <v>0.93</v>
          </cell>
          <cell r="FA27">
            <v>1.38</v>
          </cell>
          <cell r="FB27">
            <v>1.07</v>
          </cell>
          <cell r="FC27">
            <v>0.91</v>
          </cell>
          <cell r="FD27">
            <v>0.76</v>
          </cell>
          <cell r="FE27">
            <v>0.95</v>
          </cell>
          <cell r="FF27">
            <v>1.72</v>
          </cell>
          <cell r="FG27">
            <v>1.67</v>
          </cell>
          <cell r="FH27">
            <v>2.67</v>
          </cell>
          <cell r="FI27">
            <v>2.25</v>
          </cell>
          <cell r="FJ27">
            <v>2.86</v>
          </cell>
          <cell r="FK27">
            <v>1.97</v>
          </cell>
          <cell r="FL27">
            <v>2.64</v>
          </cell>
          <cell r="FM27">
            <v>2.63</v>
          </cell>
          <cell r="FN27">
            <v>5.41</v>
          </cell>
          <cell r="FO27">
            <v>4.3</v>
          </cell>
          <cell r="FP27">
            <v>6</v>
          </cell>
          <cell r="FQ27">
            <v>10</v>
          </cell>
          <cell r="FR27">
            <v>7.56</v>
          </cell>
          <cell r="FS27">
            <v>4.24</v>
          </cell>
          <cell r="FT27">
            <v>2.98</v>
          </cell>
          <cell r="FU27">
            <v>3.04</v>
          </cell>
          <cell r="FV27">
            <v>2.34</v>
          </cell>
          <cell r="FW27">
            <v>2.2000000000000002</v>
          </cell>
          <cell r="FX27">
            <v>2.58</v>
          </cell>
          <cell r="FY27">
            <v>2.52</v>
          </cell>
          <cell r="FZ27">
            <v>2.42</v>
          </cell>
          <cell r="GA27">
            <v>2.04</v>
          </cell>
          <cell r="GB27">
            <v>2.5299999999999998</v>
          </cell>
          <cell r="GC27">
            <v>2.62</v>
          </cell>
          <cell r="GD27">
            <v>2.69</v>
          </cell>
          <cell r="GE27">
            <v>3.78</v>
          </cell>
          <cell r="GF27">
            <v>4</v>
          </cell>
          <cell r="GG27">
            <v>2.86</v>
          </cell>
          <cell r="GH27">
            <v>1.76</v>
          </cell>
          <cell r="GI27">
            <v>1.44</v>
          </cell>
          <cell r="GJ27">
            <v>1.21</v>
          </cell>
          <cell r="GK27">
            <v>1.51</v>
          </cell>
          <cell r="GL27">
            <v>1.52</v>
          </cell>
          <cell r="GM27">
            <v>1.64</v>
          </cell>
          <cell r="GN27">
            <v>1.0900000000000001</v>
          </cell>
          <cell r="GO27">
            <v>1.74</v>
          </cell>
          <cell r="GP27">
            <v>1.55</v>
          </cell>
          <cell r="GQ27">
            <v>1.62</v>
          </cell>
          <cell r="GR27">
            <v>1.62</v>
          </cell>
          <cell r="GS27">
            <v>1.27</v>
          </cell>
          <cell r="GT27">
            <v>1.32</v>
          </cell>
          <cell r="GU27">
            <v>1.3</v>
          </cell>
          <cell r="GV27">
            <v>1.02</v>
          </cell>
          <cell r="GW27">
            <v>1.1499999999999999</v>
          </cell>
          <cell r="GX27">
            <v>1.6</v>
          </cell>
          <cell r="GY27">
            <v>1.58</v>
          </cell>
          <cell r="GZ27">
            <v>1.62</v>
          </cell>
          <cell r="HA27">
            <v>1.71</v>
          </cell>
          <cell r="HB27">
            <v>1.35</v>
          </cell>
          <cell r="HC27">
            <v>1.56</v>
          </cell>
          <cell r="HD27">
            <v>1.84</v>
          </cell>
          <cell r="HE27">
            <v>1.6</v>
          </cell>
          <cell r="HF27">
            <v>1.46</v>
          </cell>
          <cell r="HG27">
            <v>1.62</v>
          </cell>
          <cell r="HH27">
            <v>2.31</v>
          </cell>
          <cell r="HI27">
            <v>1.79</v>
          </cell>
          <cell r="HJ27">
            <v>2</v>
          </cell>
          <cell r="HK27">
            <v>2.48</v>
          </cell>
          <cell r="HM27">
            <v>2.57</v>
          </cell>
          <cell r="HN27">
            <v>3.48</v>
          </cell>
          <cell r="HO27">
            <v>3.74</v>
          </cell>
          <cell r="HP27">
            <v>2.77</v>
          </cell>
          <cell r="HQ27">
            <v>4.53</v>
          </cell>
          <cell r="HR27">
            <v>4.09</v>
          </cell>
          <cell r="HS27">
            <v>2.9</v>
          </cell>
          <cell r="HT27">
            <v>3.81</v>
          </cell>
          <cell r="HU27">
            <v>3.57</v>
          </cell>
          <cell r="HV27">
            <v>3.32</v>
          </cell>
          <cell r="HW27">
            <v>5.42</v>
          </cell>
          <cell r="HX27">
            <v>3.4</v>
          </cell>
          <cell r="HY27">
            <v>6.12</v>
          </cell>
          <cell r="HZ27">
            <v>3.26</v>
          </cell>
          <cell r="IA27">
            <v>3.52</v>
          </cell>
          <cell r="IB27">
            <v>3.18</v>
          </cell>
          <cell r="IC27">
            <v>2.62</v>
          </cell>
          <cell r="ID27">
            <v>2.67</v>
          </cell>
          <cell r="IE27">
            <v>3.08</v>
          </cell>
          <cell r="IF27">
            <v>2.69</v>
          </cell>
          <cell r="IG27">
            <v>2.78</v>
          </cell>
          <cell r="IH27">
            <v>2.2799999999999998</v>
          </cell>
          <cell r="II27">
            <v>1.54</v>
          </cell>
          <cell r="IJ27">
            <v>1.4</v>
          </cell>
          <cell r="IK27">
            <v>1.31</v>
          </cell>
          <cell r="IL27">
            <v>1.24</v>
          </cell>
          <cell r="IM27">
            <v>1.66</v>
          </cell>
          <cell r="IN27">
            <v>1.8</v>
          </cell>
          <cell r="IO27">
            <v>1.67</v>
          </cell>
          <cell r="IP27">
            <v>1.33</v>
          </cell>
          <cell r="IQ27">
            <v>1.26</v>
          </cell>
          <cell r="IR27">
            <v>1.1399999999999999</v>
          </cell>
          <cell r="IS27">
            <v>1.52</v>
          </cell>
          <cell r="IT27">
            <v>1.56</v>
          </cell>
        </row>
        <row r="28">
          <cell r="B28">
            <v>2.12</v>
          </cell>
          <cell r="C28">
            <v>0.74</v>
          </cell>
          <cell r="D28">
            <v>0.81</v>
          </cell>
          <cell r="E28">
            <v>1.18</v>
          </cell>
          <cell r="F28">
            <v>1.48</v>
          </cell>
          <cell r="G28">
            <v>2.04</v>
          </cell>
          <cell r="H28">
            <v>2</v>
          </cell>
          <cell r="I28">
            <v>2.2599999999999998</v>
          </cell>
          <cell r="J28">
            <v>3.61</v>
          </cell>
          <cell r="K28">
            <v>3.45</v>
          </cell>
          <cell r="L28">
            <v>2.64</v>
          </cell>
          <cell r="M28">
            <v>3.28</v>
          </cell>
          <cell r="N28">
            <v>3.46</v>
          </cell>
          <cell r="O28">
            <v>3.08</v>
          </cell>
          <cell r="P28">
            <v>2.1800000000000002</v>
          </cell>
          <cell r="Q28">
            <v>2.23</v>
          </cell>
          <cell r="R28">
            <v>1.73</v>
          </cell>
          <cell r="S28">
            <v>2.2999999999999998</v>
          </cell>
          <cell r="T28">
            <v>2.23</v>
          </cell>
          <cell r="U28">
            <v>2.42</v>
          </cell>
          <cell r="V28">
            <v>2.72</v>
          </cell>
          <cell r="W28">
            <v>2.4700000000000002</v>
          </cell>
          <cell r="X28">
            <v>3.02</v>
          </cell>
          <cell r="Y28">
            <v>3.85</v>
          </cell>
          <cell r="Z28">
            <v>4.13</v>
          </cell>
          <cell r="AA28">
            <v>4.24</v>
          </cell>
          <cell r="AB28">
            <v>3.81</v>
          </cell>
          <cell r="AC28">
            <v>3.64</v>
          </cell>
          <cell r="AD28">
            <v>3.69</v>
          </cell>
          <cell r="AE28">
            <v>3.51</v>
          </cell>
          <cell r="AF28">
            <v>3.76</v>
          </cell>
          <cell r="AG28">
            <v>2.83</v>
          </cell>
          <cell r="AH28">
            <v>2.85</v>
          </cell>
          <cell r="AI28">
            <v>2.96</v>
          </cell>
          <cell r="AJ28">
            <v>2.5</v>
          </cell>
          <cell r="AK28">
            <v>2.33</v>
          </cell>
          <cell r="AL28">
            <v>2.4</v>
          </cell>
          <cell r="AM28">
            <v>2.06</v>
          </cell>
          <cell r="AN28">
            <v>2.39</v>
          </cell>
          <cell r="AO28">
            <v>2.58</v>
          </cell>
          <cell r="AP28">
            <v>2</v>
          </cell>
          <cell r="AQ28">
            <v>1.93</v>
          </cell>
          <cell r="AR28">
            <v>1.29</v>
          </cell>
          <cell r="AS28">
            <v>1.21</v>
          </cell>
          <cell r="AU28">
            <v>1.25</v>
          </cell>
          <cell r="AV28">
            <v>1.39</v>
          </cell>
          <cell r="AW28">
            <v>1.8</v>
          </cell>
          <cell r="AX28">
            <v>1.68</v>
          </cell>
          <cell r="AY28">
            <v>1.62</v>
          </cell>
          <cell r="AZ28">
            <v>1.61</v>
          </cell>
          <cell r="BA28">
            <v>1.31</v>
          </cell>
          <cell r="BB28">
            <v>1.37</v>
          </cell>
          <cell r="BC28">
            <v>1.32</v>
          </cell>
          <cell r="BD28">
            <v>1.29</v>
          </cell>
          <cell r="BE28">
            <v>1.37</v>
          </cell>
          <cell r="BF28">
            <v>1.3</v>
          </cell>
          <cell r="BG28">
            <v>1.37</v>
          </cell>
          <cell r="BH28">
            <v>1.29</v>
          </cell>
          <cell r="BI28">
            <v>1.82</v>
          </cell>
          <cell r="BJ28">
            <v>1.9</v>
          </cell>
          <cell r="BK28">
            <v>1.73</v>
          </cell>
          <cell r="BL28">
            <v>1.73</v>
          </cell>
          <cell r="BM28">
            <v>3.45</v>
          </cell>
          <cell r="BN28">
            <v>3.71</v>
          </cell>
          <cell r="BO28">
            <v>3.64</v>
          </cell>
          <cell r="BP28">
            <v>3.33</v>
          </cell>
          <cell r="BQ28">
            <v>4.8499999999999996</v>
          </cell>
          <cell r="BR28">
            <v>4.5</v>
          </cell>
          <cell r="BS28">
            <v>4.0999999999999996</v>
          </cell>
          <cell r="BT28">
            <v>1.85</v>
          </cell>
          <cell r="BU28">
            <v>1.9</v>
          </cell>
          <cell r="BV28">
            <v>2.79</v>
          </cell>
          <cell r="BW28">
            <v>4</v>
          </cell>
          <cell r="BX28">
            <v>4.62</v>
          </cell>
          <cell r="BY28">
            <v>3.51</v>
          </cell>
          <cell r="BZ28">
            <v>3.36</v>
          </cell>
          <cell r="CA28">
            <v>2.5299999999999998</v>
          </cell>
          <cell r="CB28">
            <v>3.1</v>
          </cell>
          <cell r="CC28">
            <v>2.61</v>
          </cell>
          <cell r="CD28">
            <v>2.4700000000000002</v>
          </cell>
          <cell r="CE28">
            <v>3.89</v>
          </cell>
          <cell r="CF28">
            <v>4.1500000000000004</v>
          </cell>
          <cell r="CG28">
            <v>4</v>
          </cell>
          <cell r="CH28">
            <v>4</v>
          </cell>
          <cell r="CI28">
            <v>4.2</v>
          </cell>
          <cell r="CJ28">
            <v>4</v>
          </cell>
          <cell r="CK28">
            <v>4</v>
          </cell>
          <cell r="CL28">
            <v>3.38</v>
          </cell>
          <cell r="CM28">
            <v>2.86</v>
          </cell>
          <cell r="CN28">
            <v>2.1</v>
          </cell>
          <cell r="CO28">
            <v>2.11</v>
          </cell>
          <cell r="CP28">
            <v>2.58</v>
          </cell>
          <cell r="CQ28">
            <v>2.0699999999999998</v>
          </cell>
          <cell r="CR28">
            <v>2.88</v>
          </cell>
          <cell r="CS28">
            <v>2.2999999999999998</v>
          </cell>
          <cell r="CT28">
            <v>2.5299999999999998</v>
          </cell>
          <cell r="CU28">
            <v>2.06</v>
          </cell>
          <cell r="CV28">
            <v>2.23</v>
          </cell>
          <cell r="CW28">
            <v>1.38</v>
          </cell>
          <cell r="CX28">
            <v>1.64</v>
          </cell>
          <cell r="CY28">
            <v>1.47</v>
          </cell>
          <cell r="CZ28">
            <v>1.8</v>
          </cell>
          <cell r="DA28">
            <v>1.44</v>
          </cell>
          <cell r="DB28">
            <v>1.43</v>
          </cell>
          <cell r="DC28">
            <v>1.8</v>
          </cell>
          <cell r="DD28">
            <v>1.19</v>
          </cell>
          <cell r="DE28">
            <v>2</v>
          </cell>
          <cell r="DF28">
            <v>2.25</v>
          </cell>
          <cell r="DG28">
            <v>1.68</v>
          </cell>
          <cell r="DH28">
            <v>1.1499999999999999</v>
          </cell>
          <cell r="DI28">
            <v>1.75</v>
          </cell>
          <cell r="DJ28">
            <v>2.25</v>
          </cell>
          <cell r="DK28">
            <v>3.44</v>
          </cell>
          <cell r="DL28">
            <v>4.0999999999999996</v>
          </cell>
          <cell r="DM28">
            <v>4</v>
          </cell>
          <cell r="DN28">
            <v>3.16</v>
          </cell>
          <cell r="DO28">
            <v>3.53</v>
          </cell>
          <cell r="DP28">
            <v>4</v>
          </cell>
          <cell r="DQ28">
            <v>3.03</v>
          </cell>
          <cell r="DR28">
            <v>3.25</v>
          </cell>
          <cell r="DS28">
            <v>3.35</v>
          </cell>
          <cell r="DT28">
            <v>4.4000000000000004</v>
          </cell>
          <cell r="DU28">
            <v>3.79</v>
          </cell>
          <cell r="DV28">
            <v>4</v>
          </cell>
          <cell r="DW28">
            <v>2.79</v>
          </cell>
          <cell r="DX28">
            <v>2.59</v>
          </cell>
          <cell r="DY28">
            <v>4</v>
          </cell>
          <cell r="DZ28">
            <v>4.75</v>
          </cell>
          <cell r="EA28">
            <v>4.95</v>
          </cell>
          <cell r="EB28">
            <v>4.7</v>
          </cell>
          <cell r="EC28">
            <v>4.47</v>
          </cell>
          <cell r="ED28">
            <v>5.0999999999999996</v>
          </cell>
          <cell r="EE28">
            <v>6</v>
          </cell>
          <cell r="EF28">
            <v>5.57</v>
          </cell>
          <cell r="EG28">
            <v>4.8</v>
          </cell>
          <cell r="EH28">
            <v>4.24</v>
          </cell>
          <cell r="EI28">
            <v>3.47</v>
          </cell>
          <cell r="EJ28">
            <v>3.55</v>
          </cell>
          <cell r="EK28">
            <v>4.4000000000000004</v>
          </cell>
          <cell r="EL28">
            <v>3.62</v>
          </cell>
          <cell r="EM28">
            <v>2.79</v>
          </cell>
          <cell r="EN28">
            <v>2.59</v>
          </cell>
          <cell r="EO28">
            <v>3.1</v>
          </cell>
          <cell r="EP28">
            <v>2.2200000000000002</v>
          </cell>
          <cell r="EQ28">
            <v>1.96</v>
          </cell>
          <cell r="ER28">
            <v>2</v>
          </cell>
          <cell r="ES28">
            <v>1.79</v>
          </cell>
          <cell r="ET28">
            <v>2.15</v>
          </cell>
          <cell r="EU28">
            <v>2.48</v>
          </cell>
          <cell r="EV28">
            <v>2.42</v>
          </cell>
          <cell r="EW28">
            <v>2.08</v>
          </cell>
          <cell r="EX28">
            <v>1.92</v>
          </cell>
          <cell r="EY28">
            <v>1.96</v>
          </cell>
          <cell r="EZ28">
            <v>1.96</v>
          </cell>
          <cell r="FA28">
            <v>1.64</v>
          </cell>
          <cell r="FB28">
            <v>1.41</v>
          </cell>
          <cell r="FC28">
            <v>1.42</v>
          </cell>
          <cell r="FD28">
            <v>1.52</v>
          </cell>
          <cell r="FE28">
            <v>1.36</v>
          </cell>
          <cell r="FF28">
            <v>1.62</v>
          </cell>
          <cell r="FG28">
            <v>1.44</v>
          </cell>
          <cell r="FH28">
            <v>1.5</v>
          </cell>
          <cell r="FI28">
            <v>1.65</v>
          </cell>
          <cell r="FJ28">
            <v>2.5</v>
          </cell>
          <cell r="FK28">
            <v>3.08</v>
          </cell>
          <cell r="FL28">
            <v>3.43</v>
          </cell>
          <cell r="FM28">
            <v>3.33</v>
          </cell>
          <cell r="FN28">
            <v>3.37</v>
          </cell>
          <cell r="FO28">
            <v>4.32</v>
          </cell>
          <cell r="FP28">
            <v>4.6399999999999997</v>
          </cell>
          <cell r="FQ28">
            <v>6.5</v>
          </cell>
          <cell r="FR28">
            <v>5.68</v>
          </cell>
          <cell r="FS28">
            <v>5.82</v>
          </cell>
          <cell r="FT28">
            <v>4.8</v>
          </cell>
          <cell r="FU28">
            <v>2.1800000000000002</v>
          </cell>
          <cell r="FV28">
            <v>2.4</v>
          </cell>
          <cell r="FW28">
            <v>1.73</v>
          </cell>
          <cell r="FX28">
            <v>2.34</v>
          </cell>
          <cell r="FY28">
            <v>2.17</v>
          </cell>
          <cell r="FZ28">
            <v>3.42</v>
          </cell>
          <cell r="GA28">
            <v>2.98</v>
          </cell>
          <cell r="GB28">
            <v>5.33</v>
          </cell>
          <cell r="GC28">
            <v>5.16</v>
          </cell>
          <cell r="GD28">
            <v>6.12</v>
          </cell>
          <cell r="GE28">
            <v>5.5</v>
          </cell>
          <cell r="GF28">
            <v>7.43</v>
          </cell>
          <cell r="GG28">
            <v>5.17</v>
          </cell>
          <cell r="GH28">
            <v>2.87</v>
          </cell>
          <cell r="GI28">
            <v>2.84</v>
          </cell>
          <cell r="GJ28">
            <v>2.2999999999999998</v>
          </cell>
          <cell r="GK28">
            <v>2.09</v>
          </cell>
          <cell r="GL28">
            <v>2.2200000000000002</v>
          </cell>
          <cell r="GM28">
            <v>3.1</v>
          </cell>
          <cell r="GN28">
            <v>2.91</v>
          </cell>
          <cell r="GO28">
            <v>2.89</v>
          </cell>
          <cell r="GP28">
            <v>1.65</v>
          </cell>
          <cell r="GQ28">
            <v>2.42</v>
          </cell>
          <cell r="GR28">
            <v>2.04</v>
          </cell>
          <cell r="GS28">
            <v>2.4</v>
          </cell>
          <cell r="GT28">
            <v>2.31</v>
          </cell>
          <cell r="GU28">
            <v>2.11</v>
          </cell>
          <cell r="GV28">
            <v>1.92</v>
          </cell>
          <cell r="GW28">
            <v>1.95</v>
          </cell>
          <cell r="GX28">
            <v>2</v>
          </cell>
          <cell r="GY28">
            <v>1.55</v>
          </cell>
          <cell r="GZ28">
            <v>1.6</v>
          </cell>
          <cell r="HA28">
            <v>1.28</v>
          </cell>
          <cell r="HB28">
            <v>2.0299999999999998</v>
          </cell>
          <cell r="HC28">
            <v>1.54</v>
          </cell>
          <cell r="HD28">
            <v>1.42</v>
          </cell>
          <cell r="HE28">
            <v>1.67</v>
          </cell>
          <cell r="HF28">
            <v>2.44</v>
          </cell>
          <cell r="HG28">
            <v>2.31</v>
          </cell>
          <cell r="HH28">
            <v>2.8</v>
          </cell>
          <cell r="HI28">
            <v>3.02</v>
          </cell>
          <cell r="HJ28">
            <v>2.71</v>
          </cell>
          <cell r="HK28">
            <v>2.4500000000000002</v>
          </cell>
          <cell r="HM28">
            <v>2.5099999999999998</v>
          </cell>
          <cell r="HN28">
            <v>3.22</v>
          </cell>
          <cell r="HO28">
            <v>3.03</v>
          </cell>
          <cell r="HP28">
            <v>2.79</v>
          </cell>
          <cell r="HQ28">
            <v>3.3</v>
          </cell>
          <cell r="HR28">
            <v>3</v>
          </cell>
          <cell r="HS28">
            <v>3.29</v>
          </cell>
          <cell r="HT28">
            <v>3.79</v>
          </cell>
          <cell r="HU28">
            <v>3.71</v>
          </cell>
          <cell r="HV28">
            <v>4.41</v>
          </cell>
          <cell r="HW28">
            <v>3.91</v>
          </cell>
          <cell r="HX28">
            <v>4.84</v>
          </cell>
          <cell r="HY28">
            <v>0</v>
          </cell>
          <cell r="HZ28">
            <v>6.4</v>
          </cell>
          <cell r="IA28">
            <v>6</v>
          </cell>
          <cell r="IB28">
            <v>4.7300000000000004</v>
          </cell>
          <cell r="IC28">
            <v>4.43</v>
          </cell>
          <cell r="ID28">
            <v>3.03</v>
          </cell>
          <cell r="IE28">
            <v>3.7</v>
          </cell>
          <cell r="IF28">
            <v>4</v>
          </cell>
          <cell r="IG28">
            <v>4.16</v>
          </cell>
          <cell r="IH28">
            <v>4.82</v>
          </cell>
          <cell r="II28">
            <v>4.09</v>
          </cell>
          <cell r="IJ28">
            <v>3.35</v>
          </cell>
          <cell r="IK28">
            <v>2.0299999999999998</v>
          </cell>
          <cell r="IL28">
            <v>1.97</v>
          </cell>
          <cell r="IM28">
            <v>2.41</v>
          </cell>
          <cell r="IN28">
            <v>3.42</v>
          </cell>
          <cell r="IO28">
            <v>3.15</v>
          </cell>
          <cell r="IP28">
            <v>2.84</v>
          </cell>
          <cell r="IQ28">
            <v>3.35</v>
          </cell>
          <cell r="IR28">
            <v>2.93</v>
          </cell>
          <cell r="IS28">
            <v>3.33</v>
          </cell>
          <cell r="IT28">
            <v>2.79</v>
          </cell>
        </row>
        <row r="29">
          <cell r="B29">
            <v>1.19</v>
          </cell>
          <cell r="C29">
            <v>1.22</v>
          </cell>
          <cell r="D29">
            <v>1.1599999999999999</v>
          </cell>
          <cell r="E29">
            <v>1.1599999999999999</v>
          </cell>
          <cell r="F29">
            <v>1.37</v>
          </cell>
          <cell r="G29">
            <v>1.77</v>
          </cell>
          <cell r="H29">
            <v>2.4300000000000002</v>
          </cell>
          <cell r="I29">
            <v>1.71</v>
          </cell>
          <cell r="J29">
            <v>1.97</v>
          </cell>
          <cell r="K29">
            <v>1.83</v>
          </cell>
          <cell r="L29">
            <v>1.9</v>
          </cell>
          <cell r="M29">
            <v>1.76</v>
          </cell>
          <cell r="N29">
            <v>2.65</v>
          </cell>
          <cell r="O29">
            <v>1.93</v>
          </cell>
          <cell r="P29">
            <v>1.57</v>
          </cell>
          <cell r="Q29">
            <v>1.31</v>
          </cell>
          <cell r="R29">
            <v>1.22</v>
          </cell>
          <cell r="S29">
            <v>1.18</v>
          </cell>
          <cell r="T29">
            <v>1.32</v>
          </cell>
          <cell r="U29">
            <v>1.67</v>
          </cell>
          <cell r="V29">
            <v>2.9</v>
          </cell>
          <cell r="W29">
            <v>2.08</v>
          </cell>
          <cell r="X29">
            <v>2.19</v>
          </cell>
          <cell r="Y29">
            <v>2.34</v>
          </cell>
          <cell r="Z29">
            <v>1.52</v>
          </cell>
          <cell r="AA29">
            <v>1.48</v>
          </cell>
          <cell r="AB29">
            <v>1.0900000000000001</v>
          </cell>
          <cell r="AC29">
            <v>1.1299999999999999</v>
          </cell>
          <cell r="AD29">
            <v>1.38</v>
          </cell>
          <cell r="AE29">
            <v>1.37</v>
          </cell>
          <cell r="AF29">
            <v>1.67</v>
          </cell>
          <cell r="AG29">
            <v>1.54</v>
          </cell>
          <cell r="AH29">
            <v>1.58</v>
          </cell>
          <cell r="AI29">
            <v>1.8</v>
          </cell>
          <cell r="AJ29">
            <v>1.19</v>
          </cell>
          <cell r="AK29">
            <v>1.1200000000000001</v>
          </cell>
          <cell r="AL29">
            <v>1.17</v>
          </cell>
          <cell r="AM29">
            <v>1.02</v>
          </cell>
          <cell r="AN29">
            <v>0.91</v>
          </cell>
          <cell r="AO29">
            <v>1</v>
          </cell>
          <cell r="AP29">
            <v>1.2</v>
          </cell>
          <cell r="AQ29">
            <v>1.02</v>
          </cell>
          <cell r="AR29">
            <v>0.9</v>
          </cell>
          <cell r="AS29">
            <v>0.98</v>
          </cell>
          <cell r="AU29">
            <v>1.26</v>
          </cell>
          <cell r="AV29">
            <v>0.98</v>
          </cell>
          <cell r="AW29">
            <v>0.94</v>
          </cell>
          <cell r="AX29">
            <v>1.0900000000000001</v>
          </cell>
          <cell r="AY29">
            <v>0.64</v>
          </cell>
          <cell r="AZ29">
            <v>0.93</v>
          </cell>
          <cell r="BA29">
            <v>0.71</v>
          </cell>
          <cell r="BB29">
            <v>1.0900000000000001</v>
          </cell>
          <cell r="BC29">
            <v>1.06</v>
          </cell>
          <cell r="BD29">
            <v>0.94</v>
          </cell>
          <cell r="BE29">
            <v>0.99</v>
          </cell>
          <cell r="BF29">
            <v>0.75</v>
          </cell>
          <cell r="BG29">
            <v>1.03</v>
          </cell>
          <cell r="BH29">
            <v>0.9</v>
          </cell>
          <cell r="BI29">
            <v>2.77</v>
          </cell>
          <cell r="BJ29">
            <v>2.29</v>
          </cell>
          <cell r="BK29">
            <v>1.9</v>
          </cell>
          <cell r="BL29">
            <v>1.9</v>
          </cell>
          <cell r="BM29">
            <v>4</v>
          </cell>
          <cell r="BN29">
            <v>2.2599999999999998</v>
          </cell>
          <cell r="BO29">
            <v>2.25</v>
          </cell>
          <cell r="BP29">
            <v>2.34</v>
          </cell>
          <cell r="BQ29">
            <v>2.19</v>
          </cell>
          <cell r="BR29">
            <v>2</v>
          </cell>
          <cell r="BS29">
            <v>2.09</v>
          </cell>
          <cell r="BT29">
            <v>2.61</v>
          </cell>
          <cell r="BU29">
            <v>2.2000000000000002</v>
          </cell>
          <cell r="BV29">
            <v>1.74</v>
          </cell>
          <cell r="BW29">
            <v>2</v>
          </cell>
          <cell r="BX29">
            <v>1.87</v>
          </cell>
          <cell r="BY29">
            <v>2.08</v>
          </cell>
          <cell r="BZ29">
            <v>1.84</v>
          </cell>
          <cell r="CA29">
            <v>1.77</v>
          </cell>
          <cell r="CB29">
            <v>1.69</v>
          </cell>
          <cell r="CC29">
            <v>2.2200000000000002</v>
          </cell>
          <cell r="CD29">
            <v>2.2999999999999998</v>
          </cell>
          <cell r="CE29">
            <v>2.2400000000000002</v>
          </cell>
          <cell r="CF29">
            <v>2.4</v>
          </cell>
          <cell r="CG29">
            <v>3.24</v>
          </cell>
          <cell r="CH29">
            <v>2.37</v>
          </cell>
          <cell r="CI29">
            <v>1.96</v>
          </cell>
          <cell r="CJ29">
            <v>1.51</v>
          </cell>
          <cell r="CK29">
            <v>1.3</v>
          </cell>
          <cell r="CL29">
            <v>1.33</v>
          </cell>
          <cell r="CM29">
            <v>1.44</v>
          </cell>
          <cell r="CN29">
            <v>1.24</v>
          </cell>
          <cell r="CO29">
            <v>1.1200000000000001</v>
          </cell>
          <cell r="CP29">
            <v>1.7</v>
          </cell>
          <cell r="CQ29">
            <v>1.56</v>
          </cell>
          <cell r="CR29">
            <v>1.0900000000000001</v>
          </cell>
          <cell r="CS29">
            <v>0.88</v>
          </cell>
          <cell r="CT29">
            <v>1.0900000000000001</v>
          </cell>
          <cell r="CU29">
            <v>0.69</v>
          </cell>
          <cell r="CV29">
            <v>0.89</v>
          </cell>
          <cell r="CW29">
            <v>1.24</v>
          </cell>
          <cell r="CX29">
            <v>1.23</v>
          </cell>
          <cell r="CY29">
            <v>1.28</v>
          </cell>
          <cell r="CZ29">
            <v>0.85</v>
          </cell>
          <cell r="DA29">
            <v>1.43</v>
          </cell>
          <cell r="DB29">
            <v>1.65</v>
          </cell>
          <cell r="DC29">
            <v>2.12</v>
          </cell>
          <cell r="DD29">
            <v>0.94</v>
          </cell>
          <cell r="DE29">
            <v>1.71</v>
          </cell>
          <cell r="DF29">
            <v>1.83</v>
          </cell>
          <cell r="DG29">
            <v>1.44</v>
          </cell>
          <cell r="DH29">
            <v>1.87</v>
          </cell>
          <cell r="DI29">
            <v>2.78</v>
          </cell>
          <cell r="DJ29">
            <v>2.27</v>
          </cell>
          <cell r="DK29">
            <v>2.56</v>
          </cell>
          <cell r="DL29">
            <v>2.79</v>
          </cell>
          <cell r="DM29">
            <v>2.57</v>
          </cell>
          <cell r="DN29">
            <v>2.09</v>
          </cell>
          <cell r="DO29">
            <v>2</v>
          </cell>
          <cell r="DP29">
            <v>2.73</v>
          </cell>
          <cell r="DQ29">
            <v>2.8</v>
          </cell>
          <cell r="DR29">
            <v>2.34</v>
          </cell>
          <cell r="DS29">
            <v>2.23</v>
          </cell>
          <cell r="DT29">
            <v>2.73</v>
          </cell>
          <cell r="DU29">
            <v>2.09</v>
          </cell>
          <cell r="DV29">
            <v>2.38</v>
          </cell>
          <cell r="DW29">
            <v>2.21</v>
          </cell>
          <cell r="DX29">
            <v>2.4900000000000002</v>
          </cell>
          <cell r="DY29">
            <v>1.78</v>
          </cell>
          <cell r="DZ29">
            <v>1.94</v>
          </cell>
          <cell r="EA29">
            <v>2.4500000000000002</v>
          </cell>
          <cell r="EB29">
            <v>2.23</v>
          </cell>
          <cell r="EC29">
            <v>1.81</v>
          </cell>
          <cell r="ED29">
            <v>1.74</v>
          </cell>
          <cell r="EE29">
            <v>1.91</v>
          </cell>
          <cell r="EF29">
            <v>1.58</v>
          </cell>
          <cell r="EG29">
            <v>1.75</v>
          </cell>
          <cell r="EH29">
            <v>1.19</v>
          </cell>
          <cell r="EI29">
            <v>1</v>
          </cell>
          <cell r="EJ29">
            <v>1.29</v>
          </cell>
          <cell r="EK29">
            <v>1.21</v>
          </cell>
          <cell r="EL29">
            <v>1.38</v>
          </cell>
          <cell r="EM29">
            <v>1.06</v>
          </cell>
          <cell r="EN29">
            <v>1.06</v>
          </cell>
          <cell r="EO29">
            <v>0.94</v>
          </cell>
          <cell r="EP29">
            <v>1.04</v>
          </cell>
          <cell r="EQ29">
            <v>0.98</v>
          </cell>
          <cell r="ER29">
            <v>1</v>
          </cell>
          <cell r="ES29">
            <v>1.24</v>
          </cell>
          <cell r="ET29">
            <v>1.29</v>
          </cell>
          <cell r="EU29">
            <v>0.81</v>
          </cell>
          <cell r="EV29">
            <v>1.0900000000000001</v>
          </cell>
          <cell r="EW29">
            <v>1.39</v>
          </cell>
          <cell r="EX29">
            <v>0.84</v>
          </cell>
          <cell r="EY29">
            <v>1.1200000000000001</v>
          </cell>
          <cell r="EZ29">
            <v>1.1100000000000001</v>
          </cell>
          <cell r="FA29">
            <v>1.02</v>
          </cell>
          <cell r="FB29">
            <v>1.1499999999999999</v>
          </cell>
          <cell r="FC29">
            <v>1.27</v>
          </cell>
          <cell r="FD29">
            <v>1.22</v>
          </cell>
          <cell r="FE29">
            <v>1.35</v>
          </cell>
          <cell r="FF29">
            <v>3</v>
          </cell>
          <cell r="FG29">
            <v>2.11</v>
          </cell>
          <cell r="FH29">
            <v>2.2000000000000002</v>
          </cell>
          <cell r="FI29">
            <v>1.65</v>
          </cell>
          <cell r="FJ29">
            <v>2.2000000000000002</v>
          </cell>
          <cell r="FK29">
            <v>2.0499999999999998</v>
          </cell>
          <cell r="FL29">
            <v>1.75</v>
          </cell>
          <cell r="FM29">
            <v>0</v>
          </cell>
          <cell r="FN29">
            <v>3.25</v>
          </cell>
          <cell r="FO29">
            <v>2.29</v>
          </cell>
          <cell r="FP29">
            <v>3.08</v>
          </cell>
          <cell r="FQ29">
            <v>2.97</v>
          </cell>
          <cell r="FR29">
            <v>2.33</v>
          </cell>
          <cell r="FS29">
            <v>2.14</v>
          </cell>
          <cell r="FT29">
            <v>1.65</v>
          </cell>
          <cell r="FU29">
            <v>3</v>
          </cell>
          <cell r="FV29">
            <v>1.89</v>
          </cell>
          <cell r="FW29">
            <v>1.69</v>
          </cell>
          <cell r="FX29">
            <v>1.38</v>
          </cell>
          <cell r="FY29">
            <v>1.74</v>
          </cell>
          <cell r="FZ29">
            <v>2</v>
          </cell>
          <cell r="GA29">
            <v>1.56</v>
          </cell>
          <cell r="GB29">
            <v>2.35</v>
          </cell>
          <cell r="GC29">
            <v>2.83</v>
          </cell>
          <cell r="GD29">
            <v>2.4900000000000002</v>
          </cell>
          <cell r="GE29">
            <v>2</v>
          </cell>
          <cell r="GF29">
            <v>2.29</v>
          </cell>
          <cell r="GG29">
            <v>1.91</v>
          </cell>
          <cell r="GH29">
            <v>1.67</v>
          </cell>
          <cell r="GI29">
            <v>1.46</v>
          </cell>
          <cell r="GJ29">
            <v>1.1499999999999999</v>
          </cell>
          <cell r="GK29">
            <v>1.1299999999999999</v>
          </cell>
          <cell r="GL29">
            <v>1.24</v>
          </cell>
          <cell r="GM29">
            <v>1.5</v>
          </cell>
          <cell r="GN29">
            <v>1.51</v>
          </cell>
          <cell r="GO29">
            <v>1.21</v>
          </cell>
          <cell r="GP29">
            <v>1.05</v>
          </cell>
          <cell r="GQ29">
            <v>1.17</v>
          </cell>
          <cell r="GR29">
            <v>1.35</v>
          </cell>
          <cell r="GS29">
            <v>1.1100000000000001</v>
          </cell>
          <cell r="GT29">
            <v>1.05</v>
          </cell>
          <cell r="GU29">
            <v>1.0900000000000001</v>
          </cell>
          <cell r="GV29">
            <v>0.87</v>
          </cell>
          <cell r="GW29">
            <v>0.83</v>
          </cell>
          <cell r="GX29">
            <v>1.25</v>
          </cell>
          <cell r="GY29">
            <v>1.24</v>
          </cell>
          <cell r="GZ29">
            <v>1.29</v>
          </cell>
          <cell r="HA29">
            <v>1.1299999999999999</v>
          </cell>
          <cell r="HB29">
            <v>1.79</v>
          </cell>
          <cell r="HC29">
            <v>1.9</v>
          </cell>
          <cell r="HD29">
            <v>2.0699999999999998</v>
          </cell>
          <cell r="HE29">
            <v>2</v>
          </cell>
          <cell r="HF29">
            <v>1.89</v>
          </cell>
          <cell r="HG29">
            <v>1.7</v>
          </cell>
          <cell r="HH29">
            <v>2.3199999999999998</v>
          </cell>
          <cell r="HI29">
            <v>1.37</v>
          </cell>
          <cell r="HJ29">
            <v>1.74</v>
          </cell>
          <cell r="HK29">
            <v>2</v>
          </cell>
          <cell r="HM29">
            <v>1.71</v>
          </cell>
          <cell r="HN29">
            <v>2.0699999999999998</v>
          </cell>
          <cell r="HO29">
            <v>2.08</v>
          </cell>
          <cell r="HP29">
            <v>3</v>
          </cell>
          <cell r="HQ29">
            <v>3.4</v>
          </cell>
          <cell r="HR29">
            <v>2.82</v>
          </cell>
          <cell r="HS29">
            <v>2.61</v>
          </cell>
          <cell r="HT29">
            <v>2.72</v>
          </cell>
          <cell r="HU29">
            <v>3.16</v>
          </cell>
          <cell r="HV29">
            <v>2.6</v>
          </cell>
          <cell r="HW29">
            <v>3</v>
          </cell>
          <cell r="HX29">
            <v>3.33</v>
          </cell>
          <cell r="HY29">
            <v>2.87</v>
          </cell>
          <cell r="HZ29">
            <v>2.0699999999999998</v>
          </cell>
          <cell r="IA29">
            <v>2</v>
          </cell>
          <cell r="IB29">
            <v>2.14</v>
          </cell>
          <cell r="IC29">
            <v>2.09</v>
          </cell>
          <cell r="ID29">
            <v>1.74</v>
          </cell>
          <cell r="IE29">
            <v>1.17</v>
          </cell>
          <cell r="IF29">
            <v>1.81</v>
          </cell>
          <cell r="IG29">
            <v>1.23</v>
          </cell>
          <cell r="IH29">
            <v>1.33</v>
          </cell>
          <cell r="II29">
            <v>1.2</v>
          </cell>
          <cell r="IJ29">
            <v>1.1100000000000001</v>
          </cell>
          <cell r="IK29">
            <v>1.03</v>
          </cell>
          <cell r="IL29">
            <v>1.1499999999999999</v>
          </cell>
          <cell r="IM29">
            <v>1.31</v>
          </cell>
          <cell r="IN29">
            <v>1.1399999999999999</v>
          </cell>
          <cell r="IO29">
            <v>1.25</v>
          </cell>
          <cell r="IP29">
            <v>1.05</v>
          </cell>
          <cell r="IQ29">
            <v>1.1100000000000001</v>
          </cell>
          <cell r="IR29">
            <v>0.97</v>
          </cell>
          <cell r="IS29">
            <v>1.06</v>
          </cell>
          <cell r="IT29">
            <v>1.0900000000000001</v>
          </cell>
        </row>
        <row r="30">
          <cell r="B30">
            <v>0.77</v>
          </cell>
          <cell r="C30">
            <v>0.4</v>
          </cell>
          <cell r="D30">
            <v>0.35</v>
          </cell>
          <cell r="E30">
            <v>0.41</v>
          </cell>
          <cell r="F30">
            <v>0.44</v>
          </cell>
          <cell r="G30">
            <v>0.47</v>
          </cell>
          <cell r="H30">
            <v>0.45</v>
          </cell>
          <cell r="I30">
            <v>0.55000000000000004</v>
          </cell>
          <cell r="J30">
            <v>0.69</v>
          </cell>
          <cell r="K30">
            <v>0.64</v>
          </cell>
          <cell r="L30">
            <v>0.51</v>
          </cell>
          <cell r="M30">
            <v>0.78</v>
          </cell>
          <cell r="N30">
            <v>0.87</v>
          </cell>
          <cell r="O30">
            <v>0.54</v>
          </cell>
          <cell r="P30">
            <v>0.56999999999999995</v>
          </cell>
          <cell r="Q30">
            <v>0.65</v>
          </cell>
          <cell r="R30">
            <v>0.63</v>
          </cell>
          <cell r="S30">
            <v>0.65</v>
          </cell>
          <cell r="T30">
            <v>0.57999999999999996</v>
          </cell>
          <cell r="U30">
            <v>0.9</v>
          </cell>
          <cell r="V30">
            <v>0.9</v>
          </cell>
          <cell r="W30">
            <v>0.99</v>
          </cell>
          <cell r="X30">
            <v>0.83</v>
          </cell>
          <cell r="Y30">
            <v>0.81</v>
          </cell>
          <cell r="Z30">
            <v>0.75</v>
          </cell>
          <cell r="AA30">
            <v>0.88</v>
          </cell>
          <cell r="AB30">
            <v>0.61</v>
          </cell>
          <cell r="AC30">
            <v>0.55000000000000004</v>
          </cell>
          <cell r="AD30">
            <v>0.62</v>
          </cell>
          <cell r="AE30">
            <v>0.75</v>
          </cell>
          <cell r="AF30">
            <v>0.81</v>
          </cell>
          <cell r="AG30">
            <v>0.48</v>
          </cell>
          <cell r="AH30">
            <v>0.67</v>
          </cell>
          <cell r="AI30">
            <v>0.66</v>
          </cell>
          <cell r="AJ30">
            <v>0.64</v>
          </cell>
          <cell r="AK30">
            <v>0.71</v>
          </cell>
          <cell r="AL30">
            <v>0.84</v>
          </cell>
          <cell r="AM30">
            <v>0.94</v>
          </cell>
          <cell r="AN30">
            <v>0.7</v>
          </cell>
          <cell r="AO30">
            <v>0.8</v>
          </cell>
          <cell r="AP30">
            <v>0.77</v>
          </cell>
          <cell r="AQ30">
            <v>0.5</v>
          </cell>
          <cell r="AR30">
            <v>0.56999999999999995</v>
          </cell>
          <cell r="AS30">
            <v>0.56999999999999995</v>
          </cell>
          <cell r="AU30">
            <v>1.05</v>
          </cell>
          <cell r="AV30">
            <v>0.67</v>
          </cell>
          <cell r="AW30">
            <v>0.82</v>
          </cell>
          <cell r="AX30">
            <v>0.83</v>
          </cell>
          <cell r="AY30">
            <v>0.74</v>
          </cell>
          <cell r="AZ30">
            <v>0.8</v>
          </cell>
          <cell r="BA30">
            <v>0.64</v>
          </cell>
          <cell r="BB30">
            <v>0.66</v>
          </cell>
          <cell r="BC30">
            <v>0.6</v>
          </cell>
          <cell r="BD30">
            <v>0.56999999999999995</v>
          </cell>
          <cell r="BE30">
            <v>0.46</v>
          </cell>
          <cell r="BF30">
            <v>0.59</v>
          </cell>
          <cell r="BG30">
            <v>0.57999999999999996</v>
          </cell>
          <cell r="BH30">
            <v>0.67</v>
          </cell>
          <cell r="BI30">
            <v>0.81</v>
          </cell>
          <cell r="BJ30">
            <v>0.84</v>
          </cell>
          <cell r="BK30">
            <v>0.81</v>
          </cell>
          <cell r="BL30">
            <v>0.81</v>
          </cell>
          <cell r="BM30">
            <v>1.1000000000000001</v>
          </cell>
          <cell r="BN30">
            <v>1.01</v>
          </cell>
          <cell r="BO30">
            <v>1.05</v>
          </cell>
          <cell r="BP30">
            <v>0.83</v>
          </cell>
          <cell r="BQ30">
            <v>1.06</v>
          </cell>
          <cell r="BR30">
            <v>0.87</v>
          </cell>
          <cell r="BS30">
            <v>1.31</v>
          </cell>
          <cell r="BT30">
            <v>1.32</v>
          </cell>
          <cell r="BU30">
            <v>1.1299999999999999</v>
          </cell>
          <cell r="BV30">
            <v>1.23</v>
          </cell>
          <cell r="BW30">
            <v>1.05</v>
          </cell>
          <cell r="BX30">
            <v>1.22</v>
          </cell>
          <cell r="BY30">
            <v>0.99</v>
          </cell>
          <cell r="BZ30">
            <v>0.89</v>
          </cell>
          <cell r="CA30">
            <v>0.83</v>
          </cell>
          <cell r="CB30">
            <v>0.94</v>
          </cell>
          <cell r="CC30">
            <v>1.01</v>
          </cell>
          <cell r="CD30">
            <v>1.01</v>
          </cell>
          <cell r="CE30">
            <v>1.1000000000000001</v>
          </cell>
          <cell r="CF30">
            <v>1.07</v>
          </cell>
          <cell r="CG30">
            <v>1.19</v>
          </cell>
          <cell r="CH30">
            <v>1.04</v>
          </cell>
          <cell r="CI30">
            <v>0.74</v>
          </cell>
          <cell r="CJ30">
            <v>1.02</v>
          </cell>
          <cell r="CK30">
            <v>0.91</v>
          </cell>
          <cell r="CL30">
            <v>0.95</v>
          </cell>
          <cell r="CM30">
            <v>0.97</v>
          </cell>
          <cell r="CN30">
            <v>1.22</v>
          </cell>
          <cell r="CO30">
            <v>1.21</v>
          </cell>
          <cell r="CP30">
            <v>0.89</v>
          </cell>
          <cell r="CQ30">
            <v>1.1399999999999999</v>
          </cell>
          <cell r="CR30">
            <v>0.7</v>
          </cell>
          <cell r="CS30">
            <v>0.87</v>
          </cell>
          <cell r="CT30">
            <v>0.87</v>
          </cell>
          <cell r="CU30">
            <v>0.56999999999999995</v>
          </cell>
          <cell r="CV30">
            <v>0.54</v>
          </cell>
          <cell r="CW30">
            <v>0.55000000000000004</v>
          </cell>
          <cell r="CX30">
            <v>0.63</v>
          </cell>
          <cell r="CY30">
            <v>0.83</v>
          </cell>
          <cell r="CZ30">
            <v>0.7</v>
          </cell>
          <cell r="DA30">
            <v>0.84</v>
          </cell>
          <cell r="DB30">
            <v>0.89</v>
          </cell>
          <cell r="DC30">
            <v>0.73</v>
          </cell>
          <cell r="DD30">
            <v>0.8</v>
          </cell>
          <cell r="DE30">
            <v>0.88</v>
          </cell>
          <cell r="DF30">
            <v>0.68</v>
          </cell>
          <cell r="DG30">
            <v>1.06</v>
          </cell>
          <cell r="DH30">
            <v>1.21</v>
          </cell>
          <cell r="DI30">
            <v>1.07</v>
          </cell>
          <cell r="DJ30">
            <v>0.98</v>
          </cell>
          <cell r="DK30">
            <v>1.26</v>
          </cell>
          <cell r="DL30">
            <v>1.05</v>
          </cell>
          <cell r="DM30">
            <v>0.92</v>
          </cell>
          <cell r="DN30">
            <v>0.94</v>
          </cell>
          <cell r="DO30">
            <v>1.02</v>
          </cell>
          <cell r="DP30">
            <v>0.88</v>
          </cell>
          <cell r="DQ30">
            <v>0.99</v>
          </cell>
          <cell r="DR30">
            <v>0.68</v>
          </cell>
          <cell r="DS30">
            <v>0.89</v>
          </cell>
          <cell r="DT30">
            <v>0.87</v>
          </cell>
          <cell r="DU30">
            <v>0.99</v>
          </cell>
          <cell r="DV30">
            <v>0.99</v>
          </cell>
          <cell r="DW30">
            <v>0.99</v>
          </cell>
          <cell r="DX30">
            <v>1.1200000000000001</v>
          </cell>
          <cell r="DY30">
            <v>1.24</v>
          </cell>
          <cell r="DZ30">
            <v>1.22</v>
          </cell>
          <cell r="EA30">
            <v>1.67</v>
          </cell>
          <cell r="EB30">
            <v>1.55</v>
          </cell>
          <cell r="EC30">
            <v>1.02</v>
          </cell>
          <cell r="ED30">
            <v>0.88</v>
          </cell>
          <cell r="EE30">
            <v>2.1</v>
          </cell>
          <cell r="EF30">
            <v>1.1299999999999999</v>
          </cell>
          <cell r="EG30">
            <v>1</v>
          </cell>
          <cell r="EH30">
            <v>0.87</v>
          </cell>
          <cell r="EI30">
            <v>0.82</v>
          </cell>
          <cell r="EJ30">
            <v>0.87</v>
          </cell>
          <cell r="EK30">
            <v>0.9</v>
          </cell>
          <cell r="EL30">
            <v>0.69</v>
          </cell>
          <cell r="EM30">
            <v>0.82</v>
          </cell>
          <cell r="EN30">
            <v>1.18</v>
          </cell>
          <cell r="EO30">
            <v>1.39</v>
          </cell>
          <cell r="EP30">
            <v>1.1100000000000001</v>
          </cell>
          <cell r="EQ30">
            <v>1.31</v>
          </cell>
          <cell r="ER30">
            <v>1.45</v>
          </cell>
          <cell r="ES30">
            <v>1.33</v>
          </cell>
          <cell r="ET30">
            <v>1.25</v>
          </cell>
          <cell r="EU30">
            <v>0.93</v>
          </cell>
          <cell r="EV30">
            <v>1.01</v>
          </cell>
          <cell r="EW30">
            <v>0.83</v>
          </cell>
          <cell r="EX30">
            <v>0.75</v>
          </cell>
          <cell r="EY30">
            <v>0.87</v>
          </cell>
          <cell r="EZ30">
            <v>0.83</v>
          </cell>
          <cell r="FA30">
            <v>0.81</v>
          </cell>
          <cell r="FB30">
            <v>0.67</v>
          </cell>
          <cell r="FC30">
            <v>0.83</v>
          </cell>
          <cell r="FD30">
            <v>0.78</v>
          </cell>
          <cell r="FE30">
            <v>1.27</v>
          </cell>
          <cell r="FF30">
            <v>1.1200000000000001</v>
          </cell>
          <cell r="FG30">
            <v>1.04</v>
          </cell>
          <cell r="FH30">
            <v>0.98</v>
          </cell>
          <cell r="FI30">
            <v>0.95</v>
          </cell>
          <cell r="FJ30">
            <v>0.94</v>
          </cell>
          <cell r="FK30">
            <v>0.85</v>
          </cell>
          <cell r="FL30">
            <v>0.65</v>
          </cell>
          <cell r="FM30">
            <v>1.04</v>
          </cell>
          <cell r="FN30">
            <v>1.29</v>
          </cell>
          <cell r="FO30">
            <v>1.2</v>
          </cell>
          <cell r="FP30">
            <v>1.6</v>
          </cell>
          <cell r="FQ30">
            <v>1.28</v>
          </cell>
          <cell r="FR30">
            <v>1.44</v>
          </cell>
          <cell r="FS30">
            <v>1.08</v>
          </cell>
          <cell r="FT30">
            <v>1.63</v>
          </cell>
          <cell r="FU30">
            <v>1.6</v>
          </cell>
          <cell r="FV30">
            <v>1.41</v>
          </cell>
          <cell r="FW30">
            <v>1.0900000000000001</v>
          </cell>
          <cell r="FX30">
            <v>1.07</v>
          </cell>
          <cell r="FY30">
            <v>0.98</v>
          </cell>
          <cell r="FZ30">
            <v>1.07</v>
          </cell>
          <cell r="GA30">
            <v>0.84</v>
          </cell>
          <cell r="GB30">
            <v>1.21</v>
          </cell>
          <cell r="GC30">
            <v>1.06</v>
          </cell>
          <cell r="GD30">
            <v>1.01</v>
          </cell>
          <cell r="GE30">
            <v>1.1000000000000001</v>
          </cell>
          <cell r="GF30">
            <v>1.0900000000000001</v>
          </cell>
          <cell r="GG30">
            <v>1.1200000000000001</v>
          </cell>
          <cell r="GH30">
            <v>1.38</v>
          </cell>
          <cell r="GI30">
            <v>1.25</v>
          </cell>
          <cell r="GJ30">
            <v>1.1000000000000001</v>
          </cell>
          <cell r="GK30">
            <v>1.2</v>
          </cell>
          <cell r="GL30">
            <v>1.36</v>
          </cell>
          <cell r="GM30">
            <v>1.4</v>
          </cell>
          <cell r="GN30">
            <v>1.1200000000000001</v>
          </cell>
          <cell r="GO30">
            <v>1.25</v>
          </cell>
          <cell r="GP30">
            <v>0.91</v>
          </cell>
          <cell r="GQ30">
            <v>0.97</v>
          </cell>
          <cell r="GR30">
            <v>0.97</v>
          </cell>
          <cell r="GS30">
            <v>0.85</v>
          </cell>
          <cell r="GT30">
            <v>1.05</v>
          </cell>
          <cell r="GU30">
            <v>1.43</v>
          </cell>
          <cell r="GV30">
            <v>1.24</v>
          </cell>
          <cell r="GW30">
            <v>1.1499999999999999</v>
          </cell>
          <cell r="GX30">
            <v>1.31</v>
          </cell>
          <cell r="GY30">
            <v>1.38</v>
          </cell>
          <cell r="GZ30">
            <v>1.74</v>
          </cell>
          <cell r="HA30">
            <v>1.47</v>
          </cell>
          <cell r="HB30">
            <v>1.52</v>
          </cell>
          <cell r="HC30">
            <v>1.28</v>
          </cell>
          <cell r="HD30">
            <v>1.27</v>
          </cell>
          <cell r="HE30">
            <v>1.18</v>
          </cell>
          <cell r="HF30">
            <v>1.01</v>
          </cell>
          <cell r="HG30">
            <v>0.95</v>
          </cell>
          <cell r="HH30">
            <v>0.74</v>
          </cell>
          <cell r="HI30">
            <v>0.7</v>
          </cell>
          <cell r="HJ30">
            <v>0.69</v>
          </cell>
          <cell r="HK30">
            <v>0.85</v>
          </cell>
          <cell r="HM30">
            <v>0.69</v>
          </cell>
          <cell r="HN30">
            <v>1.08</v>
          </cell>
          <cell r="HO30">
            <v>1.0900000000000001</v>
          </cell>
          <cell r="HP30">
            <v>0.88</v>
          </cell>
          <cell r="HQ30">
            <v>0.94</v>
          </cell>
          <cell r="HR30">
            <v>1.18</v>
          </cell>
          <cell r="HS30">
            <v>1.1499999999999999</v>
          </cell>
          <cell r="HT30">
            <v>1.22</v>
          </cell>
          <cell r="HU30">
            <v>1.29</v>
          </cell>
          <cell r="HV30">
            <v>1.36</v>
          </cell>
          <cell r="HW30">
            <v>1.43</v>
          </cell>
          <cell r="HX30">
            <v>1.62</v>
          </cell>
          <cell r="HY30">
            <v>1.45</v>
          </cell>
          <cell r="HZ30">
            <v>1.08</v>
          </cell>
          <cell r="IA30">
            <v>1.39</v>
          </cell>
          <cell r="IB30">
            <v>1.05</v>
          </cell>
          <cell r="IC30">
            <v>1.28</v>
          </cell>
          <cell r="ID30">
            <v>1.1000000000000001</v>
          </cell>
          <cell r="IE30">
            <v>1.0900000000000001</v>
          </cell>
          <cell r="IF30">
            <v>1.27</v>
          </cell>
          <cell r="IG30">
            <v>0.92</v>
          </cell>
          <cell r="IH30">
            <v>0.8</v>
          </cell>
          <cell r="II30">
            <v>0.93</v>
          </cell>
          <cell r="IJ30">
            <v>0.64</v>
          </cell>
          <cell r="IK30">
            <v>0.76</v>
          </cell>
          <cell r="IL30">
            <v>1.01</v>
          </cell>
          <cell r="IM30">
            <v>1.32</v>
          </cell>
          <cell r="IN30">
            <v>1.43</v>
          </cell>
          <cell r="IO30">
            <v>1.58</v>
          </cell>
          <cell r="IP30">
            <v>1.25</v>
          </cell>
          <cell r="IQ30">
            <v>1.3</v>
          </cell>
          <cell r="IR30">
            <v>1.1499999999999999</v>
          </cell>
          <cell r="IS30">
            <v>1.22</v>
          </cell>
          <cell r="IT30">
            <v>0.98</v>
          </cell>
        </row>
        <row r="31">
          <cell r="B31">
            <v>0.61</v>
          </cell>
          <cell r="C31">
            <v>0.46</v>
          </cell>
          <cell r="D31">
            <v>0.42</v>
          </cell>
          <cell r="E31">
            <v>0.48</v>
          </cell>
          <cell r="F31">
            <v>0.42</v>
          </cell>
          <cell r="G31">
            <v>0.52</v>
          </cell>
          <cell r="H31">
            <v>0.56999999999999995</v>
          </cell>
          <cell r="I31">
            <v>0.56999999999999995</v>
          </cell>
          <cell r="J31">
            <v>0.57999999999999996</v>
          </cell>
          <cell r="K31">
            <v>0.59</v>
          </cell>
          <cell r="L31">
            <v>0.61</v>
          </cell>
          <cell r="M31">
            <v>0.65</v>
          </cell>
          <cell r="N31">
            <v>0.6</v>
          </cell>
          <cell r="O31">
            <v>0.68</v>
          </cell>
          <cell r="P31">
            <v>0.64</v>
          </cell>
          <cell r="Q31">
            <v>0.6</v>
          </cell>
          <cell r="R31">
            <v>0.6</v>
          </cell>
          <cell r="S31">
            <v>0.56000000000000005</v>
          </cell>
          <cell r="T31">
            <v>0.63</v>
          </cell>
          <cell r="U31">
            <v>0.78</v>
          </cell>
          <cell r="V31">
            <v>0.88</v>
          </cell>
          <cell r="W31">
            <v>1.23</v>
          </cell>
          <cell r="X31">
            <v>1.1399999999999999</v>
          </cell>
          <cell r="Y31">
            <v>1.01</v>
          </cell>
          <cell r="Z31">
            <v>0.97</v>
          </cell>
          <cell r="AA31">
            <v>0.96</v>
          </cell>
          <cell r="AB31">
            <v>1.08</v>
          </cell>
          <cell r="AC31">
            <v>1.08</v>
          </cell>
          <cell r="AD31">
            <v>0.94</v>
          </cell>
          <cell r="AE31">
            <v>0.83</v>
          </cell>
          <cell r="AF31">
            <v>0.97</v>
          </cell>
          <cell r="AG31">
            <v>0.97</v>
          </cell>
          <cell r="AH31">
            <v>0.81</v>
          </cell>
          <cell r="AI31">
            <v>0.77</v>
          </cell>
          <cell r="AJ31">
            <v>0.74</v>
          </cell>
          <cell r="AK31">
            <v>0.7</v>
          </cell>
          <cell r="AL31">
            <v>0.82</v>
          </cell>
          <cell r="AM31">
            <v>0.87</v>
          </cell>
          <cell r="AN31">
            <v>0.67</v>
          </cell>
          <cell r="AO31">
            <v>0.75</v>
          </cell>
          <cell r="AP31">
            <v>0.67</v>
          </cell>
          <cell r="AQ31">
            <v>0.64</v>
          </cell>
          <cell r="AR31">
            <v>0.56999999999999995</v>
          </cell>
          <cell r="AS31">
            <v>0.49</v>
          </cell>
          <cell r="AU31">
            <v>0.53</v>
          </cell>
          <cell r="AV31">
            <v>0.45</v>
          </cell>
          <cell r="AW31">
            <v>0.42</v>
          </cell>
          <cell r="AX31">
            <v>0.41</v>
          </cell>
          <cell r="AY31">
            <v>0.45</v>
          </cell>
          <cell r="AZ31">
            <v>0.38</v>
          </cell>
          <cell r="BA31">
            <v>0.39</v>
          </cell>
          <cell r="BB31">
            <v>0.34</v>
          </cell>
          <cell r="BC31">
            <v>0.44</v>
          </cell>
          <cell r="BD31">
            <v>0.51</v>
          </cell>
          <cell r="BE31">
            <v>0.39</v>
          </cell>
          <cell r="BF31">
            <v>0.35</v>
          </cell>
          <cell r="BG31">
            <v>0.38</v>
          </cell>
          <cell r="BH31">
            <v>0.35</v>
          </cell>
          <cell r="BI31">
            <v>0.39</v>
          </cell>
          <cell r="BJ31">
            <v>0.48</v>
          </cell>
          <cell r="BK31">
            <v>0.53</v>
          </cell>
          <cell r="BL31">
            <v>0.53</v>
          </cell>
          <cell r="BM31">
            <v>0.82</v>
          </cell>
          <cell r="BN31">
            <v>0.97</v>
          </cell>
          <cell r="BO31">
            <v>1.2</v>
          </cell>
          <cell r="BP31">
            <v>0.91</v>
          </cell>
          <cell r="BQ31">
            <v>0.94</v>
          </cell>
          <cell r="BR31">
            <v>0.7</v>
          </cell>
          <cell r="BS31">
            <v>0.63</v>
          </cell>
          <cell r="BT31">
            <v>0.61</v>
          </cell>
          <cell r="BU31">
            <v>0.78</v>
          </cell>
          <cell r="BV31">
            <v>0.84</v>
          </cell>
          <cell r="BW31">
            <v>0.77</v>
          </cell>
          <cell r="BX31">
            <v>0.74</v>
          </cell>
          <cell r="BY31">
            <v>0.75</v>
          </cell>
          <cell r="BZ31">
            <v>0.82</v>
          </cell>
          <cell r="CA31">
            <v>0.95</v>
          </cell>
          <cell r="CB31">
            <v>0.74</v>
          </cell>
          <cell r="CC31">
            <v>0.69</v>
          </cell>
          <cell r="CD31">
            <v>0.88</v>
          </cell>
          <cell r="CE31">
            <v>0.86</v>
          </cell>
          <cell r="CF31">
            <v>0.74</v>
          </cell>
          <cell r="CG31">
            <v>0.85</v>
          </cell>
          <cell r="CH31">
            <v>1.05</v>
          </cell>
          <cell r="CI31">
            <v>0.15</v>
          </cell>
          <cell r="CJ31">
            <v>0.98</v>
          </cell>
          <cell r="CK31">
            <v>0.89</v>
          </cell>
          <cell r="CL31">
            <v>0.83</v>
          </cell>
          <cell r="CM31">
            <v>0.86</v>
          </cell>
          <cell r="CN31">
            <v>0.6</v>
          </cell>
          <cell r="CO31">
            <v>0.51</v>
          </cell>
          <cell r="CP31">
            <v>0.73</v>
          </cell>
          <cell r="CQ31">
            <v>0.7</v>
          </cell>
          <cell r="CR31">
            <v>0.65</v>
          </cell>
          <cell r="CS31">
            <v>0.59</v>
          </cell>
          <cell r="CT31">
            <v>0.5</v>
          </cell>
          <cell r="CU31">
            <v>0.51</v>
          </cell>
          <cell r="CV31">
            <v>0.44</v>
          </cell>
          <cell r="CW31">
            <v>0.39</v>
          </cell>
          <cell r="CX31">
            <v>0.37</v>
          </cell>
          <cell r="CY31">
            <v>0.39</v>
          </cell>
          <cell r="CZ31">
            <v>0.37</v>
          </cell>
          <cell r="DA31">
            <v>0.37</v>
          </cell>
          <cell r="DB31">
            <v>0.28999999999999998</v>
          </cell>
          <cell r="DC31">
            <v>0.33</v>
          </cell>
          <cell r="DD31">
            <v>0.28000000000000003</v>
          </cell>
          <cell r="DE31">
            <v>0.28999999999999998</v>
          </cell>
          <cell r="DF31">
            <v>0.37</v>
          </cell>
          <cell r="DG31">
            <v>0.4</v>
          </cell>
          <cell r="DH31">
            <v>0.33</v>
          </cell>
          <cell r="DI31">
            <v>0.51</v>
          </cell>
          <cell r="DJ31">
            <v>0.64</v>
          </cell>
          <cell r="DK31">
            <v>0.66</v>
          </cell>
          <cell r="DL31">
            <v>0.6</v>
          </cell>
          <cell r="DM31">
            <v>0.56000000000000005</v>
          </cell>
          <cell r="DN31">
            <v>0.52</v>
          </cell>
          <cell r="DO31">
            <v>0.66</v>
          </cell>
          <cell r="DP31">
            <v>0.64</v>
          </cell>
          <cell r="DQ31">
            <v>0.73</v>
          </cell>
          <cell r="DR31">
            <v>0.6</v>
          </cell>
          <cell r="DS31">
            <v>0.67</v>
          </cell>
          <cell r="DT31">
            <v>0.51</v>
          </cell>
          <cell r="DU31">
            <v>0.44</v>
          </cell>
          <cell r="DV31">
            <v>0.54</v>
          </cell>
          <cell r="DW31">
            <v>0.52</v>
          </cell>
          <cell r="DX31">
            <v>0.5</v>
          </cell>
          <cell r="DY31">
            <v>0.64</v>
          </cell>
          <cell r="DZ31">
            <v>0.98</v>
          </cell>
          <cell r="EA31">
            <v>0.91</v>
          </cell>
          <cell r="EB31">
            <v>1.06</v>
          </cell>
          <cell r="EC31">
            <v>1.0900000000000001</v>
          </cell>
          <cell r="ED31">
            <v>1.0900000000000001</v>
          </cell>
          <cell r="EE31">
            <v>0.85</v>
          </cell>
          <cell r="EF31">
            <v>0.71</v>
          </cell>
          <cell r="EG31">
            <v>0.67</v>
          </cell>
          <cell r="EH31">
            <v>0.74</v>
          </cell>
          <cell r="EI31">
            <v>0.8</v>
          </cell>
          <cell r="EJ31">
            <v>0.98</v>
          </cell>
          <cell r="EK31">
            <v>0.74</v>
          </cell>
          <cell r="EL31">
            <v>0.7</v>
          </cell>
          <cell r="EM31">
            <v>0.67</v>
          </cell>
          <cell r="EN31">
            <v>0.63</v>
          </cell>
          <cell r="EO31">
            <v>0.6</v>
          </cell>
          <cell r="EP31">
            <v>0.56000000000000005</v>
          </cell>
          <cell r="EQ31">
            <v>0.65</v>
          </cell>
          <cell r="ER31">
            <v>0.7</v>
          </cell>
          <cell r="ES31">
            <v>0.85</v>
          </cell>
          <cell r="ET31">
            <v>0.81</v>
          </cell>
          <cell r="EU31">
            <v>0.7</v>
          </cell>
          <cell r="EV31">
            <v>0.69</v>
          </cell>
          <cell r="EW31">
            <v>0.6</v>
          </cell>
          <cell r="EX31">
            <v>0.48</v>
          </cell>
          <cell r="EY31">
            <v>0.56999999999999995</v>
          </cell>
          <cell r="EZ31">
            <v>0.64</v>
          </cell>
          <cell r="FA31">
            <v>0.56999999999999995</v>
          </cell>
          <cell r="FB31">
            <v>0.5</v>
          </cell>
          <cell r="FC31">
            <v>0.52</v>
          </cell>
          <cell r="FD31">
            <v>0.52</v>
          </cell>
          <cell r="FE31">
            <v>0.57999999999999996</v>
          </cell>
          <cell r="FF31">
            <v>0.59</v>
          </cell>
          <cell r="FG31">
            <v>0.75</v>
          </cell>
          <cell r="FH31">
            <v>0.76</v>
          </cell>
          <cell r="FI31">
            <v>0.75</v>
          </cell>
          <cell r="FJ31">
            <v>0.82</v>
          </cell>
          <cell r="FK31">
            <v>0.76</v>
          </cell>
          <cell r="FL31">
            <v>0.73</v>
          </cell>
          <cell r="FM31">
            <v>0.83</v>
          </cell>
          <cell r="FN31">
            <v>0.81</v>
          </cell>
          <cell r="FO31">
            <v>0.92</v>
          </cell>
          <cell r="FP31">
            <v>1.1399999999999999</v>
          </cell>
          <cell r="FQ31">
            <v>1.02</v>
          </cell>
          <cell r="FR31">
            <v>1.28</v>
          </cell>
          <cell r="FS31">
            <v>1.07</v>
          </cell>
          <cell r="FT31">
            <v>0.76</v>
          </cell>
          <cell r="FU31">
            <v>0.7</v>
          </cell>
          <cell r="FV31">
            <v>0.7</v>
          </cell>
          <cell r="FW31">
            <v>0.69</v>
          </cell>
          <cell r="FX31">
            <v>0.66</v>
          </cell>
          <cell r="FY31">
            <v>0.69</v>
          </cell>
          <cell r="FZ31">
            <v>0.62</v>
          </cell>
          <cell r="GA31">
            <v>0.71</v>
          </cell>
          <cell r="GB31">
            <v>0.76</v>
          </cell>
          <cell r="GC31">
            <v>0.86</v>
          </cell>
          <cell r="GD31">
            <v>0.9</v>
          </cell>
          <cell r="GE31">
            <v>1.07</v>
          </cell>
          <cell r="GF31">
            <v>0.93</v>
          </cell>
          <cell r="GG31">
            <v>0.86</v>
          </cell>
          <cell r="GH31">
            <v>0.77</v>
          </cell>
          <cell r="GI31">
            <v>0.46</v>
          </cell>
          <cell r="GJ31">
            <v>0.56000000000000005</v>
          </cell>
          <cell r="GK31">
            <v>0.65</v>
          </cell>
          <cell r="GL31">
            <v>0.75</v>
          </cell>
          <cell r="GM31">
            <v>0.8</v>
          </cell>
          <cell r="GN31">
            <v>0.72</v>
          </cell>
          <cell r="GO31">
            <v>0.75</v>
          </cell>
          <cell r="GP31">
            <v>0.75</v>
          </cell>
          <cell r="GQ31">
            <v>0.84</v>
          </cell>
          <cell r="GR31">
            <v>0.68</v>
          </cell>
          <cell r="GS31">
            <v>0.69</v>
          </cell>
          <cell r="GT31">
            <v>0.52</v>
          </cell>
          <cell r="GU31">
            <v>0.51</v>
          </cell>
          <cell r="GV31">
            <v>0.5</v>
          </cell>
          <cell r="GW31">
            <v>0.48</v>
          </cell>
          <cell r="GX31">
            <v>0.43</v>
          </cell>
          <cell r="GY31">
            <v>0.47</v>
          </cell>
          <cell r="GZ31">
            <v>0.48</v>
          </cell>
          <cell r="HA31">
            <v>0.52</v>
          </cell>
          <cell r="HB31">
            <v>0.48</v>
          </cell>
          <cell r="HC31">
            <v>0.61</v>
          </cell>
          <cell r="HD31">
            <v>0.62</v>
          </cell>
          <cell r="HE31">
            <v>0.75</v>
          </cell>
          <cell r="HF31">
            <v>0.97</v>
          </cell>
          <cell r="HG31">
            <v>1.04</v>
          </cell>
          <cell r="HH31">
            <v>0.85</v>
          </cell>
          <cell r="HI31">
            <v>0.68</v>
          </cell>
          <cell r="HJ31">
            <v>0.74</v>
          </cell>
          <cell r="HK31">
            <v>0.7</v>
          </cell>
          <cell r="HM31">
            <v>0.68</v>
          </cell>
          <cell r="HN31">
            <v>0.73</v>
          </cell>
          <cell r="HO31">
            <v>0.72</v>
          </cell>
          <cell r="HP31">
            <v>0.64</v>
          </cell>
          <cell r="HQ31">
            <v>0.7</v>
          </cell>
          <cell r="HR31">
            <v>0.63</v>
          </cell>
          <cell r="HS31">
            <v>0.73</v>
          </cell>
          <cell r="HT31">
            <v>0.87</v>
          </cell>
          <cell r="HU31">
            <v>1.04</v>
          </cell>
          <cell r="HV31">
            <v>1.1499999999999999</v>
          </cell>
          <cell r="HW31">
            <v>1.06</v>
          </cell>
          <cell r="HX31">
            <v>1</v>
          </cell>
          <cell r="HY31">
            <v>0.86</v>
          </cell>
          <cell r="HZ31">
            <v>0.93</v>
          </cell>
          <cell r="IA31">
            <v>0.74</v>
          </cell>
          <cell r="IB31">
            <v>0.71</v>
          </cell>
          <cell r="IC31">
            <v>0.68</v>
          </cell>
          <cell r="ID31">
            <v>0.75</v>
          </cell>
          <cell r="IE31">
            <v>0.72</v>
          </cell>
          <cell r="IF31">
            <v>1.25</v>
          </cell>
          <cell r="IG31">
            <v>0.92</v>
          </cell>
          <cell r="IH31">
            <v>0.92</v>
          </cell>
          <cell r="II31">
            <v>0.8</v>
          </cell>
          <cell r="IJ31">
            <v>0.82</v>
          </cell>
          <cell r="IK31">
            <v>1.07</v>
          </cell>
          <cell r="IL31">
            <v>0.89</v>
          </cell>
          <cell r="IM31">
            <v>0.98</v>
          </cell>
          <cell r="IN31">
            <v>0.86</v>
          </cell>
          <cell r="IO31">
            <v>0.91</v>
          </cell>
          <cell r="IP31">
            <v>0.98</v>
          </cell>
          <cell r="IQ31">
            <v>0.84</v>
          </cell>
          <cell r="IR31">
            <v>0.85</v>
          </cell>
          <cell r="IS31">
            <v>0.94</v>
          </cell>
          <cell r="IT31">
            <v>0.89</v>
          </cell>
        </row>
        <row r="32">
          <cell r="D32">
            <v>1.42</v>
          </cell>
          <cell r="BL32">
            <v>0.27</v>
          </cell>
          <cell r="BM32">
            <v>0.19</v>
          </cell>
          <cell r="BN32">
            <v>0.22</v>
          </cell>
          <cell r="BO32">
            <v>0.13</v>
          </cell>
          <cell r="BP32">
            <v>0.31</v>
          </cell>
          <cell r="BQ32">
            <v>0.26</v>
          </cell>
          <cell r="BR32">
            <v>0.26</v>
          </cell>
          <cell r="BS32">
            <v>0.38</v>
          </cell>
          <cell r="BT32">
            <v>0.28000000000000003</v>
          </cell>
          <cell r="BU32">
            <v>0.51</v>
          </cell>
          <cell r="BV32">
            <v>0.51</v>
          </cell>
          <cell r="BW32">
            <v>0.4</v>
          </cell>
          <cell r="BX32">
            <v>0.62</v>
          </cell>
          <cell r="BY32">
            <v>0.52</v>
          </cell>
          <cell r="BZ32">
            <v>0.45</v>
          </cell>
          <cell r="CA32">
            <v>0.33</v>
          </cell>
          <cell r="CB32">
            <v>0.3</v>
          </cell>
          <cell r="CC32">
            <v>0.41</v>
          </cell>
          <cell r="CD32">
            <v>0.5</v>
          </cell>
          <cell r="CE32">
            <v>0.51</v>
          </cell>
          <cell r="CF32">
            <v>0.51</v>
          </cell>
          <cell r="CG32">
            <v>0.52</v>
          </cell>
          <cell r="CH32">
            <v>0.32</v>
          </cell>
          <cell r="CI32">
            <v>0.32</v>
          </cell>
          <cell r="CJ32">
            <v>0.47</v>
          </cell>
          <cell r="CK32">
            <v>0.69</v>
          </cell>
          <cell r="CL32">
            <v>0.42</v>
          </cell>
          <cell r="CM32">
            <v>0.39</v>
          </cell>
          <cell r="CN32">
            <v>0.44</v>
          </cell>
          <cell r="CO32">
            <v>0.56000000000000005</v>
          </cell>
          <cell r="CP32">
            <v>0.4</v>
          </cell>
          <cell r="CQ32">
            <v>0.3</v>
          </cell>
          <cell r="CR32">
            <v>0.4</v>
          </cell>
          <cell r="CS32">
            <v>0.38</v>
          </cell>
          <cell r="CT32">
            <v>0.38</v>
          </cell>
          <cell r="CU32">
            <v>0.34</v>
          </cell>
          <cell r="CV32">
            <v>0.46</v>
          </cell>
          <cell r="CW32">
            <v>0.15</v>
          </cell>
          <cell r="CX32">
            <v>0.17</v>
          </cell>
          <cell r="CY32">
            <v>0.21</v>
          </cell>
          <cell r="CZ32">
            <v>0.16</v>
          </cell>
          <cell r="DA32">
            <v>0.13</v>
          </cell>
          <cell r="DB32">
            <v>0.09</v>
          </cell>
          <cell r="DC32">
            <v>0.18</v>
          </cell>
          <cell r="DD32">
            <v>0.25</v>
          </cell>
          <cell r="DE32">
            <v>0.22</v>
          </cell>
          <cell r="DF32">
            <v>0</v>
          </cell>
          <cell r="DG32">
            <v>0</v>
          </cell>
          <cell r="DH32">
            <v>1.1599999999999999</v>
          </cell>
          <cell r="DI32">
            <v>0.63</v>
          </cell>
          <cell r="DJ32">
            <v>0</v>
          </cell>
          <cell r="DK32">
            <v>1.8</v>
          </cell>
          <cell r="DL32">
            <v>1.0900000000000001</v>
          </cell>
          <cell r="DM32">
            <v>0</v>
          </cell>
          <cell r="DN32">
            <v>0</v>
          </cell>
          <cell r="DO32">
            <v>0</v>
          </cell>
          <cell r="DP32">
            <v>0</v>
          </cell>
          <cell r="DQ32">
            <v>0</v>
          </cell>
          <cell r="DR32">
            <v>0</v>
          </cell>
          <cell r="DS32">
            <v>1.1200000000000001</v>
          </cell>
          <cell r="DT32">
            <v>0.86</v>
          </cell>
          <cell r="DU32">
            <v>0.78</v>
          </cell>
          <cell r="DV32">
            <v>0.86</v>
          </cell>
          <cell r="DW32">
            <v>0.93</v>
          </cell>
          <cell r="DX32">
            <v>1.18</v>
          </cell>
          <cell r="DY32">
            <v>0.99</v>
          </cell>
          <cell r="DZ32">
            <v>0.53</v>
          </cell>
          <cell r="EA32">
            <v>0.87</v>
          </cell>
          <cell r="EB32">
            <v>0.42</v>
          </cell>
          <cell r="EC32">
            <v>0.46</v>
          </cell>
          <cell r="ED32">
            <v>0.42</v>
          </cell>
          <cell r="EE32">
            <v>0.38</v>
          </cell>
          <cell r="EF32">
            <v>0.5</v>
          </cell>
          <cell r="EG32">
            <v>0.45</v>
          </cell>
          <cell r="EH32">
            <v>0.63</v>
          </cell>
          <cell r="EI32">
            <v>1.03</v>
          </cell>
          <cell r="EJ32">
            <v>1.08</v>
          </cell>
          <cell r="EK32">
            <v>0</v>
          </cell>
          <cell r="EL32">
            <v>0.83</v>
          </cell>
          <cell r="EM32">
            <v>0.85</v>
          </cell>
          <cell r="EN32">
            <v>0.6</v>
          </cell>
          <cell r="EO32">
            <v>0.28999999999999998</v>
          </cell>
          <cell r="EP32">
            <v>0.5</v>
          </cell>
          <cell r="EQ32">
            <v>0.36</v>
          </cell>
          <cell r="ER32">
            <v>0.18</v>
          </cell>
          <cell r="ES32">
            <v>0.33</v>
          </cell>
          <cell r="ET32">
            <v>0.22</v>
          </cell>
          <cell r="EU32">
            <v>0.28000000000000003</v>
          </cell>
          <cell r="EV32">
            <v>0.31</v>
          </cell>
          <cell r="EW32">
            <v>0.28999999999999998</v>
          </cell>
          <cell r="EX32">
            <v>0.27</v>
          </cell>
          <cell r="EY32">
            <v>0.54</v>
          </cell>
          <cell r="EZ32">
            <v>0.81</v>
          </cell>
          <cell r="FA32">
            <v>0.47</v>
          </cell>
          <cell r="FB32">
            <v>0.48</v>
          </cell>
          <cell r="FC32">
            <v>0.3</v>
          </cell>
          <cell r="FD32">
            <v>0.28999999999999998</v>
          </cell>
          <cell r="FE32">
            <v>0.11</v>
          </cell>
          <cell r="FF32">
            <v>0.22</v>
          </cell>
          <cell r="FG32">
            <v>0.24</v>
          </cell>
          <cell r="FH32">
            <v>0.28999999999999998</v>
          </cell>
          <cell r="FI32">
            <v>0.26</v>
          </cell>
          <cell r="FJ32">
            <v>0.31</v>
          </cell>
          <cell r="FK32">
            <v>0.6</v>
          </cell>
          <cell r="FL32">
            <v>0.61</v>
          </cell>
          <cell r="FN32">
            <v>0</v>
          </cell>
          <cell r="FO32">
            <v>0.65</v>
          </cell>
          <cell r="FP32">
            <v>0.5</v>
          </cell>
          <cell r="FQ32">
            <v>0.43</v>
          </cell>
          <cell r="FR32">
            <v>0.53</v>
          </cell>
          <cell r="FS32">
            <v>0.52</v>
          </cell>
          <cell r="FT32">
            <v>0.33</v>
          </cell>
          <cell r="FY32">
            <v>0.48</v>
          </cell>
          <cell r="FZ32">
            <v>0.7</v>
          </cell>
          <cell r="GA32">
            <v>0.99</v>
          </cell>
          <cell r="GB32">
            <v>0</v>
          </cell>
          <cell r="GC32">
            <v>0</v>
          </cell>
          <cell r="GD32">
            <v>1.07</v>
          </cell>
          <cell r="GE32">
            <v>0.76</v>
          </cell>
          <cell r="GF32">
            <v>0.42</v>
          </cell>
          <cell r="GG32">
            <v>0.56000000000000005</v>
          </cell>
          <cell r="GL32">
            <v>0.23</v>
          </cell>
          <cell r="GM32">
            <v>0.28999999999999998</v>
          </cell>
          <cell r="GN32">
            <v>1.72</v>
          </cell>
          <cell r="GO32">
            <v>1.75</v>
          </cell>
          <cell r="GP32">
            <v>1.75</v>
          </cell>
          <cell r="GQ32">
            <v>1.84</v>
          </cell>
          <cell r="GR32">
            <v>1.68</v>
          </cell>
          <cell r="GS32">
            <v>1.69</v>
          </cell>
          <cell r="GT32">
            <v>1.52</v>
          </cell>
          <cell r="GU32">
            <v>1.51</v>
          </cell>
          <cell r="GV32">
            <v>1.5</v>
          </cell>
          <cell r="GW32">
            <v>1.48</v>
          </cell>
          <cell r="GX32">
            <v>1.43</v>
          </cell>
          <cell r="GY32">
            <v>1.47</v>
          </cell>
          <cell r="GZ32">
            <v>1.48</v>
          </cell>
          <cell r="HA32">
            <v>1.52</v>
          </cell>
          <cell r="HB32">
            <v>1.48</v>
          </cell>
          <cell r="HC32">
            <v>1.61</v>
          </cell>
          <cell r="HD32">
            <v>1.62</v>
          </cell>
          <cell r="HE32">
            <v>1.75</v>
          </cell>
          <cell r="HF32">
            <v>1.97</v>
          </cell>
          <cell r="HG32">
            <v>2.04</v>
          </cell>
          <cell r="HH32">
            <v>1.85</v>
          </cell>
          <cell r="HI32">
            <v>1.68</v>
          </cell>
          <cell r="HJ32">
            <v>1.74</v>
          </cell>
          <cell r="HK32">
            <v>1.7</v>
          </cell>
          <cell r="HM32">
            <v>1.68</v>
          </cell>
          <cell r="HN32">
            <v>1.73</v>
          </cell>
          <cell r="HO32">
            <v>1.72</v>
          </cell>
          <cell r="HP32">
            <v>1.64</v>
          </cell>
          <cell r="HQ32">
            <v>1.7</v>
          </cell>
          <cell r="HR32">
            <v>1.63</v>
          </cell>
          <cell r="HS32">
            <v>1.73</v>
          </cell>
          <cell r="HT32">
            <v>1.87</v>
          </cell>
          <cell r="HU32">
            <v>2.04</v>
          </cell>
          <cell r="HV32">
            <v>2.15</v>
          </cell>
          <cell r="HW32">
            <v>2.06</v>
          </cell>
          <cell r="HX32">
            <v>2</v>
          </cell>
          <cell r="HY32">
            <v>1.86</v>
          </cell>
          <cell r="HZ32">
            <v>1.93</v>
          </cell>
          <cell r="IA32">
            <v>1.74</v>
          </cell>
          <cell r="IB32">
            <v>1.71</v>
          </cell>
          <cell r="IC32">
            <v>1.68</v>
          </cell>
          <cell r="ID32">
            <v>1.75</v>
          </cell>
          <cell r="IE32">
            <v>1.72</v>
          </cell>
          <cell r="IF32">
            <v>2.25</v>
          </cell>
          <cell r="IG32">
            <v>1.92</v>
          </cell>
          <cell r="IH32">
            <v>1.92</v>
          </cell>
          <cell r="II32">
            <v>1.8</v>
          </cell>
          <cell r="IJ32">
            <v>1.82</v>
          </cell>
          <cell r="IK32">
            <v>2.0699999999999998</v>
          </cell>
          <cell r="IL32">
            <v>1.89</v>
          </cell>
          <cell r="IM32">
            <v>1.98</v>
          </cell>
          <cell r="IN32">
            <v>1.86</v>
          </cell>
          <cell r="IO32">
            <v>1.91</v>
          </cell>
          <cell r="IP32">
            <v>1.98</v>
          </cell>
        </row>
        <row r="33">
          <cell r="D33">
            <v>3.42</v>
          </cell>
          <cell r="BL33">
            <v>1.02</v>
          </cell>
          <cell r="BM33">
            <v>0.82</v>
          </cell>
          <cell r="BN33">
            <v>0.84</v>
          </cell>
          <cell r="BO33">
            <v>0.91</v>
          </cell>
          <cell r="BP33">
            <v>0.69</v>
          </cell>
          <cell r="BQ33">
            <v>0.7</v>
          </cell>
          <cell r="BR33">
            <v>0.66</v>
          </cell>
          <cell r="BS33">
            <v>0.64</v>
          </cell>
          <cell r="BT33">
            <v>0.6</v>
          </cell>
          <cell r="BU33">
            <v>0.79</v>
          </cell>
          <cell r="BV33">
            <v>0.7</v>
          </cell>
          <cell r="BW33">
            <v>1.21</v>
          </cell>
          <cell r="BX33">
            <v>0.74</v>
          </cell>
          <cell r="BY33">
            <v>0.8</v>
          </cell>
          <cell r="BZ33">
            <v>0.83</v>
          </cell>
          <cell r="CA33">
            <v>0.76</v>
          </cell>
          <cell r="CB33">
            <v>0.71</v>
          </cell>
          <cell r="CC33">
            <v>0.94</v>
          </cell>
          <cell r="CD33">
            <v>0.87</v>
          </cell>
          <cell r="CE33">
            <v>0.79</v>
          </cell>
          <cell r="CF33">
            <v>0.71</v>
          </cell>
          <cell r="CG33">
            <v>0.7</v>
          </cell>
          <cell r="CH33">
            <v>0.74</v>
          </cell>
          <cell r="CI33">
            <v>0.72</v>
          </cell>
          <cell r="CJ33">
            <v>0.71</v>
          </cell>
          <cell r="CK33">
            <v>0.57999999999999996</v>
          </cell>
          <cell r="CL33">
            <v>0.74</v>
          </cell>
          <cell r="CM33">
            <v>1.08</v>
          </cell>
          <cell r="CN33">
            <v>0.75</v>
          </cell>
          <cell r="CO33">
            <v>0.86</v>
          </cell>
          <cell r="CP33">
            <v>0.93</v>
          </cell>
          <cell r="CQ33">
            <v>0.55000000000000004</v>
          </cell>
          <cell r="CR33">
            <v>0.63</v>
          </cell>
          <cell r="CS33">
            <v>0.7</v>
          </cell>
          <cell r="CT33">
            <v>0.85</v>
          </cell>
          <cell r="CU33">
            <v>0.87</v>
          </cell>
          <cell r="CV33">
            <v>0.79</v>
          </cell>
          <cell r="CW33">
            <v>0.46</v>
          </cell>
          <cell r="CX33">
            <v>0.56000000000000005</v>
          </cell>
          <cell r="CY33">
            <v>0.75</v>
          </cell>
          <cell r="CZ33">
            <v>0.77</v>
          </cell>
          <cell r="DA33">
            <v>0.74</v>
          </cell>
          <cell r="DB33">
            <v>0.63</v>
          </cell>
          <cell r="DC33">
            <v>0.77</v>
          </cell>
          <cell r="DD33">
            <v>0.91</v>
          </cell>
          <cell r="DE33">
            <v>1</v>
          </cell>
          <cell r="DF33">
            <v>1.54</v>
          </cell>
          <cell r="DG33">
            <v>1.63</v>
          </cell>
          <cell r="DH33">
            <v>1.1399999999999999</v>
          </cell>
          <cell r="DI33">
            <v>0.94</v>
          </cell>
          <cell r="DJ33">
            <v>1.18</v>
          </cell>
          <cell r="DK33">
            <v>1.1499999999999999</v>
          </cell>
          <cell r="DL33">
            <v>1.1299999999999999</v>
          </cell>
          <cell r="DM33">
            <v>1.1299999999999999</v>
          </cell>
          <cell r="DN33">
            <v>1.07</v>
          </cell>
          <cell r="DO33">
            <v>1.64</v>
          </cell>
          <cell r="DP33">
            <v>1.1200000000000001</v>
          </cell>
          <cell r="DQ33">
            <v>1.68</v>
          </cell>
          <cell r="DR33">
            <v>1.39</v>
          </cell>
          <cell r="DS33">
            <v>1.36</v>
          </cell>
          <cell r="DT33">
            <v>1.87</v>
          </cell>
          <cell r="DU33">
            <v>1.57</v>
          </cell>
          <cell r="DV33">
            <v>0</v>
          </cell>
          <cell r="DW33">
            <v>1.51</v>
          </cell>
          <cell r="DX33">
            <v>2.5</v>
          </cell>
          <cell r="DY33">
            <v>1.75</v>
          </cell>
          <cell r="DZ33">
            <v>2.08</v>
          </cell>
          <cell r="EA33">
            <v>2.08</v>
          </cell>
          <cell r="EB33">
            <v>1.41</v>
          </cell>
          <cell r="EC33">
            <v>1.74</v>
          </cell>
          <cell r="ED33">
            <v>1.89</v>
          </cell>
          <cell r="EE33">
            <v>1.6</v>
          </cell>
          <cell r="EF33">
            <v>2.2000000000000002</v>
          </cell>
          <cell r="EG33">
            <v>1.72</v>
          </cell>
          <cell r="EH33">
            <v>1.84</v>
          </cell>
          <cell r="EI33">
            <v>1.19</v>
          </cell>
          <cell r="EJ33">
            <v>0.95</v>
          </cell>
          <cell r="EK33">
            <v>1.69</v>
          </cell>
          <cell r="EL33">
            <v>1.45</v>
          </cell>
          <cell r="EM33">
            <v>1.1000000000000001</v>
          </cell>
          <cell r="EN33">
            <v>1.62</v>
          </cell>
          <cell r="EO33">
            <v>1.74</v>
          </cell>
          <cell r="EP33">
            <v>1.43</v>
          </cell>
          <cell r="EQ33">
            <v>1.43</v>
          </cell>
          <cell r="ER33">
            <v>1.27</v>
          </cell>
          <cell r="ES33">
            <v>2.13</v>
          </cell>
          <cell r="ET33">
            <v>1.97</v>
          </cell>
          <cell r="EU33">
            <v>1.1399999999999999</v>
          </cell>
          <cell r="EV33">
            <v>1.52</v>
          </cell>
          <cell r="EW33">
            <v>1.45</v>
          </cell>
          <cell r="EX33">
            <v>1.33</v>
          </cell>
          <cell r="EY33">
            <v>1.23</v>
          </cell>
          <cell r="EZ33">
            <v>1.17</v>
          </cell>
          <cell r="FA33">
            <v>1.03</v>
          </cell>
          <cell r="FB33">
            <v>1.6</v>
          </cell>
          <cell r="FC33">
            <v>0</v>
          </cell>
          <cell r="FD33">
            <v>1.6</v>
          </cell>
          <cell r="FE33">
            <v>0</v>
          </cell>
          <cell r="FF33">
            <v>0</v>
          </cell>
          <cell r="FG33">
            <v>0</v>
          </cell>
          <cell r="FH33">
            <v>1.51</v>
          </cell>
          <cell r="FI33">
            <v>1.52</v>
          </cell>
          <cell r="FJ33">
            <v>1.52</v>
          </cell>
          <cell r="FK33">
            <v>1.1399999999999999</v>
          </cell>
          <cell r="FL33">
            <v>1.29</v>
          </cell>
          <cell r="FM33">
            <v>0.93</v>
          </cell>
          <cell r="FN33">
            <v>1.4</v>
          </cell>
          <cell r="FO33">
            <v>1.52</v>
          </cell>
          <cell r="FP33">
            <v>1.6</v>
          </cell>
          <cell r="FQ33">
            <v>0</v>
          </cell>
          <cell r="FR33">
            <v>1.76</v>
          </cell>
          <cell r="FS33">
            <v>1.02</v>
          </cell>
          <cell r="FT33">
            <v>1.7</v>
          </cell>
          <cell r="FU33">
            <v>1.31</v>
          </cell>
          <cell r="FV33">
            <v>1.57</v>
          </cell>
          <cell r="FW33">
            <v>1.1499999999999999</v>
          </cell>
          <cell r="FX33">
            <v>1.7</v>
          </cell>
          <cell r="FY33">
            <v>1.67</v>
          </cell>
          <cell r="FZ33">
            <v>1.37</v>
          </cell>
          <cell r="GA33">
            <v>1.53</v>
          </cell>
          <cell r="GB33">
            <v>1.5</v>
          </cell>
          <cell r="GC33">
            <v>1.49</v>
          </cell>
          <cell r="GD33">
            <v>1.35</v>
          </cell>
          <cell r="GE33">
            <v>1.48</v>
          </cell>
          <cell r="GF33">
            <v>1.4</v>
          </cell>
          <cell r="GG33">
            <v>1.1599999999999999</v>
          </cell>
          <cell r="GH33">
            <v>1.31</v>
          </cell>
          <cell r="GI33">
            <v>1.05</v>
          </cell>
          <cell r="GJ33">
            <v>1.4</v>
          </cell>
          <cell r="GK33">
            <v>1.1499999999999999</v>
          </cell>
          <cell r="GL33">
            <v>1.1299999999999999</v>
          </cell>
          <cell r="GM33">
            <v>1.19</v>
          </cell>
          <cell r="GN33">
            <v>3.72</v>
          </cell>
          <cell r="GO33">
            <v>3.75</v>
          </cell>
          <cell r="GP33">
            <v>3.75</v>
          </cell>
          <cell r="GQ33">
            <v>3.84</v>
          </cell>
          <cell r="GR33">
            <v>3.68</v>
          </cell>
          <cell r="GS33">
            <v>3.69</v>
          </cell>
          <cell r="GT33">
            <v>3.52</v>
          </cell>
          <cell r="GU33">
            <v>3.51</v>
          </cell>
          <cell r="GV33">
            <v>3.5</v>
          </cell>
          <cell r="GW33">
            <v>3.48</v>
          </cell>
          <cell r="GX33">
            <v>3.43</v>
          </cell>
          <cell r="GY33">
            <v>3.47</v>
          </cell>
          <cell r="GZ33">
            <v>3.48</v>
          </cell>
          <cell r="HA33">
            <v>3.52</v>
          </cell>
          <cell r="HB33">
            <v>3.48</v>
          </cell>
          <cell r="HC33">
            <v>3.61</v>
          </cell>
          <cell r="HD33">
            <v>3.62</v>
          </cell>
          <cell r="HE33">
            <v>3.75</v>
          </cell>
          <cell r="HF33">
            <v>3.97</v>
          </cell>
          <cell r="HG33">
            <v>4.04</v>
          </cell>
          <cell r="HH33">
            <v>3.85</v>
          </cell>
          <cell r="HI33">
            <v>3.68</v>
          </cell>
          <cell r="HJ33">
            <v>3.74</v>
          </cell>
          <cell r="HK33">
            <v>3.7</v>
          </cell>
          <cell r="HM33">
            <v>3.68</v>
          </cell>
          <cell r="HN33">
            <v>3.73</v>
          </cell>
          <cell r="HO33">
            <v>3.72</v>
          </cell>
          <cell r="HP33">
            <v>3.64</v>
          </cell>
          <cell r="HQ33">
            <v>3.7</v>
          </cell>
          <cell r="HR33">
            <v>3.63</v>
          </cell>
          <cell r="HS33">
            <v>3.73</v>
          </cell>
          <cell r="HT33">
            <v>3.87</v>
          </cell>
          <cell r="HU33">
            <v>4.04</v>
          </cell>
          <cell r="HV33">
            <v>4.1500000000000004</v>
          </cell>
          <cell r="HW33">
            <v>4.0599999999999996</v>
          </cell>
          <cell r="HX33">
            <v>4</v>
          </cell>
          <cell r="HY33">
            <v>3.86</v>
          </cell>
          <cell r="HZ33">
            <v>3.93</v>
          </cell>
          <cell r="IA33">
            <v>3.74</v>
          </cell>
          <cell r="IB33">
            <v>3.71</v>
          </cell>
          <cell r="IC33">
            <v>3.68</v>
          </cell>
          <cell r="ID33">
            <v>3.75</v>
          </cell>
          <cell r="IE33">
            <v>3.72</v>
          </cell>
          <cell r="IF33">
            <v>4.25</v>
          </cell>
          <cell r="IG33">
            <v>3.92</v>
          </cell>
          <cell r="IH33">
            <v>3.92</v>
          </cell>
          <cell r="II33">
            <v>3.8</v>
          </cell>
          <cell r="IJ33">
            <v>3.82</v>
          </cell>
          <cell r="IK33">
            <v>4.07</v>
          </cell>
          <cell r="IL33">
            <v>3.89</v>
          </cell>
          <cell r="IM33">
            <v>3.98</v>
          </cell>
          <cell r="IN33">
            <v>3.86</v>
          </cell>
          <cell r="IO33">
            <v>3.91</v>
          </cell>
          <cell r="IP33">
            <v>3.98</v>
          </cell>
          <cell r="IQ33">
            <v>3.84</v>
          </cell>
          <cell r="IR33">
            <v>3.85</v>
          </cell>
          <cell r="IS33">
            <v>3.94</v>
          </cell>
          <cell r="IT33">
            <v>3.89</v>
          </cell>
        </row>
        <row r="93">
          <cell r="C93">
            <v>24</v>
          </cell>
          <cell r="D93">
            <v>59</v>
          </cell>
          <cell r="E93">
            <v>37</v>
          </cell>
          <cell r="F93">
            <v>38</v>
          </cell>
          <cell r="G93">
            <v>45</v>
          </cell>
          <cell r="H93">
            <v>40</v>
          </cell>
          <cell r="I93">
            <v>57</v>
          </cell>
          <cell r="J93">
            <v>43</v>
          </cell>
          <cell r="K93">
            <v>31</v>
          </cell>
          <cell r="L93">
            <v>23</v>
          </cell>
          <cell r="M93">
            <v>48</v>
          </cell>
          <cell r="N93">
            <v>59</v>
          </cell>
          <cell r="O93">
            <v>53</v>
          </cell>
          <cell r="P93">
            <v>51</v>
          </cell>
          <cell r="Q93">
            <v>71</v>
          </cell>
          <cell r="R93">
            <v>67</v>
          </cell>
          <cell r="S93">
            <v>40</v>
          </cell>
          <cell r="T93">
            <v>39</v>
          </cell>
          <cell r="U93">
            <v>63</v>
          </cell>
          <cell r="V93">
            <v>49</v>
          </cell>
          <cell r="W93">
            <v>53</v>
          </cell>
          <cell r="X93">
            <v>53</v>
          </cell>
          <cell r="Y93">
            <v>41</v>
          </cell>
          <cell r="Z93">
            <v>63</v>
          </cell>
          <cell r="AA93">
            <v>28</v>
          </cell>
          <cell r="AB93">
            <v>58</v>
          </cell>
          <cell r="AC93">
            <v>28</v>
          </cell>
          <cell r="AD93">
            <v>59</v>
          </cell>
          <cell r="AE93">
            <v>31</v>
          </cell>
          <cell r="AF93">
            <v>26</v>
          </cell>
          <cell r="AG93">
            <v>60</v>
          </cell>
          <cell r="AH93">
            <v>35</v>
          </cell>
          <cell r="AI93">
            <v>36</v>
          </cell>
          <cell r="AJ93">
            <v>39</v>
          </cell>
          <cell r="AK93">
            <v>36</v>
          </cell>
          <cell r="AL93">
            <v>32</v>
          </cell>
          <cell r="AM93">
            <v>34</v>
          </cell>
          <cell r="AN93">
            <v>21</v>
          </cell>
          <cell r="AO93">
            <v>51</v>
          </cell>
          <cell r="AP93">
            <v>41</v>
          </cell>
          <cell r="AQ93">
            <v>46</v>
          </cell>
          <cell r="AR93">
            <v>45</v>
          </cell>
          <cell r="AS93">
            <v>41</v>
          </cell>
          <cell r="AT93">
            <v>38</v>
          </cell>
          <cell r="AU93">
            <v>27</v>
          </cell>
          <cell r="AV93">
            <v>46</v>
          </cell>
          <cell r="AW93">
            <v>38</v>
          </cell>
          <cell r="AX93">
            <v>49</v>
          </cell>
          <cell r="AY93">
            <v>39</v>
          </cell>
          <cell r="AZ93">
            <v>66</v>
          </cell>
          <cell r="BA93">
            <v>29</v>
          </cell>
          <cell r="BB93">
            <v>53</v>
          </cell>
          <cell r="BC93">
            <v>27</v>
          </cell>
          <cell r="BD93">
            <v>45</v>
          </cell>
          <cell r="BE93">
            <v>46</v>
          </cell>
          <cell r="BF93">
            <v>57</v>
          </cell>
          <cell r="BG93">
            <v>41</v>
          </cell>
          <cell r="BH93">
            <v>52</v>
          </cell>
          <cell r="BI93">
            <v>51</v>
          </cell>
          <cell r="BJ93">
            <v>50</v>
          </cell>
          <cell r="BK93">
            <v>43</v>
          </cell>
          <cell r="BL93">
            <v>48</v>
          </cell>
          <cell r="BM93">
            <v>52</v>
          </cell>
          <cell r="BN93">
            <v>69</v>
          </cell>
          <cell r="BO93">
            <v>63</v>
          </cell>
          <cell r="BP93">
            <v>28</v>
          </cell>
          <cell r="BQ93">
            <v>38</v>
          </cell>
          <cell r="BR93">
            <v>46</v>
          </cell>
          <cell r="BS93">
            <v>73</v>
          </cell>
          <cell r="BT93">
            <v>59</v>
          </cell>
          <cell r="BU93">
            <v>49</v>
          </cell>
          <cell r="BV93">
            <v>49</v>
          </cell>
          <cell r="BW93">
            <v>50</v>
          </cell>
          <cell r="BX93">
            <v>71</v>
          </cell>
          <cell r="BY93">
            <v>35</v>
          </cell>
          <cell r="BZ93">
            <v>49</v>
          </cell>
          <cell r="CA93">
            <v>21</v>
          </cell>
          <cell r="CB93">
            <v>67</v>
          </cell>
          <cell r="CC93">
            <v>30</v>
          </cell>
          <cell r="CD93">
            <v>55</v>
          </cell>
          <cell r="CE93">
            <v>28</v>
          </cell>
          <cell r="CF93">
            <v>52</v>
          </cell>
          <cell r="CG93">
            <v>40</v>
          </cell>
          <cell r="CH93">
            <v>33</v>
          </cell>
          <cell r="CI93">
            <v>33</v>
          </cell>
          <cell r="CJ93">
            <v>36</v>
          </cell>
          <cell r="CK93">
            <v>51</v>
          </cell>
          <cell r="CL93">
            <v>29</v>
          </cell>
          <cell r="CM93">
            <v>37</v>
          </cell>
          <cell r="CN93">
            <v>42</v>
          </cell>
          <cell r="CO93">
            <v>40</v>
          </cell>
          <cell r="CP93">
            <v>31</v>
          </cell>
          <cell r="CQ93">
            <v>42</v>
          </cell>
          <cell r="CR93">
            <v>68</v>
          </cell>
          <cell r="CS93">
            <v>44</v>
          </cell>
          <cell r="CT93">
            <v>50</v>
          </cell>
          <cell r="CU93">
            <v>36</v>
          </cell>
          <cell r="CV93">
            <v>56</v>
          </cell>
          <cell r="CW93">
            <v>45</v>
          </cell>
          <cell r="CX93">
            <v>41</v>
          </cell>
          <cell r="CY93">
            <v>26</v>
          </cell>
          <cell r="CZ93">
            <v>36</v>
          </cell>
          <cell r="DA93">
            <v>22</v>
          </cell>
          <cell r="DB93">
            <v>48</v>
          </cell>
          <cell r="DC93">
            <v>28</v>
          </cell>
          <cell r="DD93">
            <v>38</v>
          </cell>
          <cell r="DE93">
            <v>42</v>
          </cell>
          <cell r="DF93">
            <v>51</v>
          </cell>
          <cell r="DG93">
            <v>48</v>
          </cell>
          <cell r="DH93">
            <v>19</v>
          </cell>
          <cell r="DI93">
            <v>79</v>
          </cell>
          <cell r="DJ93">
            <v>47</v>
          </cell>
          <cell r="DK93">
            <v>18</v>
          </cell>
          <cell r="DL93">
            <v>50</v>
          </cell>
          <cell r="DM93">
            <v>41</v>
          </cell>
          <cell r="DN93">
            <v>26</v>
          </cell>
          <cell r="DO93">
            <v>62</v>
          </cell>
          <cell r="DP93">
            <v>52</v>
          </cell>
          <cell r="DQ93">
            <v>61</v>
          </cell>
          <cell r="DR93">
            <v>62</v>
          </cell>
          <cell r="DS93">
            <v>59</v>
          </cell>
          <cell r="DT93">
            <v>57</v>
          </cell>
          <cell r="DU93">
            <v>86</v>
          </cell>
          <cell r="DV93">
            <v>77</v>
          </cell>
          <cell r="DW93">
            <v>54</v>
          </cell>
          <cell r="DX93">
            <v>65</v>
          </cell>
          <cell r="DY93">
            <v>83</v>
          </cell>
          <cell r="DZ93">
            <v>76</v>
          </cell>
          <cell r="EA93">
            <v>85</v>
          </cell>
          <cell r="EB93">
            <v>72</v>
          </cell>
          <cell r="EC93">
            <v>38</v>
          </cell>
          <cell r="ED93">
            <v>62</v>
          </cell>
          <cell r="EE93">
            <v>73</v>
          </cell>
          <cell r="EF93">
            <v>71</v>
          </cell>
          <cell r="EG93">
            <v>41</v>
          </cell>
          <cell r="EH93">
            <v>50</v>
          </cell>
          <cell r="EI93">
            <v>56</v>
          </cell>
          <cell r="EJ93">
            <v>73</v>
          </cell>
          <cell r="EK93">
            <v>32</v>
          </cell>
          <cell r="EL93">
            <v>56</v>
          </cell>
          <cell r="EM93">
            <v>55</v>
          </cell>
          <cell r="EN93">
            <v>44</v>
          </cell>
          <cell r="EO93">
            <v>50</v>
          </cell>
          <cell r="EP93">
            <v>40</v>
          </cell>
          <cell r="EQ93">
            <v>30</v>
          </cell>
          <cell r="ER93">
            <v>41</v>
          </cell>
          <cell r="ES93">
            <v>47</v>
          </cell>
          <cell r="ET93">
            <v>31</v>
          </cell>
          <cell r="EU93">
            <v>54</v>
          </cell>
          <cell r="EV93">
            <v>41</v>
          </cell>
          <cell r="EW93">
            <v>36</v>
          </cell>
          <cell r="EX93">
            <v>47</v>
          </cell>
          <cell r="EY93">
            <v>34</v>
          </cell>
          <cell r="EZ93">
            <v>42</v>
          </cell>
          <cell r="FA93">
            <v>27</v>
          </cell>
          <cell r="FB93">
            <v>51</v>
          </cell>
          <cell r="FC93">
            <v>56</v>
          </cell>
          <cell r="FD93">
            <v>42</v>
          </cell>
          <cell r="FE93">
            <v>51</v>
          </cell>
          <cell r="FF93">
            <v>35</v>
          </cell>
          <cell r="FG93">
            <v>39</v>
          </cell>
          <cell r="FH93">
            <v>24</v>
          </cell>
          <cell r="FI93">
            <v>59</v>
          </cell>
          <cell r="FJ93">
            <v>31</v>
          </cell>
          <cell r="FK93">
            <v>75</v>
          </cell>
          <cell r="FL93">
            <v>91</v>
          </cell>
          <cell r="FM93">
            <v>44</v>
          </cell>
          <cell r="FN93">
            <v>39</v>
          </cell>
          <cell r="FO93">
            <v>41</v>
          </cell>
          <cell r="FP93">
            <v>32</v>
          </cell>
          <cell r="FQ93">
            <v>66</v>
          </cell>
          <cell r="FR93">
            <v>15</v>
          </cell>
          <cell r="FS93">
            <v>49</v>
          </cell>
          <cell r="FT93">
            <v>27</v>
          </cell>
          <cell r="FU93">
            <v>21</v>
          </cell>
          <cell r="FV93">
            <v>27</v>
          </cell>
          <cell r="FW93">
            <v>30</v>
          </cell>
          <cell r="FX93">
            <v>35</v>
          </cell>
          <cell r="FY93">
            <v>24</v>
          </cell>
          <cell r="FZ93">
            <v>38</v>
          </cell>
          <cell r="GA93">
            <v>19</v>
          </cell>
          <cell r="GB93">
            <v>15</v>
          </cell>
          <cell r="GC93">
            <v>26</v>
          </cell>
          <cell r="GD93">
            <v>41</v>
          </cell>
          <cell r="GE93">
            <v>35</v>
          </cell>
          <cell r="GF93">
            <v>48</v>
          </cell>
          <cell r="GG93">
            <v>48</v>
          </cell>
          <cell r="GH93">
            <v>24</v>
          </cell>
          <cell r="GI93">
            <v>15</v>
          </cell>
          <cell r="GJ93">
            <v>22</v>
          </cell>
          <cell r="GK93">
            <v>21</v>
          </cell>
          <cell r="GL93">
            <v>19</v>
          </cell>
          <cell r="GM93">
            <v>16</v>
          </cell>
          <cell r="GN93">
            <v>34</v>
          </cell>
          <cell r="GO93">
            <v>26</v>
          </cell>
          <cell r="GP93">
            <v>43</v>
          </cell>
          <cell r="GQ93">
            <v>54</v>
          </cell>
          <cell r="GR93">
            <v>38</v>
          </cell>
          <cell r="GS93">
            <v>52</v>
          </cell>
          <cell r="GT93">
            <v>37</v>
          </cell>
          <cell r="GU93">
            <v>42</v>
          </cell>
          <cell r="GV93">
            <v>40</v>
          </cell>
          <cell r="GW93">
            <v>52</v>
          </cell>
          <cell r="GX93">
            <v>37</v>
          </cell>
          <cell r="GY93">
            <v>48</v>
          </cell>
          <cell r="GZ93">
            <v>44</v>
          </cell>
          <cell r="HA93">
            <v>46</v>
          </cell>
          <cell r="HB93">
            <v>55</v>
          </cell>
          <cell r="HC93">
            <v>52</v>
          </cell>
          <cell r="HD93">
            <v>47</v>
          </cell>
          <cell r="HE93">
            <v>44</v>
          </cell>
          <cell r="HF93">
            <v>43</v>
          </cell>
          <cell r="HG93">
            <v>31</v>
          </cell>
          <cell r="HH93" t="str">
            <v>.</v>
          </cell>
          <cell r="HI93">
            <v>34</v>
          </cell>
          <cell r="HJ93">
            <v>31</v>
          </cell>
          <cell r="HK93">
            <v>116</v>
          </cell>
          <cell r="HL93">
            <v>114</v>
          </cell>
          <cell r="HM93">
            <v>14</v>
          </cell>
          <cell r="HN93">
            <v>60</v>
          </cell>
          <cell r="HO93">
            <v>67</v>
          </cell>
          <cell r="HP93">
            <v>61</v>
          </cell>
          <cell r="HQ93">
            <v>25</v>
          </cell>
          <cell r="HR93">
            <v>30</v>
          </cell>
          <cell r="HS93">
            <v>86</v>
          </cell>
          <cell r="HT93">
            <v>38</v>
          </cell>
          <cell r="HU93">
            <v>36</v>
          </cell>
          <cell r="HV93">
            <v>67</v>
          </cell>
          <cell r="HW93">
            <v>45</v>
          </cell>
          <cell r="HX93">
            <v>50</v>
          </cell>
          <cell r="HY93">
            <v>41</v>
          </cell>
          <cell r="HZ93">
            <v>58</v>
          </cell>
          <cell r="IA93">
            <v>68</v>
          </cell>
          <cell r="IB93">
            <v>39</v>
          </cell>
          <cell r="IC93">
            <v>17</v>
          </cell>
          <cell r="ID93">
            <v>24</v>
          </cell>
          <cell r="IE93">
            <v>28</v>
          </cell>
          <cell r="IF93">
            <v>36</v>
          </cell>
          <cell r="IG93">
            <v>39</v>
          </cell>
          <cell r="IH93">
            <v>40</v>
          </cell>
          <cell r="II93">
            <v>40</v>
          </cell>
          <cell r="IJ93">
            <v>51</v>
          </cell>
          <cell r="IK93">
            <v>37</v>
          </cell>
          <cell r="IL93">
            <v>38</v>
          </cell>
          <cell r="IM93">
            <v>13</v>
          </cell>
          <cell r="IN93">
            <v>17</v>
          </cell>
          <cell r="IO93">
            <v>10</v>
          </cell>
          <cell r="IP93">
            <v>27</v>
          </cell>
          <cell r="IQ93">
            <v>39</v>
          </cell>
          <cell r="IR93">
            <v>50</v>
          </cell>
          <cell r="IS93">
            <v>59</v>
          </cell>
          <cell r="IT93">
            <v>48</v>
          </cell>
        </row>
        <row r="94">
          <cell r="C94">
            <v>25</v>
          </cell>
          <cell r="D94">
            <v>24</v>
          </cell>
          <cell r="E94">
            <v>35</v>
          </cell>
          <cell r="F94">
            <v>28</v>
          </cell>
          <cell r="G94">
            <v>26</v>
          </cell>
          <cell r="H94">
            <v>35</v>
          </cell>
          <cell r="I94">
            <v>28</v>
          </cell>
          <cell r="J94">
            <v>24</v>
          </cell>
          <cell r="K94">
            <v>24</v>
          </cell>
          <cell r="L94">
            <v>27</v>
          </cell>
          <cell r="M94">
            <v>31</v>
          </cell>
          <cell r="N94">
            <v>16</v>
          </cell>
          <cell r="O94">
            <v>32</v>
          </cell>
          <cell r="P94">
            <v>20</v>
          </cell>
          <cell r="Q94">
            <v>24</v>
          </cell>
          <cell r="R94">
            <v>18</v>
          </cell>
          <cell r="S94">
            <v>21</v>
          </cell>
          <cell r="T94">
            <v>17</v>
          </cell>
          <cell r="U94">
            <v>23</v>
          </cell>
          <cell r="V94">
            <v>21</v>
          </cell>
          <cell r="W94">
            <v>24</v>
          </cell>
          <cell r="X94">
            <v>44</v>
          </cell>
          <cell r="Y94">
            <v>42</v>
          </cell>
          <cell r="Z94">
            <v>40</v>
          </cell>
          <cell r="AA94">
            <v>23</v>
          </cell>
          <cell r="AB94">
            <v>19</v>
          </cell>
          <cell r="AC94">
            <v>29</v>
          </cell>
          <cell r="AD94">
            <v>14</v>
          </cell>
          <cell r="AE94">
            <v>16</v>
          </cell>
          <cell r="AF94">
            <v>16</v>
          </cell>
          <cell r="AG94">
            <v>25</v>
          </cell>
          <cell r="AH94">
            <v>21</v>
          </cell>
          <cell r="AI94">
            <v>27</v>
          </cell>
          <cell r="AJ94">
            <v>19</v>
          </cell>
          <cell r="AK94">
            <v>6</v>
          </cell>
          <cell r="AL94">
            <v>22</v>
          </cell>
          <cell r="AM94">
            <v>17</v>
          </cell>
          <cell r="AN94">
            <v>28</v>
          </cell>
          <cell r="AO94">
            <v>26</v>
          </cell>
          <cell r="AP94">
            <v>18</v>
          </cell>
          <cell r="AQ94">
            <v>23</v>
          </cell>
          <cell r="AR94">
            <v>23</v>
          </cell>
          <cell r="AS94">
            <v>27</v>
          </cell>
          <cell r="AT94">
            <v>19</v>
          </cell>
          <cell r="AU94">
            <v>17</v>
          </cell>
          <cell r="AV94">
            <v>20</v>
          </cell>
          <cell r="AW94">
            <v>28</v>
          </cell>
          <cell r="AX94">
            <v>27</v>
          </cell>
          <cell r="AY94">
            <v>25</v>
          </cell>
          <cell r="AZ94">
            <v>29</v>
          </cell>
          <cell r="BA94">
            <v>20</v>
          </cell>
          <cell r="BB94">
            <v>22</v>
          </cell>
          <cell r="BC94">
            <v>21</v>
          </cell>
          <cell r="BD94">
            <v>31</v>
          </cell>
          <cell r="BE94">
            <v>31</v>
          </cell>
          <cell r="BF94">
            <v>36</v>
          </cell>
          <cell r="BG94">
            <v>27</v>
          </cell>
          <cell r="BH94">
            <v>17</v>
          </cell>
          <cell r="BI94">
            <v>17</v>
          </cell>
          <cell r="BJ94">
            <v>20</v>
          </cell>
          <cell r="BK94">
            <v>26</v>
          </cell>
          <cell r="BL94">
            <v>18</v>
          </cell>
          <cell r="BM94">
            <v>23</v>
          </cell>
          <cell r="BN94">
            <v>24</v>
          </cell>
          <cell r="BO94">
            <v>18</v>
          </cell>
          <cell r="BP94">
            <v>25</v>
          </cell>
          <cell r="BQ94">
            <v>34</v>
          </cell>
          <cell r="BR94">
            <v>10</v>
          </cell>
          <cell r="BS94">
            <v>21</v>
          </cell>
          <cell r="BT94">
            <v>10</v>
          </cell>
          <cell r="BU94">
            <v>15</v>
          </cell>
          <cell r="BV94">
            <v>9</v>
          </cell>
          <cell r="BW94">
            <v>21</v>
          </cell>
          <cell r="BX94">
            <v>22</v>
          </cell>
          <cell r="BY94">
            <v>17</v>
          </cell>
          <cell r="BZ94">
            <v>25</v>
          </cell>
          <cell r="CA94">
            <v>16</v>
          </cell>
          <cell r="CB94">
            <v>14</v>
          </cell>
          <cell r="CC94">
            <v>14</v>
          </cell>
          <cell r="CD94">
            <v>20</v>
          </cell>
          <cell r="CE94">
            <v>19</v>
          </cell>
          <cell r="CF94">
            <v>29</v>
          </cell>
          <cell r="CG94">
            <v>21</v>
          </cell>
          <cell r="CH94">
            <v>21</v>
          </cell>
          <cell r="CI94">
            <v>18</v>
          </cell>
          <cell r="CJ94">
            <v>21</v>
          </cell>
          <cell r="CK94">
            <v>17</v>
          </cell>
          <cell r="CL94">
            <v>19</v>
          </cell>
          <cell r="CM94">
            <v>15</v>
          </cell>
          <cell r="CN94">
            <v>21</v>
          </cell>
          <cell r="CO94">
            <v>13</v>
          </cell>
          <cell r="CP94">
            <v>17</v>
          </cell>
          <cell r="CQ94">
            <v>10</v>
          </cell>
          <cell r="CR94">
            <v>19</v>
          </cell>
          <cell r="CS94">
            <v>9</v>
          </cell>
          <cell r="CT94">
            <v>21</v>
          </cell>
          <cell r="CU94">
            <v>24</v>
          </cell>
          <cell r="CV94">
            <v>36</v>
          </cell>
          <cell r="CW94">
            <v>24</v>
          </cell>
          <cell r="CX94">
            <v>26</v>
          </cell>
          <cell r="CY94">
            <v>20</v>
          </cell>
          <cell r="CZ94">
            <v>24</v>
          </cell>
          <cell r="DA94">
            <v>17</v>
          </cell>
          <cell r="DB94">
            <v>25</v>
          </cell>
          <cell r="DC94">
            <v>19</v>
          </cell>
          <cell r="DD94">
            <v>20</v>
          </cell>
          <cell r="DE94">
            <v>19</v>
          </cell>
          <cell r="DF94">
            <v>36</v>
          </cell>
          <cell r="DG94">
            <v>25</v>
          </cell>
          <cell r="DH94">
            <v>18</v>
          </cell>
          <cell r="DI94">
            <v>22</v>
          </cell>
          <cell r="DJ94">
            <v>12</v>
          </cell>
          <cell r="DK94">
            <v>9</v>
          </cell>
          <cell r="DL94">
            <v>23</v>
          </cell>
          <cell r="DM94">
            <v>26</v>
          </cell>
          <cell r="DN94">
            <v>31</v>
          </cell>
          <cell r="DO94">
            <v>24</v>
          </cell>
          <cell r="DP94">
            <v>31</v>
          </cell>
          <cell r="DQ94">
            <v>22</v>
          </cell>
          <cell r="DR94">
            <v>31</v>
          </cell>
          <cell r="DS94">
            <v>20</v>
          </cell>
          <cell r="DT94">
            <v>18</v>
          </cell>
          <cell r="DU94">
            <v>17</v>
          </cell>
          <cell r="DV94">
            <v>12</v>
          </cell>
          <cell r="DW94">
            <v>22</v>
          </cell>
          <cell r="DX94">
            <v>29</v>
          </cell>
          <cell r="DY94">
            <v>17</v>
          </cell>
          <cell r="DZ94">
            <v>12</v>
          </cell>
          <cell r="EA94">
            <v>22</v>
          </cell>
          <cell r="EB94">
            <v>18</v>
          </cell>
          <cell r="EC94">
            <v>10</v>
          </cell>
          <cell r="ED94">
            <v>17</v>
          </cell>
          <cell r="EE94">
            <v>11</v>
          </cell>
          <cell r="EF94">
            <v>15</v>
          </cell>
          <cell r="EG94">
            <v>11</v>
          </cell>
          <cell r="EH94">
            <v>20</v>
          </cell>
          <cell r="EI94">
            <v>22</v>
          </cell>
          <cell r="EJ94">
            <v>16</v>
          </cell>
          <cell r="EK94">
            <v>17</v>
          </cell>
          <cell r="EL94">
            <v>15</v>
          </cell>
          <cell r="EM94">
            <v>12</v>
          </cell>
          <cell r="EN94">
            <v>21</v>
          </cell>
          <cell r="EO94">
            <v>8</v>
          </cell>
          <cell r="EP94">
            <v>12</v>
          </cell>
          <cell r="EQ94">
            <v>16</v>
          </cell>
          <cell r="ER94">
            <v>24</v>
          </cell>
          <cell r="ES94">
            <v>12</v>
          </cell>
          <cell r="ET94">
            <v>26</v>
          </cell>
          <cell r="EU94">
            <v>22</v>
          </cell>
          <cell r="EV94">
            <v>23</v>
          </cell>
          <cell r="EW94">
            <v>23</v>
          </cell>
          <cell r="EX94">
            <v>28</v>
          </cell>
          <cell r="EY94">
            <v>24</v>
          </cell>
          <cell r="EZ94">
            <v>20</v>
          </cell>
          <cell r="FA94">
            <v>32</v>
          </cell>
          <cell r="FB94">
            <v>24</v>
          </cell>
          <cell r="FC94">
            <v>23</v>
          </cell>
          <cell r="FD94">
            <v>8</v>
          </cell>
          <cell r="FE94">
            <v>27</v>
          </cell>
          <cell r="FF94">
            <v>27</v>
          </cell>
          <cell r="FG94">
            <v>31</v>
          </cell>
          <cell r="FH94">
            <v>22</v>
          </cell>
          <cell r="FI94">
            <v>22</v>
          </cell>
          <cell r="FJ94">
            <v>33</v>
          </cell>
          <cell r="FK94">
            <v>30</v>
          </cell>
          <cell r="FL94">
            <v>50</v>
          </cell>
          <cell r="FM94">
            <v>17</v>
          </cell>
          <cell r="FN94">
            <v>23</v>
          </cell>
          <cell r="FO94">
            <v>18</v>
          </cell>
          <cell r="FP94">
            <v>19</v>
          </cell>
          <cell r="FQ94">
            <v>25</v>
          </cell>
          <cell r="FR94">
            <v>8</v>
          </cell>
          <cell r="FS94">
            <v>14</v>
          </cell>
          <cell r="FT94">
            <v>7</v>
          </cell>
          <cell r="FU94">
            <v>1</v>
          </cell>
          <cell r="FV94">
            <v>2</v>
          </cell>
          <cell r="FW94">
            <v>1</v>
          </cell>
          <cell r="FX94">
            <v>0</v>
          </cell>
          <cell r="FY94">
            <v>0</v>
          </cell>
          <cell r="FZ94">
            <v>2</v>
          </cell>
          <cell r="GA94">
            <v>3</v>
          </cell>
          <cell r="GB94">
            <v>3</v>
          </cell>
          <cell r="GC94">
            <v>1</v>
          </cell>
          <cell r="GD94">
            <v>6</v>
          </cell>
          <cell r="GE94">
            <v>6</v>
          </cell>
          <cell r="GF94">
            <v>10</v>
          </cell>
          <cell r="GG94">
            <v>5</v>
          </cell>
          <cell r="GH94">
            <v>6</v>
          </cell>
          <cell r="GI94">
            <v>7</v>
          </cell>
          <cell r="GJ94">
            <v>14</v>
          </cell>
          <cell r="GK94">
            <v>6</v>
          </cell>
          <cell r="GL94">
            <v>7</v>
          </cell>
          <cell r="GM94">
            <v>8</v>
          </cell>
          <cell r="GN94">
            <v>12</v>
          </cell>
          <cell r="GO94">
            <v>10</v>
          </cell>
          <cell r="GP94">
            <v>14</v>
          </cell>
          <cell r="GQ94">
            <v>19</v>
          </cell>
          <cell r="GR94">
            <v>9</v>
          </cell>
          <cell r="GS94">
            <v>13</v>
          </cell>
          <cell r="GT94">
            <v>18</v>
          </cell>
          <cell r="GU94">
            <v>16</v>
          </cell>
          <cell r="GV94">
            <v>22</v>
          </cell>
          <cell r="GW94">
            <v>30</v>
          </cell>
          <cell r="GX94">
            <v>24</v>
          </cell>
          <cell r="GY94">
            <v>24</v>
          </cell>
          <cell r="GZ94">
            <v>27</v>
          </cell>
          <cell r="HA94">
            <v>53</v>
          </cell>
          <cell r="HB94">
            <v>22</v>
          </cell>
          <cell r="HC94">
            <v>21</v>
          </cell>
          <cell r="HD94">
            <v>26</v>
          </cell>
          <cell r="HE94">
            <v>21</v>
          </cell>
          <cell r="HF94">
            <v>31</v>
          </cell>
          <cell r="HG94">
            <v>18</v>
          </cell>
          <cell r="HH94">
            <v>24</v>
          </cell>
          <cell r="HI94">
            <v>19</v>
          </cell>
          <cell r="HJ94">
            <v>29</v>
          </cell>
          <cell r="HK94">
            <v>37</v>
          </cell>
          <cell r="HL94">
            <v>47</v>
          </cell>
          <cell r="HM94">
            <v>25</v>
          </cell>
          <cell r="HN94">
            <v>30</v>
          </cell>
          <cell r="HO94">
            <v>35</v>
          </cell>
          <cell r="HP94">
            <v>26</v>
          </cell>
          <cell r="HQ94">
            <v>16</v>
          </cell>
          <cell r="HR94">
            <v>21</v>
          </cell>
          <cell r="HS94">
            <v>14</v>
          </cell>
          <cell r="HT94">
            <v>13</v>
          </cell>
          <cell r="HU94">
            <v>15</v>
          </cell>
          <cell r="HV94">
            <v>13</v>
          </cell>
          <cell r="HW94">
            <v>22</v>
          </cell>
          <cell r="HX94">
            <v>18</v>
          </cell>
          <cell r="HY94">
            <v>11</v>
          </cell>
          <cell r="HZ94">
            <v>15</v>
          </cell>
          <cell r="IA94">
            <v>23</v>
          </cell>
          <cell r="IB94">
            <v>12</v>
          </cell>
          <cell r="IC94">
            <v>7</v>
          </cell>
          <cell r="ID94">
            <v>8</v>
          </cell>
          <cell r="IE94">
            <v>7</v>
          </cell>
          <cell r="IF94">
            <v>3</v>
          </cell>
          <cell r="IG94">
            <v>15</v>
          </cell>
          <cell r="IH94">
            <v>17</v>
          </cell>
          <cell r="II94">
            <v>9</v>
          </cell>
          <cell r="IJ94">
            <v>11</v>
          </cell>
          <cell r="IK94">
            <v>16</v>
          </cell>
          <cell r="IL94">
            <v>12</v>
          </cell>
          <cell r="IM94">
            <v>18</v>
          </cell>
          <cell r="IN94">
            <v>21</v>
          </cell>
          <cell r="IO94">
            <v>17</v>
          </cell>
          <cell r="IP94">
            <v>20</v>
          </cell>
          <cell r="IQ94">
            <v>24</v>
          </cell>
          <cell r="IR94">
            <v>34</v>
          </cell>
          <cell r="IS94">
            <v>15</v>
          </cell>
          <cell r="IT94">
            <v>15</v>
          </cell>
        </row>
        <row r="95">
          <cell r="C95">
            <v>10</v>
          </cell>
          <cell r="D95">
            <v>7</v>
          </cell>
          <cell r="E95">
            <v>6</v>
          </cell>
          <cell r="F95">
            <v>12</v>
          </cell>
          <cell r="G95">
            <v>10</v>
          </cell>
          <cell r="H95">
            <v>5</v>
          </cell>
          <cell r="I95">
            <v>9</v>
          </cell>
          <cell r="J95">
            <v>5</v>
          </cell>
          <cell r="K95">
            <v>5</v>
          </cell>
          <cell r="L95">
            <v>7</v>
          </cell>
          <cell r="M95">
            <v>15</v>
          </cell>
          <cell r="N95">
            <v>7</v>
          </cell>
          <cell r="O95">
            <v>8</v>
          </cell>
          <cell r="P95">
            <v>18</v>
          </cell>
          <cell r="Q95">
            <v>17</v>
          </cell>
          <cell r="R95">
            <v>7</v>
          </cell>
          <cell r="S95">
            <v>14</v>
          </cell>
          <cell r="T95">
            <v>9</v>
          </cell>
          <cell r="U95">
            <v>8</v>
          </cell>
          <cell r="V95">
            <v>10</v>
          </cell>
          <cell r="W95">
            <v>4</v>
          </cell>
          <cell r="X95">
            <v>11</v>
          </cell>
          <cell r="Y95">
            <v>10</v>
          </cell>
          <cell r="Z95">
            <v>9</v>
          </cell>
          <cell r="AA95">
            <v>14</v>
          </cell>
          <cell r="AB95">
            <v>12</v>
          </cell>
          <cell r="AC95">
            <v>10</v>
          </cell>
          <cell r="AD95">
            <v>16</v>
          </cell>
          <cell r="AE95">
            <v>10</v>
          </cell>
          <cell r="AF95">
            <v>23</v>
          </cell>
          <cell r="AG95">
            <v>11</v>
          </cell>
          <cell r="AH95">
            <v>12</v>
          </cell>
          <cell r="AI95">
            <v>17</v>
          </cell>
          <cell r="AJ95">
            <v>3</v>
          </cell>
          <cell r="AK95">
            <v>9</v>
          </cell>
          <cell r="AL95">
            <v>22</v>
          </cell>
          <cell r="AM95">
            <v>13</v>
          </cell>
          <cell r="AN95">
            <v>17</v>
          </cell>
          <cell r="AO95">
            <v>14</v>
          </cell>
          <cell r="AP95">
            <v>25</v>
          </cell>
          <cell r="AQ95">
            <v>10</v>
          </cell>
          <cell r="AR95">
            <v>15</v>
          </cell>
          <cell r="AS95">
            <v>11</v>
          </cell>
          <cell r="AT95">
            <v>11</v>
          </cell>
          <cell r="AU95">
            <v>9</v>
          </cell>
          <cell r="AV95">
            <v>10</v>
          </cell>
          <cell r="AW95">
            <v>13</v>
          </cell>
          <cell r="AX95">
            <v>17</v>
          </cell>
          <cell r="AY95">
            <v>11</v>
          </cell>
          <cell r="AZ95">
            <v>10</v>
          </cell>
          <cell r="BA95">
            <v>4</v>
          </cell>
          <cell r="BB95">
            <v>8</v>
          </cell>
          <cell r="BC95">
            <v>9</v>
          </cell>
          <cell r="BD95">
            <v>10</v>
          </cell>
          <cell r="BE95">
            <v>12</v>
          </cell>
          <cell r="BF95">
            <v>6</v>
          </cell>
          <cell r="BG95">
            <v>2</v>
          </cell>
          <cell r="BH95">
            <v>1</v>
          </cell>
          <cell r="BI95">
            <v>3</v>
          </cell>
          <cell r="BJ95">
            <v>8</v>
          </cell>
          <cell r="BK95">
            <v>1</v>
          </cell>
          <cell r="BL95">
            <v>2</v>
          </cell>
          <cell r="BM95">
            <v>2</v>
          </cell>
          <cell r="BN95">
            <v>2</v>
          </cell>
          <cell r="BO95">
            <v>10</v>
          </cell>
          <cell r="BP95">
            <v>9</v>
          </cell>
          <cell r="BQ95">
            <v>4</v>
          </cell>
          <cell r="BR95">
            <v>4</v>
          </cell>
          <cell r="BS95">
            <v>10</v>
          </cell>
          <cell r="BT95">
            <v>4</v>
          </cell>
          <cell r="BU95">
            <v>6</v>
          </cell>
          <cell r="BV95">
            <v>6</v>
          </cell>
          <cell r="BW95">
            <v>7</v>
          </cell>
          <cell r="BX95">
            <v>7</v>
          </cell>
          <cell r="BY95">
            <v>2</v>
          </cell>
          <cell r="BZ95">
            <v>3</v>
          </cell>
          <cell r="CA95">
            <v>5</v>
          </cell>
          <cell r="CB95">
            <v>3</v>
          </cell>
          <cell r="CC95">
            <v>2</v>
          </cell>
          <cell r="CD95">
            <v>7</v>
          </cell>
          <cell r="CE95">
            <v>6</v>
          </cell>
          <cell r="CF95">
            <v>10</v>
          </cell>
          <cell r="CG95">
            <v>11</v>
          </cell>
          <cell r="CH95">
            <v>1</v>
          </cell>
          <cell r="CI95">
            <v>10</v>
          </cell>
          <cell r="CJ95">
            <v>14</v>
          </cell>
          <cell r="CK95">
            <v>7</v>
          </cell>
          <cell r="CL95">
            <v>4</v>
          </cell>
          <cell r="CM95">
            <v>5</v>
          </cell>
          <cell r="CN95">
            <v>5</v>
          </cell>
          <cell r="CO95">
            <v>1</v>
          </cell>
          <cell r="CP95">
            <v>4</v>
          </cell>
          <cell r="CQ95">
            <v>5</v>
          </cell>
          <cell r="CR95">
            <v>10</v>
          </cell>
          <cell r="CS95">
            <v>5</v>
          </cell>
          <cell r="CT95">
            <v>8</v>
          </cell>
          <cell r="CU95">
            <v>2</v>
          </cell>
          <cell r="CV95">
            <v>9</v>
          </cell>
          <cell r="CW95">
            <v>4</v>
          </cell>
          <cell r="CX95">
            <v>6</v>
          </cell>
          <cell r="CY95">
            <v>4</v>
          </cell>
          <cell r="CZ95">
            <v>3</v>
          </cell>
          <cell r="DA95">
            <v>0</v>
          </cell>
          <cell r="DB95">
            <v>4</v>
          </cell>
          <cell r="DC95">
            <v>9</v>
          </cell>
          <cell r="DD95">
            <v>2</v>
          </cell>
          <cell r="DE95">
            <v>5</v>
          </cell>
          <cell r="DF95">
            <v>4</v>
          </cell>
          <cell r="DG95">
            <v>4</v>
          </cell>
          <cell r="DH95">
            <v>2</v>
          </cell>
          <cell r="DI95">
            <v>1</v>
          </cell>
          <cell r="DJ95">
            <v>2</v>
          </cell>
          <cell r="DK95">
            <v>1</v>
          </cell>
          <cell r="DL95">
            <v>3</v>
          </cell>
          <cell r="DM95">
            <v>0</v>
          </cell>
          <cell r="DN95">
            <v>3</v>
          </cell>
          <cell r="DO95">
            <v>2</v>
          </cell>
          <cell r="DP95">
            <v>7</v>
          </cell>
          <cell r="DQ95">
            <v>3</v>
          </cell>
          <cell r="DR95">
            <v>10</v>
          </cell>
          <cell r="DS95">
            <v>3</v>
          </cell>
          <cell r="DT95">
            <v>1</v>
          </cell>
          <cell r="DU95">
            <v>3</v>
          </cell>
          <cell r="DV95">
            <v>4</v>
          </cell>
          <cell r="DW95">
            <v>3</v>
          </cell>
          <cell r="DX95">
            <v>10</v>
          </cell>
          <cell r="DY95">
            <v>7</v>
          </cell>
          <cell r="DZ95">
            <v>4</v>
          </cell>
          <cell r="EA95">
            <v>4</v>
          </cell>
          <cell r="EB95">
            <v>5</v>
          </cell>
          <cell r="EC95">
            <v>2</v>
          </cell>
          <cell r="ED95">
            <v>5</v>
          </cell>
          <cell r="EE95">
            <v>2</v>
          </cell>
          <cell r="EF95">
            <v>4</v>
          </cell>
          <cell r="EG95">
            <v>5</v>
          </cell>
          <cell r="EH95">
            <v>5</v>
          </cell>
          <cell r="EI95">
            <v>2</v>
          </cell>
          <cell r="EJ95">
            <v>6</v>
          </cell>
          <cell r="EK95">
            <v>8</v>
          </cell>
          <cell r="EL95">
            <v>7</v>
          </cell>
          <cell r="EM95">
            <v>8</v>
          </cell>
          <cell r="EN95">
            <v>4</v>
          </cell>
          <cell r="EO95">
            <v>7</v>
          </cell>
          <cell r="EP95">
            <v>9</v>
          </cell>
          <cell r="EQ95">
            <v>6</v>
          </cell>
          <cell r="ER95">
            <v>10</v>
          </cell>
          <cell r="ES95">
            <v>8</v>
          </cell>
          <cell r="ET95">
            <v>7</v>
          </cell>
          <cell r="EU95">
            <v>4</v>
          </cell>
          <cell r="EV95">
            <v>2</v>
          </cell>
          <cell r="EW95">
            <v>4</v>
          </cell>
          <cell r="EX95">
            <v>2</v>
          </cell>
          <cell r="EY95">
            <v>5</v>
          </cell>
          <cell r="EZ95">
            <v>3</v>
          </cell>
          <cell r="FA95">
            <v>3</v>
          </cell>
          <cell r="FB95">
            <v>3</v>
          </cell>
          <cell r="FC95">
            <v>0</v>
          </cell>
          <cell r="FD95">
            <v>3</v>
          </cell>
          <cell r="FE95">
            <v>3</v>
          </cell>
          <cell r="FF95">
            <v>1</v>
          </cell>
          <cell r="FG95">
            <v>2</v>
          </cell>
          <cell r="FH95">
            <v>2</v>
          </cell>
          <cell r="FI95">
            <v>1</v>
          </cell>
          <cell r="FJ95">
            <v>1</v>
          </cell>
          <cell r="FK95">
            <v>2</v>
          </cell>
          <cell r="FL95">
            <v>0</v>
          </cell>
          <cell r="FM95">
            <v>0</v>
          </cell>
          <cell r="FN95">
            <v>0</v>
          </cell>
          <cell r="FO95">
            <v>1</v>
          </cell>
          <cell r="FP95">
            <v>1</v>
          </cell>
          <cell r="FQ95">
            <v>7</v>
          </cell>
          <cell r="FR95">
            <v>3</v>
          </cell>
          <cell r="FS95">
            <v>2</v>
          </cell>
          <cell r="FT95">
            <v>1</v>
          </cell>
          <cell r="FU95">
            <v>1</v>
          </cell>
          <cell r="FV95">
            <v>3</v>
          </cell>
          <cell r="FW95">
            <v>0</v>
          </cell>
          <cell r="FX95">
            <v>4</v>
          </cell>
          <cell r="FY95">
            <v>1</v>
          </cell>
          <cell r="FZ95">
            <v>4</v>
          </cell>
          <cell r="GA95">
            <v>5</v>
          </cell>
          <cell r="GB95">
            <v>2</v>
          </cell>
          <cell r="GC95">
            <v>4</v>
          </cell>
          <cell r="GD95">
            <v>4</v>
          </cell>
          <cell r="GE95">
            <v>8</v>
          </cell>
          <cell r="GF95">
            <v>7</v>
          </cell>
          <cell r="GG95">
            <v>2</v>
          </cell>
          <cell r="GH95">
            <v>9</v>
          </cell>
          <cell r="GI95">
            <v>10</v>
          </cell>
          <cell r="GJ95">
            <v>3</v>
          </cell>
          <cell r="GK95">
            <v>0</v>
          </cell>
          <cell r="GL95">
            <v>2</v>
          </cell>
          <cell r="GM95">
            <v>6</v>
          </cell>
          <cell r="GN95">
            <v>2</v>
          </cell>
          <cell r="GO95">
            <v>0</v>
          </cell>
          <cell r="GP95">
            <v>7</v>
          </cell>
          <cell r="GQ95">
            <v>0</v>
          </cell>
          <cell r="GR95">
            <v>12</v>
          </cell>
          <cell r="GS95">
            <v>2</v>
          </cell>
          <cell r="GT95">
            <v>5</v>
          </cell>
          <cell r="GU95">
            <v>3</v>
          </cell>
          <cell r="GV95">
            <v>2</v>
          </cell>
          <cell r="GW95">
            <v>4</v>
          </cell>
          <cell r="GX95">
            <v>9</v>
          </cell>
          <cell r="GY95">
            <v>1</v>
          </cell>
          <cell r="GZ95">
            <v>2</v>
          </cell>
          <cell r="HA95">
            <v>0</v>
          </cell>
          <cell r="HB95">
            <v>4</v>
          </cell>
          <cell r="HC95">
            <v>1</v>
          </cell>
          <cell r="HD95">
            <v>1</v>
          </cell>
          <cell r="HE95">
            <v>6</v>
          </cell>
          <cell r="HF95">
            <v>0</v>
          </cell>
          <cell r="HG95">
            <v>1</v>
          </cell>
          <cell r="HH95">
            <v>2</v>
          </cell>
          <cell r="HI95">
            <v>4</v>
          </cell>
          <cell r="HJ95">
            <v>0</v>
          </cell>
          <cell r="HK95">
            <v>0</v>
          </cell>
          <cell r="HL95">
            <v>2</v>
          </cell>
          <cell r="HM95">
            <v>3</v>
          </cell>
          <cell r="HN95">
            <v>4</v>
          </cell>
          <cell r="HO95">
            <v>1</v>
          </cell>
          <cell r="HP95">
            <v>0</v>
          </cell>
          <cell r="HQ95">
            <v>1</v>
          </cell>
          <cell r="HR95">
            <v>2</v>
          </cell>
          <cell r="HS95">
            <v>1</v>
          </cell>
          <cell r="HT95">
            <v>3</v>
          </cell>
          <cell r="HU95">
            <v>0</v>
          </cell>
          <cell r="HV95">
            <v>5</v>
          </cell>
          <cell r="HW95">
            <v>2</v>
          </cell>
          <cell r="HX95">
            <v>3</v>
          </cell>
          <cell r="HY95">
            <v>7</v>
          </cell>
          <cell r="HZ95">
            <v>1</v>
          </cell>
          <cell r="IA95">
            <v>3</v>
          </cell>
          <cell r="IB95">
            <v>3</v>
          </cell>
          <cell r="IC95">
            <v>0</v>
          </cell>
          <cell r="ID95">
            <v>14</v>
          </cell>
          <cell r="IE95">
            <v>4</v>
          </cell>
          <cell r="IF95">
            <v>4</v>
          </cell>
          <cell r="IG95">
            <v>12</v>
          </cell>
          <cell r="IH95">
            <v>4</v>
          </cell>
          <cell r="II95">
            <v>6</v>
          </cell>
          <cell r="IJ95">
            <v>9</v>
          </cell>
          <cell r="IK95">
            <v>7</v>
          </cell>
          <cell r="IL95">
            <v>6</v>
          </cell>
          <cell r="IM95">
            <v>2</v>
          </cell>
          <cell r="IN95">
            <v>4</v>
          </cell>
          <cell r="IO95">
            <v>1</v>
          </cell>
          <cell r="IP95">
            <v>10</v>
          </cell>
          <cell r="IQ95">
            <v>3</v>
          </cell>
          <cell r="IR95">
            <v>4</v>
          </cell>
          <cell r="IS95">
            <v>2</v>
          </cell>
          <cell r="IT95">
            <v>5</v>
          </cell>
        </row>
        <row r="96">
          <cell r="C96">
            <v>23</v>
          </cell>
          <cell r="D96">
            <v>20</v>
          </cell>
          <cell r="E96">
            <v>23</v>
          </cell>
          <cell r="F96">
            <v>15</v>
          </cell>
          <cell r="G96">
            <v>15</v>
          </cell>
          <cell r="H96">
            <v>16</v>
          </cell>
          <cell r="I96">
            <v>8</v>
          </cell>
          <cell r="J96">
            <v>26</v>
          </cell>
          <cell r="K96">
            <v>8</v>
          </cell>
          <cell r="L96">
            <v>4</v>
          </cell>
          <cell r="M96">
            <v>15</v>
          </cell>
          <cell r="N96">
            <v>6</v>
          </cell>
          <cell r="O96">
            <v>17</v>
          </cell>
          <cell r="P96">
            <v>12</v>
          </cell>
          <cell r="Q96">
            <v>9</v>
          </cell>
          <cell r="R96">
            <v>10</v>
          </cell>
          <cell r="S96">
            <v>28</v>
          </cell>
          <cell r="T96">
            <v>14</v>
          </cell>
          <cell r="U96">
            <v>12</v>
          </cell>
          <cell r="V96">
            <v>16</v>
          </cell>
          <cell r="W96">
            <v>14</v>
          </cell>
          <cell r="X96">
            <v>17</v>
          </cell>
          <cell r="Y96">
            <v>15</v>
          </cell>
          <cell r="Z96">
            <v>29</v>
          </cell>
          <cell r="AA96">
            <v>11</v>
          </cell>
          <cell r="AB96">
            <v>11</v>
          </cell>
          <cell r="AC96">
            <v>11</v>
          </cell>
          <cell r="AD96">
            <v>27</v>
          </cell>
          <cell r="AE96">
            <v>25</v>
          </cell>
          <cell r="AF96">
            <v>22</v>
          </cell>
          <cell r="AG96">
            <v>22</v>
          </cell>
          <cell r="AH96">
            <v>12</v>
          </cell>
          <cell r="AI96">
            <v>20</v>
          </cell>
          <cell r="AJ96">
            <v>19</v>
          </cell>
          <cell r="AK96">
            <v>13</v>
          </cell>
          <cell r="AL96">
            <v>22</v>
          </cell>
          <cell r="AM96">
            <v>22</v>
          </cell>
          <cell r="AN96">
            <v>45</v>
          </cell>
          <cell r="AO96">
            <v>21</v>
          </cell>
          <cell r="AP96">
            <v>31</v>
          </cell>
          <cell r="AQ96">
            <v>37</v>
          </cell>
          <cell r="AR96">
            <v>20</v>
          </cell>
          <cell r="AS96">
            <v>23</v>
          </cell>
          <cell r="AT96">
            <v>12</v>
          </cell>
          <cell r="AU96">
            <v>8</v>
          </cell>
          <cell r="AV96">
            <v>11</v>
          </cell>
          <cell r="AW96">
            <v>16</v>
          </cell>
          <cell r="AX96">
            <v>21</v>
          </cell>
          <cell r="AY96">
            <v>10</v>
          </cell>
          <cell r="AZ96">
            <v>13</v>
          </cell>
          <cell r="BA96">
            <v>12</v>
          </cell>
          <cell r="BB96">
            <v>15</v>
          </cell>
          <cell r="BC96">
            <v>10</v>
          </cell>
          <cell r="BD96">
            <v>16</v>
          </cell>
          <cell r="BE96">
            <v>11</v>
          </cell>
          <cell r="BF96">
            <v>13</v>
          </cell>
          <cell r="BG96">
            <v>15</v>
          </cell>
          <cell r="BH96">
            <v>4</v>
          </cell>
          <cell r="BI96">
            <v>18</v>
          </cell>
          <cell r="BJ96">
            <v>11</v>
          </cell>
          <cell r="BK96">
            <v>9</v>
          </cell>
          <cell r="BL96">
            <v>3</v>
          </cell>
          <cell r="BM96">
            <v>5</v>
          </cell>
          <cell r="BN96">
            <v>13</v>
          </cell>
          <cell r="BO96">
            <v>11</v>
          </cell>
          <cell r="BP96">
            <v>9</v>
          </cell>
          <cell r="BQ96">
            <v>5</v>
          </cell>
          <cell r="BR96">
            <v>8</v>
          </cell>
          <cell r="BS96">
            <v>14</v>
          </cell>
          <cell r="BT96">
            <v>9</v>
          </cell>
          <cell r="BU96">
            <v>8</v>
          </cell>
          <cell r="BV96">
            <v>7</v>
          </cell>
          <cell r="BW96">
            <v>8</v>
          </cell>
          <cell r="BX96">
            <v>8</v>
          </cell>
          <cell r="BY96">
            <v>3</v>
          </cell>
          <cell r="BZ96">
            <v>11</v>
          </cell>
          <cell r="CA96">
            <v>7</v>
          </cell>
          <cell r="CB96">
            <v>17</v>
          </cell>
          <cell r="CC96">
            <v>10</v>
          </cell>
          <cell r="CD96">
            <v>18</v>
          </cell>
          <cell r="CE96">
            <v>14</v>
          </cell>
          <cell r="CF96">
            <v>30</v>
          </cell>
          <cell r="CG96">
            <v>10</v>
          </cell>
          <cell r="CH96">
            <v>10</v>
          </cell>
          <cell r="CI96">
            <v>13</v>
          </cell>
          <cell r="CJ96">
            <v>12</v>
          </cell>
          <cell r="CK96">
            <v>17</v>
          </cell>
          <cell r="CL96">
            <v>10</v>
          </cell>
          <cell r="CM96">
            <v>13</v>
          </cell>
          <cell r="CN96">
            <v>12</v>
          </cell>
          <cell r="CO96">
            <v>21</v>
          </cell>
          <cell r="CP96">
            <v>8</v>
          </cell>
          <cell r="CQ96">
            <v>13</v>
          </cell>
          <cell r="CR96">
            <v>12</v>
          </cell>
          <cell r="CS96">
            <v>9</v>
          </cell>
          <cell r="CT96">
            <v>9</v>
          </cell>
          <cell r="CU96">
            <v>13</v>
          </cell>
          <cell r="CV96">
            <v>7</v>
          </cell>
          <cell r="CW96">
            <v>13</v>
          </cell>
          <cell r="CX96">
            <v>10</v>
          </cell>
          <cell r="CY96">
            <v>6</v>
          </cell>
          <cell r="CZ96">
            <v>12</v>
          </cell>
          <cell r="DA96">
            <v>5</v>
          </cell>
          <cell r="DB96">
            <v>3</v>
          </cell>
          <cell r="DC96">
            <v>6</v>
          </cell>
          <cell r="DD96">
            <v>20</v>
          </cell>
          <cell r="DE96">
            <v>14</v>
          </cell>
          <cell r="DF96">
            <v>3</v>
          </cell>
          <cell r="DG96">
            <v>7</v>
          </cell>
          <cell r="DH96">
            <v>4</v>
          </cell>
          <cell r="DI96">
            <v>21</v>
          </cell>
          <cell r="DJ96">
            <v>5</v>
          </cell>
          <cell r="DK96">
            <v>3</v>
          </cell>
          <cell r="DL96">
            <v>7</v>
          </cell>
          <cell r="DM96">
            <v>7</v>
          </cell>
          <cell r="DN96">
            <v>5</v>
          </cell>
          <cell r="DO96">
            <v>7</v>
          </cell>
          <cell r="DP96">
            <v>10</v>
          </cell>
          <cell r="DQ96">
            <v>5</v>
          </cell>
          <cell r="DR96">
            <v>8</v>
          </cell>
          <cell r="DS96">
            <v>8</v>
          </cell>
          <cell r="DT96">
            <v>17</v>
          </cell>
          <cell r="DU96">
            <v>11</v>
          </cell>
          <cell r="DV96">
            <v>7</v>
          </cell>
          <cell r="DW96">
            <v>7</v>
          </cell>
          <cell r="DX96">
            <v>9</v>
          </cell>
          <cell r="DY96">
            <v>9</v>
          </cell>
          <cell r="DZ96">
            <v>9</v>
          </cell>
          <cell r="EA96">
            <v>8</v>
          </cell>
          <cell r="EB96">
            <v>6</v>
          </cell>
          <cell r="EC96">
            <v>6</v>
          </cell>
          <cell r="ED96">
            <v>13</v>
          </cell>
          <cell r="EE96">
            <v>11</v>
          </cell>
          <cell r="EF96">
            <v>21</v>
          </cell>
          <cell r="EG96">
            <v>9</v>
          </cell>
          <cell r="EH96">
            <v>7</v>
          </cell>
          <cell r="EI96">
            <v>12</v>
          </cell>
          <cell r="EJ96">
            <v>13</v>
          </cell>
          <cell r="EK96">
            <v>14</v>
          </cell>
          <cell r="EL96">
            <v>20</v>
          </cell>
          <cell r="EM96">
            <v>27</v>
          </cell>
          <cell r="EN96">
            <v>26</v>
          </cell>
          <cell r="EO96">
            <v>14</v>
          </cell>
          <cell r="EP96">
            <v>23</v>
          </cell>
          <cell r="EQ96">
            <v>15</v>
          </cell>
          <cell r="ER96">
            <v>13</v>
          </cell>
          <cell r="ES96">
            <v>19</v>
          </cell>
          <cell r="ET96">
            <v>20</v>
          </cell>
          <cell r="EU96">
            <v>21</v>
          </cell>
          <cell r="EV96">
            <v>19</v>
          </cell>
          <cell r="EW96">
            <v>14</v>
          </cell>
          <cell r="EX96">
            <v>11</v>
          </cell>
          <cell r="EY96">
            <v>19</v>
          </cell>
          <cell r="EZ96">
            <v>9</v>
          </cell>
          <cell r="FA96">
            <v>7</v>
          </cell>
          <cell r="FB96">
            <v>18</v>
          </cell>
          <cell r="FC96">
            <v>9</v>
          </cell>
          <cell r="FD96">
            <v>16</v>
          </cell>
          <cell r="FE96">
            <v>10</v>
          </cell>
          <cell r="FF96">
            <v>3</v>
          </cell>
          <cell r="FG96">
            <v>6</v>
          </cell>
          <cell r="FH96">
            <v>4</v>
          </cell>
          <cell r="FI96">
            <v>8</v>
          </cell>
          <cell r="FJ96">
            <v>11</v>
          </cell>
          <cell r="FK96">
            <v>6</v>
          </cell>
          <cell r="FL96">
            <v>15</v>
          </cell>
          <cell r="FM96">
            <v>10</v>
          </cell>
          <cell r="FN96">
            <v>19</v>
          </cell>
          <cell r="FO96">
            <v>10</v>
          </cell>
          <cell r="FP96">
            <v>16</v>
          </cell>
          <cell r="FQ96">
            <v>24</v>
          </cell>
          <cell r="FR96">
            <v>9</v>
          </cell>
          <cell r="FS96">
            <v>19</v>
          </cell>
          <cell r="FT96">
            <v>24</v>
          </cell>
          <cell r="FU96">
            <v>14</v>
          </cell>
          <cell r="FV96">
            <v>12</v>
          </cell>
          <cell r="FW96">
            <v>7</v>
          </cell>
          <cell r="FX96">
            <v>16</v>
          </cell>
          <cell r="FY96">
            <v>9</v>
          </cell>
          <cell r="FZ96">
            <v>14</v>
          </cell>
          <cell r="GA96">
            <v>15</v>
          </cell>
          <cell r="GB96">
            <v>12</v>
          </cell>
          <cell r="GC96">
            <v>12</v>
          </cell>
          <cell r="GD96">
            <v>14</v>
          </cell>
          <cell r="GE96">
            <v>16</v>
          </cell>
          <cell r="GF96">
            <v>8</v>
          </cell>
          <cell r="GG96">
            <v>9</v>
          </cell>
          <cell r="GH96">
            <v>8</v>
          </cell>
          <cell r="GI96">
            <v>8</v>
          </cell>
          <cell r="GJ96">
            <v>9</v>
          </cell>
          <cell r="GK96">
            <v>7</v>
          </cell>
          <cell r="GL96">
            <v>6</v>
          </cell>
          <cell r="GM96">
            <v>10</v>
          </cell>
          <cell r="GN96">
            <v>8</v>
          </cell>
          <cell r="GO96">
            <v>12</v>
          </cell>
          <cell r="GP96">
            <v>12</v>
          </cell>
          <cell r="GQ96">
            <v>19</v>
          </cell>
          <cell r="GR96">
            <v>16</v>
          </cell>
          <cell r="GS96">
            <v>16</v>
          </cell>
          <cell r="GT96">
            <v>21</v>
          </cell>
          <cell r="GU96">
            <v>12</v>
          </cell>
          <cell r="GV96">
            <v>16</v>
          </cell>
          <cell r="GW96">
            <v>7</v>
          </cell>
          <cell r="GX96">
            <v>6</v>
          </cell>
          <cell r="GY96">
            <v>7</v>
          </cell>
          <cell r="GZ96">
            <v>22</v>
          </cell>
          <cell r="HA96">
            <v>8</v>
          </cell>
          <cell r="HB96">
            <v>5</v>
          </cell>
          <cell r="HC96">
            <v>7</v>
          </cell>
          <cell r="HD96">
            <v>10</v>
          </cell>
          <cell r="HE96">
            <v>8</v>
          </cell>
          <cell r="HF96">
            <v>10</v>
          </cell>
          <cell r="HG96">
            <v>10</v>
          </cell>
          <cell r="HH96">
            <v>11</v>
          </cell>
          <cell r="HI96">
            <v>16</v>
          </cell>
          <cell r="HJ96">
            <v>5</v>
          </cell>
          <cell r="HK96">
            <v>18</v>
          </cell>
          <cell r="HL96">
            <v>12</v>
          </cell>
          <cell r="HM96">
            <v>8</v>
          </cell>
          <cell r="HN96">
            <v>3</v>
          </cell>
          <cell r="HO96">
            <v>17</v>
          </cell>
          <cell r="HP96">
            <v>11</v>
          </cell>
          <cell r="HQ96">
            <v>13</v>
          </cell>
          <cell r="HR96">
            <v>6</v>
          </cell>
          <cell r="HS96">
            <v>14</v>
          </cell>
          <cell r="HT96">
            <v>13</v>
          </cell>
          <cell r="HU96">
            <v>18</v>
          </cell>
          <cell r="HV96">
            <v>16</v>
          </cell>
          <cell r="HW96">
            <v>16</v>
          </cell>
          <cell r="HX96">
            <v>21</v>
          </cell>
          <cell r="HY96">
            <v>17</v>
          </cell>
          <cell r="HZ96">
            <v>8</v>
          </cell>
          <cell r="IA96">
            <v>19</v>
          </cell>
          <cell r="IB96">
            <v>11</v>
          </cell>
          <cell r="IC96">
            <v>9</v>
          </cell>
          <cell r="ID96">
            <v>12</v>
          </cell>
          <cell r="IE96">
            <v>12</v>
          </cell>
          <cell r="IF96">
            <v>12</v>
          </cell>
          <cell r="IG96">
            <v>13</v>
          </cell>
          <cell r="IH96">
            <v>35</v>
          </cell>
          <cell r="II96">
            <v>33</v>
          </cell>
          <cell r="IJ96">
            <v>19</v>
          </cell>
          <cell r="IK96">
            <v>28</v>
          </cell>
          <cell r="IL96">
            <v>19</v>
          </cell>
          <cell r="IM96">
            <v>18</v>
          </cell>
          <cell r="IN96">
            <v>15</v>
          </cell>
          <cell r="IO96">
            <v>10</v>
          </cell>
          <cell r="IP96">
            <v>18</v>
          </cell>
          <cell r="IQ96">
            <v>9</v>
          </cell>
          <cell r="IR96">
            <v>17</v>
          </cell>
          <cell r="IS96">
            <v>10</v>
          </cell>
          <cell r="IT96">
            <v>19</v>
          </cell>
        </row>
        <row r="97">
          <cell r="C97">
            <v>28</v>
          </cell>
          <cell r="D97">
            <v>39</v>
          </cell>
          <cell r="E97">
            <v>36</v>
          </cell>
          <cell r="F97">
            <v>33</v>
          </cell>
          <cell r="G97">
            <v>33</v>
          </cell>
          <cell r="H97">
            <v>25</v>
          </cell>
          <cell r="I97">
            <v>25</v>
          </cell>
          <cell r="J97">
            <v>27</v>
          </cell>
          <cell r="K97">
            <v>23</v>
          </cell>
          <cell r="L97">
            <v>34</v>
          </cell>
          <cell r="M97">
            <v>28</v>
          </cell>
          <cell r="N97">
            <v>62</v>
          </cell>
          <cell r="O97">
            <v>46</v>
          </cell>
          <cell r="P97">
            <v>15</v>
          </cell>
          <cell r="Q97">
            <v>53</v>
          </cell>
          <cell r="R97">
            <v>38</v>
          </cell>
          <cell r="S97">
            <v>24</v>
          </cell>
          <cell r="T97">
            <v>23</v>
          </cell>
          <cell r="U97">
            <v>35</v>
          </cell>
          <cell r="V97">
            <v>43</v>
          </cell>
          <cell r="W97">
            <v>39</v>
          </cell>
          <cell r="X97">
            <v>36</v>
          </cell>
          <cell r="Y97">
            <v>44</v>
          </cell>
          <cell r="Z97">
            <v>42</v>
          </cell>
          <cell r="AA97">
            <v>38</v>
          </cell>
          <cell r="AB97">
            <v>42</v>
          </cell>
          <cell r="AC97">
            <v>38</v>
          </cell>
          <cell r="AD97">
            <v>39</v>
          </cell>
          <cell r="AE97">
            <v>35</v>
          </cell>
          <cell r="AF97">
            <v>31</v>
          </cell>
          <cell r="AG97">
            <v>35</v>
          </cell>
          <cell r="AH97">
            <v>34</v>
          </cell>
          <cell r="AI97">
            <v>31</v>
          </cell>
          <cell r="AJ97">
            <v>44</v>
          </cell>
          <cell r="AK97">
            <v>29</v>
          </cell>
          <cell r="AL97">
            <v>33</v>
          </cell>
          <cell r="AM97">
            <v>31</v>
          </cell>
          <cell r="AN97">
            <v>33</v>
          </cell>
          <cell r="AO97">
            <v>24</v>
          </cell>
          <cell r="AP97">
            <v>41</v>
          </cell>
          <cell r="AQ97">
            <v>34</v>
          </cell>
          <cell r="AR97">
            <v>26</v>
          </cell>
          <cell r="AS97">
            <v>32</v>
          </cell>
          <cell r="AT97">
            <v>40</v>
          </cell>
          <cell r="AU97">
            <v>28</v>
          </cell>
          <cell r="AV97">
            <v>52</v>
          </cell>
          <cell r="AW97">
            <v>38</v>
          </cell>
          <cell r="AX97">
            <v>40</v>
          </cell>
          <cell r="AY97">
            <v>31</v>
          </cell>
          <cell r="AZ97">
            <v>48</v>
          </cell>
          <cell r="BA97">
            <v>17</v>
          </cell>
          <cell r="BB97">
            <v>38</v>
          </cell>
          <cell r="BC97">
            <v>16</v>
          </cell>
          <cell r="BD97">
            <v>31</v>
          </cell>
          <cell r="BE97">
            <v>36</v>
          </cell>
          <cell r="BF97">
            <v>37</v>
          </cell>
          <cell r="BG97">
            <v>33</v>
          </cell>
          <cell r="BH97">
            <v>31</v>
          </cell>
          <cell r="BI97">
            <v>27</v>
          </cell>
          <cell r="BJ97">
            <v>29</v>
          </cell>
          <cell r="BK97">
            <v>17</v>
          </cell>
          <cell r="BL97">
            <v>23</v>
          </cell>
          <cell r="BM97">
            <v>20</v>
          </cell>
          <cell r="BN97">
            <v>34</v>
          </cell>
          <cell r="BO97">
            <v>47</v>
          </cell>
          <cell r="BP97">
            <v>19</v>
          </cell>
          <cell r="BQ97">
            <v>28</v>
          </cell>
          <cell r="BR97">
            <v>16</v>
          </cell>
          <cell r="BS97">
            <v>32</v>
          </cell>
          <cell r="BT97">
            <v>39</v>
          </cell>
          <cell r="BU97">
            <v>27</v>
          </cell>
          <cell r="BV97">
            <v>24</v>
          </cell>
          <cell r="BW97">
            <v>35</v>
          </cell>
          <cell r="BX97">
            <v>34</v>
          </cell>
          <cell r="BY97">
            <v>23</v>
          </cell>
          <cell r="BZ97">
            <v>47</v>
          </cell>
          <cell r="CA97">
            <v>20</v>
          </cell>
          <cell r="CB97">
            <v>34</v>
          </cell>
          <cell r="CC97">
            <v>24</v>
          </cell>
          <cell r="CD97">
            <v>37</v>
          </cell>
          <cell r="CE97">
            <v>41</v>
          </cell>
          <cell r="CF97">
            <v>42</v>
          </cell>
          <cell r="CG97">
            <v>29</v>
          </cell>
          <cell r="CH97">
            <v>22</v>
          </cell>
          <cell r="CI97">
            <v>37</v>
          </cell>
          <cell r="CJ97">
            <v>37</v>
          </cell>
          <cell r="CK97">
            <v>37</v>
          </cell>
          <cell r="CL97">
            <v>25</v>
          </cell>
          <cell r="CM97">
            <v>35</v>
          </cell>
          <cell r="CN97">
            <v>28</v>
          </cell>
          <cell r="CO97">
            <v>28</v>
          </cell>
          <cell r="CP97">
            <v>19</v>
          </cell>
          <cell r="CQ97">
            <v>26</v>
          </cell>
          <cell r="CR97">
            <v>34</v>
          </cell>
          <cell r="CS97">
            <v>32</v>
          </cell>
          <cell r="CT97">
            <v>39</v>
          </cell>
          <cell r="CU97">
            <v>31</v>
          </cell>
          <cell r="CV97">
            <v>44</v>
          </cell>
          <cell r="CW97">
            <v>23</v>
          </cell>
          <cell r="CX97">
            <v>29</v>
          </cell>
          <cell r="CY97">
            <v>36</v>
          </cell>
          <cell r="CZ97">
            <v>24</v>
          </cell>
          <cell r="DA97">
            <v>23</v>
          </cell>
          <cell r="DB97">
            <v>33</v>
          </cell>
          <cell r="DC97">
            <v>25</v>
          </cell>
          <cell r="DD97">
            <v>31</v>
          </cell>
          <cell r="DE97">
            <v>31</v>
          </cell>
          <cell r="DF97">
            <v>22</v>
          </cell>
          <cell r="DG97">
            <v>20</v>
          </cell>
          <cell r="DH97">
            <v>10</v>
          </cell>
          <cell r="DI97">
            <v>27</v>
          </cell>
          <cell r="DJ97">
            <v>15</v>
          </cell>
          <cell r="DK97">
            <v>6</v>
          </cell>
          <cell r="DL97">
            <v>15</v>
          </cell>
          <cell r="DM97">
            <v>23</v>
          </cell>
          <cell r="DN97">
            <v>28</v>
          </cell>
          <cell r="DO97">
            <v>22</v>
          </cell>
          <cell r="DP97">
            <v>29</v>
          </cell>
          <cell r="DQ97">
            <v>29</v>
          </cell>
          <cell r="DR97">
            <v>22</v>
          </cell>
          <cell r="DS97">
            <v>25</v>
          </cell>
          <cell r="DT97">
            <v>35</v>
          </cell>
          <cell r="DU97">
            <v>21</v>
          </cell>
          <cell r="DV97">
            <v>38</v>
          </cell>
          <cell r="DW97">
            <v>17</v>
          </cell>
          <cell r="DX97">
            <v>28</v>
          </cell>
          <cell r="DY97">
            <v>41</v>
          </cell>
          <cell r="DZ97">
            <v>30</v>
          </cell>
          <cell r="EA97">
            <v>32</v>
          </cell>
          <cell r="EB97">
            <v>33</v>
          </cell>
          <cell r="EC97">
            <v>18</v>
          </cell>
          <cell r="ED97">
            <v>46</v>
          </cell>
          <cell r="EE97">
            <v>32</v>
          </cell>
          <cell r="EF97">
            <v>26</v>
          </cell>
          <cell r="EG97">
            <v>40</v>
          </cell>
          <cell r="EH97">
            <v>29</v>
          </cell>
          <cell r="EI97">
            <v>23</v>
          </cell>
          <cell r="EJ97">
            <v>41</v>
          </cell>
          <cell r="EK97">
            <v>43</v>
          </cell>
          <cell r="EL97">
            <v>19</v>
          </cell>
          <cell r="EM97">
            <v>38</v>
          </cell>
          <cell r="EN97">
            <v>32</v>
          </cell>
          <cell r="EO97">
            <v>25</v>
          </cell>
          <cell r="EP97">
            <v>41</v>
          </cell>
          <cell r="EQ97">
            <v>36</v>
          </cell>
          <cell r="ER97">
            <v>40</v>
          </cell>
          <cell r="ES97">
            <v>37</v>
          </cell>
          <cell r="ET97">
            <v>24</v>
          </cell>
          <cell r="EU97">
            <v>46</v>
          </cell>
          <cell r="EV97">
            <v>36</v>
          </cell>
          <cell r="EW97">
            <v>24</v>
          </cell>
          <cell r="EX97">
            <v>33</v>
          </cell>
          <cell r="EY97">
            <v>30</v>
          </cell>
          <cell r="EZ97">
            <v>40</v>
          </cell>
          <cell r="FA97">
            <v>18</v>
          </cell>
          <cell r="FB97">
            <v>25</v>
          </cell>
          <cell r="FC97">
            <v>40</v>
          </cell>
          <cell r="FD97">
            <v>26</v>
          </cell>
          <cell r="FE97">
            <v>20</v>
          </cell>
          <cell r="FF97">
            <v>25</v>
          </cell>
          <cell r="FG97">
            <v>21</v>
          </cell>
          <cell r="FH97">
            <v>28</v>
          </cell>
          <cell r="FI97">
            <v>23</v>
          </cell>
          <cell r="FJ97">
            <v>30</v>
          </cell>
          <cell r="FK97">
            <v>30</v>
          </cell>
          <cell r="FL97">
            <v>23</v>
          </cell>
          <cell r="FM97">
            <v>40</v>
          </cell>
          <cell r="FN97">
            <v>25</v>
          </cell>
          <cell r="FO97">
            <v>29</v>
          </cell>
          <cell r="FP97">
            <v>32</v>
          </cell>
          <cell r="FQ97">
            <v>40</v>
          </cell>
          <cell r="FR97">
            <v>40</v>
          </cell>
          <cell r="FS97">
            <v>27</v>
          </cell>
          <cell r="FT97">
            <v>17</v>
          </cell>
          <cell r="FU97">
            <v>24</v>
          </cell>
          <cell r="FV97">
            <v>17</v>
          </cell>
          <cell r="FW97">
            <v>20</v>
          </cell>
          <cell r="FX97">
            <v>10</v>
          </cell>
          <cell r="FY97">
            <v>21</v>
          </cell>
          <cell r="FZ97">
            <v>20</v>
          </cell>
          <cell r="GA97">
            <v>9</v>
          </cell>
          <cell r="GB97">
            <v>25</v>
          </cell>
          <cell r="GC97">
            <v>11</v>
          </cell>
          <cell r="GD97">
            <v>22</v>
          </cell>
          <cell r="GE97">
            <v>20</v>
          </cell>
          <cell r="GF97">
            <v>21</v>
          </cell>
          <cell r="GG97">
            <v>31</v>
          </cell>
          <cell r="GH97">
            <v>21</v>
          </cell>
          <cell r="GI97">
            <v>21</v>
          </cell>
          <cell r="GJ97">
            <v>26</v>
          </cell>
          <cell r="GK97">
            <v>16</v>
          </cell>
          <cell r="GL97">
            <v>16</v>
          </cell>
          <cell r="GM97">
            <v>30</v>
          </cell>
          <cell r="GN97">
            <v>21</v>
          </cell>
          <cell r="GO97">
            <v>16</v>
          </cell>
          <cell r="GP97">
            <v>48</v>
          </cell>
          <cell r="GQ97">
            <v>23</v>
          </cell>
          <cell r="GR97">
            <v>22</v>
          </cell>
          <cell r="GS97">
            <v>35</v>
          </cell>
          <cell r="GT97">
            <v>34</v>
          </cell>
          <cell r="GU97">
            <v>29</v>
          </cell>
          <cell r="GV97">
            <v>60</v>
          </cell>
          <cell r="GW97">
            <v>36</v>
          </cell>
          <cell r="GX97">
            <v>28</v>
          </cell>
          <cell r="GY97">
            <v>58</v>
          </cell>
          <cell r="GZ97">
            <v>42</v>
          </cell>
          <cell r="HA97">
            <v>28</v>
          </cell>
          <cell r="HB97">
            <v>66</v>
          </cell>
          <cell r="HC97">
            <v>41</v>
          </cell>
          <cell r="HD97">
            <v>46</v>
          </cell>
          <cell r="HE97">
            <v>22</v>
          </cell>
          <cell r="HF97">
            <v>58</v>
          </cell>
          <cell r="HG97">
            <v>14</v>
          </cell>
          <cell r="HH97">
            <v>33</v>
          </cell>
          <cell r="HI97">
            <v>37</v>
          </cell>
          <cell r="HJ97">
            <v>18</v>
          </cell>
          <cell r="HK97">
            <v>49</v>
          </cell>
          <cell r="HL97">
            <v>46</v>
          </cell>
          <cell r="HM97">
            <v>23</v>
          </cell>
          <cell r="HN97">
            <v>55</v>
          </cell>
          <cell r="HO97">
            <v>43</v>
          </cell>
          <cell r="HP97">
            <v>31</v>
          </cell>
          <cell r="HQ97">
            <v>29</v>
          </cell>
          <cell r="HR97">
            <v>45</v>
          </cell>
          <cell r="HS97">
            <v>38</v>
          </cell>
          <cell r="HT97">
            <v>57</v>
          </cell>
          <cell r="HU97">
            <v>52</v>
          </cell>
          <cell r="HV97">
            <v>37</v>
          </cell>
          <cell r="HW97">
            <v>36</v>
          </cell>
          <cell r="HX97">
            <v>38</v>
          </cell>
          <cell r="HY97">
            <v>42</v>
          </cell>
          <cell r="HZ97">
            <v>55</v>
          </cell>
          <cell r="IA97">
            <v>45</v>
          </cell>
          <cell r="IB97">
            <v>43</v>
          </cell>
          <cell r="IC97">
            <v>36</v>
          </cell>
          <cell r="ID97">
            <v>26</v>
          </cell>
          <cell r="IE97">
            <v>31</v>
          </cell>
          <cell r="IF97">
            <v>48</v>
          </cell>
          <cell r="IG97">
            <v>59</v>
          </cell>
          <cell r="IH97">
            <v>50</v>
          </cell>
          <cell r="II97">
            <v>46</v>
          </cell>
          <cell r="IJ97">
            <v>48</v>
          </cell>
          <cell r="IK97">
            <v>32</v>
          </cell>
          <cell r="IL97">
            <v>65</v>
          </cell>
          <cell r="IM97">
            <v>29</v>
          </cell>
          <cell r="IN97">
            <v>23</v>
          </cell>
          <cell r="IO97">
            <v>24</v>
          </cell>
          <cell r="IP97">
            <v>35</v>
          </cell>
          <cell r="IQ97">
            <v>35</v>
          </cell>
          <cell r="IR97">
            <v>43</v>
          </cell>
          <cell r="IS97">
            <v>34</v>
          </cell>
          <cell r="IT97">
            <v>41</v>
          </cell>
        </row>
        <row r="98">
          <cell r="BL98">
            <v>8</v>
          </cell>
          <cell r="BM98">
            <v>13</v>
          </cell>
          <cell r="BN98">
            <v>9</v>
          </cell>
          <cell r="BO98">
            <v>14</v>
          </cell>
          <cell r="BP98">
            <v>5</v>
          </cell>
          <cell r="BQ98">
            <v>2</v>
          </cell>
          <cell r="BR98">
            <v>1</v>
          </cell>
          <cell r="BS98">
            <v>5</v>
          </cell>
          <cell r="BT98">
            <v>9</v>
          </cell>
          <cell r="BU98">
            <v>10</v>
          </cell>
          <cell r="BV98">
            <v>6</v>
          </cell>
          <cell r="BW98">
            <v>11</v>
          </cell>
          <cell r="BX98">
            <v>7</v>
          </cell>
          <cell r="BY98">
            <v>2</v>
          </cell>
          <cell r="BZ98">
            <v>12</v>
          </cell>
          <cell r="CA98">
            <v>10</v>
          </cell>
          <cell r="CB98">
            <v>1</v>
          </cell>
          <cell r="DH98">
            <v>1</v>
          </cell>
          <cell r="DI98">
            <v>5</v>
          </cell>
          <cell r="DJ98">
            <v>2</v>
          </cell>
          <cell r="DK98">
            <v>1</v>
          </cell>
          <cell r="DL98">
            <v>2</v>
          </cell>
          <cell r="DM98">
            <v>8</v>
          </cell>
          <cell r="DN98">
            <v>7</v>
          </cell>
          <cell r="DO98">
            <v>7</v>
          </cell>
          <cell r="DP98">
            <v>5</v>
          </cell>
          <cell r="DQ98">
            <v>5</v>
          </cell>
          <cell r="DR98">
            <v>13</v>
          </cell>
          <cell r="DS98">
            <v>9</v>
          </cell>
          <cell r="DT98">
            <v>10</v>
          </cell>
          <cell r="DU98">
            <v>2</v>
          </cell>
          <cell r="DV98">
            <v>12</v>
          </cell>
          <cell r="DW98">
            <v>8</v>
          </cell>
          <cell r="DX98">
            <v>5</v>
          </cell>
          <cell r="DY98">
            <v>4</v>
          </cell>
          <cell r="DZ98">
            <v>3</v>
          </cell>
          <cell r="EA98">
            <v>8</v>
          </cell>
          <cell r="EB98">
            <v>2</v>
          </cell>
          <cell r="EC98">
            <v>0</v>
          </cell>
          <cell r="ED98">
            <v>3</v>
          </cell>
          <cell r="EE98">
            <v>7</v>
          </cell>
          <cell r="EF98">
            <v>7</v>
          </cell>
          <cell r="EG98">
            <v>2</v>
          </cell>
          <cell r="EH98">
            <v>3</v>
          </cell>
          <cell r="EI98">
            <v>11</v>
          </cell>
          <cell r="EJ98">
            <v>4</v>
          </cell>
          <cell r="EK98">
            <v>4</v>
          </cell>
          <cell r="EL98">
            <v>3</v>
          </cell>
          <cell r="EM98">
            <v>9</v>
          </cell>
          <cell r="EN98">
            <v>3</v>
          </cell>
          <cell r="EO98">
            <v>6</v>
          </cell>
          <cell r="EP98">
            <v>0</v>
          </cell>
          <cell r="EQ98">
            <v>2</v>
          </cell>
          <cell r="ER98">
            <v>2</v>
          </cell>
          <cell r="ES98">
            <v>3</v>
          </cell>
          <cell r="ET98">
            <v>0</v>
          </cell>
          <cell r="EU98">
            <v>13</v>
          </cell>
          <cell r="EV98">
            <v>9</v>
          </cell>
          <cell r="EW98">
            <v>8</v>
          </cell>
          <cell r="EX98">
            <v>5</v>
          </cell>
          <cell r="EY98">
            <v>8</v>
          </cell>
          <cell r="EZ98">
            <v>0</v>
          </cell>
          <cell r="FA98">
            <v>0</v>
          </cell>
          <cell r="FB98">
            <v>4</v>
          </cell>
          <cell r="FC98">
            <v>5</v>
          </cell>
          <cell r="FD98">
            <v>10</v>
          </cell>
          <cell r="FE98">
            <v>10</v>
          </cell>
          <cell r="FF98">
            <v>11</v>
          </cell>
          <cell r="FG98">
            <v>4</v>
          </cell>
        </row>
        <row r="99">
          <cell r="BL99">
            <v>3</v>
          </cell>
          <cell r="BM99">
            <v>3</v>
          </cell>
          <cell r="BN99">
            <v>7</v>
          </cell>
          <cell r="BO99">
            <v>1</v>
          </cell>
          <cell r="BP99">
            <v>2</v>
          </cell>
          <cell r="BQ99">
            <v>7</v>
          </cell>
          <cell r="BR99">
            <v>1</v>
          </cell>
          <cell r="BS99">
            <v>2</v>
          </cell>
          <cell r="BT99">
            <v>8</v>
          </cell>
          <cell r="BU99">
            <v>4</v>
          </cell>
          <cell r="BV99">
            <v>5</v>
          </cell>
          <cell r="BW99">
            <v>2</v>
          </cell>
          <cell r="BX99">
            <v>3</v>
          </cell>
          <cell r="BY99">
            <v>5</v>
          </cell>
          <cell r="BZ99">
            <v>3</v>
          </cell>
          <cell r="CA99">
            <v>4</v>
          </cell>
          <cell r="CB99">
            <v>15</v>
          </cell>
          <cell r="DH99">
            <v>0</v>
          </cell>
          <cell r="DI99">
            <v>8</v>
          </cell>
          <cell r="DJ99">
            <v>4</v>
          </cell>
          <cell r="DK99">
            <v>2</v>
          </cell>
          <cell r="DL99">
            <v>0</v>
          </cell>
          <cell r="DM99">
            <v>6</v>
          </cell>
          <cell r="DN99">
            <v>2</v>
          </cell>
          <cell r="DO99">
            <v>3</v>
          </cell>
          <cell r="DP99">
            <v>3</v>
          </cell>
          <cell r="DQ99">
            <v>2</v>
          </cell>
          <cell r="DR99">
            <v>1</v>
          </cell>
          <cell r="DS99">
            <v>0</v>
          </cell>
          <cell r="DT99">
            <v>2</v>
          </cell>
          <cell r="DU99">
            <v>2</v>
          </cell>
          <cell r="DV99">
            <v>5</v>
          </cell>
          <cell r="DW99">
            <v>8</v>
          </cell>
          <cell r="DX99">
            <v>3</v>
          </cell>
          <cell r="DY99">
            <v>5</v>
          </cell>
          <cell r="DZ99">
            <v>3</v>
          </cell>
          <cell r="EA99">
            <v>3</v>
          </cell>
          <cell r="EB99">
            <v>4</v>
          </cell>
          <cell r="EC99">
            <v>2</v>
          </cell>
          <cell r="ED99">
            <v>5</v>
          </cell>
          <cell r="EE99">
            <v>10</v>
          </cell>
          <cell r="EF99">
            <v>7</v>
          </cell>
          <cell r="EG99">
            <v>13</v>
          </cell>
          <cell r="EH99">
            <v>4</v>
          </cell>
          <cell r="EI99">
            <v>4</v>
          </cell>
          <cell r="EJ99">
            <v>12</v>
          </cell>
          <cell r="EK99">
            <v>9</v>
          </cell>
          <cell r="EL99">
            <v>16</v>
          </cell>
          <cell r="EM99">
            <v>15</v>
          </cell>
          <cell r="EN99">
            <v>6</v>
          </cell>
          <cell r="EO99">
            <v>1</v>
          </cell>
          <cell r="EP99">
            <v>10</v>
          </cell>
          <cell r="EQ99">
            <v>2</v>
          </cell>
          <cell r="ER99">
            <v>11</v>
          </cell>
          <cell r="ES99">
            <v>11</v>
          </cell>
          <cell r="ET99">
            <v>6</v>
          </cell>
          <cell r="EU99">
            <v>4</v>
          </cell>
          <cell r="EV99">
            <v>12</v>
          </cell>
          <cell r="EW99">
            <v>5</v>
          </cell>
          <cell r="EX99">
            <v>6</v>
          </cell>
          <cell r="EY99">
            <v>5</v>
          </cell>
          <cell r="EZ99">
            <v>4</v>
          </cell>
          <cell r="FA99">
            <v>3</v>
          </cell>
          <cell r="FB99">
            <v>3</v>
          </cell>
          <cell r="FC99">
            <v>1</v>
          </cell>
          <cell r="FD99">
            <v>3</v>
          </cell>
          <cell r="FE99">
            <v>5</v>
          </cell>
          <cell r="FF99">
            <v>3</v>
          </cell>
          <cell r="FG99">
            <v>6</v>
          </cell>
        </row>
        <row r="100">
          <cell r="C100">
            <v>8</v>
          </cell>
          <cell r="D100">
            <v>14</v>
          </cell>
          <cell r="E100">
            <v>7</v>
          </cell>
          <cell r="F100">
            <v>10</v>
          </cell>
          <cell r="G100">
            <v>9</v>
          </cell>
          <cell r="H100">
            <v>7</v>
          </cell>
          <cell r="I100">
            <v>9</v>
          </cell>
          <cell r="J100">
            <v>11</v>
          </cell>
          <cell r="K100">
            <v>6</v>
          </cell>
          <cell r="L100">
            <v>5</v>
          </cell>
          <cell r="M100">
            <v>4</v>
          </cell>
          <cell r="N100">
            <v>4</v>
          </cell>
          <cell r="O100">
            <v>4</v>
          </cell>
          <cell r="P100">
            <v>5</v>
          </cell>
          <cell r="Q100">
            <v>5</v>
          </cell>
          <cell r="R100">
            <v>5</v>
          </cell>
          <cell r="S100">
            <v>7</v>
          </cell>
          <cell r="T100">
            <v>4</v>
          </cell>
          <cell r="U100">
            <v>1</v>
          </cell>
          <cell r="V100">
            <v>4</v>
          </cell>
          <cell r="W100">
            <v>3</v>
          </cell>
          <cell r="X100">
            <v>4</v>
          </cell>
          <cell r="Y100">
            <v>1</v>
          </cell>
          <cell r="Z100">
            <v>6</v>
          </cell>
          <cell r="AA100">
            <v>2</v>
          </cell>
          <cell r="AB100">
            <v>4</v>
          </cell>
          <cell r="AC100">
            <v>4</v>
          </cell>
          <cell r="AD100">
            <v>9</v>
          </cell>
          <cell r="AE100">
            <v>5</v>
          </cell>
          <cell r="AF100">
            <v>3</v>
          </cell>
          <cell r="AG100">
            <v>4</v>
          </cell>
          <cell r="AH100">
            <v>9</v>
          </cell>
          <cell r="AI100">
            <v>7</v>
          </cell>
          <cell r="AJ100">
            <v>10</v>
          </cell>
          <cell r="AK100">
            <v>5</v>
          </cell>
          <cell r="AL100">
            <v>6</v>
          </cell>
          <cell r="AM100">
            <v>6</v>
          </cell>
          <cell r="AN100">
            <v>11</v>
          </cell>
          <cell r="AO100">
            <v>10</v>
          </cell>
          <cell r="AP100">
            <v>10</v>
          </cell>
          <cell r="AQ100">
            <v>19</v>
          </cell>
          <cell r="AR100">
            <v>10</v>
          </cell>
          <cell r="AS100">
            <v>11</v>
          </cell>
          <cell r="AT100">
            <v>10</v>
          </cell>
          <cell r="AU100">
            <v>9</v>
          </cell>
          <cell r="AV100">
            <v>13</v>
          </cell>
          <cell r="AW100">
            <v>12</v>
          </cell>
          <cell r="AX100">
            <v>12</v>
          </cell>
          <cell r="AY100">
            <v>9</v>
          </cell>
          <cell r="AZ100">
            <v>9</v>
          </cell>
          <cell r="BA100">
            <v>14</v>
          </cell>
          <cell r="BB100">
            <v>11</v>
          </cell>
          <cell r="BC100">
            <v>10</v>
          </cell>
          <cell r="BD100">
            <v>8</v>
          </cell>
          <cell r="BE100">
            <v>10</v>
          </cell>
          <cell r="BF100">
            <v>14</v>
          </cell>
          <cell r="BG100">
            <v>12</v>
          </cell>
          <cell r="BH100">
            <v>11</v>
          </cell>
          <cell r="BI100">
            <v>12</v>
          </cell>
          <cell r="BJ100">
            <v>9</v>
          </cell>
          <cell r="BK100">
            <v>6</v>
          </cell>
          <cell r="BL100">
            <v>5</v>
          </cell>
          <cell r="BM100">
            <v>2</v>
          </cell>
          <cell r="BN100">
            <v>4</v>
          </cell>
          <cell r="BO100">
            <v>1</v>
          </cell>
          <cell r="BP100">
            <v>3</v>
          </cell>
          <cell r="BQ100">
            <v>2</v>
          </cell>
          <cell r="BR100">
            <v>4</v>
          </cell>
          <cell r="BS100">
            <v>2</v>
          </cell>
          <cell r="BT100">
            <v>3</v>
          </cell>
          <cell r="BU100">
            <v>2</v>
          </cell>
          <cell r="BV100">
            <v>3</v>
          </cell>
          <cell r="BW100">
            <v>6</v>
          </cell>
          <cell r="BX100">
            <v>3</v>
          </cell>
          <cell r="BY100">
            <v>3</v>
          </cell>
          <cell r="BZ100">
            <v>5</v>
          </cell>
          <cell r="CA100">
            <v>7</v>
          </cell>
          <cell r="CB100">
            <v>6</v>
          </cell>
          <cell r="CC100">
            <v>7</v>
          </cell>
          <cell r="CD100">
            <v>6</v>
          </cell>
          <cell r="CE100">
            <v>6</v>
          </cell>
          <cell r="CF100">
            <v>8</v>
          </cell>
          <cell r="CG100">
            <v>6</v>
          </cell>
          <cell r="CH100">
            <v>4</v>
          </cell>
          <cell r="CI100">
            <v>5</v>
          </cell>
          <cell r="CJ100">
            <v>6</v>
          </cell>
          <cell r="CK100">
            <v>4</v>
          </cell>
          <cell r="CL100">
            <v>8</v>
          </cell>
          <cell r="CM100">
            <v>4</v>
          </cell>
          <cell r="CN100">
            <v>7</v>
          </cell>
          <cell r="CO100">
            <v>11</v>
          </cell>
          <cell r="CP100">
            <v>12</v>
          </cell>
          <cell r="CQ100">
            <v>9</v>
          </cell>
          <cell r="CR100">
            <v>10</v>
          </cell>
          <cell r="CS100">
            <v>8</v>
          </cell>
          <cell r="CT100">
            <v>10</v>
          </cell>
          <cell r="CU100">
            <v>9</v>
          </cell>
          <cell r="CV100">
            <v>10</v>
          </cell>
          <cell r="CW100">
            <v>10</v>
          </cell>
          <cell r="CX100">
            <v>11</v>
          </cell>
          <cell r="CY100">
            <v>5</v>
          </cell>
          <cell r="CZ100">
            <v>37</v>
          </cell>
          <cell r="DA100">
            <v>10</v>
          </cell>
          <cell r="DB100">
            <v>12</v>
          </cell>
          <cell r="DC100">
            <v>7</v>
          </cell>
          <cell r="DD100">
            <v>10</v>
          </cell>
          <cell r="DE100">
            <v>2</v>
          </cell>
          <cell r="DF100">
            <v>9</v>
          </cell>
          <cell r="DG100">
            <v>10</v>
          </cell>
          <cell r="DH100">
            <v>10</v>
          </cell>
          <cell r="DI100">
            <v>5</v>
          </cell>
          <cell r="DJ100">
            <v>4</v>
          </cell>
          <cell r="DK100">
            <v>8</v>
          </cell>
          <cell r="DL100">
            <v>8</v>
          </cell>
          <cell r="DM100">
            <v>9</v>
          </cell>
          <cell r="DN100">
            <v>5</v>
          </cell>
          <cell r="DO100">
            <v>10</v>
          </cell>
          <cell r="DP100">
            <v>6</v>
          </cell>
          <cell r="DQ100">
            <v>7</v>
          </cell>
          <cell r="DR100">
            <v>7</v>
          </cell>
          <cell r="DS100">
            <v>5</v>
          </cell>
          <cell r="DT100">
            <v>6</v>
          </cell>
          <cell r="DU100">
            <v>6</v>
          </cell>
          <cell r="DV100">
            <v>7</v>
          </cell>
          <cell r="DW100">
            <v>5</v>
          </cell>
          <cell r="DX100">
            <v>3</v>
          </cell>
          <cell r="DY100">
            <v>4</v>
          </cell>
          <cell r="DZ100">
            <v>8</v>
          </cell>
          <cell r="EA100">
            <v>7</v>
          </cell>
          <cell r="EB100">
            <v>4</v>
          </cell>
          <cell r="EC100">
            <v>2</v>
          </cell>
          <cell r="ED100">
            <v>5</v>
          </cell>
          <cell r="EE100">
            <v>8</v>
          </cell>
          <cell r="EF100">
            <v>9</v>
          </cell>
          <cell r="EG100">
            <v>10</v>
          </cell>
          <cell r="EH100">
            <v>7</v>
          </cell>
          <cell r="EI100">
            <v>6</v>
          </cell>
          <cell r="EJ100">
            <v>12</v>
          </cell>
          <cell r="EK100">
            <v>13</v>
          </cell>
          <cell r="EL100">
            <v>5</v>
          </cell>
          <cell r="EM100">
            <v>13</v>
          </cell>
          <cell r="EN100">
            <v>13</v>
          </cell>
          <cell r="EO100">
            <v>15</v>
          </cell>
          <cell r="EP100">
            <v>11</v>
          </cell>
          <cell r="EQ100">
            <v>10</v>
          </cell>
          <cell r="ER100">
            <v>11</v>
          </cell>
          <cell r="ES100">
            <v>19</v>
          </cell>
          <cell r="ET100">
            <v>7</v>
          </cell>
          <cell r="EU100">
            <v>10</v>
          </cell>
          <cell r="EV100">
            <v>13</v>
          </cell>
          <cell r="EW100">
            <v>7</v>
          </cell>
          <cell r="EX100">
            <v>13</v>
          </cell>
          <cell r="EY100">
            <v>10</v>
          </cell>
          <cell r="EZ100">
            <v>17</v>
          </cell>
          <cell r="FA100">
            <v>11</v>
          </cell>
          <cell r="FB100">
            <v>16</v>
          </cell>
          <cell r="FC100">
            <v>7</v>
          </cell>
          <cell r="FD100">
            <v>17</v>
          </cell>
          <cell r="FE100">
            <v>12</v>
          </cell>
          <cell r="FF100">
            <v>9</v>
          </cell>
          <cell r="FG100">
            <v>14</v>
          </cell>
          <cell r="FH100">
            <v>9</v>
          </cell>
          <cell r="FI100">
            <v>8</v>
          </cell>
          <cell r="FJ100">
            <v>6</v>
          </cell>
          <cell r="FK100">
            <v>15</v>
          </cell>
          <cell r="FL100">
            <v>8</v>
          </cell>
          <cell r="FM100">
            <v>4</v>
          </cell>
          <cell r="FN100">
            <v>5</v>
          </cell>
          <cell r="FO100">
            <v>3</v>
          </cell>
          <cell r="FP100">
            <v>3</v>
          </cell>
          <cell r="FQ100">
            <v>2</v>
          </cell>
          <cell r="FR100">
            <v>6</v>
          </cell>
          <cell r="FS100">
            <v>4</v>
          </cell>
          <cell r="FT100">
            <v>4</v>
          </cell>
          <cell r="FU100">
            <v>4</v>
          </cell>
          <cell r="FV100">
            <v>8</v>
          </cell>
          <cell r="FW100">
            <v>7</v>
          </cell>
          <cell r="FX100">
            <v>1</v>
          </cell>
          <cell r="FY100">
            <v>3</v>
          </cell>
          <cell r="FZ100">
            <v>5</v>
          </cell>
          <cell r="GA100">
            <v>7</v>
          </cell>
          <cell r="GB100">
            <v>4</v>
          </cell>
          <cell r="GC100">
            <v>3</v>
          </cell>
          <cell r="GD100">
            <v>3</v>
          </cell>
          <cell r="GE100">
            <v>5</v>
          </cell>
          <cell r="GF100">
            <v>6</v>
          </cell>
          <cell r="GG100">
            <v>5</v>
          </cell>
          <cell r="GH100">
            <v>8</v>
          </cell>
          <cell r="GI100">
            <v>3</v>
          </cell>
          <cell r="GJ100">
            <v>5</v>
          </cell>
          <cell r="GK100">
            <v>6</v>
          </cell>
          <cell r="GL100">
            <v>6</v>
          </cell>
          <cell r="GM100">
            <v>7</v>
          </cell>
          <cell r="GN100">
            <v>7</v>
          </cell>
          <cell r="GO100">
            <v>4</v>
          </cell>
          <cell r="GP100">
            <v>8</v>
          </cell>
          <cell r="GQ100">
            <v>7</v>
          </cell>
          <cell r="GR100">
            <v>8</v>
          </cell>
          <cell r="GS100">
            <v>12</v>
          </cell>
          <cell r="GT100">
            <v>10</v>
          </cell>
          <cell r="GU100">
            <v>9</v>
          </cell>
          <cell r="GV100">
            <v>14</v>
          </cell>
          <cell r="GW100">
            <v>12</v>
          </cell>
          <cell r="GX100">
            <v>7</v>
          </cell>
          <cell r="GY100">
            <v>8</v>
          </cell>
          <cell r="GZ100">
            <v>14</v>
          </cell>
          <cell r="HA100">
            <v>9</v>
          </cell>
          <cell r="HB100">
            <v>12</v>
          </cell>
          <cell r="HC100">
            <v>12</v>
          </cell>
          <cell r="HD100">
            <v>16</v>
          </cell>
          <cell r="HE100">
            <v>10</v>
          </cell>
          <cell r="HF100">
            <v>17</v>
          </cell>
          <cell r="HG100">
            <v>10</v>
          </cell>
          <cell r="HH100">
            <v>5</v>
          </cell>
          <cell r="HI100">
            <v>8</v>
          </cell>
          <cell r="HJ100">
            <v>4</v>
          </cell>
          <cell r="HK100">
            <v>15</v>
          </cell>
          <cell r="HL100">
            <v>12</v>
          </cell>
          <cell r="HM100">
            <v>6</v>
          </cell>
          <cell r="HN100">
            <v>5</v>
          </cell>
          <cell r="HO100">
            <v>2</v>
          </cell>
          <cell r="HP100">
            <v>4</v>
          </cell>
          <cell r="HQ100">
            <v>2</v>
          </cell>
          <cell r="HR100">
            <v>2</v>
          </cell>
          <cell r="HS100">
            <v>4</v>
          </cell>
          <cell r="HT100">
            <v>2</v>
          </cell>
          <cell r="HU100">
            <v>3</v>
          </cell>
          <cell r="HV100">
            <v>3</v>
          </cell>
          <cell r="HW100">
            <v>2</v>
          </cell>
          <cell r="HX100">
            <v>4</v>
          </cell>
          <cell r="HY100">
            <v>4</v>
          </cell>
          <cell r="HZ100">
            <v>7</v>
          </cell>
          <cell r="IA100">
            <v>4</v>
          </cell>
          <cell r="IB100">
            <v>7</v>
          </cell>
          <cell r="IC100">
            <v>3</v>
          </cell>
          <cell r="ID100">
            <v>2</v>
          </cell>
          <cell r="IE100">
            <v>3</v>
          </cell>
          <cell r="IF100">
            <v>8</v>
          </cell>
          <cell r="IG100">
            <v>5</v>
          </cell>
          <cell r="IH100">
            <v>8</v>
          </cell>
          <cell r="II100">
            <v>11</v>
          </cell>
          <cell r="IJ100">
            <v>15</v>
          </cell>
          <cell r="IK100">
            <v>15</v>
          </cell>
          <cell r="IL100">
            <v>13</v>
          </cell>
          <cell r="IM100">
            <v>4</v>
          </cell>
          <cell r="IN100">
            <v>6</v>
          </cell>
          <cell r="IO100">
            <v>7</v>
          </cell>
          <cell r="IP100">
            <v>13</v>
          </cell>
          <cell r="IQ100">
            <v>25</v>
          </cell>
          <cell r="IR100">
            <v>16</v>
          </cell>
          <cell r="IS100">
            <v>11</v>
          </cell>
          <cell r="IT100">
            <v>8</v>
          </cell>
        </row>
        <row r="101">
          <cell r="C101">
            <v>34</v>
          </cell>
          <cell r="D101">
            <v>38</v>
          </cell>
          <cell r="E101">
            <v>36</v>
          </cell>
          <cell r="F101">
            <v>29</v>
          </cell>
          <cell r="G101">
            <v>22</v>
          </cell>
          <cell r="H101">
            <v>15</v>
          </cell>
          <cell r="I101">
            <v>16</v>
          </cell>
          <cell r="J101">
            <v>14</v>
          </cell>
          <cell r="K101">
            <v>16</v>
          </cell>
          <cell r="L101">
            <v>26</v>
          </cell>
          <cell r="M101">
            <v>12</v>
          </cell>
          <cell r="N101">
            <v>16</v>
          </cell>
          <cell r="O101">
            <v>16</v>
          </cell>
          <cell r="P101">
            <v>24</v>
          </cell>
          <cell r="Q101">
            <v>30</v>
          </cell>
          <cell r="R101">
            <v>21</v>
          </cell>
          <cell r="S101">
            <v>16</v>
          </cell>
          <cell r="T101">
            <v>21</v>
          </cell>
          <cell r="U101">
            <v>11</v>
          </cell>
          <cell r="V101">
            <v>22</v>
          </cell>
          <cell r="W101">
            <v>17</v>
          </cell>
          <cell r="X101">
            <v>6</v>
          </cell>
          <cell r="Y101">
            <v>3</v>
          </cell>
          <cell r="Z101">
            <v>5</v>
          </cell>
          <cell r="AA101">
            <v>3</v>
          </cell>
          <cell r="AB101">
            <v>7</v>
          </cell>
          <cell r="AC101">
            <v>2</v>
          </cell>
          <cell r="AD101">
            <v>9</v>
          </cell>
          <cell r="AE101">
            <v>7</v>
          </cell>
          <cell r="AF101">
            <v>6</v>
          </cell>
          <cell r="AG101">
            <v>10</v>
          </cell>
          <cell r="AH101">
            <v>16</v>
          </cell>
          <cell r="AI101">
            <v>10</v>
          </cell>
          <cell r="AJ101">
            <v>22</v>
          </cell>
          <cell r="AK101">
            <v>10</v>
          </cell>
          <cell r="AL101">
            <v>16</v>
          </cell>
          <cell r="AM101">
            <v>18</v>
          </cell>
          <cell r="AN101">
            <v>19</v>
          </cell>
          <cell r="AO101">
            <v>19</v>
          </cell>
          <cell r="AP101">
            <v>20</v>
          </cell>
          <cell r="AQ101">
            <v>21</v>
          </cell>
          <cell r="AR101">
            <v>32</v>
          </cell>
          <cell r="AS101">
            <v>30</v>
          </cell>
          <cell r="AT101">
            <v>24</v>
          </cell>
          <cell r="AU101">
            <v>34</v>
          </cell>
          <cell r="AV101">
            <v>35</v>
          </cell>
          <cell r="AW101">
            <v>20</v>
          </cell>
          <cell r="AX101">
            <v>28</v>
          </cell>
          <cell r="AY101">
            <v>29</v>
          </cell>
          <cell r="AZ101">
            <v>47</v>
          </cell>
          <cell r="BA101">
            <v>39</v>
          </cell>
          <cell r="BB101">
            <v>35</v>
          </cell>
          <cell r="BC101">
            <v>35</v>
          </cell>
          <cell r="BD101">
            <v>37</v>
          </cell>
          <cell r="BE101">
            <v>30</v>
          </cell>
          <cell r="BF101">
            <v>38</v>
          </cell>
          <cell r="BG101">
            <v>31</v>
          </cell>
          <cell r="BH101">
            <v>33</v>
          </cell>
          <cell r="BI101">
            <v>36</v>
          </cell>
          <cell r="BJ101">
            <v>32</v>
          </cell>
          <cell r="BK101">
            <v>23</v>
          </cell>
          <cell r="BL101">
            <v>9</v>
          </cell>
          <cell r="BM101">
            <v>11</v>
          </cell>
          <cell r="BN101">
            <v>9</v>
          </cell>
          <cell r="BO101">
            <v>2</v>
          </cell>
          <cell r="BP101">
            <v>2</v>
          </cell>
          <cell r="BQ101">
            <v>4</v>
          </cell>
          <cell r="BR101">
            <v>0</v>
          </cell>
          <cell r="BS101">
            <v>10</v>
          </cell>
          <cell r="BT101">
            <v>25</v>
          </cell>
          <cell r="BU101">
            <v>16</v>
          </cell>
          <cell r="BV101">
            <v>13</v>
          </cell>
          <cell r="BW101">
            <v>2</v>
          </cell>
          <cell r="BX101">
            <v>11</v>
          </cell>
          <cell r="BY101">
            <v>13</v>
          </cell>
          <cell r="BZ101">
            <v>12</v>
          </cell>
          <cell r="CA101">
            <v>20</v>
          </cell>
          <cell r="CB101">
            <v>8</v>
          </cell>
          <cell r="CC101">
            <v>11</v>
          </cell>
          <cell r="CD101">
            <v>17</v>
          </cell>
          <cell r="CE101">
            <v>13</v>
          </cell>
          <cell r="CF101">
            <v>7</v>
          </cell>
          <cell r="CG101">
            <v>5</v>
          </cell>
          <cell r="CH101">
            <v>11</v>
          </cell>
          <cell r="CI101">
            <v>5</v>
          </cell>
          <cell r="CJ101">
            <v>2</v>
          </cell>
          <cell r="CK101">
            <v>11</v>
          </cell>
          <cell r="CL101">
            <v>16</v>
          </cell>
          <cell r="CM101">
            <v>18</v>
          </cell>
          <cell r="CN101">
            <v>20</v>
          </cell>
          <cell r="CO101">
            <v>12</v>
          </cell>
          <cell r="CP101">
            <v>28</v>
          </cell>
          <cell r="CQ101">
            <v>14</v>
          </cell>
          <cell r="CR101">
            <v>12</v>
          </cell>
          <cell r="CS101">
            <v>19</v>
          </cell>
          <cell r="CT101">
            <v>15</v>
          </cell>
          <cell r="CU101">
            <v>17</v>
          </cell>
          <cell r="CV101">
            <v>27</v>
          </cell>
          <cell r="CW101">
            <v>26</v>
          </cell>
          <cell r="CX101">
            <v>30</v>
          </cell>
          <cell r="CY101">
            <v>27</v>
          </cell>
          <cell r="CZ101">
            <v>18</v>
          </cell>
          <cell r="DA101">
            <v>38</v>
          </cell>
          <cell r="DB101">
            <v>36</v>
          </cell>
          <cell r="DC101">
            <v>34</v>
          </cell>
          <cell r="DD101">
            <v>21</v>
          </cell>
          <cell r="DE101">
            <v>17</v>
          </cell>
          <cell r="DF101">
            <v>32</v>
          </cell>
          <cell r="DG101">
            <v>32</v>
          </cell>
          <cell r="DH101">
            <v>23</v>
          </cell>
          <cell r="DI101">
            <v>27</v>
          </cell>
          <cell r="DJ101">
            <v>16</v>
          </cell>
          <cell r="DK101">
            <v>12</v>
          </cell>
          <cell r="DL101">
            <v>5</v>
          </cell>
          <cell r="DM101">
            <v>8</v>
          </cell>
          <cell r="DN101">
            <v>16</v>
          </cell>
          <cell r="DO101">
            <v>18</v>
          </cell>
          <cell r="DP101">
            <v>14</v>
          </cell>
          <cell r="DQ101">
            <v>14</v>
          </cell>
          <cell r="DR101">
            <v>13</v>
          </cell>
          <cell r="DS101">
            <v>12</v>
          </cell>
          <cell r="DT101">
            <v>3</v>
          </cell>
          <cell r="DU101">
            <v>13</v>
          </cell>
          <cell r="DV101">
            <v>21</v>
          </cell>
          <cell r="DW101">
            <v>16</v>
          </cell>
          <cell r="DX101">
            <v>11</v>
          </cell>
          <cell r="DY101">
            <v>6</v>
          </cell>
          <cell r="DZ101">
            <v>8</v>
          </cell>
          <cell r="EA101">
            <v>5</v>
          </cell>
          <cell r="EB101">
            <v>8</v>
          </cell>
          <cell r="EC101">
            <v>3</v>
          </cell>
          <cell r="ED101">
            <v>10</v>
          </cell>
          <cell r="EE101">
            <v>7</v>
          </cell>
          <cell r="EF101">
            <v>10</v>
          </cell>
          <cell r="EG101">
            <v>10</v>
          </cell>
          <cell r="EH101">
            <v>13</v>
          </cell>
          <cell r="EI101">
            <v>11</v>
          </cell>
          <cell r="EJ101">
            <v>26</v>
          </cell>
          <cell r="EK101">
            <v>14</v>
          </cell>
          <cell r="EL101">
            <v>10</v>
          </cell>
          <cell r="EM101">
            <v>19</v>
          </cell>
          <cell r="EN101">
            <v>21</v>
          </cell>
          <cell r="EO101">
            <v>17</v>
          </cell>
          <cell r="EP101">
            <v>17</v>
          </cell>
          <cell r="EQ101">
            <v>22</v>
          </cell>
          <cell r="ER101">
            <v>20</v>
          </cell>
          <cell r="ES101">
            <v>17</v>
          </cell>
          <cell r="ET101">
            <v>17</v>
          </cell>
          <cell r="EU101">
            <v>12</v>
          </cell>
          <cell r="EV101">
            <v>19</v>
          </cell>
          <cell r="EW101">
            <v>16</v>
          </cell>
          <cell r="EX101">
            <v>26</v>
          </cell>
          <cell r="EY101">
            <v>27</v>
          </cell>
          <cell r="EZ101">
            <v>40</v>
          </cell>
          <cell r="FA101">
            <v>30</v>
          </cell>
          <cell r="FB101">
            <v>27</v>
          </cell>
          <cell r="FC101">
            <v>31</v>
          </cell>
          <cell r="FD101">
            <v>38</v>
          </cell>
          <cell r="FE101">
            <v>37</v>
          </cell>
          <cell r="FF101">
            <v>33</v>
          </cell>
          <cell r="FG101">
            <v>35</v>
          </cell>
          <cell r="FH101">
            <v>26</v>
          </cell>
          <cell r="FI101">
            <v>28</v>
          </cell>
          <cell r="FJ101">
            <v>17</v>
          </cell>
          <cell r="FK101">
            <v>35</v>
          </cell>
          <cell r="FL101">
            <v>31</v>
          </cell>
          <cell r="FM101">
            <v>10</v>
          </cell>
          <cell r="FN101">
            <v>17</v>
          </cell>
          <cell r="FO101">
            <v>6</v>
          </cell>
          <cell r="FP101">
            <v>7</v>
          </cell>
          <cell r="FQ101">
            <v>2</v>
          </cell>
          <cell r="FR101">
            <v>3</v>
          </cell>
          <cell r="FS101">
            <v>3</v>
          </cell>
          <cell r="FT101">
            <v>10</v>
          </cell>
          <cell r="FU101">
            <v>18</v>
          </cell>
          <cell r="FV101">
            <v>17</v>
          </cell>
          <cell r="FW101">
            <v>16</v>
          </cell>
          <cell r="FX101">
            <v>15</v>
          </cell>
          <cell r="FY101">
            <v>6</v>
          </cell>
          <cell r="FZ101">
            <v>16</v>
          </cell>
          <cell r="GA101">
            <v>2</v>
          </cell>
          <cell r="GB101">
            <v>2</v>
          </cell>
          <cell r="GC101">
            <v>4</v>
          </cell>
          <cell r="GD101">
            <v>8</v>
          </cell>
          <cell r="GE101">
            <v>0</v>
          </cell>
          <cell r="GF101">
            <v>7</v>
          </cell>
          <cell r="GG101">
            <v>7</v>
          </cell>
          <cell r="GH101">
            <v>10</v>
          </cell>
          <cell r="GI101">
            <v>7</v>
          </cell>
          <cell r="GJ101">
            <v>18</v>
          </cell>
          <cell r="GK101">
            <v>3</v>
          </cell>
          <cell r="GL101">
            <v>15</v>
          </cell>
          <cell r="GM101">
            <v>14</v>
          </cell>
          <cell r="GN101">
            <v>21</v>
          </cell>
          <cell r="GO101">
            <v>20</v>
          </cell>
          <cell r="GP101">
            <v>27</v>
          </cell>
          <cell r="GQ101">
            <v>19</v>
          </cell>
          <cell r="GR101">
            <v>23</v>
          </cell>
          <cell r="GS101">
            <v>20</v>
          </cell>
          <cell r="GT101">
            <v>26</v>
          </cell>
          <cell r="GU101">
            <v>22</v>
          </cell>
          <cell r="GV101">
            <v>25</v>
          </cell>
          <cell r="GW101">
            <v>26</v>
          </cell>
          <cell r="GX101">
            <v>29</v>
          </cell>
          <cell r="GY101">
            <v>34</v>
          </cell>
          <cell r="GZ101">
            <v>36</v>
          </cell>
          <cell r="HA101">
            <v>43</v>
          </cell>
          <cell r="HB101">
            <v>25</v>
          </cell>
          <cell r="HC101">
            <v>31</v>
          </cell>
          <cell r="HD101">
            <v>39</v>
          </cell>
          <cell r="HE101">
            <v>29</v>
          </cell>
          <cell r="HF101">
            <v>22</v>
          </cell>
          <cell r="HG101">
            <v>21</v>
          </cell>
          <cell r="HH101">
            <v>22</v>
          </cell>
          <cell r="HI101">
            <v>21</v>
          </cell>
          <cell r="HJ101">
            <v>25</v>
          </cell>
          <cell r="HK101">
            <v>43</v>
          </cell>
          <cell r="HL101">
            <v>42</v>
          </cell>
          <cell r="HM101">
            <v>13</v>
          </cell>
          <cell r="HN101">
            <v>15</v>
          </cell>
          <cell r="HO101">
            <v>19</v>
          </cell>
          <cell r="HP101">
            <v>23</v>
          </cell>
          <cell r="HQ101">
            <v>16</v>
          </cell>
          <cell r="HR101">
            <v>7</v>
          </cell>
          <cell r="HS101">
            <v>13</v>
          </cell>
          <cell r="HT101">
            <v>12</v>
          </cell>
          <cell r="HU101">
            <v>13</v>
          </cell>
          <cell r="HV101">
            <v>8</v>
          </cell>
          <cell r="HW101">
            <v>9</v>
          </cell>
          <cell r="HX101">
            <v>6</v>
          </cell>
          <cell r="HY101">
            <v>0</v>
          </cell>
          <cell r="HZ101">
            <v>2</v>
          </cell>
          <cell r="IA101">
            <v>2</v>
          </cell>
          <cell r="IB101">
            <v>5</v>
          </cell>
          <cell r="IC101">
            <v>9</v>
          </cell>
          <cell r="ID101">
            <v>17</v>
          </cell>
          <cell r="IE101">
            <v>15</v>
          </cell>
          <cell r="IF101">
            <v>10</v>
          </cell>
          <cell r="IG101">
            <v>7</v>
          </cell>
          <cell r="IH101">
            <v>6</v>
          </cell>
          <cell r="II101">
            <v>12</v>
          </cell>
          <cell r="IJ101">
            <v>20</v>
          </cell>
          <cell r="IK101">
            <v>21</v>
          </cell>
          <cell r="IL101">
            <v>30</v>
          </cell>
          <cell r="IM101">
            <v>14</v>
          </cell>
          <cell r="IN101">
            <v>9</v>
          </cell>
          <cell r="IO101">
            <v>13</v>
          </cell>
          <cell r="IP101">
            <v>17</v>
          </cell>
          <cell r="IQ101">
            <v>13</v>
          </cell>
          <cell r="IR101">
            <v>21</v>
          </cell>
          <cell r="IS101">
            <v>18</v>
          </cell>
          <cell r="IT101">
            <v>22</v>
          </cell>
        </row>
        <row r="102">
          <cell r="C102">
            <v>5</v>
          </cell>
          <cell r="D102">
            <v>13</v>
          </cell>
          <cell r="E102">
            <v>10</v>
          </cell>
          <cell r="F102">
            <v>7</v>
          </cell>
          <cell r="G102">
            <v>7</v>
          </cell>
          <cell r="H102">
            <v>5</v>
          </cell>
          <cell r="I102">
            <v>4</v>
          </cell>
          <cell r="J102">
            <v>7</v>
          </cell>
          <cell r="K102">
            <v>9</v>
          </cell>
          <cell r="L102">
            <v>13</v>
          </cell>
          <cell r="M102">
            <v>11</v>
          </cell>
          <cell r="N102">
            <v>5</v>
          </cell>
          <cell r="O102">
            <v>1</v>
          </cell>
          <cell r="P102">
            <v>6</v>
          </cell>
          <cell r="Q102">
            <v>11</v>
          </cell>
          <cell r="R102">
            <v>8</v>
          </cell>
          <cell r="S102">
            <v>8</v>
          </cell>
          <cell r="T102">
            <v>12</v>
          </cell>
          <cell r="U102">
            <v>3</v>
          </cell>
          <cell r="V102">
            <v>6</v>
          </cell>
          <cell r="W102">
            <v>2</v>
          </cell>
          <cell r="X102">
            <v>4</v>
          </cell>
          <cell r="Y102">
            <v>8</v>
          </cell>
          <cell r="Z102">
            <v>8</v>
          </cell>
          <cell r="AA102">
            <v>8</v>
          </cell>
          <cell r="AB102">
            <v>11</v>
          </cell>
          <cell r="AC102">
            <v>10</v>
          </cell>
          <cell r="AD102">
            <v>9</v>
          </cell>
          <cell r="AE102">
            <v>12</v>
          </cell>
          <cell r="AF102">
            <v>10</v>
          </cell>
          <cell r="AG102">
            <v>6</v>
          </cell>
          <cell r="AH102">
            <v>17</v>
          </cell>
          <cell r="AI102">
            <v>9</v>
          </cell>
          <cell r="AJ102">
            <v>14</v>
          </cell>
          <cell r="AK102">
            <v>10</v>
          </cell>
          <cell r="AL102">
            <v>10</v>
          </cell>
          <cell r="AM102">
            <v>9</v>
          </cell>
          <cell r="AN102">
            <v>7</v>
          </cell>
          <cell r="AO102">
            <v>14</v>
          </cell>
          <cell r="AP102">
            <v>10</v>
          </cell>
          <cell r="AQ102">
            <v>19</v>
          </cell>
          <cell r="AR102">
            <v>11</v>
          </cell>
          <cell r="AS102">
            <v>8</v>
          </cell>
          <cell r="AT102">
            <v>4</v>
          </cell>
          <cell r="AU102">
            <v>5</v>
          </cell>
          <cell r="AV102">
            <v>19</v>
          </cell>
          <cell r="AW102">
            <v>12</v>
          </cell>
          <cell r="AX102">
            <v>15</v>
          </cell>
          <cell r="AY102">
            <v>16</v>
          </cell>
          <cell r="AZ102">
            <v>7</v>
          </cell>
          <cell r="BA102">
            <v>12</v>
          </cell>
          <cell r="BB102">
            <v>11</v>
          </cell>
          <cell r="BC102">
            <v>9</v>
          </cell>
          <cell r="BD102">
            <v>11</v>
          </cell>
          <cell r="BE102">
            <v>9</v>
          </cell>
          <cell r="BF102">
            <v>13</v>
          </cell>
          <cell r="BG102">
            <v>9</v>
          </cell>
          <cell r="BH102">
            <v>10</v>
          </cell>
          <cell r="BI102">
            <v>1</v>
          </cell>
          <cell r="BJ102">
            <v>9</v>
          </cell>
          <cell r="BK102">
            <v>7</v>
          </cell>
          <cell r="BL102">
            <v>3</v>
          </cell>
          <cell r="BM102">
            <v>2</v>
          </cell>
          <cell r="BN102">
            <v>10</v>
          </cell>
          <cell r="BO102">
            <v>4</v>
          </cell>
          <cell r="BP102">
            <v>3</v>
          </cell>
          <cell r="BQ102">
            <v>9</v>
          </cell>
          <cell r="BR102">
            <v>6</v>
          </cell>
          <cell r="BS102">
            <v>1</v>
          </cell>
          <cell r="BT102">
            <v>3</v>
          </cell>
          <cell r="BU102">
            <v>7</v>
          </cell>
          <cell r="BV102">
            <v>10</v>
          </cell>
          <cell r="BW102">
            <v>4</v>
          </cell>
          <cell r="BX102">
            <v>4</v>
          </cell>
          <cell r="BY102">
            <v>8</v>
          </cell>
          <cell r="BZ102">
            <v>6</v>
          </cell>
          <cell r="CA102">
            <v>10</v>
          </cell>
          <cell r="CB102">
            <v>9</v>
          </cell>
          <cell r="CC102">
            <v>4</v>
          </cell>
          <cell r="CD102">
            <v>6</v>
          </cell>
          <cell r="CE102">
            <v>5</v>
          </cell>
          <cell r="CF102">
            <v>4</v>
          </cell>
          <cell r="CG102">
            <v>4</v>
          </cell>
          <cell r="CH102">
            <v>5</v>
          </cell>
          <cell r="CI102">
            <v>6</v>
          </cell>
          <cell r="CJ102">
            <v>12</v>
          </cell>
          <cell r="CK102">
            <v>13</v>
          </cell>
          <cell r="CL102">
            <v>6</v>
          </cell>
          <cell r="CM102">
            <v>9</v>
          </cell>
          <cell r="CN102">
            <v>8</v>
          </cell>
          <cell r="CO102">
            <v>6</v>
          </cell>
          <cell r="CP102">
            <v>11</v>
          </cell>
          <cell r="CQ102">
            <v>6</v>
          </cell>
          <cell r="CR102">
            <v>14</v>
          </cell>
          <cell r="CS102">
            <v>11</v>
          </cell>
          <cell r="CT102">
            <v>14</v>
          </cell>
          <cell r="CU102">
            <v>17</v>
          </cell>
          <cell r="CV102">
            <v>10</v>
          </cell>
          <cell r="CW102">
            <v>7</v>
          </cell>
          <cell r="CX102">
            <v>9</v>
          </cell>
          <cell r="CY102">
            <v>10</v>
          </cell>
          <cell r="CZ102">
            <v>16</v>
          </cell>
          <cell r="DA102">
            <v>5</v>
          </cell>
          <cell r="DB102">
            <v>7</v>
          </cell>
          <cell r="DC102">
            <v>4</v>
          </cell>
          <cell r="DD102">
            <v>8</v>
          </cell>
          <cell r="DE102">
            <v>2</v>
          </cell>
          <cell r="DF102">
            <v>10</v>
          </cell>
          <cell r="DG102">
            <v>9</v>
          </cell>
          <cell r="DH102">
            <v>7</v>
          </cell>
          <cell r="DI102">
            <v>3</v>
          </cell>
          <cell r="DJ102">
            <v>5</v>
          </cell>
          <cell r="DK102">
            <v>5</v>
          </cell>
          <cell r="DL102">
            <v>7</v>
          </cell>
          <cell r="DM102">
            <v>3</v>
          </cell>
          <cell r="DN102">
            <v>9</v>
          </cell>
          <cell r="DO102">
            <v>14</v>
          </cell>
          <cell r="DP102">
            <v>3</v>
          </cell>
          <cell r="DQ102">
            <v>3</v>
          </cell>
          <cell r="DR102">
            <v>10</v>
          </cell>
          <cell r="DS102">
            <v>7</v>
          </cell>
          <cell r="DT102">
            <v>11</v>
          </cell>
          <cell r="DU102">
            <v>10</v>
          </cell>
          <cell r="DV102">
            <v>6</v>
          </cell>
          <cell r="DW102">
            <v>11</v>
          </cell>
          <cell r="DX102">
            <v>3</v>
          </cell>
          <cell r="DY102">
            <v>5</v>
          </cell>
          <cell r="DZ102">
            <v>12</v>
          </cell>
          <cell r="EA102">
            <v>5</v>
          </cell>
          <cell r="EB102">
            <v>6</v>
          </cell>
          <cell r="EC102">
            <v>12</v>
          </cell>
          <cell r="ED102">
            <v>13</v>
          </cell>
          <cell r="EE102">
            <v>11</v>
          </cell>
          <cell r="EF102">
            <v>7</v>
          </cell>
          <cell r="EG102">
            <v>10</v>
          </cell>
          <cell r="EH102">
            <v>18</v>
          </cell>
          <cell r="EI102">
            <v>9</v>
          </cell>
          <cell r="EJ102">
            <v>15</v>
          </cell>
          <cell r="EK102">
            <v>18</v>
          </cell>
          <cell r="EL102">
            <v>11</v>
          </cell>
          <cell r="EM102">
            <v>18</v>
          </cell>
          <cell r="EN102">
            <v>15</v>
          </cell>
          <cell r="EO102">
            <v>16</v>
          </cell>
          <cell r="EP102">
            <v>9</v>
          </cell>
          <cell r="EQ102">
            <v>11</v>
          </cell>
          <cell r="ER102">
            <v>12</v>
          </cell>
          <cell r="ES102">
            <v>11</v>
          </cell>
          <cell r="ET102">
            <v>20</v>
          </cell>
          <cell r="EU102">
            <v>19</v>
          </cell>
          <cell r="EV102">
            <v>17</v>
          </cell>
          <cell r="EW102">
            <v>10</v>
          </cell>
          <cell r="EX102">
            <v>9</v>
          </cell>
          <cell r="EY102">
            <v>6</v>
          </cell>
          <cell r="EZ102">
            <v>13</v>
          </cell>
          <cell r="FA102">
            <v>7</v>
          </cell>
          <cell r="FB102">
            <v>8</v>
          </cell>
          <cell r="FC102">
            <v>5</v>
          </cell>
          <cell r="FD102">
            <v>10</v>
          </cell>
          <cell r="FE102">
            <v>10</v>
          </cell>
          <cell r="FF102">
            <v>4</v>
          </cell>
          <cell r="FG102">
            <v>5</v>
          </cell>
          <cell r="FH102">
            <v>8</v>
          </cell>
          <cell r="FI102">
            <v>8</v>
          </cell>
          <cell r="FJ102">
            <v>5</v>
          </cell>
          <cell r="FK102">
            <v>15</v>
          </cell>
          <cell r="FL102">
            <v>15</v>
          </cell>
          <cell r="FM102">
            <v>1</v>
          </cell>
          <cell r="FN102">
            <v>2</v>
          </cell>
          <cell r="FO102">
            <v>9</v>
          </cell>
          <cell r="FP102">
            <v>3</v>
          </cell>
          <cell r="FQ102">
            <v>4</v>
          </cell>
          <cell r="FR102">
            <v>9</v>
          </cell>
          <cell r="FS102">
            <v>5</v>
          </cell>
          <cell r="FT102">
            <v>10</v>
          </cell>
          <cell r="FU102">
            <v>3</v>
          </cell>
          <cell r="FV102">
            <v>8</v>
          </cell>
          <cell r="FW102">
            <v>11</v>
          </cell>
          <cell r="FX102">
            <v>6</v>
          </cell>
          <cell r="FY102">
            <v>4</v>
          </cell>
          <cell r="FZ102">
            <v>11</v>
          </cell>
          <cell r="GA102">
            <v>6</v>
          </cell>
          <cell r="GB102">
            <v>3</v>
          </cell>
          <cell r="GC102">
            <v>5</v>
          </cell>
          <cell r="GD102">
            <v>6</v>
          </cell>
          <cell r="GE102">
            <v>9</v>
          </cell>
          <cell r="GF102">
            <v>10</v>
          </cell>
          <cell r="GG102">
            <v>10</v>
          </cell>
          <cell r="GH102">
            <v>7</v>
          </cell>
          <cell r="GI102">
            <v>4</v>
          </cell>
          <cell r="GJ102">
            <v>14</v>
          </cell>
          <cell r="GK102">
            <v>11</v>
          </cell>
          <cell r="GL102">
            <v>9</v>
          </cell>
          <cell r="GM102">
            <v>6</v>
          </cell>
          <cell r="GN102">
            <v>14</v>
          </cell>
          <cell r="GO102">
            <v>8</v>
          </cell>
          <cell r="GP102">
            <v>8</v>
          </cell>
          <cell r="GQ102">
            <v>10</v>
          </cell>
          <cell r="GR102">
            <v>11</v>
          </cell>
          <cell r="GS102">
            <v>16</v>
          </cell>
          <cell r="GT102">
            <v>11</v>
          </cell>
          <cell r="GU102">
            <v>15</v>
          </cell>
          <cell r="GV102">
            <v>11</v>
          </cell>
          <cell r="GW102">
            <v>11</v>
          </cell>
          <cell r="GX102">
            <v>9</v>
          </cell>
          <cell r="GY102">
            <v>10</v>
          </cell>
          <cell r="GZ102">
            <v>14</v>
          </cell>
          <cell r="HA102">
            <v>23</v>
          </cell>
          <cell r="HB102">
            <v>9</v>
          </cell>
          <cell r="HC102">
            <v>9</v>
          </cell>
          <cell r="HD102">
            <v>3</v>
          </cell>
          <cell r="HE102">
            <v>5</v>
          </cell>
          <cell r="HF102">
            <v>9</v>
          </cell>
          <cell r="HG102">
            <v>10</v>
          </cell>
          <cell r="HH102">
            <v>8</v>
          </cell>
          <cell r="HI102">
            <v>12</v>
          </cell>
          <cell r="HJ102">
            <v>5</v>
          </cell>
          <cell r="HK102">
            <v>18</v>
          </cell>
          <cell r="HL102">
            <v>18</v>
          </cell>
          <cell r="HM102">
            <v>7</v>
          </cell>
          <cell r="HN102">
            <v>7</v>
          </cell>
          <cell r="HO102">
            <v>4</v>
          </cell>
          <cell r="HP102">
            <v>2</v>
          </cell>
          <cell r="HQ102">
            <v>3</v>
          </cell>
          <cell r="HR102">
            <v>2</v>
          </cell>
          <cell r="HS102">
            <v>4</v>
          </cell>
          <cell r="HT102">
            <v>9</v>
          </cell>
          <cell r="HU102">
            <v>8</v>
          </cell>
          <cell r="HV102">
            <v>5</v>
          </cell>
          <cell r="HW102">
            <v>2</v>
          </cell>
          <cell r="HX102">
            <v>7</v>
          </cell>
          <cell r="HY102">
            <v>3</v>
          </cell>
          <cell r="HZ102">
            <v>8</v>
          </cell>
          <cell r="IA102">
            <v>8</v>
          </cell>
          <cell r="IB102">
            <v>11</v>
          </cell>
          <cell r="IC102">
            <v>8</v>
          </cell>
          <cell r="ID102">
            <v>9</v>
          </cell>
          <cell r="IE102">
            <v>13</v>
          </cell>
          <cell r="IF102">
            <v>10</v>
          </cell>
          <cell r="IG102">
            <v>15</v>
          </cell>
          <cell r="IH102">
            <v>22</v>
          </cell>
          <cell r="II102">
            <v>29</v>
          </cell>
          <cell r="IJ102">
            <v>34</v>
          </cell>
          <cell r="IK102">
            <v>17</v>
          </cell>
          <cell r="IL102">
            <v>16</v>
          </cell>
          <cell r="IM102">
            <v>20</v>
          </cell>
          <cell r="IN102">
            <v>10</v>
          </cell>
          <cell r="IO102">
            <v>13</v>
          </cell>
          <cell r="IP102">
            <v>23</v>
          </cell>
          <cell r="IQ102">
            <v>29</v>
          </cell>
          <cell r="IR102">
            <v>19</v>
          </cell>
          <cell r="IS102">
            <v>25</v>
          </cell>
          <cell r="IT102">
            <v>21</v>
          </cell>
        </row>
        <row r="103">
          <cell r="C103">
            <v>35</v>
          </cell>
          <cell r="D103">
            <v>31</v>
          </cell>
          <cell r="E103">
            <v>24</v>
          </cell>
          <cell r="F103">
            <v>18</v>
          </cell>
          <cell r="G103">
            <v>27</v>
          </cell>
          <cell r="H103">
            <v>26</v>
          </cell>
          <cell r="I103">
            <v>17</v>
          </cell>
          <cell r="J103">
            <v>20</v>
          </cell>
          <cell r="K103">
            <v>25</v>
          </cell>
          <cell r="L103">
            <v>26</v>
          </cell>
          <cell r="M103">
            <v>10</v>
          </cell>
          <cell r="N103">
            <v>23</v>
          </cell>
          <cell r="O103">
            <v>23</v>
          </cell>
          <cell r="P103">
            <v>24</v>
          </cell>
          <cell r="Q103">
            <v>19</v>
          </cell>
          <cell r="R103">
            <v>9</v>
          </cell>
          <cell r="S103">
            <v>10</v>
          </cell>
          <cell r="T103">
            <v>19</v>
          </cell>
          <cell r="U103">
            <v>6</v>
          </cell>
          <cell r="V103">
            <v>18</v>
          </cell>
          <cell r="W103">
            <v>12</v>
          </cell>
          <cell r="X103">
            <v>11</v>
          </cell>
          <cell r="Y103">
            <v>19</v>
          </cell>
          <cell r="Z103">
            <v>38</v>
          </cell>
          <cell r="AA103">
            <v>13</v>
          </cell>
          <cell r="AB103">
            <v>32</v>
          </cell>
          <cell r="AC103">
            <v>12</v>
          </cell>
          <cell r="AD103">
            <v>16</v>
          </cell>
          <cell r="AE103">
            <v>23</v>
          </cell>
          <cell r="AF103">
            <v>13</v>
          </cell>
          <cell r="AG103">
            <v>30</v>
          </cell>
          <cell r="AH103">
            <v>20</v>
          </cell>
          <cell r="AI103">
            <v>18</v>
          </cell>
          <cell r="AJ103">
            <v>22</v>
          </cell>
          <cell r="AK103">
            <v>4</v>
          </cell>
          <cell r="AL103">
            <v>12</v>
          </cell>
          <cell r="AM103">
            <v>9</v>
          </cell>
          <cell r="AN103">
            <v>16</v>
          </cell>
          <cell r="AO103">
            <v>11</v>
          </cell>
          <cell r="AP103">
            <v>13</v>
          </cell>
          <cell r="AQ103">
            <v>35</v>
          </cell>
          <cell r="AR103">
            <v>22</v>
          </cell>
          <cell r="AS103">
            <v>17</v>
          </cell>
          <cell r="AT103">
            <v>23</v>
          </cell>
          <cell r="AU103">
            <v>11</v>
          </cell>
          <cell r="AV103">
            <v>17</v>
          </cell>
          <cell r="AW103">
            <v>19</v>
          </cell>
          <cell r="AX103">
            <v>16</v>
          </cell>
          <cell r="AY103">
            <v>16</v>
          </cell>
          <cell r="AZ103">
            <v>19</v>
          </cell>
          <cell r="BA103">
            <v>15</v>
          </cell>
          <cell r="BB103">
            <v>21</v>
          </cell>
          <cell r="BC103">
            <v>27</v>
          </cell>
          <cell r="BD103">
            <v>29</v>
          </cell>
          <cell r="BE103">
            <v>36</v>
          </cell>
          <cell r="BF103">
            <v>19</v>
          </cell>
          <cell r="BG103">
            <v>19</v>
          </cell>
          <cell r="BH103">
            <v>29</v>
          </cell>
          <cell r="BI103">
            <v>12</v>
          </cell>
          <cell r="BJ103">
            <v>16</v>
          </cell>
          <cell r="BK103">
            <v>12</v>
          </cell>
          <cell r="BL103">
            <v>4</v>
          </cell>
          <cell r="BM103">
            <v>20</v>
          </cell>
          <cell r="BN103">
            <v>16</v>
          </cell>
          <cell r="BO103">
            <v>12</v>
          </cell>
          <cell r="BP103">
            <v>7</v>
          </cell>
          <cell r="BQ103">
            <v>10</v>
          </cell>
          <cell r="BR103">
            <v>10</v>
          </cell>
          <cell r="BS103">
            <v>1</v>
          </cell>
          <cell r="BT103">
            <v>7</v>
          </cell>
          <cell r="BU103">
            <v>11</v>
          </cell>
          <cell r="BV103">
            <v>7</v>
          </cell>
          <cell r="BW103">
            <v>9</v>
          </cell>
          <cell r="BX103">
            <v>11</v>
          </cell>
          <cell r="BY103">
            <v>19</v>
          </cell>
          <cell r="BZ103">
            <v>22</v>
          </cell>
          <cell r="CA103">
            <v>16</v>
          </cell>
          <cell r="CB103">
            <v>15</v>
          </cell>
          <cell r="CC103">
            <v>11</v>
          </cell>
          <cell r="CD103">
            <v>22</v>
          </cell>
          <cell r="CE103">
            <v>12</v>
          </cell>
          <cell r="CF103">
            <v>15</v>
          </cell>
          <cell r="CG103">
            <v>18</v>
          </cell>
          <cell r="CH103">
            <v>27</v>
          </cell>
          <cell r="CI103">
            <v>19</v>
          </cell>
          <cell r="CJ103">
            <v>17</v>
          </cell>
          <cell r="CK103">
            <v>20</v>
          </cell>
          <cell r="CL103">
            <v>15</v>
          </cell>
          <cell r="CM103">
            <v>11</v>
          </cell>
          <cell r="CN103">
            <v>6</v>
          </cell>
          <cell r="CO103">
            <v>7</v>
          </cell>
          <cell r="CP103">
            <v>25</v>
          </cell>
          <cell r="CQ103">
            <v>19</v>
          </cell>
          <cell r="CR103">
            <v>34</v>
          </cell>
          <cell r="CS103">
            <v>25</v>
          </cell>
          <cell r="CT103">
            <v>17</v>
          </cell>
          <cell r="CU103">
            <v>31</v>
          </cell>
          <cell r="CV103">
            <v>26</v>
          </cell>
          <cell r="CW103">
            <v>36</v>
          </cell>
          <cell r="CX103">
            <v>22</v>
          </cell>
          <cell r="CY103">
            <v>22</v>
          </cell>
          <cell r="CZ103">
            <v>15</v>
          </cell>
          <cell r="DA103">
            <v>28</v>
          </cell>
          <cell r="DB103">
            <v>12</v>
          </cell>
          <cell r="DC103">
            <v>24</v>
          </cell>
          <cell r="DD103">
            <v>13</v>
          </cell>
          <cell r="DE103">
            <v>5</v>
          </cell>
          <cell r="DF103">
            <v>15</v>
          </cell>
          <cell r="DG103">
            <v>12</v>
          </cell>
          <cell r="DH103">
            <v>4</v>
          </cell>
          <cell r="DI103">
            <v>25</v>
          </cell>
          <cell r="DJ103">
            <v>18</v>
          </cell>
          <cell r="DK103">
            <v>5</v>
          </cell>
          <cell r="DL103">
            <v>21</v>
          </cell>
          <cell r="DM103">
            <v>20</v>
          </cell>
          <cell r="DN103">
            <v>10</v>
          </cell>
          <cell r="DO103">
            <v>19</v>
          </cell>
          <cell r="DP103">
            <v>19</v>
          </cell>
          <cell r="DQ103">
            <v>22</v>
          </cell>
          <cell r="DR103">
            <v>28</v>
          </cell>
          <cell r="DS103">
            <v>26</v>
          </cell>
          <cell r="DT103">
            <v>21</v>
          </cell>
          <cell r="DU103">
            <v>15</v>
          </cell>
          <cell r="DV103">
            <v>9</v>
          </cell>
          <cell r="DW103">
            <v>14</v>
          </cell>
          <cell r="DX103">
            <v>12</v>
          </cell>
          <cell r="DY103">
            <v>7</v>
          </cell>
          <cell r="DZ103">
            <v>16</v>
          </cell>
          <cell r="EA103">
            <v>6</v>
          </cell>
          <cell r="EB103">
            <v>12</v>
          </cell>
          <cell r="EC103">
            <v>27</v>
          </cell>
          <cell r="ED103">
            <v>10</v>
          </cell>
          <cell r="EE103">
            <v>9</v>
          </cell>
          <cell r="EF103">
            <v>25</v>
          </cell>
          <cell r="EG103">
            <v>25</v>
          </cell>
          <cell r="EH103">
            <v>18</v>
          </cell>
          <cell r="EI103">
            <v>21</v>
          </cell>
          <cell r="EJ103">
            <v>15</v>
          </cell>
          <cell r="EK103">
            <v>27</v>
          </cell>
          <cell r="EL103">
            <v>11</v>
          </cell>
          <cell r="EM103">
            <v>15</v>
          </cell>
          <cell r="EN103">
            <v>8</v>
          </cell>
          <cell r="EO103">
            <v>12</v>
          </cell>
          <cell r="EP103">
            <v>15</v>
          </cell>
          <cell r="EQ103">
            <v>10</v>
          </cell>
          <cell r="ER103">
            <v>13</v>
          </cell>
          <cell r="ES103">
            <v>8</v>
          </cell>
          <cell r="ET103">
            <v>12</v>
          </cell>
          <cell r="EU103">
            <v>20</v>
          </cell>
          <cell r="EV103">
            <v>18</v>
          </cell>
          <cell r="EW103">
            <v>13</v>
          </cell>
          <cell r="EX103">
            <v>16</v>
          </cell>
          <cell r="EY103">
            <v>14</v>
          </cell>
          <cell r="EZ103">
            <v>28</v>
          </cell>
          <cell r="FA103">
            <v>15</v>
          </cell>
          <cell r="FB103">
            <v>28</v>
          </cell>
          <cell r="FC103">
            <v>15</v>
          </cell>
          <cell r="FD103">
            <v>31</v>
          </cell>
          <cell r="FE103">
            <v>12</v>
          </cell>
          <cell r="FF103">
            <v>18</v>
          </cell>
          <cell r="FG103">
            <v>16</v>
          </cell>
          <cell r="FH103">
            <v>18</v>
          </cell>
          <cell r="FI103">
            <v>23</v>
          </cell>
          <cell r="FJ103">
            <v>20</v>
          </cell>
          <cell r="FK103">
            <v>49</v>
          </cell>
          <cell r="FL103">
            <v>34</v>
          </cell>
          <cell r="FM103">
            <v>12</v>
          </cell>
          <cell r="FN103">
            <v>16</v>
          </cell>
          <cell r="FO103">
            <v>9</v>
          </cell>
          <cell r="FP103">
            <v>17</v>
          </cell>
          <cell r="FQ103">
            <v>22</v>
          </cell>
          <cell r="FR103">
            <v>9</v>
          </cell>
          <cell r="FS103">
            <v>4</v>
          </cell>
          <cell r="FT103">
            <v>6</v>
          </cell>
          <cell r="FU103">
            <v>8</v>
          </cell>
          <cell r="FV103">
            <v>11</v>
          </cell>
          <cell r="FW103">
            <v>8</v>
          </cell>
          <cell r="FX103">
            <v>11</v>
          </cell>
          <cell r="FY103">
            <v>12</v>
          </cell>
          <cell r="FZ103">
            <v>25</v>
          </cell>
          <cell r="GA103">
            <v>17</v>
          </cell>
          <cell r="GB103">
            <v>14</v>
          </cell>
          <cell r="GC103">
            <v>20</v>
          </cell>
          <cell r="GD103">
            <v>23</v>
          </cell>
          <cell r="GE103">
            <v>25</v>
          </cell>
          <cell r="GF103">
            <v>20</v>
          </cell>
          <cell r="GG103">
            <v>10</v>
          </cell>
          <cell r="GH103">
            <v>3</v>
          </cell>
          <cell r="GI103">
            <v>4</v>
          </cell>
          <cell r="GJ103">
            <v>12</v>
          </cell>
          <cell r="GK103">
            <v>6</v>
          </cell>
          <cell r="GL103">
            <v>13</v>
          </cell>
          <cell r="GM103">
            <v>11</v>
          </cell>
          <cell r="GN103">
            <v>28</v>
          </cell>
          <cell r="GO103">
            <v>31</v>
          </cell>
          <cell r="GP103">
            <v>46</v>
          </cell>
          <cell r="GQ103">
            <v>17</v>
          </cell>
          <cell r="GR103">
            <v>13</v>
          </cell>
          <cell r="GS103">
            <v>23</v>
          </cell>
          <cell r="GT103">
            <v>16</v>
          </cell>
          <cell r="GU103">
            <v>11</v>
          </cell>
          <cell r="GV103">
            <v>17</v>
          </cell>
          <cell r="GW103">
            <v>19</v>
          </cell>
          <cell r="GX103">
            <v>2</v>
          </cell>
          <cell r="GY103">
            <v>5</v>
          </cell>
          <cell r="GZ103">
            <v>9</v>
          </cell>
          <cell r="HA103">
            <v>13</v>
          </cell>
          <cell r="HB103">
            <v>3</v>
          </cell>
          <cell r="HC103">
            <v>15</v>
          </cell>
          <cell r="HD103">
            <v>23</v>
          </cell>
          <cell r="HE103">
            <v>24</v>
          </cell>
          <cell r="HF103">
            <v>33</v>
          </cell>
          <cell r="HG103">
            <v>19</v>
          </cell>
          <cell r="HH103">
            <v>34</v>
          </cell>
          <cell r="HI103">
            <v>40</v>
          </cell>
          <cell r="HJ103">
            <v>22</v>
          </cell>
          <cell r="HK103">
            <v>58</v>
          </cell>
          <cell r="HL103">
            <v>44</v>
          </cell>
          <cell r="HM103">
            <v>15</v>
          </cell>
          <cell r="HN103">
            <v>19</v>
          </cell>
          <cell r="HO103">
            <v>36</v>
          </cell>
          <cell r="HP103">
            <v>19</v>
          </cell>
          <cell r="HQ103">
            <v>5</v>
          </cell>
          <cell r="HR103">
            <v>16</v>
          </cell>
          <cell r="HS103">
            <v>13</v>
          </cell>
          <cell r="HT103">
            <v>16</v>
          </cell>
          <cell r="HU103">
            <v>5</v>
          </cell>
          <cell r="HV103">
            <v>14</v>
          </cell>
          <cell r="HW103">
            <v>5</v>
          </cell>
          <cell r="HX103">
            <v>10</v>
          </cell>
          <cell r="HY103">
            <v>11</v>
          </cell>
          <cell r="HZ103">
            <v>31</v>
          </cell>
          <cell r="IA103">
            <v>13</v>
          </cell>
          <cell r="IB103">
            <v>27</v>
          </cell>
          <cell r="IC103">
            <v>6</v>
          </cell>
          <cell r="ID103">
            <v>18</v>
          </cell>
          <cell r="IE103">
            <v>20</v>
          </cell>
          <cell r="IF103">
            <v>19</v>
          </cell>
          <cell r="IG103">
            <v>49</v>
          </cell>
          <cell r="IH103">
            <v>49</v>
          </cell>
          <cell r="II103">
            <v>29</v>
          </cell>
          <cell r="IJ103">
            <v>33</v>
          </cell>
          <cell r="IK103">
            <v>10</v>
          </cell>
          <cell r="IL103">
            <v>20</v>
          </cell>
          <cell r="IM103">
            <v>3</v>
          </cell>
          <cell r="IN103">
            <v>5</v>
          </cell>
          <cell r="IO103">
            <v>3</v>
          </cell>
          <cell r="IP103">
            <v>15</v>
          </cell>
          <cell r="IQ103">
            <v>23</v>
          </cell>
          <cell r="IR103">
            <v>27</v>
          </cell>
          <cell r="IS103">
            <v>24</v>
          </cell>
          <cell r="IT103">
            <v>31</v>
          </cell>
        </row>
        <row r="104">
          <cell r="C104">
            <v>48</v>
          </cell>
          <cell r="D104">
            <v>52</v>
          </cell>
          <cell r="E104">
            <v>44</v>
          </cell>
          <cell r="F104">
            <v>44</v>
          </cell>
          <cell r="G104">
            <v>45</v>
          </cell>
          <cell r="H104">
            <v>39</v>
          </cell>
          <cell r="I104">
            <v>36</v>
          </cell>
          <cell r="J104">
            <v>49</v>
          </cell>
          <cell r="K104">
            <v>34</v>
          </cell>
          <cell r="L104">
            <v>46</v>
          </cell>
          <cell r="M104">
            <v>40</v>
          </cell>
          <cell r="N104">
            <v>32</v>
          </cell>
          <cell r="O104">
            <v>31</v>
          </cell>
          <cell r="P104">
            <v>40</v>
          </cell>
          <cell r="Q104">
            <v>61</v>
          </cell>
          <cell r="R104">
            <v>60</v>
          </cell>
          <cell r="S104">
            <v>43</v>
          </cell>
          <cell r="T104">
            <v>35</v>
          </cell>
          <cell r="U104">
            <v>30</v>
          </cell>
          <cell r="V104">
            <v>21</v>
          </cell>
          <cell r="W104">
            <v>11</v>
          </cell>
          <cell r="X104">
            <v>13</v>
          </cell>
          <cell r="Y104">
            <v>30</v>
          </cell>
          <cell r="Z104">
            <v>38</v>
          </cell>
          <cell r="AA104">
            <v>22</v>
          </cell>
          <cell r="AB104">
            <v>20</v>
          </cell>
          <cell r="AC104">
            <v>16</v>
          </cell>
          <cell r="AD104">
            <v>28</v>
          </cell>
          <cell r="AE104">
            <v>32</v>
          </cell>
          <cell r="AF104">
            <v>17</v>
          </cell>
          <cell r="AG104">
            <v>30</v>
          </cell>
          <cell r="AH104">
            <v>29</v>
          </cell>
          <cell r="AI104">
            <v>33</v>
          </cell>
          <cell r="AJ104">
            <v>54</v>
          </cell>
          <cell r="AK104">
            <v>33</v>
          </cell>
          <cell r="AL104">
            <v>25</v>
          </cell>
          <cell r="AM104">
            <v>27</v>
          </cell>
          <cell r="AN104">
            <v>58</v>
          </cell>
          <cell r="AO104">
            <v>51</v>
          </cell>
          <cell r="AP104">
            <v>61</v>
          </cell>
          <cell r="AQ104">
            <v>56</v>
          </cell>
          <cell r="AR104">
            <v>49</v>
          </cell>
          <cell r="AS104">
            <v>67</v>
          </cell>
          <cell r="AT104">
            <v>66</v>
          </cell>
          <cell r="AU104">
            <v>69</v>
          </cell>
          <cell r="AV104">
            <v>71</v>
          </cell>
          <cell r="AW104">
            <v>67</v>
          </cell>
          <cell r="AX104">
            <v>81</v>
          </cell>
          <cell r="AY104">
            <v>86</v>
          </cell>
          <cell r="AZ104">
            <v>69</v>
          </cell>
          <cell r="BA104">
            <v>67</v>
          </cell>
          <cell r="BB104">
            <v>58</v>
          </cell>
          <cell r="BC104">
            <v>48</v>
          </cell>
          <cell r="BD104">
            <v>68</v>
          </cell>
          <cell r="BE104">
            <v>52</v>
          </cell>
          <cell r="BF104">
            <v>72</v>
          </cell>
          <cell r="BG104">
            <v>68</v>
          </cell>
          <cell r="BH104">
            <v>72</v>
          </cell>
          <cell r="BI104">
            <v>77</v>
          </cell>
          <cell r="BJ104">
            <v>66</v>
          </cell>
          <cell r="BK104">
            <v>48</v>
          </cell>
          <cell r="BL104">
            <v>32</v>
          </cell>
          <cell r="BM104">
            <v>31</v>
          </cell>
          <cell r="BN104">
            <v>26</v>
          </cell>
          <cell r="BO104">
            <v>26</v>
          </cell>
          <cell r="BP104">
            <v>35</v>
          </cell>
          <cell r="BQ104">
            <v>17</v>
          </cell>
          <cell r="BR104">
            <v>48</v>
          </cell>
          <cell r="BS104">
            <v>70</v>
          </cell>
          <cell r="BT104">
            <v>42</v>
          </cell>
          <cell r="BU104">
            <v>28</v>
          </cell>
          <cell r="BV104">
            <v>34</v>
          </cell>
          <cell r="BW104">
            <v>52</v>
          </cell>
          <cell r="BX104">
            <v>61</v>
          </cell>
          <cell r="BY104">
            <v>46</v>
          </cell>
          <cell r="BZ104">
            <v>42</v>
          </cell>
          <cell r="CA104">
            <v>39</v>
          </cell>
          <cell r="CB104">
            <v>39</v>
          </cell>
          <cell r="CC104">
            <v>39</v>
          </cell>
          <cell r="CD104">
            <v>36</v>
          </cell>
          <cell r="CE104">
            <v>25</v>
          </cell>
          <cell r="CF104">
            <v>40</v>
          </cell>
          <cell r="CG104">
            <v>25</v>
          </cell>
          <cell r="CH104">
            <v>17</v>
          </cell>
          <cell r="CI104">
            <v>8</v>
          </cell>
          <cell r="CJ104">
            <v>27</v>
          </cell>
          <cell r="CK104">
            <v>34</v>
          </cell>
          <cell r="CL104">
            <v>43</v>
          </cell>
          <cell r="CM104">
            <v>73</v>
          </cell>
          <cell r="CN104">
            <v>67</v>
          </cell>
          <cell r="CO104">
            <v>76</v>
          </cell>
          <cell r="CP104">
            <v>59</v>
          </cell>
          <cell r="CQ104">
            <v>44</v>
          </cell>
          <cell r="CR104">
            <v>49</v>
          </cell>
          <cell r="CS104">
            <v>47</v>
          </cell>
          <cell r="CT104">
            <v>63</v>
          </cell>
          <cell r="CU104">
            <v>64</v>
          </cell>
          <cell r="CV104">
            <v>68</v>
          </cell>
          <cell r="CW104">
            <v>77</v>
          </cell>
          <cell r="CX104">
            <v>100</v>
          </cell>
          <cell r="CY104">
            <v>98</v>
          </cell>
          <cell r="CZ104">
            <v>53</v>
          </cell>
          <cell r="DA104">
            <v>103</v>
          </cell>
          <cell r="DB104">
            <v>94</v>
          </cell>
          <cell r="DC104">
            <v>66</v>
          </cell>
          <cell r="DD104">
            <v>76</v>
          </cell>
          <cell r="DE104">
            <v>66</v>
          </cell>
          <cell r="DF104">
            <v>81</v>
          </cell>
          <cell r="DG104">
            <v>67</v>
          </cell>
          <cell r="DH104">
            <v>47</v>
          </cell>
          <cell r="DI104">
            <v>57</v>
          </cell>
          <cell r="DJ104">
            <v>40</v>
          </cell>
          <cell r="DK104">
            <v>40</v>
          </cell>
          <cell r="DL104">
            <v>51</v>
          </cell>
          <cell r="DM104">
            <v>53</v>
          </cell>
          <cell r="DN104">
            <v>44</v>
          </cell>
          <cell r="DO104">
            <v>43</v>
          </cell>
          <cell r="DP104">
            <v>36</v>
          </cell>
          <cell r="DQ104">
            <v>50</v>
          </cell>
          <cell r="DR104">
            <v>46</v>
          </cell>
          <cell r="DS104">
            <v>47</v>
          </cell>
          <cell r="DT104">
            <v>69</v>
          </cell>
          <cell r="DU104">
            <v>65</v>
          </cell>
          <cell r="DV104">
            <v>62</v>
          </cell>
          <cell r="DW104">
            <v>45</v>
          </cell>
          <cell r="DX104">
            <v>35</v>
          </cell>
          <cell r="DY104">
            <v>29</v>
          </cell>
          <cell r="DZ104">
            <v>23</v>
          </cell>
          <cell r="EA104">
            <v>19</v>
          </cell>
          <cell r="EB104">
            <v>16</v>
          </cell>
          <cell r="EC104">
            <v>10</v>
          </cell>
          <cell r="ED104">
            <v>19</v>
          </cell>
          <cell r="EE104">
            <v>40</v>
          </cell>
          <cell r="EF104">
            <v>57</v>
          </cell>
          <cell r="EG104">
            <v>35</v>
          </cell>
          <cell r="EH104">
            <v>30</v>
          </cell>
          <cell r="EI104">
            <v>15</v>
          </cell>
          <cell r="EJ104">
            <v>21</v>
          </cell>
          <cell r="EK104">
            <v>28</v>
          </cell>
          <cell r="EL104">
            <v>44</v>
          </cell>
          <cell r="EM104">
            <v>44</v>
          </cell>
          <cell r="EN104">
            <v>44</v>
          </cell>
          <cell r="EO104">
            <v>54</v>
          </cell>
          <cell r="EP104">
            <v>59</v>
          </cell>
          <cell r="EQ104">
            <v>40</v>
          </cell>
          <cell r="ER104">
            <v>31</v>
          </cell>
          <cell r="ES104">
            <v>30</v>
          </cell>
          <cell r="ET104">
            <v>33</v>
          </cell>
          <cell r="EU104">
            <v>38</v>
          </cell>
          <cell r="EV104">
            <v>53</v>
          </cell>
          <cell r="EW104">
            <v>46</v>
          </cell>
          <cell r="EX104">
            <v>65</v>
          </cell>
          <cell r="EY104">
            <v>63</v>
          </cell>
          <cell r="EZ104">
            <v>74</v>
          </cell>
          <cell r="FA104">
            <v>47</v>
          </cell>
          <cell r="FB104">
            <v>62</v>
          </cell>
          <cell r="FC104">
            <v>66</v>
          </cell>
          <cell r="FD104">
            <v>64</v>
          </cell>
          <cell r="FE104">
            <v>53</v>
          </cell>
          <cell r="FF104">
            <v>46</v>
          </cell>
          <cell r="FG104">
            <v>31</v>
          </cell>
          <cell r="FH104">
            <v>23</v>
          </cell>
          <cell r="FI104">
            <v>28</v>
          </cell>
          <cell r="FJ104">
            <v>53</v>
          </cell>
          <cell r="FK104">
            <v>57</v>
          </cell>
          <cell r="FL104">
            <v>58</v>
          </cell>
          <cell r="FM104">
            <v>57</v>
          </cell>
          <cell r="FN104">
            <v>61</v>
          </cell>
          <cell r="FO104">
            <v>50</v>
          </cell>
          <cell r="FP104">
            <v>28</v>
          </cell>
          <cell r="FQ104">
            <v>11</v>
          </cell>
          <cell r="FR104">
            <v>14</v>
          </cell>
          <cell r="FS104">
            <v>51</v>
          </cell>
          <cell r="FT104">
            <v>36</v>
          </cell>
          <cell r="FU104">
            <v>30</v>
          </cell>
          <cell r="FV104">
            <v>26</v>
          </cell>
          <cell r="FW104">
            <v>29</v>
          </cell>
          <cell r="FX104">
            <v>28</v>
          </cell>
          <cell r="FY104">
            <v>35</v>
          </cell>
          <cell r="FZ104">
            <v>45</v>
          </cell>
          <cell r="GA104">
            <v>36</v>
          </cell>
          <cell r="GB104">
            <v>36</v>
          </cell>
          <cell r="GC104">
            <v>32</v>
          </cell>
          <cell r="GD104">
            <v>39</v>
          </cell>
          <cell r="GE104">
            <v>32</v>
          </cell>
          <cell r="GF104">
            <v>38</v>
          </cell>
          <cell r="GG104">
            <v>38</v>
          </cell>
          <cell r="GH104">
            <v>43</v>
          </cell>
          <cell r="GI104">
            <v>37</v>
          </cell>
          <cell r="GJ104">
            <v>39</v>
          </cell>
          <cell r="GK104">
            <v>29</v>
          </cell>
          <cell r="GL104">
            <v>43</v>
          </cell>
          <cell r="GM104">
            <v>55</v>
          </cell>
          <cell r="GN104">
            <v>76</v>
          </cell>
          <cell r="GO104">
            <v>65</v>
          </cell>
          <cell r="GP104">
            <v>59</v>
          </cell>
          <cell r="GQ104">
            <v>42</v>
          </cell>
          <cell r="GR104">
            <v>70</v>
          </cell>
          <cell r="GS104">
            <v>96</v>
          </cell>
          <cell r="GT104">
            <v>68</v>
          </cell>
          <cell r="GU104">
            <v>75</v>
          </cell>
          <cell r="GV104">
            <v>69</v>
          </cell>
          <cell r="GW104">
            <v>96</v>
          </cell>
          <cell r="GX104">
            <v>97</v>
          </cell>
          <cell r="GY104">
            <v>97</v>
          </cell>
          <cell r="GZ104">
            <v>86</v>
          </cell>
          <cell r="HA104">
            <v>103</v>
          </cell>
          <cell r="HB104">
            <v>69</v>
          </cell>
          <cell r="HC104">
            <v>54</v>
          </cell>
          <cell r="HD104">
            <v>46</v>
          </cell>
          <cell r="HE104">
            <v>34</v>
          </cell>
          <cell r="HF104">
            <v>27</v>
          </cell>
          <cell r="HG104">
            <v>47</v>
          </cell>
          <cell r="HH104">
            <v>53</v>
          </cell>
          <cell r="HI104">
            <v>55</v>
          </cell>
          <cell r="HJ104">
            <v>48</v>
          </cell>
          <cell r="HK104">
            <v>62</v>
          </cell>
          <cell r="HL104">
            <v>64</v>
          </cell>
          <cell r="HM104">
            <v>27</v>
          </cell>
          <cell r="HN104">
            <v>75</v>
          </cell>
          <cell r="HO104">
            <v>78</v>
          </cell>
          <cell r="HP104">
            <v>75</v>
          </cell>
          <cell r="HQ104">
            <v>49</v>
          </cell>
          <cell r="HR104">
            <v>45</v>
          </cell>
          <cell r="HS104">
            <v>58</v>
          </cell>
          <cell r="HT104">
            <v>50</v>
          </cell>
          <cell r="HU104">
            <v>44</v>
          </cell>
          <cell r="HV104">
            <v>27</v>
          </cell>
          <cell r="HW104">
            <v>47</v>
          </cell>
          <cell r="HX104">
            <v>45</v>
          </cell>
          <cell r="HY104">
            <v>54</v>
          </cell>
          <cell r="HZ104">
            <v>77</v>
          </cell>
          <cell r="IA104">
            <v>85</v>
          </cell>
          <cell r="IB104">
            <v>113</v>
          </cell>
          <cell r="IC104">
            <v>50</v>
          </cell>
          <cell r="ID104">
            <v>37</v>
          </cell>
          <cell r="IE104">
            <v>41</v>
          </cell>
          <cell r="IF104">
            <v>24</v>
          </cell>
          <cell r="IG104">
            <v>71</v>
          </cell>
          <cell r="IH104">
            <v>54</v>
          </cell>
          <cell r="II104">
            <v>62</v>
          </cell>
          <cell r="IJ104">
            <v>66</v>
          </cell>
          <cell r="IK104">
            <v>48</v>
          </cell>
          <cell r="IL104">
            <v>45</v>
          </cell>
          <cell r="IM104">
            <v>24</v>
          </cell>
          <cell r="IN104">
            <v>21</v>
          </cell>
          <cell r="IO104">
            <v>23</v>
          </cell>
          <cell r="IP104">
            <v>34</v>
          </cell>
          <cell r="IQ104">
            <v>56</v>
          </cell>
          <cell r="IR104">
            <v>63</v>
          </cell>
          <cell r="IS104">
            <v>48</v>
          </cell>
          <cell r="IT104">
            <v>49</v>
          </cell>
        </row>
      </sheetData>
      <sheetData sheetId="43"/>
      <sheetData sheetId="49"/>
      <sheetData sheetId="50"/>
      <sheetData sheetId="51"/>
      <sheetData sheetId="52"/>
      <sheetData sheetId="53">
        <row r="6">
          <cell r="C6">
            <v>1245</v>
          </cell>
          <cell r="D6">
            <v>1490</v>
          </cell>
          <cell r="E6">
            <v>597</v>
          </cell>
          <cell r="F6">
            <v>2115</v>
          </cell>
          <cell r="G6">
            <v>315.33</v>
          </cell>
          <cell r="H6">
            <v>1190</v>
          </cell>
          <cell r="I6">
            <v>415</v>
          </cell>
          <cell r="J6">
            <v>222.63</v>
          </cell>
          <cell r="K6">
            <v>578.08000000000004</v>
          </cell>
          <cell r="L6">
            <v>234.81</v>
          </cell>
          <cell r="M6">
            <v>493.98</v>
          </cell>
          <cell r="N6">
            <v>1211.54</v>
          </cell>
          <cell r="O6">
            <v>830</v>
          </cell>
          <cell r="P6">
            <v>346.22</v>
          </cell>
          <cell r="Q6">
            <v>361.35</v>
          </cell>
          <cell r="R6">
            <v>36.54</v>
          </cell>
          <cell r="S6">
            <v>320.26</v>
          </cell>
          <cell r="T6">
            <v>164.43</v>
          </cell>
          <cell r="U6">
            <v>445.26</v>
          </cell>
          <cell r="V6">
            <v>0</v>
          </cell>
          <cell r="W6">
            <v>415</v>
          </cell>
          <cell r="X6">
            <v>102.18</v>
          </cell>
          <cell r="Y6">
            <v>90</v>
          </cell>
          <cell r="Z6">
            <v>193.53</v>
          </cell>
          <cell r="AA6">
            <v>0</v>
          </cell>
          <cell r="AB6">
            <v>186.09</v>
          </cell>
          <cell r="AC6">
            <v>0</v>
          </cell>
          <cell r="AD6">
            <v>96.09</v>
          </cell>
          <cell r="AE6">
            <v>24.36</v>
          </cell>
          <cell r="AF6">
            <v>207.5</v>
          </cell>
          <cell r="AG6">
            <v>277.63</v>
          </cell>
          <cell r="AH6">
            <v>240.9</v>
          </cell>
          <cell r="AI6">
            <v>560</v>
          </cell>
          <cell r="AJ6">
            <v>510.9</v>
          </cell>
          <cell r="AK6">
            <v>648.27</v>
          </cell>
          <cell r="AL6">
            <v>24.36</v>
          </cell>
          <cell r="AM6">
            <v>2765</v>
          </cell>
          <cell r="AN6">
            <v>0</v>
          </cell>
          <cell r="AO6">
            <v>612.36</v>
          </cell>
          <cell r="AP6">
            <v>18.27</v>
          </cell>
          <cell r="AQ6">
            <v>865</v>
          </cell>
          <cell r="AR6">
            <v>0</v>
          </cell>
          <cell r="AS6">
            <v>121.8</v>
          </cell>
          <cell r="AT6">
            <v>325</v>
          </cell>
          <cell r="AU6">
            <v>1086.0899999999999</v>
          </cell>
          <cell r="AV6">
            <v>505</v>
          </cell>
          <cell r="AW6">
            <v>360</v>
          </cell>
          <cell r="AX6">
            <v>360</v>
          </cell>
          <cell r="AY6">
            <v>1374</v>
          </cell>
          <cell r="AZ6">
            <v>180</v>
          </cell>
          <cell r="BA6">
            <v>223.98</v>
          </cell>
          <cell r="BB6">
            <v>360</v>
          </cell>
          <cell r="BC6">
            <v>180</v>
          </cell>
          <cell r="BD6">
            <v>757.52</v>
          </cell>
          <cell r="BE6">
            <v>1354.38</v>
          </cell>
          <cell r="BF6">
            <v>1082.52</v>
          </cell>
          <cell r="BG6">
            <v>360</v>
          </cell>
          <cell r="BH6">
            <v>685</v>
          </cell>
          <cell r="BI6">
            <v>725.28</v>
          </cell>
          <cell r="BJ6">
            <v>732.52</v>
          </cell>
          <cell r="BK6">
            <v>854</v>
          </cell>
          <cell r="BL6">
            <v>1305.69</v>
          </cell>
          <cell r="BM6">
            <v>420.69</v>
          </cell>
          <cell r="BN6">
            <v>6222.76</v>
          </cell>
          <cell r="BO6">
            <v>227.6</v>
          </cell>
          <cell r="BP6">
            <v>976.79</v>
          </cell>
          <cell r="BQ6">
            <v>1355</v>
          </cell>
          <cell r="BR6">
            <v>516.79</v>
          </cell>
          <cell r="BS6">
            <v>724.65</v>
          </cell>
          <cell r="BT6">
            <v>360</v>
          </cell>
          <cell r="BU6">
            <v>279.82</v>
          </cell>
          <cell r="BV6">
            <v>569.82000000000005</v>
          </cell>
          <cell r="BW6">
            <v>394.37</v>
          </cell>
          <cell r="BX6">
            <v>1589.91</v>
          </cell>
          <cell r="BY6">
            <v>399.1</v>
          </cell>
          <cell r="BZ6">
            <v>1481</v>
          </cell>
          <cell r="CA6">
            <v>164.1</v>
          </cell>
          <cell r="CB6">
            <v>544.6</v>
          </cell>
          <cell r="CC6">
            <v>20.88</v>
          </cell>
          <cell r="CD6">
            <v>0</v>
          </cell>
          <cell r="CE6">
            <v>522.20000000000005</v>
          </cell>
          <cell r="CF6">
            <v>384</v>
          </cell>
          <cell r="CG6">
            <v>718.2</v>
          </cell>
          <cell r="CH6">
            <v>90</v>
          </cell>
          <cell r="CI6">
            <v>307.2</v>
          </cell>
          <cell r="CJ6">
            <v>206.4</v>
          </cell>
          <cell r="CK6">
            <v>235</v>
          </cell>
          <cell r="CL6">
            <v>1045</v>
          </cell>
          <cell r="CM6">
            <v>53.52</v>
          </cell>
          <cell r="CN6">
            <v>650</v>
          </cell>
          <cell r="CO6">
            <v>897.34</v>
          </cell>
          <cell r="CP6">
            <v>1359</v>
          </cell>
          <cell r="CQ6">
            <v>2259.6</v>
          </cell>
          <cell r="CR6">
            <v>49.5</v>
          </cell>
          <cell r="CS6">
            <v>833.15</v>
          </cell>
          <cell r="CT6">
            <v>304.3</v>
          </cell>
          <cell r="CU6">
            <v>211.68</v>
          </cell>
          <cell r="CV6">
            <v>650</v>
          </cell>
          <cell r="CW6">
            <v>2297.2399999999998</v>
          </cell>
          <cell r="CX6">
            <v>1705.56</v>
          </cell>
          <cell r="CY6">
            <v>1100</v>
          </cell>
          <cell r="CZ6">
            <v>505</v>
          </cell>
          <cell r="DA6">
            <v>23.6</v>
          </cell>
          <cell r="DB6">
            <v>2035.16</v>
          </cell>
          <cell r="DD6">
            <v>2903.91</v>
          </cell>
          <cell r="DE6">
            <v>474</v>
          </cell>
          <cell r="DF6">
            <v>1025.7</v>
          </cell>
          <cell r="DG6">
            <v>446.68</v>
          </cell>
          <cell r="DH6">
            <v>1827.03</v>
          </cell>
          <cell r="DI6">
            <v>1099.78</v>
          </cell>
          <cell r="DJ6">
            <v>1044.79</v>
          </cell>
          <cell r="DK6">
            <v>1239.55</v>
          </cell>
          <cell r="DL6">
            <v>772.21</v>
          </cell>
          <cell r="DM6">
            <v>2731.28</v>
          </cell>
          <cell r="DN6">
            <v>893.64</v>
          </cell>
          <cell r="DO6">
            <v>1176.8399999999999</v>
          </cell>
          <cell r="DP6">
            <v>699.56</v>
          </cell>
          <cell r="DQ6">
            <v>813.06</v>
          </cell>
          <cell r="DR6">
            <v>805.1</v>
          </cell>
          <cell r="DS6">
            <v>474</v>
          </cell>
          <cell r="DT6">
            <v>1255.0999999999999</v>
          </cell>
          <cell r="DU6">
            <v>1546.2</v>
          </cell>
          <cell r="DV6">
            <v>1237.2</v>
          </cell>
          <cell r="DW6">
            <v>540.16</v>
          </cell>
          <cell r="DX6">
            <v>583.44000000000005</v>
          </cell>
          <cell r="DY6">
            <v>1176.18</v>
          </cell>
          <cell r="DZ6">
            <v>481.28</v>
          </cell>
          <cell r="EA6">
            <v>477.44</v>
          </cell>
          <cell r="EB6">
            <v>154.24</v>
          </cell>
          <cell r="EC6">
            <v>235</v>
          </cell>
          <cell r="ED6">
            <v>123.5</v>
          </cell>
          <cell r="EE6">
            <v>965</v>
          </cell>
          <cell r="EF6">
            <v>0</v>
          </cell>
          <cell r="EG6">
            <v>242.25</v>
          </cell>
          <cell r="EH6">
            <v>142.25</v>
          </cell>
          <cell r="EI6">
            <v>0</v>
          </cell>
          <cell r="EJ6">
            <v>22.4</v>
          </cell>
          <cell r="EK6">
            <v>319</v>
          </cell>
          <cell r="EL6">
            <v>803.2</v>
          </cell>
          <cell r="EM6">
            <v>100.6</v>
          </cell>
          <cell r="EN6">
            <v>260.48</v>
          </cell>
          <cell r="EO6">
            <v>656.11</v>
          </cell>
          <cell r="EP6">
            <v>505</v>
          </cell>
          <cell r="EQ6">
            <v>380.7</v>
          </cell>
          <cell r="ER6">
            <v>180.88</v>
          </cell>
          <cell r="ES6">
            <v>96.9</v>
          </cell>
          <cell r="ET6">
            <v>583.4</v>
          </cell>
          <cell r="EU6">
            <v>933.8</v>
          </cell>
          <cell r="EV6">
            <v>1005.61</v>
          </cell>
          <cell r="EW6">
            <v>633.25</v>
          </cell>
          <cell r="EX6">
            <v>972.32</v>
          </cell>
          <cell r="EY6">
            <v>429.48</v>
          </cell>
          <cell r="EZ6">
            <v>971.4</v>
          </cell>
          <cell r="FA6">
            <v>1079.48</v>
          </cell>
          <cell r="FB6">
            <v>162.36000000000001</v>
          </cell>
          <cell r="FC6">
            <v>3771.02</v>
          </cell>
          <cell r="FD6">
            <v>1609.94</v>
          </cell>
          <cell r="FE6">
            <v>1228.26</v>
          </cell>
          <cell r="FF6">
            <v>994.81</v>
          </cell>
          <cell r="FG6">
            <v>726.65</v>
          </cell>
          <cell r="FH6">
            <v>414.3</v>
          </cell>
          <cell r="FI6">
            <v>328.05</v>
          </cell>
          <cell r="FJ6">
            <v>310.2</v>
          </cell>
          <cell r="FK6">
            <v>84.6</v>
          </cell>
          <cell r="FL6">
            <v>530.61</v>
          </cell>
          <cell r="FM6">
            <v>173.04</v>
          </cell>
          <cell r="FN6">
            <v>252.35</v>
          </cell>
          <cell r="FO6">
            <v>1271.93</v>
          </cell>
          <cell r="FP6">
            <v>1367.8</v>
          </cell>
          <cell r="FQ6">
            <v>441.77</v>
          </cell>
          <cell r="FR6">
            <v>156.86000000000001</v>
          </cell>
          <cell r="FS6">
            <v>370.47</v>
          </cell>
          <cell r="FT6">
            <v>1061.21</v>
          </cell>
          <cell r="FU6">
            <v>2285.9299999999998</v>
          </cell>
          <cell r="FV6">
            <v>1368.97</v>
          </cell>
          <cell r="FW6">
            <v>765.23</v>
          </cell>
          <cell r="FX6">
            <v>3137.66</v>
          </cell>
          <cell r="FY6">
            <v>722.52</v>
          </cell>
          <cell r="FZ6">
            <v>814.65</v>
          </cell>
          <cell r="GA6">
            <v>1085.82</v>
          </cell>
          <cell r="GB6">
            <v>315.42</v>
          </cell>
          <cell r="GC6">
            <v>136.02000000000001</v>
          </cell>
          <cell r="GD6">
            <v>153.4</v>
          </cell>
          <cell r="GE6">
            <v>281.75</v>
          </cell>
          <cell r="GF6">
            <v>189.71</v>
          </cell>
          <cell r="GG6">
            <v>503.45</v>
          </cell>
          <cell r="GH6">
            <v>257.72000000000003</v>
          </cell>
          <cell r="GI6">
            <v>621.58000000000004</v>
          </cell>
          <cell r="GJ6">
            <v>422.56</v>
          </cell>
          <cell r="GK6">
            <v>746.58</v>
          </cell>
          <cell r="GL6">
            <v>798.6</v>
          </cell>
          <cell r="GM6">
            <v>550.20000000000005</v>
          </cell>
          <cell r="GN6">
            <v>417.6</v>
          </cell>
          <cell r="GO6">
            <v>612.6</v>
          </cell>
          <cell r="GP6">
            <v>465.92</v>
          </cell>
          <cell r="GQ6">
            <v>1275.52</v>
          </cell>
          <cell r="GR6">
            <v>837.76</v>
          </cell>
          <cell r="GS6">
            <v>1412.84</v>
          </cell>
          <cell r="GT6">
            <v>1340.68</v>
          </cell>
          <cell r="GU6">
            <v>423.98</v>
          </cell>
          <cell r="GV6">
            <v>548.98</v>
          </cell>
          <cell r="GW6">
            <v>2346.4</v>
          </cell>
          <cell r="GX6">
            <v>1846.82</v>
          </cell>
          <cell r="GY6">
            <v>2964.4</v>
          </cell>
          <cell r="GZ6">
            <v>2670.8</v>
          </cell>
          <cell r="HA6">
            <v>1586.2</v>
          </cell>
          <cell r="HB6">
            <v>7405</v>
          </cell>
          <cell r="HC6">
            <v>6780.2</v>
          </cell>
          <cell r="HD6">
            <v>1475.7</v>
          </cell>
          <cell r="HE6">
            <v>2012.6</v>
          </cell>
          <cell r="HF6">
            <v>2364.6</v>
          </cell>
          <cell r="HG6">
            <v>4581.3</v>
          </cell>
          <cell r="HH6">
            <v>4184</v>
          </cell>
          <cell r="HI6">
            <v>4517</v>
          </cell>
          <cell r="HJ6">
            <v>5010.5</v>
          </cell>
          <cell r="HK6">
            <v>9605</v>
          </cell>
          <cell r="HL6">
            <v>1452.3</v>
          </cell>
          <cell r="HM6">
            <v>7763.2</v>
          </cell>
          <cell r="HN6">
            <v>5913.6</v>
          </cell>
          <cell r="HO6">
            <v>10457</v>
          </cell>
          <cell r="HP6">
            <v>5372.1</v>
          </cell>
          <cell r="HQ6">
            <v>5900</v>
          </cell>
          <cell r="HR6">
            <v>7098</v>
          </cell>
          <cell r="HS6">
            <v>13006</v>
          </cell>
          <cell r="HT6">
            <v>2215</v>
          </cell>
          <cell r="HU6">
            <v>3390.74</v>
          </cell>
          <cell r="HV6">
            <v>5408.2</v>
          </cell>
          <cell r="HW6">
            <v>4495.9399999999996</v>
          </cell>
          <cell r="HX6">
            <v>5760.26</v>
          </cell>
          <cell r="HY6">
            <v>3391.76</v>
          </cell>
          <cell r="HZ6">
            <v>4621.74</v>
          </cell>
          <cell r="IA6">
            <v>3505.98</v>
          </cell>
          <cell r="IB6">
            <v>6529.38</v>
          </cell>
          <cell r="IC6">
            <v>6194.44</v>
          </cell>
          <cell r="ID6">
            <v>5010.4296379999996</v>
          </cell>
          <cell r="IE6">
            <v>4949.22</v>
          </cell>
          <cell r="IF6">
            <v>6403.35</v>
          </cell>
          <cell r="IG6">
            <v>3511.63</v>
          </cell>
          <cell r="IH6">
            <v>6549.25</v>
          </cell>
          <cell r="II6">
            <v>2762.75</v>
          </cell>
          <cell r="IJ6">
            <v>4332.25</v>
          </cell>
          <cell r="IK6">
            <v>4783.75</v>
          </cell>
          <cell r="IL6">
            <v>4499.25</v>
          </cell>
          <cell r="IM6">
            <v>14322.15</v>
          </cell>
          <cell r="IN6">
            <v>4933.1499999999996</v>
          </cell>
          <cell r="IO6">
            <v>7904.35</v>
          </cell>
          <cell r="IP6">
            <v>6168.2</v>
          </cell>
          <cell r="IQ6">
            <v>6316.3</v>
          </cell>
          <cell r="IR6">
            <v>6959.8</v>
          </cell>
          <cell r="IS6">
            <v>7168.6</v>
          </cell>
          <cell r="IT6">
            <v>4440</v>
          </cell>
        </row>
        <row r="7">
          <cell r="C7">
            <v>40219</v>
          </cell>
          <cell r="D7">
            <v>43525</v>
          </cell>
          <cell r="E7">
            <v>38168</v>
          </cell>
          <cell r="F7">
            <v>39645</v>
          </cell>
          <cell r="G7">
            <v>34991</v>
          </cell>
          <cell r="H7">
            <v>39961</v>
          </cell>
          <cell r="I7">
            <v>40074</v>
          </cell>
          <cell r="J7">
            <v>30635</v>
          </cell>
          <cell r="K7">
            <v>40457</v>
          </cell>
          <cell r="L7">
            <v>36348</v>
          </cell>
          <cell r="M7">
            <v>24177</v>
          </cell>
          <cell r="N7">
            <v>32684</v>
          </cell>
          <cell r="O7">
            <v>25662</v>
          </cell>
          <cell r="P7">
            <v>20076</v>
          </cell>
          <cell r="Q7">
            <v>18672</v>
          </cell>
          <cell r="R7">
            <v>20495</v>
          </cell>
          <cell r="S7">
            <v>18945</v>
          </cell>
          <cell r="T7">
            <v>25965</v>
          </cell>
          <cell r="U7">
            <v>24318</v>
          </cell>
          <cell r="V7">
            <v>17408</v>
          </cell>
          <cell r="W7">
            <v>15573</v>
          </cell>
          <cell r="X7">
            <v>20241</v>
          </cell>
          <cell r="Y7">
            <v>17433</v>
          </cell>
          <cell r="Z7">
            <v>14942</v>
          </cell>
          <cell r="AA7">
            <v>28296</v>
          </cell>
          <cell r="AB7">
            <v>23756</v>
          </cell>
          <cell r="AC7">
            <v>24536</v>
          </cell>
          <cell r="AD7">
            <v>36272</v>
          </cell>
          <cell r="AE7">
            <v>19661</v>
          </cell>
          <cell r="AF7">
            <v>21850</v>
          </cell>
          <cell r="AG7">
            <v>12987</v>
          </cell>
          <cell r="AH7">
            <v>28203</v>
          </cell>
          <cell r="AI7">
            <v>16805</v>
          </cell>
          <cell r="AJ7">
            <v>21489</v>
          </cell>
          <cell r="AK7">
            <v>18024</v>
          </cell>
          <cell r="AL7">
            <v>15786</v>
          </cell>
          <cell r="AM7">
            <v>30625</v>
          </cell>
          <cell r="AN7">
            <v>14781</v>
          </cell>
          <cell r="AO7">
            <v>26935</v>
          </cell>
          <cell r="AP7">
            <v>18462</v>
          </cell>
          <cell r="AQ7">
            <v>37527</v>
          </cell>
          <cell r="AR7">
            <v>28379</v>
          </cell>
          <cell r="AS7">
            <v>28119</v>
          </cell>
          <cell r="AT7">
            <v>7566</v>
          </cell>
          <cell r="AU7">
            <v>24395</v>
          </cell>
          <cell r="AV7">
            <v>14645</v>
          </cell>
          <cell r="AW7">
            <v>21377</v>
          </cell>
          <cell r="AX7">
            <v>21275</v>
          </cell>
          <cell r="AY7">
            <v>18964</v>
          </cell>
          <cell r="AZ7">
            <v>10803</v>
          </cell>
          <cell r="BA7">
            <v>24531</v>
          </cell>
          <cell r="BB7">
            <v>25077</v>
          </cell>
          <cell r="BC7">
            <v>15342</v>
          </cell>
          <cell r="BD7">
            <v>22898</v>
          </cell>
          <cell r="BE7">
            <v>21031</v>
          </cell>
          <cell r="BF7">
            <v>18447</v>
          </cell>
          <cell r="BG7">
            <v>13855</v>
          </cell>
          <cell r="BH7">
            <v>15995</v>
          </cell>
          <cell r="BI7">
            <v>20641</v>
          </cell>
          <cell r="BJ7">
            <v>12061</v>
          </cell>
          <cell r="BK7">
            <v>19271</v>
          </cell>
          <cell r="BL7">
            <v>18096</v>
          </cell>
          <cell r="BM7">
            <v>15878</v>
          </cell>
          <cell r="BN7">
            <v>18462</v>
          </cell>
          <cell r="BO7">
            <v>10360</v>
          </cell>
          <cell r="BP7">
            <v>24570</v>
          </cell>
          <cell r="BQ7">
            <v>10569</v>
          </cell>
          <cell r="BR7">
            <v>16571</v>
          </cell>
          <cell r="BS7">
            <v>7995</v>
          </cell>
          <cell r="BT7">
            <v>7259</v>
          </cell>
          <cell r="BU7">
            <v>12636</v>
          </cell>
          <cell r="BV7">
            <v>8853</v>
          </cell>
          <cell r="BW7">
            <v>10384</v>
          </cell>
          <cell r="BX7">
            <v>12520</v>
          </cell>
          <cell r="BY7">
            <v>11594</v>
          </cell>
          <cell r="BZ7">
            <v>9268</v>
          </cell>
          <cell r="CA7">
            <v>16970</v>
          </cell>
          <cell r="CB7">
            <v>7576</v>
          </cell>
          <cell r="CC7">
            <v>16668</v>
          </cell>
          <cell r="CD7">
            <v>393</v>
          </cell>
          <cell r="CE7">
            <v>15639</v>
          </cell>
          <cell r="CF7">
            <v>6143</v>
          </cell>
          <cell r="CG7">
            <v>10959</v>
          </cell>
          <cell r="CH7">
            <v>6841</v>
          </cell>
          <cell r="CI7">
            <v>9775</v>
          </cell>
          <cell r="CJ7">
            <v>8504</v>
          </cell>
          <cell r="CK7">
            <v>12056</v>
          </cell>
          <cell r="CL7">
            <v>7766</v>
          </cell>
          <cell r="CM7">
            <v>11403</v>
          </cell>
          <cell r="CN7">
            <v>13211</v>
          </cell>
          <cell r="CO7">
            <v>16980</v>
          </cell>
          <cell r="CP7">
            <v>13265</v>
          </cell>
          <cell r="CQ7">
            <v>14606</v>
          </cell>
          <cell r="CR7">
            <v>16458</v>
          </cell>
          <cell r="CS7">
            <v>18297</v>
          </cell>
          <cell r="CT7">
            <v>14213</v>
          </cell>
          <cell r="CU7">
            <v>10428</v>
          </cell>
          <cell r="CV7">
            <v>17804</v>
          </cell>
          <cell r="CW7">
            <v>10818</v>
          </cell>
          <cell r="CX7">
            <v>12880</v>
          </cell>
          <cell r="CY7">
            <v>13328</v>
          </cell>
          <cell r="CZ7">
            <v>12958</v>
          </cell>
          <cell r="DA7">
            <v>13884</v>
          </cell>
          <cell r="DB7">
            <v>19310</v>
          </cell>
          <cell r="DD7">
            <v>21144</v>
          </cell>
          <cell r="DE7">
            <v>17785</v>
          </cell>
          <cell r="DF7">
            <v>15508</v>
          </cell>
          <cell r="DG7">
            <v>38932</v>
          </cell>
          <cell r="DH7">
            <v>14388</v>
          </cell>
          <cell r="DI7">
            <v>22901</v>
          </cell>
          <cell r="DJ7">
            <v>14065</v>
          </cell>
          <cell r="DK7">
            <v>15654</v>
          </cell>
          <cell r="DL7">
            <v>17414</v>
          </cell>
          <cell r="DM7">
            <v>10662</v>
          </cell>
          <cell r="DN7">
            <v>5114</v>
          </cell>
          <cell r="DO7">
            <v>9745</v>
          </cell>
          <cell r="DP7">
            <v>4419</v>
          </cell>
          <cell r="DQ7">
            <v>1327</v>
          </cell>
          <cell r="DR7">
            <v>3315</v>
          </cell>
          <cell r="DS7">
            <v>2975</v>
          </cell>
          <cell r="DT7">
            <v>7481</v>
          </cell>
          <cell r="DU7">
            <v>1644</v>
          </cell>
          <cell r="DV7">
            <v>5431</v>
          </cell>
          <cell r="DW7">
            <v>3374</v>
          </cell>
          <cell r="DX7">
            <v>8059</v>
          </cell>
          <cell r="DY7">
            <v>3525</v>
          </cell>
          <cell r="DZ7">
            <v>16500</v>
          </cell>
          <cell r="EA7">
            <v>4042</v>
          </cell>
          <cell r="EB7">
            <v>3414</v>
          </cell>
          <cell r="EC7">
            <v>13097</v>
          </cell>
          <cell r="ED7">
            <v>11484</v>
          </cell>
          <cell r="EE7">
            <v>7540</v>
          </cell>
          <cell r="EF7">
            <v>6106</v>
          </cell>
          <cell r="EG7">
            <v>15987</v>
          </cell>
          <cell r="EH7">
            <v>13334</v>
          </cell>
          <cell r="EI7">
            <v>13123</v>
          </cell>
          <cell r="EJ7">
            <v>11145</v>
          </cell>
          <cell r="EK7">
            <v>17389</v>
          </cell>
          <cell r="EL7">
            <v>12999</v>
          </cell>
          <cell r="EM7">
            <v>13909</v>
          </cell>
          <cell r="EN7">
            <v>13149</v>
          </cell>
          <cell r="EO7">
            <v>14357</v>
          </cell>
          <cell r="EP7">
            <v>16850</v>
          </cell>
          <cell r="EQ7">
            <v>15149</v>
          </cell>
          <cell r="ER7">
            <v>20686</v>
          </cell>
          <cell r="ES7">
            <v>17835</v>
          </cell>
          <cell r="ET7">
            <v>14772</v>
          </cell>
          <cell r="EU7">
            <v>26323</v>
          </cell>
          <cell r="EV7">
            <v>13164</v>
          </cell>
          <cell r="EW7">
            <v>21622</v>
          </cell>
          <cell r="EX7">
            <v>24180</v>
          </cell>
          <cell r="EY7">
            <v>18268</v>
          </cell>
          <cell r="EZ7">
            <v>21930</v>
          </cell>
          <cell r="FA7">
            <v>20447</v>
          </cell>
          <cell r="FB7">
            <v>26096</v>
          </cell>
          <cell r="FC7">
            <v>22621</v>
          </cell>
          <cell r="FD7">
            <v>24907</v>
          </cell>
          <cell r="FE7">
            <v>14157</v>
          </cell>
          <cell r="FF7">
            <v>15210</v>
          </cell>
          <cell r="FG7">
            <v>20514</v>
          </cell>
          <cell r="FH7">
            <v>12749</v>
          </cell>
          <cell r="FI7">
            <v>13056</v>
          </cell>
          <cell r="FJ7">
            <v>11891</v>
          </cell>
          <cell r="FK7">
            <v>10774</v>
          </cell>
          <cell r="FL7">
            <v>13948</v>
          </cell>
          <cell r="FM7">
            <v>11852</v>
          </cell>
          <cell r="FN7">
            <v>21272</v>
          </cell>
          <cell r="FO7">
            <v>14679</v>
          </cell>
          <cell r="FP7">
            <v>13436</v>
          </cell>
          <cell r="FQ7">
            <v>13826</v>
          </cell>
          <cell r="FR7">
            <v>8775</v>
          </cell>
          <cell r="FS7">
            <v>17942</v>
          </cell>
          <cell r="FT7">
            <v>10287</v>
          </cell>
          <cell r="FU7">
            <v>16118</v>
          </cell>
          <cell r="FV7">
            <v>15464</v>
          </cell>
          <cell r="FW7">
            <v>12115</v>
          </cell>
          <cell r="FX7">
            <v>18764</v>
          </cell>
          <cell r="FY7">
            <v>8566</v>
          </cell>
          <cell r="FZ7">
            <v>12572</v>
          </cell>
          <cell r="GA7">
            <v>9141</v>
          </cell>
          <cell r="GB7">
            <v>14300</v>
          </cell>
          <cell r="GC7">
            <v>6392</v>
          </cell>
          <cell r="GD7">
            <v>11374</v>
          </cell>
          <cell r="GE7">
            <v>11947</v>
          </cell>
          <cell r="GF7">
            <v>17385</v>
          </cell>
          <cell r="GG7">
            <v>15249</v>
          </cell>
          <cell r="GH7">
            <v>17862</v>
          </cell>
          <cell r="GI7">
            <v>11116</v>
          </cell>
          <cell r="GJ7">
            <v>15859</v>
          </cell>
          <cell r="GK7">
            <v>5095</v>
          </cell>
          <cell r="GL7">
            <v>9273</v>
          </cell>
          <cell r="GM7">
            <v>5889</v>
          </cell>
          <cell r="GN7">
            <v>10794</v>
          </cell>
          <cell r="GO7">
            <v>12544</v>
          </cell>
          <cell r="GP7">
            <v>14689</v>
          </cell>
          <cell r="GQ7">
            <v>21821</v>
          </cell>
          <cell r="GR7">
            <v>11920</v>
          </cell>
          <cell r="GS7">
            <v>16332</v>
          </cell>
          <cell r="GT7">
            <v>20948</v>
          </cell>
          <cell r="GU7">
            <v>21138</v>
          </cell>
          <cell r="GV7">
            <v>17784</v>
          </cell>
          <cell r="GW7">
            <v>16790</v>
          </cell>
          <cell r="GX7">
            <v>19564</v>
          </cell>
          <cell r="GY7">
            <v>15639</v>
          </cell>
          <cell r="GZ7">
            <v>19389</v>
          </cell>
          <cell r="HA7">
            <v>17745</v>
          </cell>
          <cell r="HB7">
            <v>16619</v>
          </cell>
          <cell r="HC7">
            <v>27115</v>
          </cell>
          <cell r="HD7">
            <v>13967</v>
          </cell>
          <cell r="HE7">
            <v>15025</v>
          </cell>
          <cell r="HF7">
            <v>12246</v>
          </cell>
          <cell r="HG7">
            <v>15600</v>
          </cell>
          <cell r="HH7">
            <v>18706</v>
          </cell>
          <cell r="HI7">
            <v>18706</v>
          </cell>
          <cell r="HJ7">
            <v>22860</v>
          </cell>
          <cell r="HK7">
            <v>18106</v>
          </cell>
          <cell r="HL7">
            <v>14762</v>
          </cell>
          <cell r="HM7">
            <v>25785</v>
          </cell>
          <cell r="HN7">
            <v>17804</v>
          </cell>
          <cell r="HO7">
            <v>21850</v>
          </cell>
          <cell r="HP7">
            <v>14703</v>
          </cell>
          <cell r="HQ7">
            <v>15581</v>
          </cell>
          <cell r="HR7">
            <v>17375</v>
          </cell>
          <cell r="HS7">
            <v>30241</v>
          </cell>
          <cell r="HT7">
            <v>15840</v>
          </cell>
          <cell r="HU7">
            <v>16536</v>
          </cell>
          <cell r="HV7">
            <v>12656</v>
          </cell>
          <cell r="HW7">
            <v>14578</v>
          </cell>
          <cell r="HX7">
            <v>12714</v>
          </cell>
          <cell r="HY7">
            <v>16512</v>
          </cell>
          <cell r="HZ7">
            <v>15319</v>
          </cell>
          <cell r="IA7">
            <v>22620</v>
          </cell>
          <cell r="IB7">
            <v>12792</v>
          </cell>
          <cell r="IC7">
            <v>23283</v>
          </cell>
          <cell r="ID7">
            <v>9638</v>
          </cell>
          <cell r="IE7">
            <v>17394</v>
          </cell>
          <cell r="IF7">
            <v>13806</v>
          </cell>
          <cell r="IG7">
            <v>14099</v>
          </cell>
          <cell r="IH7">
            <v>14859</v>
          </cell>
          <cell r="II7">
            <v>14508</v>
          </cell>
          <cell r="IJ7">
            <v>13187</v>
          </cell>
          <cell r="IK7">
            <v>17880</v>
          </cell>
          <cell r="IL7">
            <v>17772</v>
          </cell>
          <cell r="IM7">
            <v>17761</v>
          </cell>
          <cell r="IN7">
            <v>14538</v>
          </cell>
          <cell r="IO7">
            <v>19115</v>
          </cell>
          <cell r="IP7">
            <v>24688</v>
          </cell>
          <cell r="IQ7">
            <v>23274</v>
          </cell>
          <cell r="IR7">
            <v>19218</v>
          </cell>
          <cell r="IS7">
            <v>29094</v>
          </cell>
          <cell r="IT7">
            <v>17502</v>
          </cell>
        </row>
        <row r="8">
          <cell r="BQ8">
            <v>3203.2</v>
          </cell>
          <cell r="BR8">
            <v>1568</v>
          </cell>
          <cell r="BS8">
            <v>2419.1999999999998</v>
          </cell>
          <cell r="BT8">
            <v>851.2</v>
          </cell>
          <cell r="BU8">
            <v>5040</v>
          </cell>
          <cell r="BV8">
            <v>2777.6</v>
          </cell>
          <cell r="BW8">
            <v>8220.7999999999993</v>
          </cell>
          <cell r="BX8">
            <v>2665.6</v>
          </cell>
          <cell r="BY8">
            <v>6406.4</v>
          </cell>
          <cell r="BZ8">
            <v>3382.4</v>
          </cell>
          <cell r="CA8">
            <v>4928</v>
          </cell>
          <cell r="CB8">
            <v>4928</v>
          </cell>
          <cell r="CC8">
            <v>3875.2</v>
          </cell>
          <cell r="CD8">
            <v>5846.4</v>
          </cell>
          <cell r="CE8">
            <v>4569.6000000000004</v>
          </cell>
          <cell r="CF8">
            <v>4614.3999999999996</v>
          </cell>
          <cell r="CG8">
            <v>8444.7999999999993</v>
          </cell>
          <cell r="CH8">
            <v>3875.2</v>
          </cell>
          <cell r="CI8">
            <v>1545.6</v>
          </cell>
          <cell r="CJ8">
            <v>2217.6</v>
          </cell>
          <cell r="CK8">
            <v>2284.1999999999998</v>
          </cell>
          <cell r="CL8">
            <v>89.6</v>
          </cell>
          <cell r="CM8">
            <v>1904</v>
          </cell>
          <cell r="CN8">
            <v>1030.4000000000001</v>
          </cell>
          <cell r="CO8">
            <v>2486.4</v>
          </cell>
          <cell r="CP8">
            <v>134.4</v>
          </cell>
          <cell r="CQ8">
            <v>2643.2</v>
          </cell>
          <cell r="CR8">
            <v>22.4</v>
          </cell>
          <cell r="CS8">
            <v>1254.4000000000001</v>
          </cell>
          <cell r="CT8">
            <v>5891.2</v>
          </cell>
          <cell r="CU8">
            <v>2822.4</v>
          </cell>
          <cell r="CV8">
            <v>6249.6</v>
          </cell>
          <cell r="CW8">
            <v>1120</v>
          </cell>
          <cell r="CX8">
            <v>1792</v>
          </cell>
          <cell r="CY8">
            <v>2441.6</v>
          </cell>
          <cell r="CZ8">
            <v>560</v>
          </cell>
          <cell r="DA8">
            <v>2688</v>
          </cell>
          <cell r="DB8">
            <v>2284.8000000000002</v>
          </cell>
          <cell r="DD8">
            <v>3382.4</v>
          </cell>
          <cell r="DE8">
            <v>2844.8</v>
          </cell>
          <cell r="DF8">
            <v>3427.2</v>
          </cell>
          <cell r="DG8">
            <v>4368</v>
          </cell>
          <cell r="DH8">
            <v>2643.2</v>
          </cell>
          <cell r="DI8">
            <v>3024</v>
          </cell>
          <cell r="DJ8">
            <v>5264</v>
          </cell>
          <cell r="DK8">
            <v>4390.3999999999996</v>
          </cell>
          <cell r="DL8">
            <v>2844.8</v>
          </cell>
          <cell r="DM8">
            <v>6428.8</v>
          </cell>
          <cell r="DN8">
            <v>5510.4</v>
          </cell>
          <cell r="DO8">
            <v>7929.6</v>
          </cell>
          <cell r="DP8">
            <v>7280</v>
          </cell>
          <cell r="DQ8">
            <v>5107.2</v>
          </cell>
          <cell r="DR8">
            <v>10744.4</v>
          </cell>
          <cell r="DS8">
            <v>13552</v>
          </cell>
          <cell r="DT8">
            <v>9094.4</v>
          </cell>
          <cell r="DU8">
            <v>12163.2</v>
          </cell>
          <cell r="DV8">
            <v>8758.4</v>
          </cell>
          <cell r="DW8">
            <v>3584</v>
          </cell>
          <cell r="DX8">
            <v>6182.4</v>
          </cell>
          <cell r="DY8">
            <v>4457.6000000000004</v>
          </cell>
          <cell r="DZ8">
            <v>5331.2</v>
          </cell>
          <cell r="EA8">
            <v>1747.2</v>
          </cell>
          <cell r="EB8">
            <v>5286.4</v>
          </cell>
          <cell r="EC8">
            <v>4390.3999999999996</v>
          </cell>
          <cell r="ED8">
            <v>4480</v>
          </cell>
          <cell r="EE8">
            <v>2755.2</v>
          </cell>
          <cell r="EF8">
            <v>2889.6</v>
          </cell>
          <cell r="EG8">
            <v>4144</v>
          </cell>
          <cell r="EH8">
            <v>5577.6</v>
          </cell>
          <cell r="EI8">
            <v>4860.8</v>
          </cell>
          <cell r="EJ8">
            <v>1724.8</v>
          </cell>
          <cell r="EK8">
            <v>2352</v>
          </cell>
          <cell r="EL8">
            <v>2128</v>
          </cell>
          <cell r="EM8">
            <v>3248</v>
          </cell>
          <cell r="EN8">
            <v>1344</v>
          </cell>
          <cell r="EO8">
            <v>2240</v>
          </cell>
          <cell r="EP8">
            <v>492.8</v>
          </cell>
          <cell r="EQ8">
            <v>1276.8</v>
          </cell>
          <cell r="ER8">
            <v>1948.8</v>
          </cell>
          <cell r="ES8">
            <v>672</v>
          </cell>
          <cell r="ET8">
            <v>2822.4</v>
          </cell>
          <cell r="EU8">
            <v>1612.8</v>
          </cell>
          <cell r="EV8">
            <v>3203.2</v>
          </cell>
          <cell r="EW8">
            <v>4793.6000000000004</v>
          </cell>
          <cell r="EX8">
            <v>2665.6</v>
          </cell>
          <cell r="EY8">
            <v>4300.8</v>
          </cell>
          <cell r="EZ8">
            <v>8064</v>
          </cell>
          <cell r="FA8">
            <v>2374.4</v>
          </cell>
          <cell r="FB8">
            <v>2150.4</v>
          </cell>
          <cell r="FC8">
            <v>5084.8</v>
          </cell>
          <cell r="FD8">
            <v>3091.2</v>
          </cell>
          <cell r="FE8">
            <v>2710.4</v>
          </cell>
          <cell r="FF8">
            <v>5958.4</v>
          </cell>
          <cell r="FG8">
            <v>3292.8</v>
          </cell>
          <cell r="FH8">
            <v>6428.8</v>
          </cell>
          <cell r="FI8">
            <v>4278.3999999999996</v>
          </cell>
          <cell r="FJ8">
            <v>10416</v>
          </cell>
          <cell r="FK8">
            <v>3427.2</v>
          </cell>
          <cell r="FL8">
            <v>8892.7999999999993</v>
          </cell>
          <cell r="FM8">
            <v>9184</v>
          </cell>
          <cell r="FN8">
            <v>4995.2</v>
          </cell>
          <cell r="FO8">
            <v>8444.7999999999993</v>
          </cell>
          <cell r="FP8">
            <v>4816</v>
          </cell>
          <cell r="FQ8">
            <v>7212.8</v>
          </cell>
          <cell r="FR8">
            <v>4256</v>
          </cell>
          <cell r="FS8">
            <v>3360</v>
          </cell>
          <cell r="FT8">
            <v>6339.2</v>
          </cell>
          <cell r="FU8">
            <v>9161.6</v>
          </cell>
          <cell r="FV8">
            <v>6160</v>
          </cell>
          <cell r="FW8">
            <v>6966.4</v>
          </cell>
          <cell r="FX8">
            <v>8758.4</v>
          </cell>
          <cell r="FY8">
            <v>6585.6</v>
          </cell>
          <cell r="FZ8">
            <v>10528</v>
          </cell>
          <cell r="GA8">
            <v>8220.7999999999993</v>
          </cell>
          <cell r="GB8">
            <v>8556.7999999999993</v>
          </cell>
          <cell r="GC8">
            <v>6160</v>
          </cell>
          <cell r="GD8">
            <v>5824</v>
          </cell>
          <cell r="GE8">
            <v>5958.4</v>
          </cell>
          <cell r="GF8">
            <v>3740.8</v>
          </cell>
          <cell r="GG8">
            <v>4300.8</v>
          </cell>
          <cell r="GH8">
            <v>3584</v>
          </cell>
          <cell r="GI8">
            <v>5465.4</v>
          </cell>
          <cell r="GJ8">
            <v>4905.6000000000004</v>
          </cell>
          <cell r="GK8">
            <v>1187.2</v>
          </cell>
          <cell r="GL8">
            <v>6137.6</v>
          </cell>
          <cell r="GM8">
            <v>4009.6</v>
          </cell>
          <cell r="GN8">
            <v>6585.6</v>
          </cell>
          <cell r="GO8">
            <v>2462</v>
          </cell>
          <cell r="GP8">
            <v>4793.6000000000004</v>
          </cell>
          <cell r="GQ8">
            <v>4032</v>
          </cell>
          <cell r="GR8">
            <v>1523.2</v>
          </cell>
          <cell r="GS8">
            <v>6496</v>
          </cell>
          <cell r="GT8">
            <v>6451.2</v>
          </cell>
          <cell r="GU8">
            <v>2240</v>
          </cell>
          <cell r="GV8">
            <v>1321.6</v>
          </cell>
          <cell r="GW8">
            <v>1276.8</v>
          </cell>
          <cell r="GX8">
            <v>1097</v>
          </cell>
          <cell r="GY8">
            <v>1926.4</v>
          </cell>
          <cell r="GZ8">
            <v>492.8</v>
          </cell>
          <cell r="HA8">
            <v>1948.8</v>
          </cell>
          <cell r="HB8">
            <v>3024</v>
          </cell>
          <cell r="HC8">
            <v>2912</v>
          </cell>
          <cell r="HD8">
            <v>1500.8</v>
          </cell>
          <cell r="HE8">
            <v>2777.6</v>
          </cell>
          <cell r="HF8">
            <v>2531.1999999999998</v>
          </cell>
          <cell r="HG8">
            <v>3225.6</v>
          </cell>
          <cell r="HH8">
            <v>4569.6000000000004</v>
          </cell>
          <cell r="HI8">
            <v>3024</v>
          </cell>
          <cell r="HJ8">
            <v>1814.4</v>
          </cell>
          <cell r="HK8">
            <v>2688</v>
          </cell>
          <cell r="HL8">
            <v>4256</v>
          </cell>
          <cell r="HM8">
            <v>3248</v>
          </cell>
          <cell r="HN8">
            <v>2755</v>
          </cell>
          <cell r="HO8">
            <v>672</v>
          </cell>
          <cell r="HP8">
            <v>2508.8000000000002</v>
          </cell>
          <cell r="HQ8">
            <v>266.60000000000002</v>
          </cell>
          <cell r="HR8">
            <v>2374</v>
          </cell>
          <cell r="HS8">
            <v>6456.4</v>
          </cell>
          <cell r="HT8">
            <v>2464</v>
          </cell>
          <cell r="HU8">
            <v>2710.4</v>
          </cell>
          <cell r="HV8">
            <v>2800</v>
          </cell>
          <cell r="HW8">
            <v>2755.2</v>
          </cell>
          <cell r="HX8">
            <v>3091.2</v>
          </cell>
          <cell r="HY8">
            <v>4121</v>
          </cell>
          <cell r="HZ8">
            <v>5286.4</v>
          </cell>
          <cell r="IA8">
            <v>6003</v>
          </cell>
          <cell r="IB8">
            <v>6608</v>
          </cell>
          <cell r="IC8">
            <v>5240.8</v>
          </cell>
          <cell r="ID8">
            <v>5484.4</v>
          </cell>
          <cell r="IE8">
            <v>7795.2</v>
          </cell>
          <cell r="IF8">
            <v>3696</v>
          </cell>
          <cell r="IG8">
            <v>2486.4</v>
          </cell>
          <cell r="IH8">
            <v>3158.4</v>
          </cell>
          <cell r="II8">
            <v>3203.2</v>
          </cell>
          <cell r="IJ8">
            <v>2284.8000000000002</v>
          </cell>
          <cell r="IK8">
            <v>7728</v>
          </cell>
          <cell r="IL8">
            <v>2553.6</v>
          </cell>
          <cell r="IM8">
            <v>2934.4</v>
          </cell>
          <cell r="IN8">
            <v>2844.8</v>
          </cell>
          <cell r="IO8">
            <v>1724.8</v>
          </cell>
          <cell r="IP8">
            <v>1724.8</v>
          </cell>
          <cell r="IQ8">
            <v>4640</v>
          </cell>
          <cell r="IR8">
            <v>1881.6</v>
          </cell>
          <cell r="IS8">
            <v>1545.6</v>
          </cell>
          <cell r="IT8">
            <v>2217.6</v>
          </cell>
        </row>
        <row r="9">
          <cell r="C9">
            <v>10759.25</v>
          </cell>
          <cell r="D9">
            <v>16560.5</v>
          </cell>
          <cell r="E9">
            <v>18561.75</v>
          </cell>
          <cell r="F9">
            <v>9608.5</v>
          </cell>
          <cell r="G9">
            <v>13983.5</v>
          </cell>
          <cell r="H9">
            <v>10797.25</v>
          </cell>
          <cell r="I9">
            <v>7602.25</v>
          </cell>
          <cell r="J9">
            <v>7908.75</v>
          </cell>
          <cell r="K9">
            <v>10456.5</v>
          </cell>
          <cell r="L9">
            <v>8752.5</v>
          </cell>
          <cell r="M9">
            <v>12407.5</v>
          </cell>
          <cell r="N9">
            <v>12727.75</v>
          </cell>
          <cell r="O9">
            <v>19592.75</v>
          </cell>
          <cell r="P9">
            <v>19804</v>
          </cell>
          <cell r="Q9">
            <v>18491.25</v>
          </cell>
          <cell r="R9">
            <v>19823</v>
          </cell>
          <cell r="S9">
            <v>12237.25</v>
          </cell>
          <cell r="T9">
            <v>13891.75</v>
          </cell>
          <cell r="U9">
            <v>12590.75</v>
          </cell>
          <cell r="V9">
            <v>19453.5</v>
          </cell>
          <cell r="W9">
            <v>27306.75</v>
          </cell>
          <cell r="X9">
            <v>21821.25</v>
          </cell>
          <cell r="Y9">
            <v>25764</v>
          </cell>
          <cell r="Z9">
            <v>23902.75</v>
          </cell>
          <cell r="AA9">
            <v>23785.75</v>
          </cell>
          <cell r="AB9">
            <v>22928.5</v>
          </cell>
          <cell r="AC9">
            <v>24298</v>
          </cell>
          <cell r="AD9">
            <v>24782.25</v>
          </cell>
          <cell r="AE9">
            <v>20188.75</v>
          </cell>
          <cell r="AF9">
            <v>44732.75</v>
          </cell>
          <cell r="AG9">
            <v>31979.75</v>
          </cell>
          <cell r="AH9">
            <v>41808.25</v>
          </cell>
          <cell r="AI9">
            <v>21293.75</v>
          </cell>
          <cell r="AJ9">
            <v>19928.5</v>
          </cell>
          <cell r="AK9">
            <v>20371</v>
          </cell>
          <cell r="AL9">
            <v>26362.75</v>
          </cell>
          <cell r="AM9">
            <v>54307</v>
          </cell>
          <cell r="AN9">
            <v>28870.25</v>
          </cell>
          <cell r="AO9">
            <v>19881.25</v>
          </cell>
          <cell r="AP9">
            <v>15107.5</v>
          </cell>
          <cell r="AQ9">
            <v>34589.25</v>
          </cell>
          <cell r="AR9">
            <v>9458.75</v>
          </cell>
          <cell r="AS9">
            <v>18588.25</v>
          </cell>
          <cell r="AT9">
            <v>6700</v>
          </cell>
          <cell r="AU9">
            <v>15687.25</v>
          </cell>
          <cell r="AV9">
            <v>29516.75</v>
          </cell>
          <cell r="AW9">
            <v>18717</v>
          </cell>
          <cell r="AX9">
            <v>15397</v>
          </cell>
          <cell r="AY9">
            <v>15932.5</v>
          </cell>
          <cell r="AZ9">
            <v>15665.25</v>
          </cell>
          <cell r="BA9">
            <v>7442.75</v>
          </cell>
          <cell r="BB9">
            <v>4425.25</v>
          </cell>
          <cell r="BC9">
            <v>8183.75</v>
          </cell>
          <cell r="BD9">
            <v>2572.25</v>
          </cell>
          <cell r="BE9">
            <v>7987.25</v>
          </cell>
          <cell r="BF9">
            <v>7651</v>
          </cell>
          <cell r="BG9">
            <v>742</v>
          </cell>
          <cell r="BH9">
            <v>7959.5</v>
          </cell>
          <cell r="BI9">
            <v>11405</v>
          </cell>
          <cell r="BJ9">
            <v>27108.25</v>
          </cell>
          <cell r="BK9">
            <v>10885.5</v>
          </cell>
          <cell r="BL9">
            <v>13636.5</v>
          </cell>
          <cell r="BM9">
            <v>9355.25</v>
          </cell>
          <cell r="BN9">
            <v>5911</v>
          </cell>
          <cell r="BO9">
            <v>13354.5</v>
          </cell>
          <cell r="BP9">
            <v>6559</v>
          </cell>
          <cell r="BQ9">
            <v>7908</v>
          </cell>
          <cell r="BR9">
            <v>12628</v>
          </cell>
          <cell r="BS9">
            <v>7335.25</v>
          </cell>
          <cell r="BT9">
            <v>38781</v>
          </cell>
          <cell r="BU9">
            <v>14398.5</v>
          </cell>
          <cell r="BV9">
            <v>21574.75</v>
          </cell>
          <cell r="BW9">
            <v>21299.5</v>
          </cell>
          <cell r="BX9">
            <v>33362.75</v>
          </cell>
          <cell r="BY9">
            <v>16687.75</v>
          </cell>
          <cell r="BZ9">
            <v>23794.5</v>
          </cell>
          <cell r="CA9">
            <v>23757.5</v>
          </cell>
          <cell r="CB9">
            <v>14945</v>
          </cell>
          <cell r="CC9">
            <v>13910</v>
          </cell>
          <cell r="CD9">
            <v>20701.25</v>
          </cell>
          <cell r="CE9">
            <v>15220</v>
          </cell>
          <cell r="CF9">
            <v>23930</v>
          </cell>
          <cell r="CG9">
            <v>27158.5</v>
          </cell>
          <cell r="CH9">
            <v>17771.75</v>
          </cell>
          <cell r="CI9">
            <v>13212.5</v>
          </cell>
          <cell r="CJ9">
            <v>6925.75</v>
          </cell>
          <cell r="CK9">
            <v>1003.25</v>
          </cell>
          <cell r="CL9">
            <v>2265.75</v>
          </cell>
          <cell r="CM9">
            <v>1646.75</v>
          </cell>
          <cell r="CN9">
            <v>2268.5</v>
          </cell>
          <cell r="CO9">
            <v>1151.75</v>
          </cell>
          <cell r="CP9">
            <v>770.25</v>
          </cell>
          <cell r="CQ9">
            <v>13323.5</v>
          </cell>
          <cell r="CR9">
            <v>11040</v>
          </cell>
          <cell r="CS9">
            <v>17428.25</v>
          </cell>
          <cell r="CT9">
            <v>15188</v>
          </cell>
          <cell r="CU9">
            <v>12451.25</v>
          </cell>
          <cell r="CV9">
            <v>15441.25</v>
          </cell>
          <cell r="CW9">
            <v>5625.5</v>
          </cell>
          <cell r="CX9">
            <v>3594.75</v>
          </cell>
          <cell r="CY9">
            <v>1456.25</v>
          </cell>
          <cell r="CZ9">
            <v>3743.25</v>
          </cell>
          <cell r="DA9">
            <v>7458</v>
          </cell>
          <cell r="DB9">
            <v>12591.5</v>
          </cell>
          <cell r="DD9">
            <v>12810.5</v>
          </cell>
          <cell r="DE9">
            <v>4379</v>
          </cell>
          <cell r="DF9">
            <v>17748</v>
          </cell>
          <cell r="DG9">
            <v>14074.75</v>
          </cell>
          <cell r="DH9">
            <v>7198.75</v>
          </cell>
          <cell r="DI9">
            <v>12749.5</v>
          </cell>
          <cell r="DJ9">
            <v>6738</v>
          </cell>
          <cell r="DK9">
            <v>10240.5</v>
          </cell>
          <cell r="DL9">
            <v>17561.25</v>
          </cell>
          <cell r="DM9">
            <v>18357</v>
          </cell>
          <cell r="DN9">
            <v>14319.75</v>
          </cell>
          <cell r="DO9">
            <v>15377.25</v>
          </cell>
          <cell r="DP9">
            <v>18956.25</v>
          </cell>
          <cell r="DQ9">
            <v>13597.75</v>
          </cell>
          <cell r="DR9">
            <v>19319</v>
          </cell>
          <cell r="DS9">
            <v>13633.5</v>
          </cell>
          <cell r="DT9">
            <v>36778.25</v>
          </cell>
          <cell r="DU9">
            <v>20486.75</v>
          </cell>
          <cell r="DV9">
            <v>50161.75</v>
          </cell>
          <cell r="DW9">
            <v>25360.75</v>
          </cell>
          <cell r="DX9">
            <v>50959.25</v>
          </cell>
          <cell r="DY9">
            <v>32793.5</v>
          </cell>
          <cell r="DZ9">
            <v>29271.75</v>
          </cell>
          <cell r="EA9">
            <v>24785.5</v>
          </cell>
          <cell r="EB9">
            <v>10055.75</v>
          </cell>
          <cell r="EC9">
            <v>16951.25</v>
          </cell>
          <cell r="ED9">
            <v>20085</v>
          </cell>
          <cell r="EE9">
            <v>16199.5</v>
          </cell>
          <cell r="EF9">
            <v>13621.75</v>
          </cell>
          <cell r="EG9">
            <v>14800.25</v>
          </cell>
          <cell r="EH9">
            <v>16641.5</v>
          </cell>
          <cell r="EI9">
            <v>15325</v>
          </cell>
          <cell r="EJ9">
            <v>13214.25</v>
          </cell>
          <cell r="EK9">
            <v>4857.5</v>
          </cell>
          <cell r="EL9">
            <v>10289</v>
          </cell>
          <cell r="EM9">
            <v>5413.75</v>
          </cell>
          <cell r="EN9">
            <v>7649.75</v>
          </cell>
          <cell r="EO9">
            <v>8313.5</v>
          </cell>
          <cell r="EP9">
            <v>8960.5</v>
          </cell>
          <cell r="EQ9">
            <v>13340</v>
          </cell>
          <cell r="ER9">
            <v>18300.5</v>
          </cell>
          <cell r="ES9">
            <v>4841.25</v>
          </cell>
          <cell r="ET9">
            <v>17527</v>
          </cell>
          <cell r="EU9">
            <v>17528.75</v>
          </cell>
          <cell r="EV9">
            <v>8271.5</v>
          </cell>
          <cell r="EW9">
            <v>20300.25</v>
          </cell>
          <cell r="EX9">
            <v>34869.5</v>
          </cell>
          <cell r="EY9">
            <v>31057.75</v>
          </cell>
          <cell r="EZ9">
            <v>15827.25</v>
          </cell>
          <cell r="FA9">
            <v>19146.25</v>
          </cell>
          <cell r="FB9">
            <v>11714.25</v>
          </cell>
          <cell r="FC9">
            <v>8889.25</v>
          </cell>
          <cell r="FD9">
            <v>8465.25</v>
          </cell>
          <cell r="FE9">
            <v>10056</v>
          </cell>
          <cell r="FF9">
            <v>14517</v>
          </cell>
          <cell r="FG9">
            <v>25989.5</v>
          </cell>
          <cell r="FH9">
            <v>15492</v>
          </cell>
          <cell r="FI9">
            <v>21945.75</v>
          </cell>
          <cell r="FJ9">
            <v>27243.5</v>
          </cell>
          <cell r="FK9">
            <v>21366.75</v>
          </cell>
          <cell r="FL9">
            <v>23891.5</v>
          </cell>
          <cell r="FM9">
            <v>27784.5</v>
          </cell>
          <cell r="FN9">
            <v>21396.25</v>
          </cell>
          <cell r="FO9">
            <v>40900.25</v>
          </cell>
          <cell r="FP9">
            <v>24670.5</v>
          </cell>
          <cell r="FQ9">
            <v>30730.25</v>
          </cell>
          <cell r="FR9">
            <v>29283.5</v>
          </cell>
          <cell r="FS9">
            <v>29710</v>
          </cell>
          <cell r="FT9">
            <v>12330.75</v>
          </cell>
          <cell r="FU9">
            <v>33524.25</v>
          </cell>
          <cell r="FV9">
            <v>28295.25</v>
          </cell>
          <cell r="FW9">
            <v>29089</v>
          </cell>
          <cell r="FX9">
            <v>25095.25</v>
          </cell>
          <cell r="FY9">
            <v>18689.25</v>
          </cell>
          <cell r="FZ9">
            <v>19386.5</v>
          </cell>
          <cell r="GA9">
            <v>13628</v>
          </cell>
          <cell r="GB9">
            <v>11796.75</v>
          </cell>
          <cell r="GC9">
            <v>13452</v>
          </cell>
          <cell r="GD9">
            <v>9132</v>
          </cell>
          <cell r="GE9">
            <v>14331.5</v>
          </cell>
          <cell r="GF9">
            <v>4950.25</v>
          </cell>
          <cell r="GG9">
            <v>18659.75</v>
          </cell>
          <cell r="GH9">
            <v>7802.25</v>
          </cell>
          <cell r="GI9">
            <v>19493</v>
          </cell>
          <cell r="GJ9">
            <v>24294.25</v>
          </cell>
          <cell r="GK9">
            <v>17438.25</v>
          </cell>
          <cell r="GL9">
            <v>20867.75</v>
          </cell>
          <cell r="GM9">
            <v>17096.25</v>
          </cell>
          <cell r="GN9">
            <v>20139</v>
          </cell>
          <cell r="GO9">
            <v>20677.75</v>
          </cell>
          <cell r="GP9">
            <v>31058.25</v>
          </cell>
          <cell r="GQ9">
            <v>47306.75</v>
          </cell>
          <cell r="GR9">
            <v>6420.25</v>
          </cell>
          <cell r="GS9">
            <v>31086</v>
          </cell>
          <cell r="GT9">
            <v>9319.5</v>
          </cell>
          <cell r="GU9">
            <v>3691.25</v>
          </cell>
          <cell r="GV9">
            <v>5252</v>
          </cell>
          <cell r="GW9">
            <v>3181</v>
          </cell>
          <cell r="GX9">
            <v>2392.75</v>
          </cell>
          <cell r="GY9">
            <v>3582.25</v>
          </cell>
          <cell r="GZ9">
            <v>9068.75</v>
          </cell>
          <cell r="HA9">
            <v>12812.5</v>
          </cell>
          <cell r="HB9">
            <v>13275.25</v>
          </cell>
          <cell r="HC9">
            <v>32494.75</v>
          </cell>
          <cell r="HD9">
            <v>11138.75</v>
          </cell>
          <cell r="HE9">
            <v>15786.25</v>
          </cell>
          <cell r="HF9">
            <v>27447</v>
          </cell>
          <cell r="HG9">
            <v>21258.25</v>
          </cell>
          <cell r="HH9">
            <v>16283</v>
          </cell>
          <cell r="HI9">
            <v>13209.5</v>
          </cell>
          <cell r="HJ9">
            <v>11235.25</v>
          </cell>
          <cell r="HK9">
            <v>11905.25</v>
          </cell>
          <cell r="HL9">
            <v>9402</v>
          </cell>
          <cell r="HM9">
            <v>10633</v>
          </cell>
          <cell r="HN9">
            <v>8903.5</v>
          </cell>
          <cell r="HO9">
            <v>10472.75</v>
          </cell>
          <cell r="HP9">
            <v>7043</v>
          </cell>
          <cell r="HQ9">
            <v>6689.8</v>
          </cell>
          <cell r="HR9">
            <v>7640.25</v>
          </cell>
          <cell r="HS9">
            <v>4722</v>
          </cell>
          <cell r="HT9">
            <v>4531.25</v>
          </cell>
          <cell r="HU9">
            <v>7557</v>
          </cell>
          <cell r="HV9">
            <v>15179</v>
          </cell>
          <cell r="HW9">
            <v>12649</v>
          </cell>
          <cell r="HX9">
            <v>19036</v>
          </cell>
          <cell r="HY9">
            <v>17355.25</v>
          </cell>
          <cell r="HZ9">
            <v>35227.25</v>
          </cell>
          <cell r="IA9">
            <v>20181</v>
          </cell>
          <cell r="IB9">
            <v>26935</v>
          </cell>
          <cell r="IC9">
            <v>30963.75</v>
          </cell>
          <cell r="ID9">
            <v>45581.25</v>
          </cell>
          <cell r="IE9">
            <v>71397.5</v>
          </cell>
          <cell r="IF9">
            <v>54319.25</v>
          </cell>
          <cell r="IG9">
            <v>66726.5</v>
          </cell>
          <cell r="IH9">
            <v>62716.25</v>
          </cell>
          <cell r="II9">
            <v>26938.25</v>
          </cell>
          <cell r="IJ9">
            <v>36051</v>
          </cell>
          <cell r="IK9">
            <v>23058.75</v>
          </cell>
          <cell r="IL9">
            <v>20951.5</v>
          </cell>
          <cell r="IM9">
            <v>12133.75</v>
          </cell>
          <cell r="IN9">
            <v>16943.25</v>
          </cell>
          <cell r="IO9">
            <v>12054.5</v>
          </cell>
          <cell r="IP9">
            <v>14075</v>
          </cell>
          <cell r="IQ9">
            <v>14607.25</v>
          </cell>
          <cell r="IR9">
            <v>3766</v>
          </cell>
          <cell r="IS9">
            <v>5964.25</v>
          </cell>
          <cell r="IT9">
            <v>6723.5</v>
          </cell>
        </row>
        <row r="10">
          <cell r="C10">
            <v>11284</v>
          </cell>
          <cell r="D10">
            <v>77886.5</v>
          </cell>
          <cell r="E10">
            <v>9691</v>
          </cell>
          <cell r="F10">
            <v>21529</v>
          </cell>
          <cell r="G10">
            <v>12563</v>
          </cell>
          <cell r="H10">
            <v>18221</v>
          </cell>
          <cell r="I10">
            <v>11950</v>
          </cell>
          <cell r="J10">
            <v>16152</v>
          </cell>
          <cell r="K10">
            <v>14516</v>
          </cell>
          <cell r="L10">
            <v>12503</v>
          </cell>
          <cell r="M10">
            <v>15241</v>
          </cell>
          <cell r="N10">
            <v>15325</v>
          </cell>
          <cell r="O10">
            <v>6317</v>
          </cell>
          <cell r="P10">
            <v>15502</v>
          </cell>
          <cell r="Q10">
            <v>9351</v>
          </cell>
          <cell r="R10">
            <v>15507</v>
          </cell>
          <cell r="S10">
            <v>12491</v>
          </cell>
          <cell r="T10">
            <v>9055</v>
          </cell>
          <cell r="U10">
            <v>16207</v>
          </cell>
          <cell r="V10">
            <v>11482</v>
          </cell>
          <cell r="W10">
            <v>19132</v>
          </cell>
          <cell r="X10">
            <v>8073</v>
          </cell>
          <cell r="Y10">
            <v>16018</v>
          </cell>
          <cell r="Z10">
            <v>11885</v>
          </cell>
          <cell r="AA10">
            <v>16325</v>
          </cell>
          <cell r="AB10">
            <v>15649.5</v>
          </cell>
          <cell r="AC10">
            <v>6283</v>
          </cell>
          <cell r="AD10">
            <v>15688</v>
          </cell>
          <cell r="AE10">
            <v>13363</v>
          </cell>
          <cell r="AF10">
            <v>13855</v>
          </cell>
          <cell r="AG10">
            <v>16231</v>
          </cell>
          <cell r="AH10">
            <v>8812</v>
          </cell>
          <cell r="AI10">
            <v>12509</v>
          </cell>
          <cell r="AJ10">
            <v>13310</v>
          </cell>
          <cell r="AK10">
            <v>13134</v>
          </cell>
          <cell r="AL10">
            <v>15351</v>
          </cell>
          <cell r="AM10">
            <v>18564</v>
          </cell>
          <cell r="AN10">
            <v>15318</v>
          </cell>
          <cell r="AO10">
            <v>7055</v>
          </cell>
          <cell r="AP10">
            <v>10170</v>
          </cell>
          <cell r="AQ10">
            <v>16873</v>
          </cell>
          <cell r="AR10">
            <v>7172</v>
          </cell>
          <cell r="AS10">
            <v>12527</v>
          </cell>
          <cell r="AT10">
            <v>10406</v>
          </cell>
          <cell r="AU10">
            <v>6498</v>
          </cell>
          <cell r="AV10">
            <v>10590</v>
          </cell>
          <cell r="AW10">
            <v>11230</v>
          </cell>
          <cell r="AX10">
            <v>7932</v>
          </cell>
          <cell r="AY10">
            <v>11400</v>
          </cell>
          <cell r="AZ10">
            <v>11130</v>
          </cell>
          <cell r="BA10">
            <v>13994</v>
          </cell>
          <cell r="BB10">
            <v>3948</v>
          </cell>
          <cell r="BC10">
            <v>10977</v>
          </cell>
          <cell r="BD10">
            <v>7868</v>
          </cell>
          <cell r="BE10">
            <v>19197</v>
          </cell>
          <cell r="BF10">
            <v>17770</v>
          </cell>
          <cell r="BG10">
            <v>6914</v>
          </cell>
          <cell r="BH10">
            <v>13553</v>
          </cell>
          <cell r="BI10">
            <v>7108</v>
          </cell>
          <cell r="BJ10">
            <v>23648</v>
          </cell>
          <cell r="BK10">
            <v>12310</v>
          </cell>
          <cell r="BL10">
            <v>13540</v>
          </cell>
          <cell r="BM10">
            <v>7837</v>
          </cell>
          <cell r="BN10">
            <v>12987</v>
          </cell>
          <cell r="BO10">
            <v>11326</v>
          </cell>
          <cell r="BP10">
            <v>6165</v>
          </cell>
          <cell r="BQ10">
            <v>6998</v>
          </cell>
          <cell r="BR10">
            <v>13256</v>
          </cell>
          <cell r="BS10">
            <v>10294</v>
          </cell>
          <cell r="BT10">
            <v>12412</v>
          </cell>
          <cell r="BU10">
            <v>13608</v>
          </cell>
          <cell r="BV10">
            <v>11255</v>
          </cell>
          <cell r="BW10">
            <v>5722</v>
          </cell>
          <cell r="BX10">
            <v>16277</v>
          </cell>
          <cell r="BY10">
            <v>9463</v>
          </cell>
          <cell r="BZ10">
            <v>9561</v>
          </cell>
          <cell r="CA10">
            <v>23008</v>
          </cell>
          <cell r="CB10">
            <v>6831</v>
          </cell>
          <cell r="CC10">
            <v>11132</v>
          </cell>
          <cell r="CD10">
            <v>11925</v>
          </cell>
          <cell r="CE10">
            <v>18104</v>
          </cell>
          <cell r="CF10">
            <v>14159</v>
          </cell>
          <cell r="CG10">
            <v>13672</v>
          </cell>
          <cell r="CH10">
            <v>20897</v>
          </cell>
          <cell r="CI10">
            <v>6039</v>
          </cell>
          <cell r="CJ10">
            <v>16967</v>
          </cell>
          <cell r="CK10">
            <v>19280</v>
          </cell>
          <cell r="CL10">
            <v>14047</v>
          </cell>
          <cell r="CM10">
            <v>11319</v>
          </cell>
          <cell r="CN10">
            <v>22388</v>
          </cell>
          <cell r="CO10">
            <v>19552</v>
          </cell>
          <cell r="CP10">
            <v>11330</v>
          </cell>
          <cell r="CQ10">
            <v>29817</v>
          </cell>
          <cell r="CR10">
            <v>7246</v>
          </cell>
          <cell r="CS10">
            <v>14266</v>
          </cell>
          <cell r="CT10">
            <v>17320</v>
          </cell>
          <cell r="CU10">
            <v>8438</v>
          </cell>
          <cell r="CV10">
            <v>8864</v>
          </cell>
          <cell r="CW10">
            <v>15249</v>
          </cell>
          <cell r="CX10">
            <v>14378</v>
          </cell>
          <cell r="CY10">
            <v>9616</v>
          </cell>
          <cell r="CZ10">
            <v>6517</v>
          </cell>
          <cell r="DA10">
            <v>16504</v>
          </cell>
          <cell r="DB10">
            <v>13763</v>
          </cell>
          <cell r="DD10">
            <v>17299</v>
          </cell>
          <cell r="DE10">
            <v>12145</v>
          </cell>
          <cell r="DF10">
            <v>10312</v>
          </cell>
          <cell r="DG10">
            <v>19779</v>
          </cell>
          <cell r="DH10">
            <v>12677</v>
          </cell>
          <cell r="DI10">
            <v>21263</v>
          </cell>
          <cell r="DJ10">
            <v>23659</v>
          </cell>
          <cell r="DK10">
            <v>11907</v>
          </cell>
          <cell r="DL10">
            <v>22798</v>
          </cell>
          <cell r="DM10">
            <v>23826</v>
          </cell>
          <cell r="DN10">
            <v>17784</v>
          </cell>
          <cell r="DO10">
            <v>19212</v>
          </cell>
          <cell r="DP10">
            <v>11209</v>
          </cell>
          <cell r="DQ10">
            <v>19694</v>
          </cell>
          <cell r="DR10">
            <v>5422</v>
          </cell>
          <cell r="DS10">
            <v>9451</v>
          </cell>
          <cell r="DT10">
            <v>14743</v>
          </cell>
          <cell r="DU10">
            <v>12191</v>
          </cell>
          <cell r="DV10">
            <v>25495</v>
          </cell>
          <cell r="DW10">
            <v>9587</v>
          </cell>
          <cell r="DX10">
            <v>14819</v>
          </cell>
          <cell r="DY10">
            <v>14560</v>
          </cell>
          <cell r="DZ10">
            <v>12998</v>
          </cell>
          <cell r="EA10">
            <v>22442</v>
          </cell>
          <cell r="EB10">
            <v>8891</v>
          </cell>
          <cell r="EC10">
            <v>11870</v>
          </cell>
          <cell r="ED10">
            <v>23907</v>
          </cell>
          <cell r="EE10">
            <v>19060</v>
          </cell>
          <cell r="EF10">
            <v>12923</v>
          </cell>
          <cell r="EG10">
            <v>15441</v>
          </cell>
          <cell r="EH10">
            <v>21820</v>
          </cell>
          <cell r="EI10">
            <v>23747</v>
          </cell>
          <cell r="EJ10">
            <v>10432</v>
          </cell>
          <cell r="EK10">
            <v>18378</v>
          </cell>
          <cell r="EL10">
            <v>15272</v>
          </cell>
          <cell r="EM10">
            <v>9778</v>
          </cell>
          <cell r="EN10">
            <v>18699</v>
          </cell>
          <cell r="EO10">
            <v>15914</v>
          </cell>
          <cell r="EP10">
            <v>11704</v>
          </cell>
          <cell r="EQ10">
            <v>19171</v>
          </cell>
          <cell r="ER10">
            <v>27260</v>
          </cell>
          <cell r="ES10">
            <v>2250</v>
          </cell>
          <cell r="ET10">
            <v>13509</v>
          </cell>
          <cell r="EU10">
            <v>20372</v>
          </cell>
          <cell r="EV10">
            <v>7114</v>
          </cell>
          <cell r="EW10">
            <v>11733</v>
          </cell>
          <cell r="EX10">
            <v>14992</v>
          </cell>
          <cell r="EY10">
            <v>22106</v>
          </cell>
          <cell r="EZ10">
            <v>11306</v>
          </cell>
          <cell r="FA10">
            <v>16162</v>
          </cell>
          <cell r="FB10">
            <v>10432</v>
          </cell>
          <cell r="FC10">
            <v>25049</v>
          </cell>
          <cell r="FD10">
            <v>8546</v>
          </cell>
          <cell r="FE10">
            <v>19771</v>
          </cell>
          <cell r="FF10">
            <v>21502</v>
          </cell>
          <cell r="FG10">
            <v>20280</v>
          </cell>
          <cell r="FH10">
            <v>22695</v>
          </cell>
          <cell r="FI10">
            <v>17786</v>
          </cell>
          <cell r="FJ10">
            <v>20845</v>
          </cell>
          <cell r="FK10">
            <v>23041</v>
          </cell>
          <cell r="FL10">
            <v>8717</v>
          </cell>
          <cell r="FM10">
            <v>25752</v>
          </cell>
          <cell r="FN10">
            <v>22256</v>
          </cell>
          <cell r="FO10">
            <v>11437</v>
          </cell>
          <cell r="FP10">
            <v>26409</v>
          </cell>
          <cell r="FQ10">
            <v>25353</v>
          </cell>
          <cell r="FR10">
            <v>14095</v>
          </cell>
          <cell r="FS10">
            <v>15837</v>
          </cell>
          <cell r="FT10">
            <v>17328</v>
          </cell>
          <cell r="FU10">
            <v>31125</v>
          </cell>
          <cell r="FV10">
            <v>16295</v>
          </cell>
          <cell r="FW10">
            <v>19686</v>
          </cell>
          <cell r="FX10">
            <v>30118</v>
          </cell>
          <cell r="FY10">
            <v>17761</v>
          </cell>
          <cell r="FZ10">
            <v>18713</v>
          </cell>
          <cell r="GA10">
            <v>10744</v>
          </cell>
          <cell r="GB10">
            <v>22989</v>
          </cell>
          <cell r="GC10">
            <v>18528</v>
          </cell>
          <cell r="GD10">
            <v>20832</v>
          </cell>
          <cell r="GE10">
            <v>13961</v>
          </cell>
          <cell r="GF10">
            <v>20767</v>
          </cell>
          <cell r="GG10">
            <v>14554</v>
          </cell>
          <cell r="GH10">
            <v>10449</v>
          </cell>
          <cell r="GI10">
            <v>17536</v>
          </cell>
          <cell r="GJ10">
            <v>18467</v>
          </cell>
          <cell r="GK10">
            <v>15392</v>
          </cell>
          <cell r="GL10">
            <v>16829</v>
          </cell>
          <cell r="GM10">
            <v>14197</v>
          </cell>
          <cell r="GN10">
            <v>18754</v>
          </cell>
          <cell r="GO10">
            <v>18429</v>
          </cell>
          <cell r="GP10">
            <v>19444</v>
          </cell>
          <cell r="GQ10">
            <v>30880</v>
          </cell>
          <cell r="GR10">
            <v>6619</v>
          </cell>
          <cell r="GS10">
            <v>18918</v>
          </cell>
          <cell r="GT10">
            <v>25370</v>
          </cell>
          <cell r="GU10">
            <v>12250</v>
          </cell>
          <cell r="GV10">
            <v>19266</v>
          </cell>
          <cell r="GW10">
            <v>23009</v>
          </cell>
          <cell r="GX10">
            <v>15242</v>
          </cell>
          <cell r="GY10">
            <v>19229</v>
          </cell>
          <cell r="GZ10">
            <v>14815</v>
          </cell>
          <cell r="HA10">
            <v>16228</v>
          </cell>
          <cell r="HB10">
            <v>17528</v>
          </cell>
          <cell r="HC10">
            <v>18715</v>
          </cell>
          <cell r="HD10">
            <v>15045</v>
          </cell>
          <cell r="HE10">
            <v>23642</v>
          </cell>
          <cell r="HF10">
            <v>19205</v>
          </cell>
          <cell r="HG10">
            <v>20821</v>
          </cell>
          <cell r="HH10">
            <v>19362</v>
          </cell>
          <cell r="HI10">
            <v>11512</v>
          </cell>
          <cell r="HJ10">
            <v>21662</v>
          </cell>
          <cell r="HK10">
            <v>15581</v>
          </cell>
          <cell r="HL10">
            <v>24604</v>
          </cell>
          <cell r="HM10">
            <v>14622</v>
          </cell>
          <cell r="HN10">
            <v>19786</v>
          </cell>
          <cell r="HO10">
            <v>16485</v>
          </cell>
          <cell r="HP10">
            <v>21701</v>
          </cell>
          <cell r="HQ10">
            <v>18491</v>
          </cell>
          <cell r="HR10">
            <v>12409</v>
          </cell>
          <cell r="HS10">
            <v>17119</v>
          </cell>
          <cell r="HT10">
            <v>33323</v>
          </cell>
          <cell r="HU10">
            <v>11889</v>
          </cell>
          <cell r="HV10">
            <v>14351</v>
          </cell>
          <cell r="HW10">
            <v>19415</v>
          </cell>
          <cell r="HX10">
            <v>14734</v>
          </cell>
          <cell r="HY10">
            <v>13511</v>
          </cell>
          <cell r="HZ10">
            <v>12095</v>
          </cell>
          <cell r="IA10">
            <v>19488</v>
          </cell>
          <cell r="IB10">
            <v>20059</v>
          </cell>
          <cell r="IC10">
            <v>18960</v>
          </cell>
          <cell r="ID10">
            <v>13653</v>
          </cell>
          <cell r="IE10">
            <v>15189</v>
          </cell>
          <cell r="IF10">
            <v>9562</v>
          </cell>
          <cell r="IG10">
            <v>13570</v>
          </cell>
          <cell r="IH10">
            <v>16505</v>
          </cell>
          <cell r="II10">
            <v>16003</v>
          </cell>
          <cell r="IJ10">
            <v>21099</v>
          </cell>
          <cell r="IK10">
            <v>12589</v>
          </cell>
          <cell r="IL10">
            <v>19791</v>
          </cell>
          <cell r="IM10">
            <v>11789</v>
          </cell>
          <cell r="IN10">
            <v>25087</v>
          </cell>
          <cell r="IO10">
            <v>19949</v>
          </cell>
          <cell r="IP10">
            <v>11558</v>
          </cell>
          <cell r="IQ10">
            <v>28694</v>
          </cell>
          <cell r="IR10">
            <v>10852</v>
          </cell>
          <cell r="IS10">
            <v>14938</v>
          </cell>
          <cell r="IT10">
            <v>17550</v>
          </cell>
        </row>
        <row r="11">
          <cell r="C11">
            <v>2084</v>
          </cell>
          <cell r="D11">
            <v>1543</v>
          </cell>
          <cell r="E11">
            <v>1208.5</v>
          </cell>
          <cell r="F11">
            <v>1121</v>
          </cell>
          <cell r="G11">
            <v>915.25</v>
          </cell>
          <cell r="H11">
            <v>490</v>
          </cell>
          <cell r="I11">
            <v>1449.25</v>
          </cell>
          <cell r="J11">
            <v>1982</v>
          </cell>
          <cell r="K11">
            <v>1478.25</v>
          </cell>
          <cell r="L11">
            <v>1483</v>
          </cell>
          <cell r="M11">
            <v>243</v>
          </cell>
          <cell r="N11">
            <v>573.5</v>
          </cell>
          <cell r="O11">
            <v>1168</v>
          </cell>
          <cell r="P11">
            <v>861</v>
          </cell>
          <cell r="Q11">
            <v>750</v>
          </cell>
          <cell r="R11">
            <v>308.75</v>
          </cell>
          <cell r="S11">
            <v>364.5</v>
          </cell>
          <cell r="T11">
            <v>589</v>
          </cell>
          <cell r="U11">
            <v>2204</v>
          </cell>
          <cell r="V11">
            <v>1936.75</v>
          </cell>
          <cell r="W11">
            <v>2385.5</v>
          </cell>
          <cell r="X11">
            <v>3069</v>
          </cell>
          <cell r="Y11">
            <v>961.5</v>
          </cell>
          <cell r="Z11">
            <v>3195.25</v>
          </cell>
          <cell r="AA11">
            <v>2813</v>
          </cell>
          <cell r="AB11">
            <v>2004</v>
          </cell>
          <cell r="AC11">
            <v>2443</v>
          </cell>
          <cell r="AD11">
            <v>2566</v>
          </cell>
          <cell r="AE11">
            <v>1766</v>
          </cell>
          <cell r="AF11">
            <v>2811.5</v>
          </cell>
          <cell r="AG11">
            <v>1562.5</v>
          </cell>
          <cell r="AH11">
            <v>2148</v>
          </cell>
          <cell r="AI11">
            <v>2438</v>
          </cell>
          <cell r="AJ11">
            <v>2941</v>
          </cell>
          <cell r="AK11">
            <v>3604</v>
          </cell>
          <cell r="AL11">
            <v>3312</v>
          </cell>
          <cell r="AM11">
            <v>4157.5</v>
          </cell>
          <cell r="AN11">
            <v>4689</v>
          </cell>
          <cell r="AO11">
            <v>3141</v>
          </cell>
          <cell r="AP11">
            <v>2876.25</v>
          </cell>
          <cell r="AQ11">
            <v>8504</v>
          </cell>
          <cell r="AR11">
            <v>4344</v>
          </cell>
          <cell r="AS11">
            <v>4222.25</v>
          </cell>
          <cell r="AT11">
            <v>3475.75</v>
          </cell>
          <cell r="AU11">
            <v>3264.25</v>
          </cell>
          <cell r="AV11">
            <v>2289</v>
          </cell>
          <cell r="AW11">
            <v>2485</v>
          </cell>
          <cell r="AX11">
            <v>1309</v>
          </cell>
          <cell r="AY11">
            <v>1157.5</v>
          </cell>
          <cell r="AZ11">
            <v>1317</v>
          </cell>
          <cell r="BA11">
            <v>1547</v>
          </cell>
          <cell r="BB11">
            <v>1590</v>
          </cell>
          <cell r="BC11">
            <v>1543</v>
          </cell>
          <cell r="BD11">
            <v>1675</v>
          </cell>
          <cell r="BE11">
            <v>1969</v>
          </cell>
          <cell r="BF11">
            <v>2570</v>
          </cell>
          <cell r="BG11">
            <v>2172</v>
          </cell>
          <cell r="BH11">
            <v>1260.5</v>
          </cell>
          <cell r="BI11">
            <v>993</v>
          </cell>
          <cell r="BJ11">
            <v>987.5</v>
          </cell>
          <cell r="BK11">
            <v>910.5</v>
          </cell>
          <cell r="BL11">
            <v>1318.75</v>
          </cell>
          <cell r="BM11">
            <v>648</v>
          </cell>
          <cell r="BN11">
            <v>1270</v>
          </cell>
          <cell r="BO11">
            <v>272.25</v>
          </cell>
          <cell r="BP11">
            <v>1121</v>
          </cell>
          <cell r="BQ11">
            <v>1300</v>
          </cell>
          <cell r="BR11">
            <v>551</v>
          </cell>
          <cell r="BS11">
            <v>910.5</v>
          </cell>
          <cell r="BT11">
            <v>974.5</v>
          </cell>
          <cell r="BU11">
            <v>2556.75</v>
          </cell>
          <cell r="BV11">
            <v>1836.25</v>
          </cell>
          <cell r="BW11">
            <v>2142.5</v>
          </cell>
          <cell r="BX11">
            <v>1509</v>
          </cell>
          <cell r="BY11">
            <v>836</v>
          </cell>
          <cell r="BZ11">
            <v>1316.25</v>
          </cell>
          <cell r="CA11">
            <v>765.5</v>
          </cell>
          <cell r="CB11">
            <v>763.25</v>
          </cell>
          <cell r="CC11">
            <v>2051.25</v>
          </cell>
          <cell r="CD11">
            <v>1599.25</v>
          </cell>
          <cell r="CE11">
            <v>1576.75</v>
          </cell>
          <cell r="CF11">
            <v>2251.75</v>
          </cell>
          <cell r="CG11">
            <v>4882.5</v>
          </cell>
          <cell r="CH11">
            <v>4223.25</v>
          </cell>
          <cell r="CI11">
            <v>4032</v>
          </cell>
          <cell r="CJ11">
            <v>2993</v>
          </cell>
          <cell r="CK11">
            <v>3825.5</v>
          </cell>
          <cell r="CL11">
            <v>3171</v>
          </cell>
          <cell r="CM11">
            <v>3777</v>
          </cell>
          <cell r="CN11">
            <v>5612.5</v>
          </cell>
          <cell r="CO11">
            <v>3913</v>
          </cell>
          <cell r="CP11">
            <v>2519</v>
          </cell>
          <cell r="CQ11">
            <v>10229.25</v>
          </cell>
          <cell r="CR11">
            <v>2378</v>
          </cell>
          <cell r="CS11">
            <v>2684.5</v>
          </cell>
          <cell r="CT11">
            <v>4633.25</v>
          </cell>
          <cell r="CU11">
            <v>1224</v>
          </cell>
          <cell r="CV11">
            <v>2305.25</v>
          </cell>
          <cell r="CW11">
            <v>1219</v>
          </cell>
          <cell r="CX11">
            <v>2110</v>
          </cell>
          <cell r="CY11">
            <v>1939</v>
          </cell>
          <cell r="CZ11">
            <v>1922</v>
          </cell>
          <cell r="DA11">
            <v>2755.75</v>
          </cell>
          <cell r="DB11">
            <v>5511</v>
          </cell>
          <cell r="DD11">
            <v>2582</v>
          </cell>
          <cell r="DE11">
            <v>1694.75</v>
          </cell>
          <cell r="DF11">
            <v>861</v>
          </cell>
          <cell r="DG11">
            <v>48.75</v>
          </cell>
          <cell r="DH11">
            <v>733.25</v>
          </cell>
          <cell r="DI11">
            <v>252.75</v>
          </cell>
          <cell r="DJ11">
            <v>1713</v>
          </cell>
          <cell r="DK11">
            <v>784</v>
          </cell>
          <cell r="DL11">
            <v>648</v>
          </cell>
          <cell r="DM11">
            <v>797</v>
          </cell>
          <cell r="DN11">
            <v>293.25</v>
          </cell>
          <cell r="DO11">
            <v>337</v>
          </cell>
          <cell r="DP11">
            <v>537</v>
          </cell>
          <cell r="DQ11">
            <v>0</v>
          </cell>
          <cell r="DR11">
            <v>1070</v>
          </cell>
          <cell r="DS11">
            <v>1125</v>
          </cell>
          <cell r="DT11">
            <v>1351</v>
          </cell>
          <cell r="DU11">
            <v>1598</v>
          </cell>
          <cell r="DV11">
            <v>1520</v>
          </cell>
          <cell r="DW11">
            <v>772.75</v>
          </cell>
          <cell r="DX11">
            <v>324</v>
          </cell>
          <cell r="DY11">
            <v>358</v>
          </cell>
          <cell r="DZ11">
            <v>1381</v>
          </cell>
          <cell r="EA11">
            <v>2117.5</v>
          </cell>
          <cell r="EB11">
            <v>2622.75</v>
          </cell>
          <cell r="EC11">
            <v>1809.5</v>
          </cell>
          <cell r="ED11">
            <v>1907.25</v>
          </cell>
          <cell r="EE11">
            <v>3275.25</v>
          </cell>
          <cell r="EF11">
            <v>2505.25</v>
          </cell>
          <cell r="EG11">
            <v>2492.25</v>
          </cell>
          <cell r="EH11">
            <v>3113</v>
          </cell>
          <cell r="EI11">
            <v>3546</v>
          </cell>
          <cell r="EJ11">
            <v>2747.5</v>
          </cell>
          <cell r="EK11">
            <v>4577</v>
          </cell>
          <cell r="EL11">
            <v>2267</v>
          </cell>
          <cell r="EM11">
            <v>2345</v>
          </cell>
          <cell r="EN11">
            <v>2139.25</v>
          </cell>
          <cell r="EO11">
            <v>3162</v>
          </cell>
          <cell r="EP11">
            <v>7915</v>
          </cell>
          <cell r="EQ11">
            <v>2669.75</v>
          </cell>
          <cell r="ER11">
            <v>5165.25</v>
          </cell>
          <cell r="ES11">
            <v>4476</v>
          </cell>
          <cell r="ET11">
            <v>2839.75</v>
          </cell>
          <cell r="EU11">
            <v>1709</v>
          </cell>
          <cell r="EV11">
            <v>2056.5</v>
          </cell>
          <cell r="EW11">
            <v>2860</v>
          </cell>
          <cell r="EX11">
            <v>1208.5</v>
          </cell>
          <cell r="EY11">
            <v>1679.75</v>
          </cell>
          <cell r="EZ11">
            <v>1992</v>
          </cell>
          <cell r="FA11">
            <v>1874</v>
          </cell>
          <cell r="FB11">
            <v>1303.25</v>
          </cell>
          <cell r="FC11">
            <v>3199.75</v>
          </cell>
          <cell r="FD11">
            <v>1690.5</v>
          </cell>
          <cell r="FE11">
            <v>912.25</v>
          </cell>
          <cell r="FF11">
            <v>1234.5</v>
          </cell>
          <cell r="FG11">
            <v>405</v>
          </cell>
          <cell r="FH11">
            <v>474</v>
          </cell>
          <cell r="FI11">
            <v>433.5</v>
          </cell>
          <cell r="FJ11">
            <v>1766.5</v>
          </cell>
          <cell r="FK11">
            <v>545.25</v>
          </cell>
          <cell r="FL11">
            <v>1517</v>
          </cell>
          <cell r="FM11">
            <v>408.5</v>
          </cell>
          <cell r="FN11">
            <v>880.5</v>
          </cell>
          <cell r="FO11">
            <v>793</v>
          </cell>
          <cell r="FP11">
            <v>598.75</v>
          </cell>
          <cell r="FQ11">
            <v>895</v>
          </cell>
          <cell r="FR11">
            <v>1003</v>
          </cell>
          <cell r="FS11">
            <v>891</v>
          </cell>
          <cell r="FT11">
            <v>1386</v>
          </cell>
          <cell r="FU11">
            <v>1794</v>
          </cell>
          <cell r="FV11">
            <v>1219</v>
          </cell>
          <cell r="FW11">
            <v>208.25</v>
          </cell>
          <cell r="FX11">
            <v>620.5</v>
          </cell>
          <cell r="FY11">
            <v>987.75</v>
          </cell>
          <cell r="FZ11">
            <v>991.5</v>
          </cell>
          <cell r="GA11">
            <v>635</v>
          </cell>
          <cell r="GB11">
            <v>742.75</v>
          </cell>
          <cell r="GC11">
            <v>970.5</v>
          </cell>
          <cell r="GD11">
            <v>1104</v>
          </cell>
          <cell r="GE11">
            <v>1385.5</v>
          </cell>
          <cell r="GF11">
            <v>6967.5</v>
          </cell>
          <cell r="GG11">
            <v>1832.25</v>
          </cell>
          <cell r="GH11">
            <v>1384.25</v>
          </cell>
          <cell r="GI11">
            <v>1959.25</v>
          </cell>
          <cell r="GJ11">
            <v>1425</v>
          </cell>
          <cell r="GK11">
            <v>1365.75</v>
          </cell>
          <cell r="GL11">
            <v>2118.5</v>
          </cell>
          <cell r="GM11">
            <v>1327.75</v>
          </cell>
          <cell r="GN11">
            <v>2706.25</v>
          </cell>
          <cell r="GO11">
            <v>3803.75</v>
          </cell>
          <cell r="GP11">
            <v>2288.25</v>
          </cell>
          <cell r="GQ11">
            <v>3330.75</v>
          </cell>
          <cell r="GR11">
            <v>3290</v>
          </cell>
          <cell r="GS11">
            <v>2676.25</v>
          </cell>
          <cell r="GT11">
            <v>3275.5</v>
          </cell>
          <cell r="GU11">
            <v>4888</v>
          </cell>
          <cell r="GV11">
            <v>1373.75</v>
          </cell>
          <cell r="GW11">
            <v>2327</v>
          </cell>
          <cell r="GX11">
            <v>1336.75</v>
          </cell>
          <cell r="GY11">
            <v>1717.25</v>
          </cell>
          <cell r="GZ11">
            <v>1759.5</v>
          </cell>
          <cell r="HA11">
            <v>654.75</v>
          </cell>
          <cell r="HB11">
            <v>2300.5</v>
          </cell>
          <cell r="HC11">
            <v>1143</v>
          </cell>
          <cell r="HD11">
            <v>538.25</v>
          </cell>
          <cell r="HE11">
            <v>567</v>
          </cell>
          <cell r="HF11">
            <v>1385</v>
          </cell>
          <cell r="HG11">
            <v>611.25</v>
          </cell>
          <cell r="HH11">
            <v>1331.75</v>
          </cell>
          <cell r="HI11">
            <v>341</v>
          </cell>
          <cell r="HJ11">
            <v>414.75</v>
          </cell>
          <cell r="HK11">
            <v>618</v>
          </cell>
          <cell r="HL11">
            <v>1010</v>
          </cell>
          <cell r="HM11">
            <v>422</v>
          </cell>
          <cell r="HN11">
            <v>277</v>
          </cell>
          <cell r="HO11">
            <v>196</v>
          </cell>
          <cell r="HP11">
            <v>81</v>
          </cell>
          <cell r="HQ11">
            <v>456</v>
          </cell>
          <cell r="HR11">
            <v>152.5</v>
          </cell>
          <cell r="HS11">
            <v>286</v>
          </cell>
          <cell r="HT11">
            <v>814</v>
          </cell>
          <cell r="HU11">
            <v>810.5</v>
          </cell>
          <cell r="HV11">
            <v>1072.5</v>
          </cell>
          <cell r="HW11">
            <v>847.5</v>
          </cell>
          <cell r="HX11">
            <v>1078</v>
          </cell>
          <cell r="HY11">
            <v>405</v>
          </cell>
          <cell r="HZ11">
            <v>763</v>
          </cell>
          <cell r="IA11">
            <v>567</v>
          </cell>
          <cell r="IB11">
            <v>1385</v>
          </cell>
          <cell r="IC11">
            <v>1646.75</v>
          </cell>
          <cell r="ID11">
            <v>2836.5</v>
          </cell>
          <cell r="IE11">
            <v>1449</v>
          </cell>
          <cell r="IF11">
            <v>1475</v>
          </cell>
          <cell r="IG11">
            <v>1415</v>
          </cell>
          <cell r="IH11">
            <v>1577</v>
          </cell>
          <cell r="II11">
            <v>1901</v>
          </cell>
          <cell r="IJ11">
            <v>1479</v>
          </cell>
          <cell r="IK11">
            <v>1215</v>
          </cell>
          <cell r="IL11">
            <v>1803</v>
          </cell>
          <cell r="IM11">
            <v>1779.75</v>
          </cell>
          <cell r="IN11">
            <v>2476</v>
          </cell>
          <cell r="IO11">
            <v>2281</v>
          </cell>
          <cell r="IP11">
            <v>2898</v>
          </cell>
          <cell r="IQ11">
            <v>5333.5</v>
          </cell>
          <cell r="IR11">
            <v>3530</v>
          </cell>
          <cell r="IS11">
            <v>2263</v>
          </cell>
          <cell r="IT11">
            <v>3849</v>
          </cell>
        </row>
        <row r="12">
          <cell r="C12">
            <v>1305.45</v>
          </cell>
          <cell r="D12">
            <v>1373.25</v>
          </cell>
          <cell r="E12">
            <v>534</v>
          </cell>
          <cell r="F12">
            <v>1432.65</v>
          </cell>
          <cell r="G12">
            <v>432.6</v>
          </cell>
          <cell r="H12">
            <v>942.7</v>
          </cell>
          <cell r="I12">
            <v>232.95</v>
          </cell>
          <cell r="J12">
            <v>452.25</v>
          </cell>
          <cell r="K12">
            <v>573.9</v>
          </cell>
          <cell r="L12">
            <v>568.35</v>
          </cell>
          <cell r="M12">
            <v>403.2</v>
          </cell>
          <cell r="N12">
            <v>223.2</v>
          </cell>
          <cell r="O12">
            <v>247.35</v>
          </cell>
          <cell r="P12">
            <v>496.65</v>
          </cell>
          <cell r="Q12">
            <v>557.25</v>
          </cell>
          <cell r="R12">
            <v>282.60000000000002</v>
          </cell>
          <cell r="S12">
            <v>485.7</v>
          </cell>
          <cell r="T12">
            <v>501.9</v>
          </cell>
          <cell r="U12">
            <v>901.5</v>
          </cell>
          <cell r="V12">
            <v>1072</v>
          </cell>
          <cell r="W12">
            <v>1458</v>
          </cell>
          <cell r="X12">
            <v>1021.05</v>
          </cell>
          <cell r="Y12">
            <v>768.45</v>
          </cell>
          <cell r="Z12">
            <v>771.45</v>
          </cell>
          <cell r="AA12">
            <v>1048.0999999999999</v>
          </cell>
          <cell r="AB12">
            <v>1112.55</v>
          </cell>
          <cell r="AC12">
            <v>785.55</v>
          </cell>
          <cell r="AD12">
            <v>892.65</v>
          </cell>
          <cell r="AE12">
            <v>1112.8499999999999</v>
          </cell>
          <cell r="AF12">
            <v>1403.85</v>
          </cell>
          <cell r="AG12">
            <v>1000.95</v>
          </cell>
          <cell r="AH12">
            <v>1770.45</v>
          </cell>
          <cell r="AI12">
            <v>997.35</v>
          </cell>
          <cell r="AJ12">
            <v>2035.95</v>
          </cell>
          <cell r="AK12">
            <v>2079</v>
          </cell>
          <cell r="AL12">
            <v>3623.85</v>
          </cell>
          <cell r="AM12">
            <v>1878.45</v>
          </cell>
          <cell r="AN12">
            <v>3177.9</v>
          </cell>
          <cell r="AO12">
            <v>3147.6</v>
          </cell>
          <cell r="AP12">
            <v>3854.25</v>
          </cell>
          <cell r="AQ12">
            <v>2778.3</v>
          </cell>
          <cell r="AR12">
            <v>2745.9</v>
          </cell>
          <cell r="AS12">
            <v>1206.8</v>
          </cell>
          <cell r="AT12">
            <v>1710.65</v>
          </cell>
          <cell r="AU12">
            <v>1668.3</v>
          </cell>
          <cell r="AV12">
            <v>1666.8</v>
          </cell>
          <cell r="AW12">
            <v>1033.3499999999999</v>
          </cell>
          <cell r="AX12">
            <v>1438.2</v>
          </cell>
          <cell r="AY12">
            <v>976.2</v>
          </cell>
          <cell r="AZ12">
            <v>1850.2</v>
          </cell>
          <cell r="BA12">
            <v>1799.4</v>
          </cell>
          <cell r="BB12">
            <v>1973</v>
          </cell>
          <cell r="BC12">
            <v>1464.4</v>
          </cell>
          <cell r="BD12">
            <v>1077.25</v>
          </cell>
          <cell r="BE12">
            <v>1249.95</v>
          </cell>
          <cell r="BF12">
            <v>1751</v>
          </cell>
          <cell r="BG12">
            <v>2214</v>
          </cell>
          <cell r="BH12">
            <v>534.29999999999995</v>
          </cell>
          <cell r="BI12">
            <v>681.3</v>
          </cell>
          <cell r="BJ12">
            <v>203.5</v>
          </cell>
          <cell r="BK12">
            <v>951.75</v>
          </cell>
          <cell r="BL12">
            <v>1104</v>
          </cell>
          <cell r="BM12">
            <v>502.2</v>
          </cell>
          <cell r="BN12">
            <v>413.9</v>
          </cell>
          <cell r="BO12">
            <v>381.5</v>
          </cell>
          <cell r="BP12">
            <v>133.25</v>
          </cell>
          <cell r="BQ12">
            <v>95.4</v>
          </cell>
          <cell r="BR12">
            <v>79</v>
          </cell>
          <cell r="BS12">
            <v>121.5</v>
          </cell>
          <cell r="BT12">
            <v>574.5</v>
          </cell>
          <cell r="BU12">
            <v>720.45</v>
          </cell>
          <cell r="BV12">
            <v>763.5</v>
          </cell>
          <cell r="BW12">
            <v>957.3</v>
          </cell>
          <cell r="BX12">
            <v>856.8</v>
          </cell>
          <cell r="BY12">
            <v>910.05</v>
          </cell>
          <cell r="BZ12">
            <v>1671.75</v>
          </cell>
          <cell r="CA12">
            <v>1851.15</v>
          </cell>
          <cell r="CB12">
            <v>1394.25</v>
          </cell>
          <cell r="CC12">
            <v>1068.5999999999999</v>
          </cell>
          <cell r="CD12">
            <v>1272.9000000000001</v>
          </cell>
          <cell r="CE12">
            <v>907.8</v>
          </cell>
          <cell r="CF12">
            <v>1375.5</v>
          </cell>
          <cell r="CG12">
            <v>718.5</v>
          </cell>
          <cell r="CH12">
            <v>1212.1500000000001</v>
          </cell>
          <cell r="CI12">
            <v>1284.3</v>
          </cell>
          <cell r="CJ12">
            <v>1527.6</v>
          </cell>
          <cell r="CK12">
            <v>1009.2</v>
          </cell>
          <cell r="CL12">
            <v>1205.0999999999999</v>
          </cell>
          <cell r="CM12">
            <v>1157.7</v>
          </cell>
          <cell r="CN12">
            <v>1790.15</v>
          </cell>
          <cell r="CO12">
            <v>2135.4</v>
          </cell>
          <cell r="CP12">
            <v>2478.4499999999998</v>
          </cell>
          <cell r="CQ12">
            <v>4162.7</v>
          </cell>
          <cell r="CR12">
            <v>4167.6000000000004</v>
          </cell>
          <cell r="CS12">
            <v>3463.95</v>
          </cell>
          <cell r="CT12">
            <v>5241.45</v>
          </cell>
          <cell r="CU12">
            <v>3838.05</v>
          </cell>
          <cell r="CV12">
            <v>2854.95</v>
          </cell>
          <cell r="CW12">
            <v>2716.35</v>
          </cell>
          <cell r="CX12">
            <v>2531.4</v>
          </cell>
          <cell r="CY12">
            <v>2216.4</v>
          </cell>
          <cell r="CZ12">
            <v>2259.6</v>
          </cell>
          <cell r="DA12">
            <v>1999.65</v>
          </cell>
          <cell r="DB12">
            <v>1960.5</v>
          </cell>
          <cell r="DD12">
            <v>2381.1</v>
          </cell>
          <cell r="DE12">
            <v>428.35</v>
          </cell>
          <cell r="DF12">
            <v>483.15</v>
          </cell>
          <cell r="DG12">
            <v>659.1</v>
          </cell>
          <cell r="DH12">
            <v>186.15</v>
          </cell>
          <cell r="DI12">
            <v>97.35</v>
          </cell>
          <cell r="DJ12">
            <v>47.85</v>
          </cell>
          <cell r="DK12">
            <v>34.65</v>
          </cell>
          <cell r="DL12">
            <v>74.25</v>
          </cell>
          <cell r="DM12">
            <v>37.65</v>
          </cell>
          <cell r="DN12">
            <v>229.05</v>
          </cell>
          <cell r="DO12">
            <v>250.2</v>
          </cell>
          <cell r="DP12">
            <v>214.95</v>
          </cell>
          <cell r="DQ12">
            <v>111.6</v>
          </cell>
          <cell r="DR12">
            <v>28.05</v>
          </cell>
          <cell r="DS12">
            <v>70.650000000000006</v>
          </cell>
          <cell r="DT12">
            <v>298.2</v>
          </cell>
          <cell r="DU12">
            <v>359.55</v>
          </cell>
          <cell r="DV12">
            <v>1141.2</v>
          </cell>
          <cell r="DW12">
            <v>955.35</v>
          </cell>
          <cell r="DX12">
            <v>1017.45</v>
          </cell>
          <cell r="DY12">
            <v>822.9</v>
          </cell>
          <cell r="DZ12">
            <v>465.6</v>
          </cell>
          <cell r="EA12">
            <v>764.7</v>
          </cell>
          <cell r="EB12">
            <v>298.5</v>
          </cell>
          <cell r="EC12">
            <v>735.75</v>
          </cell>
          <cell r="ED12">
            <v>221.85</v>
          </cell>
          <cell r="EE12">
            <v>361.2</v>
          </cell>
          <cell r="EF12">
            <v>182.25</v>
          </cell>
          <cell r="EG12">
            <v>276.3</v>
          </cell>
          <cell r="EH12">
            <v>717.45</v>
          </cell>
          <cell r="EI12">
            <v>380.55</v>
          </cell>
          <cell r="EJ12">
            <v>709.2</v>
          </cell>
          <cell r="EK12">
            <v>955.2</v>
          </cell>
          <cell r="EL12">
            <v>770.7</v>
          </cell>
          <cell r="EM12">
            <v>565.65</v>
          </cell>
          <cell r="EN12">
            <v>1158.5999999999999</v>
          </cell>
          <cell r="EO12">
            <v>1751</v>
          </cell>
          <cell r="EP12">
            <v>1520</v>
          </cell>
          <cell r="EQ12">
            <v>2226.4</v>
          </cell>
          <cell r="ER12">
            <v>1100.0999999999999</v>
          </cell>
          <cell r="ES12">
            <v>2583.6</v>
          </cell>
          <cell r="ET12">
            <v>1523.9</v>
          </cell>
          <cell r="EU12">
            <v>1144.3</v>
          </cell>
          <cell r="EV12">
            <v>650.5</v>
          </cell>
          <cell r="EW12">
            <v>947.25</v>
          </cell>
          <cell r="EX12">
            <v>1135.9000000000001</v>
          </cell>
          <cell r="EY12">
            <v>813.05</v>
          </cell>
          <cell r="EZ12">
            <v>693.45</v>
          </cell>
          <cell r="FA12">
            <v>874.8</v>
          </cell>
          <cell r="FB12">
            <v>357.15</v>
          </cell>
          <cell r="FC12">
            <v>777.6</v>
          </cell>
          <cell r="FD12">
            <v>133.25</v>
          </cell>
          <cell r="FE12">
            <v>388.6</v>
          </cell>
          <cell r="FF12">
            <v>1996.2</v>
          </cell>
          <cell r="FG12">
            <v>273</v>
          </cell>
          <cell r="FH12">
            <v>666.6</v>
          </cell>
          <cell r="FI12">
            <v>239.7</v>
          </cell>
          <cell r="FJ12">
            <v>240.6</v>
          </cell>
          <cell r="FK12">
            <v>624.29999999999995</v>
          </cell>
          <cell r="FL12">
            <v>491.85</v>
          </cell>
          <cell r="FM12">
            <v>521.54999999999995</v>
          </cell>
          <cell r="FN12">
            <v>374.7</v>
          </cell>
          <cell r="FO12">
            <v>340.15</v>
          </cell>
          <cell r="FP12">
            <v>263.5</v>
          </cell>
          <cell r="FQ12">
            <v>630.25</v>
          </cell>
          <cell r="FR12">
            <v>263.7</v>
          </cell>
          <cell r="FS12">
            <v>514.95000000000005</v>
          </cell>
          <cell r="FT12">
            <v>361.15</v>
          </cell>
          <cell r="FU12">
            <v>404.1</v>
          </cell>
          <cell r="FV12">
            <v>645.79999999999995</v>
          </cell>
          <cell r="FW12">
            <v>388.65</v>
          </cell>
          <cell r="FX12">
            <v>255.9</v>
          </cell>
          <cell r="FY12">
            <v>372.85</v>
          </cell>
          <cell r="FZ12">
            <v>482.2</v>
          </cell>
          <cell r="GA12">
            <v>284.85000000000002</v>
          </cell>
          <cell r="GB12">
            <v>295.2</v>
          </cell>
          <cell r="GC12">
            <v>106.95</v>
          </cell>
          <cell r="GD12">
            <v>317.25</v>
          </cell>
          <cell r="GE12">
            <v>515.4</v>
          </cell>
          <cell r="GF12">
            <v>499.5</v>
          </cell>
          <cell r="GG12">
            <v>554.70000000000005</v>
          </cell>
          <cell r="GH12">
            <v>840.7</v>
          </cell>
          <cell r="GI12">
            <v>820.55</v>
          </cell>
          <cell r="GJ12">
            <v>1330.75</v>
          </cell>
          <cell r="GK12">
            <v>862.85</v>
          </cell>
          <cell r="GL12">
            <v>1182.75</v>
          </cell>
          <cell r="GM12">
            <v>1135.6500000000001</v>
          </cell>
          <cell r="GN12">
            <v>829.9</v>
          </cell>
          <cell r="GO12">
            <v>1592.8</v>
          </cell>
          <cell r="GP12">
            <v>1250.75</v>
          </cell>
          <cell r="GQ12">
            <v>955</v>
          </cell>
          <cell r="GR12">
            <v>657.7</v>
          </cell>
          <cell r="GS12">
            <v>784.9</v>
          </cell>
          <cell r="GT12">
            <v>304.75</v>
          </cell>
          <cell r="GU12">
            <v>534.29999999999995</v>
          </cell>
          <cell r="GV12">
            <v>678.3</v>
          </cell>
          <cell r="GW12">
            <v>1176.75</v>
          </cell>
          <cell r="GX12">
            <v>600.9</v>
          </cell>
          <cell r="GY12">
            <v>537.5</v>
          </cell>
          <cell r="GZ12">
            <v>1308.45</v>
          </cell>
          <cell r="HA12">
            <v>1150.45</v>
          </cell>
          <cell r="HB12">
            <v>2308.65</v>
          </cell>
          <cell r="HC12">
            <v>2051.5</v>
          </cell>
          <cell r="HD12">
            <v>1680.8</v>
          </cell>
          <cell r="HE12">
            <v>1693.7</v>
          </cell>
          <cell r="HF12">
            <v>656.65</v>
          </cell>
          <cell r="HG12">
            <v>981.5</v>
          </cell>
          <cell r="HH12">
            <v>635.70000000000005</v>
          </cell>
          <cell r="HI12">
            <v>348.3</v>
          </cell>
          <cell r="HJ12">
            <v>744.75</v>
          </cell>
          <cell r="HK12">
            <v>378.45</v>
          </cell>
          <cell r="HL12">
            <v>266.85000000000002</v>
          </cell>
          <cell r="HM12">
            <v>72.3</v>
          </cell>
          <cell r="HN12">
            <v>148.19999999999999</v>
          </cell>
          <cell r="HO12">
            <v>286.5</v>
          </cell>
          <cell r="HP12">
            <v>168.75</v>
          </cell>
          <cell r="HQ12">
            <v>41.25</v>
          </cell>
          <cell r="HR12">
            <v>31.35</v>
          </cell>
          <cell r="HS12">
            <v>219.6</v>
          </cell>
          <cell r="HT12">
            <v>404.55</v>
          </cell>
          <cell r="HU12">
            <v>636</v>
          </cell>
          <cell r="HV12">
            <v>1852.05</v>
          </cell>
          <cell r="HW12">
            <v>421.68</v>
          </cell>
          <cell r="HX12">
            <v>683.9</v>
          </cell>
          <cell r="HY12">
            <v>1291.95</v>
          </cell>
          <cell r="HZ12">
            <v>852.3</v>
          </cell>
          <cell r="IA12">
            <v>577</v>
          </cell>
          <cell r="IB12">
            <v>803</v>
          </cell>
          <cell r="IC12">
            <v>433.26</v>
          </cell>
          <cell r="ID12">
            <v>484.05</v>
          </cell>
          <cell r="IE12">
            <v>705.75</v>
          </cell>
          <cell r="IF12">
            <v>496.35</v>
          </cell>
          <cell r="IG12">
            <v>717.6</v>
          </cell>
          <cell r="IH12">
            <v>336.85</v>
          </cell>
          <cell r="II12">
            <v>332.85</v>
          </cell>
          <cell r="IJ12">
            <v>359.55</v>
          </cell>
          <cell r="IK12">
            <v>577.04999999999995</v>
          </cell>
          <cell r="IL12">
            <v>466.95</v>
          </cell>
          <cell r="IM12">
            <v>746.25</v>
          </cell>
          <cell r="IN12">
            <v>1185.45</v>
          </cell>
          <cell r="IO12">
            <v>1190.4000000000001</v>
          </cell>
          <cell r="IP12">
            <v>1030.6500000000001</v>
          </cell>
          <cell r="IQ12">
            <v>1745.1</v>
          </cell>
          <cell r="IR12">
            <v>1479</v>
          </cell>
          <cell r="IS12">
            <v>1945.35</v>
          </cell>
          <cell r="IT12">
            <v>1803.7</v>
          </cell>
        </row>
        <row r="13">
          <cell r="C13">
            <v>660</v>
          </cell>
          <cell r="D13">
            <v>335</v>
          </cell>
          <cell r="E13">
            <v>310</v>
          </cell>
          <cell r="F13">
            <v>400</v>
          </cell>
          <cell r="G13">
            <v>406</v>
          </cell>
          <cell r="H13">
            <v>204</v>
          </cell>
          <cell r="I13">
            <v>420</v>
          </cell>
          <cell r="J13">
            <v>236</v>
          </cell>
          <cell r="K13">
            <v>860</v>
          </cell>
          <cell r="L13">
            <v>530</v>
          </cell>
          <cell r="M13">
            <v>370</v>
          </cell>
          <cell r="N13">
            <v>550</v>
          </cell>
          <cell r="O13">
            <v>374</v>
          </cell>
          <cell r="P13">
            <v>1160</v>
          </cell>
          <cell r="Q13">
            <v>1064</v>
          </cell>
          <cell r="R13">
            <v>460</v>
          </cell>
          <cell r="S13">
            <v>1060</v>
          </cell>
          <cell r="T13">
            <v>744</v>
          </cell>
          <cell r="U13">
            <v>470</v>
          </cell>
          <cell r="V13">
            <v>370</v>
          </cell>
          <cell r="W13">
            <v>640</v>
          </cell>
          <cell r="X13">
            <v>970</v>
          </cell>
          <cell r="Y13">
            <v>920</v>
          </cell>
          <cell r="Z13">
            <v>1192</v>
          </cell>
          <cell r="AA13">
            <v>570</v>
          </cell>
          <cell r="AB13">
            <v>1054</v>
          </cell>
          <cell r="AC13">
            <v>1160</v>
          </cell>
          <cell r="AD13">
            <v>620</v>
          </cell>
          <cell r="AE13">
            <v>720</v>
          </cell>
          <cell r="AF13">
            <v>750</v>
          </cell>
          <cell r="AG13">
            <v>890</v>
          </cell>
          <cell r="AH13">
            <v>1250</v>
          </cell>
          <cell r="AI13">
            <v>2160</v>
          </cell>
          <cell r="AJ13">
            <v>1494</v>
          </cell>
          <cell r="AK13">
            <v>1448</v>
          </cell>
          <cell r="AL13">
            <v>876</v>
          </cell>
          <cell r="AM13">
            <v>1290</v>
          </cell>
          <cell r="AN13">
            <v>2320</v>
          </cell>
          <cell r="AO13">
            <v>1852</v>
          </cell>
          <cell r="AP13">
            <v>2650</v>
          </cell>
          <cell r="AQ13">
            <v>1448</v>
          </cell>
          <cell r="AR13">
            <v>960</v>
          </cell>
          <cell r="AS13">
            <v>530</v>
          </cell>
          <cell r="AT13">
            <v>1010</v>
          </cell>
          <cell r="AU13">
            <v>910</v>
          </cell>
          <cell r="AV13">
            <v>580</v>
          </cell>
          <cell r="AW13">
            <v>800</v>
          </cell>
          <cell r="AX13">
            <v>788</v>
          </cell>
          <cell r="AY13">
            <v>1078</v>
          </cell>
          <cell r="AZ13">
            <v>330</v>
          </cell>
          <cell r="BA13">
            <v>790</v>
          </cell>
          <cell r="BB13">
            <v>330</v>
          </cell>
          <cell r="BC13">
            <v>450</v>
          </cell>
          <cell r="BD13">
            <v>220</v>
          </cell>
          <cell r="BE13">
            <v>150</v>
          </cell>
          <cell r="BF13">
            <v>770</v>
          </cell>
          <cell r="BG13">
            <v>530</v>
          </cell>
          <cell r="BH13">
            <v>518</v>
          </cell>
          <cell r="BI13">
            <v>130</v>
          </cell>
          <cell r="BJ13">
            <v>490</v>
          </cell>
          <cell r="BK13">
            <v>230</v>
          </cell>
          <cell r="BL13">
            <v>370</v>
          </cell>
          <cell r="BM13">
            <v>470</v>
          </cell>
          <cell r="BN13">
            <v>140</v>
          </cell>
          <cell r="BO13">
            <v>746</v>
          </cell>
          <cell r="BP13">
            <v>642</v>
          </cell>
          <cell r="BQ13">
            <v>1050</v>
          </cell>
          <cell r="BR13">
            <v>410</v>
          </cell>
          <cell r="BS13">
            <v>770</v>
          </cell>
          <cell r="BT13">
            <v>510</v>
          </cell>
          <cell r="BU13">
            <v>458</v>
          </cell>
          <cell r="BV13">
            <v>430</v>
          </cell>
          <cell r="BW13">
            <v>820</v>
          </cell>
          <cell r="BX13">
            <v>1452</v>
          </cell>
          <cell r="BY13">
            <v>674</v>
          </cell>
          <cell r="BZ13">
            <v>850</v>
          </cell>
          <cell r="CA13">
            <v>1056</v>
          </cell>
          <cell r="CB13">
            <v>454</v>
          </cell>
          <cell r="CC13">
            <v>828</v>
          </cell>
          <cell r="CD13">
            <v>862</v>
          </cell>
          <cell r="CE13">
            <v>990</v>
          </cell>
          <cell r="CF13">
            <v>660</v>
          </cell>
          <cell r="CG13">
            <v>1238</v>
          </cell>
          <cell r="CH13">
            <v>1370</v>
          </cell>
          <cell r="CI13">
            <v>1010</v>
          </cell>
          <cell r="CJ13">
            <v>1178</v>
          </cell>
          <cell r="CK13">
            <v>2216</v>
          </cell>
          <cell r="CL13">
            <v>1886</v>
          </cell>
          <cell r="CM13">
            <v>1236</v>
          </cell>
          <cell r="CN13">
            <v>830</v>
          </cell>
          <cell r="CO13">
            <v>690</v>
          </cell>
          <cell r="CP13">
            <v>1030</v>
          </cell>
          <cell r="CQ13">
            <v>1320</v>
          </cell>
          <cell r="CR13">
            <v>1080</v>
          </cell>
          <cell r="CS13">
            <v>1324</v>
          </cell>
          <cell r="CT13">
            <v>700</v>
          </cell>
          <cell r="CU13">
            <v>450</v>
          </cell>
          <cell r="CV13">
            <v>870</v>
          </cell>
          <cell r="CW13">
            <v>1130</v>
          </cell>
          <cell r="CX13">
            <v>810</v>
          </cell>
          <cell r="CY13">
            <v>630</v>
          </cell>
          <cell r="CZ13">
            <v>460</v>
          </cell>
          <cell r="DA13">
            <v>298</v>
          </cell>
          <cell r="DB13">
            <v>1468</v>
          </cell>
          <cell r="DD13">
            <v>1130</v>
          </cell>
          <cell r="DE13">
            <v>604</v>
          </cell>
          <cell r="DF13">
            <v>266</v>
          </cell>
          <cell r="DG13">
            <v>100</v>
          </cell>
          <cell r="DH13">
            <v>90</v>
          </cell>
          <cell r="DI13">
            <v>570</v>
          </cell>
          <cell r="DJ13">
            <v>360</v>
          </cell>
          <cell r="DK13">
            <v>960</v>
          </cell>
          <cell r="DL13">
            <v>270</v>
          </cell>
          <cell r="DM13">
            <v>600</v>
          </cell>
          <cell r="DN13">
            <v>178</v>
          </cell>
          <cell r="DO13">
            <v>240</v>
          </cell>
          <cell r="DP13">
            <v>840</v>
          </cell>
          <cell r="DQ13">
            <v>662</v>
          </cell>
          <cell r="DR13">
            <v>928</v>
          </cell>
          <cell r="DS13">
            <v>380</v>
          </cell>
          <cell r="DT13">
            <v>1030</v>
          </cell>
          <cell r="DU13">
            <v>720</v>
          </cell>
          <cell r="DV13">
            <v>630</v>
          </cell>
          <cell r="DW13">
            <v>830</v>
          </cell>
          <cell r="DX13">
            <v>740</v>
          </cell>
          <cell r="DY13">
            <v>794</v>
          </cell>
          <cell r="DZ13">
            <v>770</v>
          </cell>
          <cell r="EA13">
            <v>440</v>
          </cell>
          <cell r="EB13">
            <v>520</v>
          </cell>
          <cell r="EC13">
            <v>930</v>
          </cell>
          <cell r="ED13">
            <v>812</v>
          </cell>
          <cell r="EE13">
            <v>758</v>
          </cell>
          <cell r="EF13">
            <v>780</v>
          </cell>
          <cell r="EG13">
            <v>808</v>
          </cell>
          <cell r="EH13">
            <v>1232</v>
          </cell>
          <cell r="EI13">
            <v>1350</v>
          </cell>
          <cell r="EJ13">
            <v>1180</v>
          </cell>
          <cell r="EK13">
            <v>1420</v>
          </cell>
          <cell r="EL13">
            <v>720</v>
          </cell>
          <cell r="EM13">
            <v>1130</v>
          </cell>
          <cell r="EN13">
            <v>690</v>
          </cell>
          <cell r="EO13">
            <v>610</v>
          </cell>
          <cell r="EP13">
            <v>1082</v>
          </cell>
          <cell r="EQ13">
            <v>1277</v>
          </cell>
          <cell r="ER13">
            <v>1280</v>
          </cell>
          <cell r="ES13">
            <v>556</v>
          </cell>
          <cell r="ET13">
            <v>950</v>
          </cell>
          <cell r="EU13">
            <v>530</v>
          </cell>
          <cell r="EV13">
            <v>396</v>
          </cell>
          <cell r="EW13">
            <v>366</v>
          </cell>
          <cell r="EX13">
            <v>580</v>
          </cell>
          <cell r="EY13">
            <v>550</v>
          </cell>
          <cell r="EZ13">
            <v>422</v>
          </cell>
          <cell r="FA13">
            <v>278</v>
          </cell>
          <cell r="FB13">
            <v>80</v>
          </cell>
          <cell r="FC13">
            <v>440</v>
          </cell>
          <cell r="FD13">
            <v>120</v>
          </cell>
          <cell r="FE13">
            <v>532</v>
          </cell>
          <cell r="FF13">
            <v>300</v>
          </cell>
          <cell r="FG13">
            <v>190</v>
          </cell>
          <cell r="FH13">
            <v>310</v>
          </cell>
          <cell r="FI13">
            <v>160</v>
          </cell>
          <cell r="FJ13">
            <v>400</v>
          </cell>
          <cell r="FK13">
            <v>262</v>
          </cell>
          <cell r="FL13">
            <v>380</v>
          </cell>
          <cell r="FM13">
            <v>602</v>
          </cell>
          <cell r="FN13">
            <v>486</v>
          </cell>
          <cell r="FO13">
            <v>150</v>
          </cell>
          <cell r="FP13">
            <v>1250</v>
          </cell>
          <cell r="FQ13">
            <v>500</v>
          </cell>
          <cell r="FR13">
            <v>340</v>
          </cell>
          <cell r="FS13">
            <v>348</v>
          </cell>
          <cell r="FT13">
            <v>160</v>
          </cell>
          <cell r="FU13">
            <v>370</v>
          </cell>
          <cell r="FV13">
            <v>860</v>
          </cell>
          <cell r="FW13">
            <v>260</v>
          </cell>
          <cell r="FX13">
            <v>530</v>
          </cell>
          <cell r="FY13">
            <v>440</v>
          </cell>
          <cell r="FZ13">
            <v>600</v>
          </cell>
          <cell r="GA13">
            <v>558</v>
          </cell>
          <cell r="GB13">
            <v>500</v>
          </cell>
          <cell r="GC13">
            <v>1200</v>
          </cell>
          <cell r="GD13">
            <v>1530</v>
          </cell>
          <cell r="GE13">
            <v>1326</v>
          </cell>
          <cell r="GF13">
            <v>830</v>
          </cell>
          <cell r="GG13">
            <v>500</v>
          </cell>
          <cell r="GH13">
            <v>670</v>
          </cell>
          <cell r="GI13">
            <v>240</v>
          </cell>
          <cell r="GJ13">
            <v>434</v>
          </cell>
          <cell r="GK13">
            <v>490</v>
          </cell>
          <cell r="GL13">
            <v>690</v>
          </cell>
          <cell r="GM13">
            <v>1196</v>
          </cell>
          <cell r="GN13">
            <v>890</v>
          </cell>
          <cell r="GO13">
            <v>310</v>
          </cell>
          <cell r="GP13">
            <v>668</v>
          </cell>
          <cell r="GQ13">
            <v>384</v>
          </cell>
          <cell r="GR13">
            <v>618</v>
          </cell>
          <cell r="GS13">
            <v>510</v>
          </cell>
          <cell r="GT13">
            <v>280</v>
          </cell>
          <cell r="GU13">
            <v>928</v>
          </cell>
          <cell r="GV13">
            <v>1182</v>
          </cell>
          <cell r="GW13">
            <v>570</v>
          </cell>
          <cell r="GX13">
            <v>1170</v>
          </cell>
          <cell r="GY13">
            <v>420</v>
          </cell>
          <cell r="GZ13">
            <v>410</v>
          </cell>
          <cell r="HA13">
            <v>480</v>
          </cell>
          <cell r="HB13">
            <v>1336</v>
          </cell>
          <cell r="HC13">
            <v>714</v>
          </cell>
          <cell r="HD13">
            <v>290</v>
          </cell>
          <cell r="HE13">
            <v>470</v>
          </cell>
          <cell r="HF13">
            <v>350</v>
          </cell>
          <cell r="HG13">
            <v>72</v>
          </cell>
          <cell r="HH13">
            <v>40</v>
          </cell>
          <cell r="HI13">
            <v>460</v>
          </cell>
          <cell r="HJ13">
            <v>450</v>
          </cell>
          <cell r="HK13">
            <v>690</v>
          </cell>
          <cell r="HL13">
            <v>440</v>
          </cell>
          <cell r="HM13">
            <v>440</v>
          </cell>
          <cell r="HN13">
            <v>260</v>
          </cell>
          <cell r="HO13">
            <v>568</v>
          </cell>
          <cell r="HP13">
            <v>390</v>
          </cell>
          <cell r="HQ13">
            <v>846</v>
          </cell>
          <cell r="HR13">
            <v>580</v>
          </cell>
          <cell r="HS13">
            <v>910</v>
          </cell>
          <cell r="HT13">
            <v>420</v>
          </cell>
          <cell r="HU13">
            <v>480</v>
          </cell>
          <cell r="HV13">
            <v>1310</v>
          </cell>
          <cell r="HW13">
            <v>528</v>
          </cell>
          <cell r="HX13">
            <v>860</v>
          </cell>
          <cell r="HY13">
            <v>620</v>
          </cell>
          <cell r="HZ13">
            <v>1380</v>
          </cell>
          <cell r="IA13">
            <v>610</v>
          </cell>
          <cell r="IB13">
            <v>900</v>
          </cell>
          <cell r="IC13">
            <v>1000</v>
          </cell>
          <cell r="ID13">
            <v>1510</v>
          </cell>
          <cell r="IE13">
            <v>930</v>
          </cell>
          <cell r="IF13">
            <v>820</v>
          </cell>
          <cell r="IG13">
            <v>520</v>
          </cell>
          <cell r="IH13">
            <v>790</v>
          </cell>
          <cell r="II13">
            <v>730</v>
          </cell>
          <cell r="IJ13">
            <v>900</v>
          </cell>
          <cell r="IK13">
            <v>1260</v>
          </cell>
          <cell r="IL13">
            <v>730</v>
          </cell>
          <cell r="IM13">
            <v>720</v>
          </cell>
          <cell r="IN13">
            <v>1460</v>
          </cell>
          <cell r="IO13">
            <v>820</v>
          </cell>
          <cell r="IP13">
            <v>900</v>
          </cell>
          <cell r="IQ13">
            <v>910</v>
          </cell>
          <cell r="IR13">
            <v>520</v>
          </cell>
          <cell r="IS13">
            <v>574</v>
          </cell>
          <cell r="IT13">
            <v>514</v>
          </cell>
        </row>
        <row r="14">
          <cell r="C14">
            <v>2608.5</v>
          </cell>
          <cell r="D14">
            <v>1263</v>
          </cell>
          <cell r="E14">
            <v>2021</v>
          </cell>
          <cell r="F14">
            <v>2706</v>
          </cell>
          <cell r="G14">
            <v>3894</v>
          </cell>
          <cell r="H14">
            <v>2297</v>
          </cell>
          <cell r="I14">
            <v>1276.5</v>
          </cell>
          <cell r="J14">
            <v>1574</v>
          </cell>
          <cell r="K14">
            <v>2514.5</v>
          </cell>
          <cell r="L14">
            <v>1737</v>
          </cell>
          <cell r="M14">
            <v>3305</v>
          </cell>
          <cell r="N14">
            <v>1722</v>
          </cell>
          <cell r="O14">
            <v>3814</v>
          </cell>
          <cell r="P14">
            <v>1574</v>
          </cell>
          <cell r="Q14">
            <v>3085.5</v>
          </cell>
          <cell r="R14">
            <v>2620.5</v>
          </cell>
          <cell r="S14">
            <v>3394</v>
          </cell>
          <cell r="T14">
            <v>2079</v>
          </cell>
          <cell r="U14">
            <v>1304</v>
          </cell>
          <cell r="V14">
            <v>3529</v>
          </cell>
          <cell r="W14">
            <v>4541</v>
          </cell>
          <cell r="X14">
            <v>6321</v>
          </cell>
          <cell r="Y14">
            <v>3109</v>
          </cell>
          <cell r="Z14">
            <v>2000</v>
          </cell>
          <cell r="AA14">
            <v>3430.5</v>
          </cell>
          <cell r="AB14">
            <v>2630</v>
          </cell>
          <cell r="AC14">
            <v>3217</v>
          </cell>
          <cell r="AD14">
            <v>2241</v>
          </cell>
          <cell r="AE14">
            <v>4183</v>
          </cell>
          <cell r="AF14">
            <v>4247</v>
          </cell>
          <cell r="AG14">
            <v>2878</v>
          </cell>
          <cell r="AH14">
            <v>2979</v>
          </cell>
          <cell r="AI14">
            <v>2351</v>
          </cell>
          <cell r="AJ14">
            <v>3675</v>
          </cell>
          <cell r="AK14">
            <v>1791</v>
          </cell>
          <cell r="AL14">
            <v>821</v>
          </cell>
          <cell r="AM14">
            <v>1754</v>
          </cell>
          <cell r="AN14">
            <v>1450</v>
          </cell>
          <cell r="AO14">
            <v>1029</v>
          </cell>
          <cell r="AP14">
            <v>1675</v>
          </cell>
          <cell r="AQ14">
            <v>5181</v>
          </cell>
          <cell r="AR14">
            <v>4075</v>
          </cell>
          <cell r="AS14">
            <v>1570</v>
          </cell>
          <cell r="AT14">
            <v>3219</v>
          </cell>
          <cell r="AU14">
            <v>4454</v>
          </cell>
          <cell r="AV14">
            <v>4590</v>
          </cell>
          <cell r="AW14">
            <v>4330</v>
          </cell>
          <cell r="AX14">
            <v>8882</v>
          </cell>
          <cell r="AY14">
            <v>4593</v>
          </cell>
          <cell r="AZ14">
            <v>5036</v>
          </cell>
          <cell r="BA14">
            <v>4207</v>
          </cell>
          <cell r="BB14">
            <v>8777</v>
          </cell>
          <cell r="BC14">
            <v>4220</v>
          </cell>
          <cell r="BD14">
            <v>3436</v>
          </cell>
          <cell r="BE14">
            <v>3292</v>
          </cell>
          <cell r="BF14">
            <v>4386</v>
          </cell>
          <cell r="BG14">
            <v>3935</v>
          </cell>
          <cell r="BH14">
            <v>4047</v>
          </cell>
          <cell r="BI14">
            <v>3893</v>
          </cell>
          <cell r="BJ14">
            <v>1480</v>
          </cell>
          <cell r="BK14">
            <v>3137</v>
          </cell>
          <cell r="BL14">
            <v>3647</v>
          </cell>
          <cell r="BM14">
            <v>2089</v>
          </cell>
          <cell r="BN14">
            <v>3274</v>
          </cell>
          <cell r="BO14">
            <v>4412</v>
          </cell>
          <cell r="BP14">
            <v>3125</v>
          </cell>
          <cell r="BQ14">
            <v>3728</v>
          </cell>
          <cell r="BR14">
            <v>4419</v>
          </cell>
          <cell r="BS14">
            <v>5031</v>
          </cell>
          <cell r="BT14">
            <v>4781</v>
          </cell>
          <cell r="BU14">
            <v>2799</v>
          </cell>
          <cell r="BV14">
            <v>4629</v>
          </cell>
          <cell r="BW14">
            <v>2780</v>
          </cell>
          <cell r="BX14">
            <v>3919</v>
          </cell>
          <cell r="BY14">
            <v>13082</v>
          </cell>
          <cell r="BZ14">
            <v>1820</v>
          </cell>
          <cell r="CA14">
            <v>705</v>
          </cell>
          <cell r="CB14">
            <v>1296</v>
          </cell>
          <cell r="CC14">
            <v>740</v>
          </cell>
          <cell r="CD14">
            <v>1114</v>
          </cell>
          <cell r="CE14">
            <v>125</v>
          </cell>
          <cell r="CF14">
            <v>138</v>
          </cell>
          <cell r="CG14">
            <v>633</v>
          </cell>
          <cell r="CH14">
            <v>904</v>
          </cell>
          <cell r="CI14">
            <v>1407</v>
          </cell>
          <cell r="CJ14">
            <v>2195</v>
          </cell>
          <cell r="CK14">
            <v>2988</v>
          </cell>
          <cell r="CL14">
            <v>2867</v>
          </cell>
          <cell r="CM14">
            <v>9681</v>
          </cell>
          <cell r="CN14">
            <v>4000</v>
          </cell>
          <cell r="CO14">
            <v>2074</v>
          </cell>
          <cell r="CP14">
            <v>4555</v>
          </cell>
          <cell r="CQ14">
            <v>7148</v>
          </cell>
          <cell r="CR14">
            <v>3794</v>
          </cell>
          <cell r="CS14">
            <v>887</v>
          </cell>
          <cell r="CT14">
            <v>1681</v>
          </cell>
          <cell r="CU14">
            <v>1948</v>
          </cell>
          <cell r="CV14">
            <v>3938</v>
          </cell>
          <cell r="CW14">
            <v>245</v>
          </cell>
          <cell r="CX14">
            <v>1600</v>
          </cell>
          <cell r="CY14">
            <v>2498</v>
          </cell>
          <cell r="CZ14">
            <v>2125</v>
          </cell>
          <cell r="DA14">
            <v>299</v>
          </cell>
          <cell r="DB14">
            <v>6515</v>
          </cell>
          <cell r="DD14">
            <v>3696</v>
          </cell>
          <cell r="DE14">
            <v>1098</v>
          </cell>
          <cell r="DF14">
            <v>1501</v>
          </cell>
          <cell r="DG14">
            <v>1171</v>
          </cell>
          <cell r="DH14">
            <v>1559</v>
          </cell>
          <cell r="DI14">
            <v>2348</v>
          </cell>
          <cell r="DJ14">
            <v>7111</v>
          </cell>
          <cell r="DK14">
            <v>3191</v>
          </cell>
          <cell r="DL14">
            <v>2127</v>
          </cell>
          <cell r="DM14">
            <v>1936</v>
          </cell>
          <cell r="DN14">
            <v>1697</v>
          </cell>
          <cell r="DO14">
            <v>2107</v>
          </cell>
          <cell r="DP14">
            <v>3919</v>
          </cell>
          <cell r="DQ14">
            <v>3621</v>
          </cell>
          <cell r="DR14">
            <v>3958</v>
          </cell>
          <cell r="DS14">
            <v>14151</v>
          </cell>
          <cell r="DT14">
            <v>3938</v>
          </cell>
          <cell r="DU14">
            <v>1780</v>
          </cell>
          <cell r="DV14">
            <v>2921</v>
          </cell>
          <cell r="DW14">
            <v>1794</v>
          </cell>
          <cell r="DX14">
            <v>599</v>
          </cell>
          <cell r="DY14">
            <v>446</v>
          </cell>
          <cell r="DZ14">
            <v>108</v>
          </cell>
          <cell r="EA14">
            <v>826</v>
          </cell>
          <cell r="EB14">
            <v>1082</v>
          </cell>
          <cell r="EC14">
            <v>1094</v>
          </cell>
          <cell r="ED14">
            <v>1049</v>
          </cell>
          <cell r="EE14">
            <v>1593</v>
          </cell>
          <cell r="EF14">
            <v>707</v>
          </cell>
          <cell r="EG14">
            <v>1504</v>
          </cell>
          <cell r="EH14">
            <v>1827</v>
          </cell>
          <cell r="EI14">
            <v>1424</v>
          </cell>
          <cell r="EJ14">
            <v>796</v>
          </cell>
          <cell r="EK14">
            <v>2946</v>
          </cell>
          <cell r="EL14">
            <v>478</v>
          </cell>
          <cell r="EM14">
            <v>596</v>
          </cell>
          <cell r="EN14">
            <v>514</v>
          </cell>
          <cell r="EO14">
            <v>695</v>
          </cell>
          <cell r="EP14">
            <v>330</v>
          </cell>
          <cell r="EQ14">
            <v>2568</v>
          </cell>
          <cell r="ER14">
            <v>1182</v>
          </cell>
          <cell r="ES14">
            <v>1258</v>
          </cell>
          <cell r="ET14">
            <v>1266</v>
          </cell>
          <cell r="EU14">
            <v>989</v>
          </cell>
          <cell r="EV14">
            <v>1198</v>
          </cell>
          <cell r="EW14">
            <v>4078</v>
          </cell>
          <cell r="EX14">
            <v>1582</v>
          </cell>
          <cell r="EY14">
            <v>1128</v>
          </cell>
          <cell r="EZ14">
            <v>2399</v>
          </cell>
          <cell r="FA14">
            <v>2157</v>
          </cell>
          <cell r="FB14">
            <v>1758</v>
          </cell>
          <cell r="FC14">
            <v>2312</v>
          </cell>
          <cell r="FD14">
            <v>1715</v>
          </cell>
          <cell r="FE14">
            <v>2300</v>
          </cell>
          <cell r="FF14">
            <v>1583</v>
          </cell>
          <cell r="FG14">
            <v>1771</v>
          </cell>
          <cell r="FH14">
            <v>2661</v>
          </cell>
          <cell r="FI14">
            <v>2036</v>
          </cell>
          <cell r="FJ14">
            <v>2325</v>
          </cell>
          <cell r="FK14">
            <v>1354</v>
          </cell>
          <cell r="FL14">
            <v>2084</v>
          </cell>
          <cell r="FM14">
            <v>1520</v>
          </cell>
          <cell r="FN14">
            <v>1330</v>
          </cell>
          <cell r="FO14">
            <v>3216</v>
          </cell>
          <cell r="FP14">
            <v>2819</v>
          </cell>
          <cell r="FQ14">
            <v>3886</v>
          </cell>
          <cell r="FR14">
            <v>4300</v>
          </cell>
          <cell r="FS14">
            <v>3870</v>
          </cell>
          <cell r="FT14">
            <v>4504</v>
          </cell>
          <cell r="FU14">
            <v>2677</v>
          </cell>
          <cell r="FV14">
            <v>4352</v>
          </cell>
          <cell r="FW14">
            <v>15531</v>
          </cell>
          <cell r="FX14">
            <v>2142</v>
          </cell>
          <cell r="FY14">
            <v>2631</v>
          </cell>
          <cell r="FZ14">
            <v>3273</v>
          </cell>
          <cell r="GA14">
            <v>1886</v>
          </cell>
          <cell r="GB14">
            <v>3448</v>
          </cell>
          <cell r="GC14">
            <v>2123</v>
          </cell>
          <cell r="GD14">
            <v>1887</v>
          </cell>
          <cell r="GE14">
            <v>2486</v>
          </cell>
          <cell r="GF14">
            <v>1996</v>
          </cell>
          <cell r="GG14">
            <v>1669</v>
          </cell>
          <cell r="GH14">
            <v>1367</v>
          </cell>
          <cell r="GI14">
            <v>543</v>
          </cell>
          <cell r="GJ14">
            <v>880</v>
          </cell>
          <cell r="GK14">
            <v>519</v>
          </cell>
          <cell r="GL14">
            <v>708</v>
          </cell>
          <cell r="GM14">
            <v>1027</v>
          </cell>
          <cell r="GN14">
            <v>474</v>
          </cell>
          <cell r="GO14">
            <v>551</v>
          </cell>
          <cell r="GP14">
            <v>2027</v>
          </cell>
          <cell r="GQ14">
            <v>2231</v>
          </cell>
          <cell r="GR14">
            <v>2560</v>
          </cell>
          <cell r="GS14">
            <v>3370</v>
          </cell>
          <cell r="GT14">
            <v>3639</v>
          </cell>
          <cell r="GU14">
            <v>6554</v>
          </cell>
          <cell r="GV14">
            <v>5465</v>
          </cell>
          <cell r="GW14">
            <v>6318</v>
          </cell>
          <cell r="GX14">
            <v>5004</v>
          </cell>
          <cell r="GY14">
            <v>463.4</v>
          </cell>
          <cell r="GZ14">
            <v>2993</v>
          </cell>
          <cell r="HA14">
            <v>2609</v>
          </cell>
          <cell r="HB14">
            <v>3179</v>
          </cell>
          <cell r="HC14">
            <v>2163</v>
          </cell>
          <cell r="HD14">
            <v>1262</v>
          </cell>
          <cell r="HE14">
            <v>1978</v>
          </cell>
          <cell r="HF14">
            <v>1110</v>
          </cell>
          <cell r="HG14">
            <v>471</v>
          </cell>
          <cell r="HH14">
            <v>2533</v>
          </cell>
          <cell r="HI14">
            <v>1254</v>
          </cell>
          <cell r="HJ14">
            <v>2755</v>
          </cell>
          <cell r="HK14">
            <v>1851</v>
          </cell>
          <cell r="HL14">
            <v>1752</v>
          </cell>
          <cell r="HM14">
            <v>1306</v>
          </cell>
          <cell r="HN14">
            <v>939</v>
          </cell>
          <cell r="HO14">
            <v>1776</v>
          </cell>
          <cell r="HP14">
            <v>1463</v>
          </cell>
          <cell r="HQ14">
            <v>1613</v>
          </cell>
          <cell r="HR14">
            <v>1297</v>
          </cell>
          <cell r="HS14">
            <v>2092</v>
          </cell>
          <cell r="HT14">
            <v>2275</v>
          </cell>
          <cell r="HU14">
            <v>3724</v>
          </cell>
          <cell r="HV14">
            <v>964</v>
          </cell>
          <cell r="HW14">
            <v>2462</v>
          </cell>
          <cell r="HX14">
            <v>1637</v>
          </cell>
          <cell r="HY14">
            <v>2418</v>
          </cell>
          <cell r="HZ14">
            <v>2112</v>
          </cell>
          <cell r="IA14">
            <v>927</v>
          </cell>
          <cell r="IB14">
            <v>1295</v>
          </cell>
          <cell r="IC14">
            <v>1431</v>
          </cell>
          <cell r="ID14">
            <v>2010</v>
          </cell>
          <cell r="IE14">
            <v>1247</v>
          </cell>
          <cell r="IF14">
            <v>2060</v>
          </cell>
          <cell r="IG14">
            <v>2013</v>
          </cell>
          <cell r="IH14">
            <v>3397</v>
          </cell>
          <cell r="II14">
            <v>3043</v>
          </cell>
          <cell r="IJ14">
            <v>2208</v>
          </cell>
          <cell r="IK14">
            <v>1537</v>
          </cell>
          <cell r="IL14">
            <v>1515</v>
          </cell>
          <cell r="IM14">
            <v>1179</v>
          </cell>
          <cell r="IN14">
            <v>1335</v>
          </cell>
          <cell r="IO14">
            <v>1327</v>
          </cell>
          <cell r="IP14">
            <v>1140</v>
          </cell>
          <cell r="IQ14">
            <v>1042</v>
          </cell>
          <cell r="IR14">
            <v>1734</v>
          </cell>
          <cell r="IS14">
            <v>1948</v>
          </cell>
          <cell r="IT14">
            <v>929</v>
          </cell>
        </row>
        <row r="15">
          <cell r="C15">
            <v>3690</v>
          </cell>
          <cell r="D15">
            <v>3288</v>
          </cell>
          <cell r="E15">
            <v>820</v>
          </cell>
          <cell r="F15">
            <v>580</v>
          </cell>
          <cell r="G15">
            <v>1257</v>
          </cell>
          <cell r="H15">
            <v>925</v>
          </cell>
          <cell r="I15">
            <v>3779</v>
          </cell>
          <cell r="J15">
            <v>1975</v>
          </cell>
          <cell r="K15">
            <v>694</v>
          </cell>
          <cell r="L15">
            <v>1085</v>
          </cell>
          <cell r="M15">
            <v>842</v>
          </cell>
          <cell r="N15">
            <v>875</v>
          </cell>
          <cell r="O15">
            <v>230</v>
          </cell>
          <cell r="P15">
            <v>401</v>
          </cell>
          <cell r="Q15">
            <v>429</v>
          </cell>
          <cell r="R15">
            <v>2497</v>
          </cell>
          <cell r="S15">
            <v>3107</v>
          </cell>
          <cell r="T15">
            <v>1967</v>
          </cell>
          <cell r="U15">
            <v>1503</v>
          </cell>
          <cell r="V15">
            <v>505</v>
          </cell>
          <cell r="W15">
            <v>739</v>
          </cell>
          <cell r="X15">
            <v>280</v>
          </cell>
          <cell r="Y15">
            <v>1002</v>
          </cell>
          <cell r="Z15">
            <v>1582</v>
          </cell>
          <cell r="AA15">
            <v>1213</v>
          </cell>
          <cell r="AB15">
            <v>1627</v>
          </cell>
          <cell r="AC15">
            <v>1448</v>
          </cell>
          <cell r="AD15">
            <v>1990</v>
          </cell>
          <cell r="AE15">
            <v>2889</v>
          </cell>
          <cell r="AF15">
            <v>3764</v>
          </cell>
          <cell r="AG15">
            <v>4324</v>
          </cell>
          <cell r="AH15">
            <v>2920</v>
          </cell>
          <cell r="AI15">
            <v>3436</v>
          </cell>
          <cell r="AJ15">
            <v>2513</v>
          </cell>
          <cell r="AK15">
            <v>3312</v>
          </cell>
          <cell r="AL15">
            <v>5540</v>
          </cell>
          <cell r="AM15">
            <v>5584</v>
          </cell>
          <cell r="AN15">
            <v>4338</v>
          </cell>
          <cell r="AO15">
            <v>3436</v>
          </cell>
          <cell r="AP15">
            <v>2790</v>
          </cell>
          <cell r="AQ15">
            <v>1960</v>
          </cell>
          <cell r="AR15">
            <v>2219</v>
          </cell>
          <cell r="AS15">
            <v>3290</v>
          </cell>
          <cell r="AT15">
            <v>2477</v>
          </cell>
          <cell r="AU15">
            <v>2709</v>
          </cell>
          <cell r="AV15">
            <v>8408</v>
          </cell>
          <cell r="AW15">
            <v>1863</v>
          </cell>
          <cell r="AX15">
            <v>1683</v>
          </cell>
          <cell r="AY15">
            <v>1442</v>
          </cell>
          <cell r="AZ15">
            <v>1598</v>
          </cell>
          <cell r="BA15">
            <v>2765</v>
          </cell>
          <cell r="BB15">
            <v>1981</v>
          </cell>
          <cell r="BC15">
            <v>3236</v>
          </cell>
          <cell r="BD15">
            <v>4480</v>
          </cell>
          <cell r="BE15">
            <v>4905</v>
          </cell>
          <cell r="BF15">
            <v>4067</v>
          </cell>
          <cell r="BG15">
            <v>3057</v>
          </cell>
          <cell r="BH15">
            <v>1570</v>
          </cell>
          <cell r="BI15">
            <v>3017</v>
          </cell>
          <cell r="BJ15">
            <v>7047</v>
          </cell>
          <cell r="BK15">
            <v>4802</v>
          </cell>
          <cell r="BL15">
            <v>1880</v>
          </cell>
          <cell r="BM15">
            <v>1034</v>
          </cell>
          <cell r="BN15">
            <v>250</v>
          </cell>
          <cell r="BO15">
            <v>696</v>
          </cell>
          <cell r="BP15">
            <v>975</v>
          </cell>
          <cell r="BQ15">
            <v>2375</v>
          </cell>
          <cell r="BR15">
            <v>6385</v>
          </cell>
          <cell r="BS15">
            <v>2726</v>
          </cell>
          <cell r="BT15">
            <v>2687</v>
          </cell>
          <cell r="BU15">
            <v>2664</v>
          </cell>
          <cell r="BV15">
            <v>839</v>
          </cell>
          <cell r="BW15">
            <v>1281</v>
          </cell>
          <cell r="BX15">
            <v>2715</v>
          </cell>
          <cell r="BY15">
            <v>6936</v>
          </cell>
          <cell r="BZ15">
            <v>5130</v>
          </cell>
          <cell r="CA15">
            <v>6196</v>
          </cell>
          <cell r="CB15">
            <v>3765</v>
          </cell>
          <cell r="CC15">
            <v>2237</v>
          </cell>
          <cell r="CD15">
            <v>3999</v>
          </cell>
          <cell r="CE15">
            <v>5216</v>
          </cell>
          <cell r="CF15">
            <v>5532</v>
          </cell>
          <cell r="CG15">
            <v>5959</v>
          </cell>
          <cell r="CH15">
            <v>3680</v>
          </cell>
          <cell r="CI15">
            <v>2905</v>
          </cell>
          <cell r="CJ15">
            <v>2227</v>
          </cell>
          <cell r="CK15">
            <v>2603</v>
          </cell>
          <cell r="CL15">
            <v>2848</v>
          </cell>
          <cell r="CM15">
            <v>4531</v>
          </cell>
          <cell r="CN15">
            <v>5168</v>
          </cell>
          <cell r="CO15">
            <v>5540</v>
          </cell>
          <cell r="CP15">
            <v>6845</v>
          </cell>
          <cell r="CQ15">
            <v>7635</v>
          </cell>
          <cell r="CR15">
            <v>7058</v>
          </cell>
          <cell r="CS15">
            <v>9305</v>
          </cell>
          <cell r="CT15">
            <v>11988</v>
          </cell>
          <cell r="CU15">
            <v>7718</v>
          </cell>
          <cell r="CV15">
            <v>11107</v>
          </cell>
          <cell r="CW15">
            <v>5040</v>
          </cell>
          <cell r="CX15">
            <v>7911</v>
          </cell>
          <cell r="CY15">
            <v>2710</v>
          </cell>
          <cell r="CZ15">
            <v>6767</v>
          </cell>
          <cell r="DA15">
            <v>9536</v>
          </cell>
          <cell r="DB15">
            <v>14347</v>
          </cell>
          <cell r="DD15">
            <v>11948</v>
          </cell>
          <cell r="DE15">
            <v>7117</v>
          </cell>
          <cell r="DF15">
            <v>5529</v>
          </cell>
          <cell r="DG15">
            <v>5699</v>
          </cell>
          <cell r="DH15">
            <v>4014</v>
          </cell>
          <cell r="DI15">
            <v>5219</v>
          </cell>
          <cell r="DJ15">
            <v>6600</v>
          </cell>
          <cell r="DK15">
            <v>3829</v>
          </cell>
          <cell r="DL15">
            <v>4568</v>
          </cell>
          <cell r="DM15">
            <v>6514</v>
          </cell>
          <cell r="DN15">
            <v>7737</v>
          </cell>
          <cell r="DO15">
            <v>5051</v>
          </cell>
          <cell r="DP15">
            <v>5546</v>
          </cell>
          <cell r="DQ15">
            <v>2947</v>
          </cell>
          <cell r="DR15">
            <v>6836</v>
          </cell>
          <cell r="DS15">
            <v>11529</v>
          </cell>
          <cell r="DT15">
            <v>14220</v>
          </cell>
          <cell r="DU15">
            <v>13411</v>
          </cell>
          <cell r="DV15">
            <v>6942</v>
          </cell>
          <cell r="DW15">
            <v>6083</v>
          </cell>
          <cell r="DX15">
            <v>5147</v>
          </cell>
          <cell r="DY15">
            <v>6015</v>
          </cell>
          <cell r="DZ15">
            <v>7176</v>
          </cell>
          <cell r="EA15">
            <v>5107</v>
          </cell>
          <cell r="EB15">
            <v>2499</v>
          </cell>
          <cell r="EC15">
            <v>896</v>
          </cell>
          <cell r="ED15">
            <v>714</v>
          </cell>
          <cell r="EE15">
            <v>1420</v>
          </cell>
          <cell r="EF15">
            <v>1134</v>
          </cell>
          <cell r="EG15">
            <v>2971</v>
          </cell>
          <cell r="EH15">
            <v>1684</v>
          </cell>
          <cell r="EI15">
            <v>4211</v>
          </cell>
          <cell r="EJ15">
            <v>4976</v>
          </cell>
          <cell r="EK15">
            <v>5866</v>
          </cell>
          <cell r="EL15">
            <v>5490</v>
          </cell>
          <cell r="EM15">
            <v>3882</v>
          </cell>
          <cell r="EN15">
            <v>5141</v>
          </cell>
          <cell r="EO15">
            <v>2926</v>
          </cell>
          <cell r="EP15">
            <v>5003</v>
          </cell>
          <cell r="EQ15">
            <v>7281</v>
          </cell>
          <cell r="ER15">
            <v>7614</v>
          </cell>
          <cell r="ES15">
            <v>6371</v>
          </cell>
          <cell r="ET15">
            <v>6273</v>
          </cell>
          <cell r="EU15">
            <v>5811</v>
          </cell>
          <cell r="EV15">
            <v>6698</v>
          </cell>
          <cell r="EW15">
            <v>5723</v>
          </cell>
          <cell r="EX15">
            <v>4088</v>
          </cell>
          <cell r="EY15">
            <v>4596</v>
          </cell>
          <cell r="EZ15">
            <v>5584</v>
          </cell>
          <cell r="FA15">
            <v>4608</v>
          </cell>
          <cell r="FB15">
            <v>9279</v>
          </cell>
          <cell r="FC15">
            <v>9933</v>
          </cell>
          <cell r="FD15">
            <v>7204</v>
          </cell>
          <cell r="FE15">
            <v>3713</v>
          </cell>
          <cell r="FF15">
            <v>7326</v>
          </cell>
          <cell r="FG15">
            <v>6987</v>
          </cell>
          <cell r="FH15">
            <v>5166</v>
          </cell>
          <cell r="FI15">
            <v>5710</v>
          </cell>
          <cell r="FJ15">
            <v>8641</v>
          </cell>
          <cell r="FK15">
            <v>5044</v>
          </cell>
          <cell r="FL15">
            <v>4452</v>
          </cell>
          <cell r="FM15">
            <v>3844</v>
          </cell>
          <cell r="FN15">
            <v>4529</v>
          </cell>
          <cell r="FO15">
            <v>5824</v>
          </cell>
          <cell r="FP15">
            <v>6192</v>
          </cell>
          <cell r="FQ15">
            <v>4906</v>
          </cell>
          <cell r="FR15">
            <v>6118</v>
          </cell>
          <cell r="FS15">
            <v>5518</v>
          </cell>
          <cell r="FT15">
            <v>4783</v>
          </cell>
          <cell r="FU15">
            <v>4927</v>
          </cell>
          <cell r="FV15">
            <v>4438</v>
          </cell>
          <cell r="FW15">
            <v>3568</v>
          </cell>
          <cell r="FX15">
            <v>2447</v>
          </cell>
          <cell r="FY15">
            <v>951</v>
          </cell>
          <cell r="FZ15">
            <v>342</v>
          </cell>
          <cell r="GA15">
            <v>675</v>
          </cell>
          <cell r="GB15">
            <v>2398</v>
          </cell>
          <cell r="GC15">
            <v>2334</v>
          </cell>
          <cell r="GD15">
            <v>2714</v>
          </cell>
          <cell r="GE15">
            <v>5507</v>
          </cell>
          <cell r="GF15">
            <v>6632</v>
          </cell>
          <cell r="GG15">
            <v>5860</v>
          </cell>
          <cell r="GH15">
            <v>8116</v>
          </cell>
          <cell r="GI15">
            <v>7534</v>
          </cell>
          <cell r="GJ15">
            <v>6051</v>
          </cell>
          <cell r="GK15">
            <v>6649</v>
          </cell>
          <cell r="GL15">
            <v>6734</v>
          </cell>
          <cell r="GM15">
            <v>6485</v>
          </cell>
          <cell r="GN15">
            <v>6749</v>
          </cell>
          <cell r="GO15">
            <v>3517</v>
          </cell>
          <cell r="GP15">
            <v>2744</v>
          </cell>
          <cell r="GQ15">
            <v>2036</v>
          </cell>
          <cell r="GR15">
            <v>1455</v>
          </cell>
          <cell r="GS15">
            <v>3132</v>
          </cell>
          <cell r="GT15">
            <v>4382</v>
          </cell>
          <cell r="GU15">
            <v>7329</v>
          </cell>
          <cell r="GV15">
            <v>5509</v>
          </cell>
          <cell r="GW15">
            <v>5250</v>
          </cell>
          <cell r="GX15">
            <v>7325</v>
          </cell>
          <cell r="GY15">
            <v>5825</v>
          </cell>
          <cell r="GZ15">
            <v>8792</v>
          </cell>
          <cell r="HA15">
            <v>9945</v>
          </cell>
          <cell r="HB15">
            <v>10996</v>
          </cell>
          <cell r="HC15">
            <v>14658</v>
          </cell>
          <cell r="HD15">
            <v>14806</v>
          </cell>
          <cell r="HE15">
            <v>11489</v>
          </cell>
          <cell r="HF15">
            <v>7146</v>
          </cell>
          <cell r="HG15">
            <v>6508</v>
          </cell>
          <cell r="HH15">
            <v>4724</v>
          </cell>
          <cell r="HI15">
            <v>3063</v>
          </cell>
          <cell r="HJ15">
            <v>2609</v>
          </cell>
          <cell r="HK15">
            <v>3514</v>
          </cell>
          <cell r="HL15">
            <v>6727</v>
          </cell>
          <cell r="HM15">
            <v>4107</v>
          </cell>
          <cell r="HN15">
            <v>2057</v>
          </cell>
          <cell r="HO15">
            <v>586</v>
          </cell>
          <cell r="HP15">
            <v>102</v>
          </cell>
          <cell r="HQ15">
            <v>2038</v>
          </cell>
          <cell r="HR15">
            <v>1027</v>
          </cell>
          <cell r="HS15">
            <v>2287</v>
          </cell>
          <cell r="HT15">
            <v>3010</v>
          </cell>
          <cell r="HU15">
            <v>2726</v>
          </cell>
          <cell r="HV15">
            <v>3027</v>
          </cell>
          <cell r="HW15">
            <v>3248</v>
          </cell>
          <cell r="HX15">
            <v>2445</v>
          </cell>
          <cell r="HY15">
            <v>2063</v>
          </cell>
          <cell r="HZ15">
            <v>906</v>
          </cell>
          <cell r="IA15">
            <v>937</v>
          </cell>
          <cell r="IB15">
            <v>3195</v>
          </cell>
          <cell r="IC15">
            <v>5564</v>
          </cell>
          <cell r="ID15">
            <v>5867</v>
          </cell>
          <cell r="IE15">
            <v>2183</v>
          </cell>
          <cell r="IF15">
            <v>2282</v>
          </cell>
          <cell r="IG15">
            <v>1406</v>
          </cell>
          <cell r="IH15">
            <v>2890</v>
          </cell>
          <cell r="II15">
            <v>1926</v>
          </cell>
          <cell r="IJ15">
            <v>6434</v>
          </cell>
          <cell r="IK15">
            <v>9783</v>
          </cell>
          <cell r="IL15">
            <v>9598</v>
          </cell>
          <cell r="IM15">
            <v>10573</v>
          </cell>
          <cell r="IN15">
            <v>6875</v>
          </cell>
          <cell r="IO15">
            <v>8836</v>
          </cell>
          <cell r="IP15">
            <v>9545</v>
          </cell>
          <cell r="IQ15">
            <v>8558</v>
          </cell>
          <cell r="IR15">
            <v>9410</v>
          </cell>
          <cell r="IS15">
            <v>11064</v>
          </cell>
          <cell r="IT15">
            <v>7178</v>
          </cell>
        </row>
        <row r="21">
          <cell r="CU21">
            <v>3.03</v>
          </cell>
          <cell r="CV21">
            <v>2.35</v>
          </cell>
          <cell r="CW21">
            <v>2.91</v>
          </cell>
          <cell r="CX21">
            <v>2.69</v>
          </cell>
          <cell r="CY21">
            <v>3.26</v>
          </cell>
          <cell r="CZ21">
            <v>2.92</v>
          </cell>
          <cell r="DA21">
            <v>2.78</v>
          </cell>
          <cell r="DB21">
            <v>3.64</v>
          </cell>
          <cell r="DD21">
            <v>3.25</v>
          </cell>
          <cell r="DE21">
            <v>2.65</v>
          </cell>
          <cell r="DF21">
            <v>2.88</v>
          </cell>
          <cell r="DG21">
            <v>2.4</v>
          </cell>
          <cell r="DH21">
            <v>2.76</v>
          </cell>
          <cell r="DI21">
            <v>2.68</v>
          </cell>
          <cell r="DJ21">
            <v>2.29</v>
          </cell>
          <cell r="DK21">
            <v>2.7</v>
          </cell>
          <cell r="DL21">
            <v>2.4500000000000002</v>
          </cell>
          <cell r="DM21">
            <v>1.8</v>
          </cell>
          <cell r="DN21">
            <v>2.63</v>
          </cell>
          <cell r="DO21">
            <v>2.58</v>
          </cell>
          <cell r="DP21">
            <v>2.0499999999999998</v>
          </cell>
          <cell r="DQ21">
            <v>2.25</v>
          </cell>
          <cell r="DR21">
            <v>2.41</v>
          </cell>
          <cell r="DS21">
            <v>2.7</v>
          </cell>
          <cell r="DT21">
            <v>2.4500000000000002</v>
          </cell>
          <cell r="DU21">
            <v>2.5499999999999998</v>
          </cell>
          <cell r="DV21">
            <v>2.34</v>
          </cell>
          <cell r="DW21">
            <v>3.11</v>
          </cell>
          <cell r="DX21">
            <v>2.5</v>
          </cell>
          <cell r="DY21">
            <v>3.13</v>
          </cell>
          <cell r="DZ21">
            <v>3.53</v>
          </cell>
          <cell r="EA21">
            <v>3.78</v>
          </cell>
          <cell r="EB21">
            <v>2.62</v>
          </cell>
          <cell r="EC21">
            <v>4.21</v>
          </cell>
          <cell r="ED21">
            <v>3.44</v>
          </cell>
          <cell r="EE21">
            <v>3.15</v>
          </cell>
          <cell r="EF21">
            <v>0</v>
          </cell>
          <cell r="EG21">
            <v>3.64</v>
          </cell>
          <cell r="EH21">
            <v>3.2</v>
          </cell>
          <cell r="EI21">
            <v>0</v>
          </cell>
          <cell r="EJ21">
            <v>3.17</v>
          </cell>
          <cell r="EK21">
            <v>3.02</v>
          </cell>
          <cell r="EL21">
            <v>3.48</v>
          </cell>
          <cell r="EM21">
            <v>2.9</v>
          </cell>
          <cell r="EN21">
            <v>3</v>
          </cell>
          <cell r="EO21">
            <v>3.44</v>
          </cell>
          <cell r="EP21">
            <v>3.12</v>
          </cell>
          <cell r="EQ21">
            <v>2.71</v>
          </cell>
          <cell r="ER21">
            <v>3.11</v>
          </cell>
          <cell r="ES21">
            <v>4.0999999999999996</v>
          </cell>
          <cell r="ET21">
            <v>2.76</v>
          </cell>
          <cell r="EU21">
            <v>2.86</v>
          </cell>
          <cell r="EV21">
            <v>2.97</v>
          </cell>
          <cell r="EW21">
            <v>3.07</v>
          </cell>
          <cell r="EX21">
            <v>2.84</v>
          </cell>
          <cell r="EY21">
            <v>2.65</v>
          </cell>
          <cell r="EZ21">
            <v>2.4300000000000002</v>
          </cell>
          <cell r="FA21">
            <v>2.7</v>
          </cell>
          <cell r="FB21">
            <v>2.81</v>
          </cell>
          <cell r="FC21">
            <v>2.11</v>
          </cell>
          <cell r="FD21">
            <v>2.39</v>
          </cell>
          <cell r="FE21">
            <v>2.7</v>
          </cell>
          <cell r="FF21">
            <v>2.16</v>
          </cell>
          <cell r="FG21">
            <v>2.2200000000000002</v>
          </cell>
          <cell r="FH21">
            <v>2.5</v>
          </cell>
          <cell r="FI21">
            <v>2.71</v>
          </cell>
          <cell r="FJ21">
            <v>2.57</v>
          </cell>
          <cell r="FK21">
            <v>2.0499999999999998</v>
          </cell>
          <cell r="FL21">
            <v>2.5099999999999998</v>
          </cell>
          <cell r="FM21">
            <v>3.05</v>
          </cell>
          <cell r="FN21">
            <v>2.98</v>
          </cell>
          <cell r="FO21">
            <v>2.38</v>
          </cell>
          <cell r="FP21">
            <v>2.68</v>
          </cell>
          <cell r="FQ21">
            <v>2.84</v>
          </cell>
          <cell r="FR21">
            <v>2.29</v>
          </cell>
          <cell r="FS21">
            <v>2.76</v>
          </cell>
          <cell r="FT21">
            <v>2.7</v>
          </cell>
          <cell r="FU21">
            <v>2.5499999999999998</v>
          </cell>
          <cell r="FV21">
            <v>2.86</v>
          </cell>
          <cell r="FW21">
            <v>2.61</v>
          </cell>
          <cell r="FX21">
            <v>2.46</v>
          </cell>
          <cell r="FY21">
            <v>2.7</v>
          </cell>
          <cell r="FZ21">
            <v>2.35</v>
          </cell>
          <cell r="GA21">
            <v>2.37</v>
          </cell>
          <cell r="GB21">
            <v>2.57</v>
          </cell>
          <cell r="GC21">
            <v>2.5</v>
          </cell>
          <cell r="GD21">
            <v>2.6</v>
          </cell>
          <cell r="GE21">
            <v>2.2599999999999998</v>
          </cell>
          <cell r="GF21">
            <v>2.82</v>
          </cell>
          <cell r="GG21">
            <v>2.38</v>
          </cell>
          <cell r="GH21">
            <v>2.44</v>
          </cell>
          <cell r="GI21">
            <v>2.5</v>
          </cell>
          <cell r="GJ21">
            <v>2.97</v>
          </cell>
          <cell r="GK21">
            <v>2.37</v>
          </cell>
          <cell r="GL21">
            <v>3.5</v>
          </cell>
          <cell r="GM21">
            <v>2.0099999999999998</v>
          </cell>
          <cell r="GN21">
            <v>2.69</v>
          </cell>
          <cell r="GO21">
            <v>2.38</v>
          </cell>
          <cell r="GP21">
            <v>2.72</v>
          </cell>
          <cell r="GQ21">
            <v>1.8</v>
          </cell>
          <cell r="GR21">
            <v>2.42</v>
          </cell>
          <cell r="GS21">
            <v>2.2999999999999998</v>
          </cell>
          <cell r="GT21">
            <v>2.8</v>
          </cell>
          <cell r="GU21">
            <v>2.04</v>
          </cell>
          <cell r="GV21">
            <v>1.93</v>
          </cell>
          <cell r="GW21">
            <v>2.0099999999999998</v>
          </cell>
          <cell r="GX21">
            <v>2</v>
          </cell>
          <cell r="GY21">
            <v>1.89</v>
          </cell>
          <cell r="GZ21">
            <v>1.92</v>
          </cell>
          <cell r="HA21">
            <v>1.78</v>
          </cell>
          <cell r="HB21">
            <v>1.92</v>
          </cell>
          <cell r="HC21">
            <v>1.8774999999999999</v>
          </cell>
          <cell r="HD21">
            <v>2.16</v>
          </cell>
          <cell r="HE21">
            <v>1.98</v>
          </cell>
          <cell r="HF21">
            <v>1.9</v>
          </cell>
          <cell r="HG21">
            <v>1.58</v>
          </cell>
          <cell r="HH21">
            <v>1.81</v>
          </cell>
          <cell r="HI21">
            <v>1.86</v>
          </cell>
          <cell r="HJ21">
            <v>1.71</v>
          </cell>
          <cell r="HK21">
            <v>1.49</v>
          </cell>
          <cell r="HL21">
            <v>1.74</v>
          </cell>
          <cell r="HM21">
            <v>1.47</v>
          </cell>
          <cell r="HN21">
            <v>1.54</v>
          </cell>
          <cell r="HO21">
            <v>1.41</v>
          </cell>
          <cell r="HP21">
            <v>1.46</v>
          </cell>
          <cell r="HQ21">
            <v>1.49</v>
          </cell>
          <cell r="HR21">
            <v>1.52</v>
          </cell>
          <cell r="HS21">
            <v>1.21</v>
          </cell>
          <cell r="HT21">
            <v>1.64</v>
          </cell>
          <cell r="HU21">
            <v>1.53</v>
          </cell>
          <cell r="HV21">
            <v>1.3</v>
          </cell>
          <cell r="HW21">
            <v>1.2</v>
          </cell>
          <cell r="HX21">
            <v>1.66</v>
          </cell>
          <cell r="HY21">
            <v>1.42</v>
          </cell>
          <cell r="HZ21">
            <v>1.61</v>
          </cell>
          <cell r="IA21">
            <v>1.51</v>
          </cell>
          <cell r="IB21">
            <v>1.68</v>
          </cell>
          <cell r="IC21">
            <v>1.68</v>
          </cell>
          <cell r="ID21">
            <v>1.56</v>
          </cell>
          <cell r="IE21">
            <v>1.54</v>
          </cell>
          <cell r="IF21">
            <v>1.48</v>
          </cell>
          <cell r="IG21">
            <v>1.66</v>
          </cell>
          <cell r="IH21">
            <v>1.57</v>
          </cell>
          <cell r="II21">
            <v>1.27</v>
          </cell>
          <cell r="IJ21">
            <v>1.34</v>
          </cell>
          <cell r="IK21">
            <v>1.48</v>
          </cell>
          <cell r="IL21">
            <v>1.24</v>
          </cell>
          <cell r="IM21">
            <v>1.29</v>
          </cell>
          <cell r="IN21">
            <v>1.32</v>
          </cell>
          <cell r="IO21">
            <v>1.28</v>
          </cell>
          <cell r="IP21">
            <v>1</v>
          </cell>
          <cell r="IQ21">
            <v>1.17</v>
          </cell>
          <cell r="IR21">
            <v>1.08</v>
          </cell>
          <cell r="IS21">
            <v>0.98</v>
          </cell>
          <cell r="IT21">
            <v>1.0900000000000001</v>
          </cell>
        </row>
        <row r="22">
          <cell r="CU22">
            <v>0.51</v>
          </cell>
          <cell r="CV22">
            <v>0.48</v>
          </cell>
          <cell r="CW22">
            <v>0.56999999999999995</v>
          </cell>
          <cell r="CX22">
            <v>0.35</v>
          </cell>
          <cell r="CY22">
            <v>0.46</v>
          </cell>
          <cell r="CZ22">
            <v>0.45</v>
          </cell>
          <cell r="DA22">
            <v>0.33</v>
          </cell>
          <cell r="DB22">
            <v>0.28000000000000003</v>
          </cell>
          <cell r="DD22">
            <v>0.28999999999999998</v>
          </cell>
          <cell r="DE22">
            <v>0.4</v>
          </cell>
          <cell r="DF22">
            <v>0.37</v>
          </cell>
          <cell r="DG22">
            <v>0.3</v>
          </cell>
          <cell r="DH22">
            <v>0.27</v>
          </cell>
          <cell r="DI22">
            <v>0.3</v>
          </cell>
          <cell r="DJ22">
            <v>0.26</v>
          </cell>
          <cell r="DK22">
            <v>0.3</v>
          </cell>
          <cell r="DL22">
            <v>0.31</v>
          </cell>
          <cell r="DM22">
            <v>0.3</v>
          </cell>
          <cell r="DN22">
            <v>0.44</v>
          </cell>
          <cell r="DO22">
            <v>0.5</v>
          </cell>
          <cell r="DP22">
            <v>0.52</v>
          </cell>
          <cell r="DQ22">
            <v>0.63</v>
          </cell>
          <cell r="DR22">
            <v>0.76</v>
          </cell>
          <cell r="DS22">
            <v>0.62</v>
          </cell>
          <cell r="DT22">
            <v>0.61</v>
          </cell>
          <cell r="DU22">
            <v>0.54</v>
          </cell>
          <cell r="DV22">
            <v>0.59</v>
          </cell>
          <cell r="DW22">
            <v>0.61</v>
          </cell>
          <cell r="DX22">
            <v>0.56000000000000005</v>
          </cell>
          <cell r="DY22">
            <v>0.68</v>
          </cell>
          <cell r="DZ22">
            <v>0.47</v>
          </cell>
          <cell r="EA22">
            <v>0.5</v>
          </cell>
          <cell r="EB22">
            <v>0.52</v>
          </cell>
          <cell r="EC22">
            <v>0.48</v>
          </cell>
          <cell r="ED22">
            <v>0.49</v>
          </cell>
          <cell r="EE22">
            <v>0.55000000000000004</v>
          </cell>
          <cell r="EF22">
            <v>0.59</v>
          </cell>
          <cell r="EG22">
            <v>0.52</v>
          </cell>
          <cell r="EH22">
            <v>0.42</v>
          </cell>
          <cell r="EI22">
            <v>0.41</v>
          </cell>
          <cell r="EJ22">
            <v>0.39</v>
          </cell>
          <cell r="EK22">
            <v>0.42</v>
          </cell>
          <cell r="EL22">
            <v>0.39</v>
          </cell>
          <cell r="EM22">
            <v>0.39</v>
          </cell>
          <cell r="EN22">
            <v>0.35</v>
          </cell>
          <cell r="EO22">
            <v>0.28999999999999998</v>
          </cell>
          <cell r="EP22">
            <v>0.27</v>
          </cell>
          <cell r="EQ22">
            <v>0.33</v>
          </cell>
          <cell r="ER22">
            <v>0.28999999999999998</v>
          </cell>
          <cell r="ES22">
            <v>0.32</v>
          </cell>
          <cell r="ET22">
            <v>0.32</v>
          </cell>
          <cell r="EU22">
            <v>0.3</v>
          </cell>
          <cell r="EV22">
            <v>0.35</v>
          </cell>
          <cell r="EW22">
            <v>0.3</v>
          </cell>
          <cell r="EX22">
            <v>0.34</v>
          </cell>
          <cell r="EY22">
            <v>0.32</v>
          </cell>
          <cell r="EZ22">
            <v>0.31</v>
          </cell>
          <cell r="FA22">
            <v>0.27</v>
          </cell>
          <cell r="FB22">
            <v>0.25</v>
          </cell>
          <cell r="FC22">
            <v>0.21</v>
          </cell>
          <cell r="FD22">
            <v>0.25</v>
          </cell>
          <cell r="FE22">
            <v>0.25</v>
          </cell>
          <cell r="FF22">
            <v>0.28000000000000003</v>
          </cell>
          <cell r="FG22">
            <v>0.28000000000000003</v>
          </cell>
          <cell r="FH22">
            <v>0.28000000000000003</v>
          </cell>
          <cell r="FI22">
            <v>0.28999999999999998</v>
          </cell>
          <cell r="FJ22">
            <v>0.27</v>
          </cell>
          <cell r="FK22">
            <v>0.27</v>
          </cell>
          <cell r="FL22">
            <v>0.35</v>
          </cell>
          <cell r="FM22">
            <v>0.31</v>
          </cell>
          <cell r="FN22">
            <v>0.34</v>
          </cell>
          <cell r="FO22">
            <v>0.35</v>
          </cell>
          <cell r="FP22">
            <v>0.3</v>
          </cell>
          <cell r="FQ22">
            <v>0.38</v>
          </cell>
          <cell r="FR22">
            <v>0.35</v>
          </cell>
          <cell r="FS22">
            <v>0.33</v>
          </cell>
          <cell r="FT22">
            <v>0.35</v>
          </cell>
          <cell r="FU22">
            <v>0.28999999999999998</v>
          </cell>
          <cell r="FV22">
            <v>0.34</v>
          </cell>
          <cell r="FW22">
            <v>0.31</v>
          </cell>
          <cell r="FX22">
            <v>0.36</v>
          </cell>
          <cell r="FY22">
            <v>0.25</v>
          </cell>
          <cell r="FZ22">
            <v>0.33</v>
          </cell>
          <cell r="GA22">
            <v>0.31</v>
          </cell>
          <cell r="GB22">
            <v>0.27</v>
          </cell>
          <cell r="GC22">
            <v>0.35</v>
          </cell>
          <cell r="GD22">
            <v>0.31</v>
          </cell>
          <cell r="GE22">
            <v>0.31</v>
          </cell>
          <cell r="GF22">
            <v>0.28000000000000003</v>
          </cell>
          <cell r="GG22">
            <v>0.25</v>
          </cell>
          <cell r="GH22">
            <v>0.26</v>
          </cell>
          <cell r="GI22">
            <v>0.27</v>
          </cell>
          <cell r="GJ22">
            <v>0.27</v>
          </cell>
          <cell r="GK22">
            <v>0.38</v>
          </cell>
          <cell r="GL22">
            <v>0.28999999999999998</v>
          </cell>
          <cell r="GM22">
            <v>0.27</v>
          </cell>
          <cell r="GN22">
            <v>0.32</v>
          </cell>
          <cell r="GO22">
            <v>0.28999999999999998</v>
          </cell>
          <cell r="GP22">
            <v>0.38</v>
          </cell>
          <cell r="GQ22">
            <v>0.33</v>
          </cell>
          <cell r="GR22">
            <v>0.35</v>
          </cell>
          <cell r="GS22">
            <v>0.27</v>
          </cell>
          <cell r="GT22">
            <v>0.28999999999999998</v>
          </cell>
          <cell r="GU22">
            <v>0.26</v>
          </cell>
          <cell r="GV22">
            <v>0.21</v>
          </cell>
          <cell r="GW22">
            <v>0.23</v>
          </cell>
          <cell r="GX22">
            <v>0.18</v>
          </cell>
          <cell r="GY22">
            <v>0.21</v>
          </cell>
          <cell r="GZ22">
            <v>0.19</v>
          </cell>
          <cell r="HA22">
            <v>0.16</v>
          </cell>
          <cell r="HB22">
            <v>0.25</v>
          </cell>
          <cell r="HC22">
            <v>0.20250000000000001</v>
          </cell>
          <cell r="HD22">
            <v>0.28999999999999998</v>
          </cell>
          <cell r="HE22">
            <v>0.26</v>
          </cell>
          <cell r="HF22">
            <v>0.24</v>
          </cell>
          <cell r="HG22">
            <v>0.24</v>
          </cell>
          <cell r="HH22">
            <v>0.24</v>
          </cell>
          <cell r="HI22">
            <v>0.28000000000000003</v>
          </cell>
          <cell r="HJ22">
            <v>0.25</v>
          </cell>
          <cell r="HK22">
            <v>0.2</v>
          </cell>
          <cell r="HL22">
            <v>0.24</v>
          </cell>
          <cell r="HM22">
            <v>0.23</v>
          </cell>
          <cell r="HN22">
            <v>0.18</v>
          </cell>
          <cell r="HO22">
            <v>0.21</v>
          </cell>
          <cell r="HP22">
            <v>0.18</v>
          </cell>
          <cell r="HQ22">
            <v>0.22</v>
          </cell>
          <cell r="HR22">
            <v>0.16</v>
          </cell>
          <cell r="HS22">
            <v>0.18</v>
          </cell>
          <cell r="HT22">
            <v>0.18</v>
          </cell>
          <cell r="HU22">
            <v>0.19</v>
          </cell>
          <cell r="HV22">
            <v>0.21</v>
          </cell>
          <cell r="HW22">
            <v>0.31</v>
          </cell>
          <cell r="HX22">
            <v>0.33</v>
          </cell>
          <cell r="HY22">
            <v>0.34</v>
          </cell>
          <cell r="HZ22">
            <v>0.34</v>
          </cell>
          <cell r="IA22">
            <v>0.41</v>
          </cell>
          <cell r="IB22">
            <v>0.42</v>
          </cell>
          <cell r="IC22">
            <v>0.39</v>
          </cell>
          <cell r="ID22">
            <v>0.45</v>
          </cell>
          <cell r="IE22">
            <v>0.41</v>
          </cell>
          <cell r="IF22">
            <v>0.34</v>
          </cell>
          <cell r="IG22">
            <v>0.37</v>
          </cell>
          <cell r="IH22">
            <v>0.42</v>
          </cell>
          <cell r="II22">
            <v>0.25</v>
          </cell>
          <cell r="IJ22">
            <v>0.31</v>
          </cell>
          <cell r="IK22">
            <v>0.32</v>
          </cell>
          <cell r="IL22">
            <v>0.37</v>
          </cell>
          <cell r="IM22">
            <v>0.3</v>
          </cell>
          <cell r="IN22">
            <v>0.27</v>
          </cell>
          <cell r="IO22">
            <v>0.25</v>
          </cell>
          <cell r="IP22">
            <v>0.24</v>
          </cell>
          <cell r="IQ22">
            <v>0.21</v>
          </cell>
          <cell r="IR22">
            <v>0.25</v>
          </cell>
          <cell r="IS22">
            <v>0.26</v>
          </cell>
          <cell r="IT22">
            <v>0.25</v>
          </cell>
        </row>
        <row r="23">
          <cell r="CU23">
            <v>0.76</v>
          </cell>
          <cell r="CV23">
            <v>0.85</v>
          </cell>
          <cell r="CW23">
            <v>0.22</v>
          </cell>
          <cell r="CX23">
            <v>0.54</v>
          </cell>
          <cell r="CY23">
            <v>0.45</v>
          </cell>
          <cell r="CZ23">
            <v>0.18</v>
          </cell>
          <cell r="DA23">
            <v>0.63</v>
          </cell>
          <cell r="DB23">
            <v>0.45</v>
          </cell>
          <cell r="DD23">
            <v>0.94</v>
          </cell>
          <cell r="DE23">
            <v>0.45</v>
          </cell>
          <cell r="DF23">
            <v>0.71</v>
          </cell>
          <cell r="DG23">
            <v>1.03</v>
          </cell>
          <cell r="DH23">
            <v>0.54</v>
          </cell>
          <cell r="DI23">
            <v>0.76</v>
          </cell>
          <cell r="DJ23">
            <v>1.07</v>
          </cell>
          <cell r="DK23">
            <v>1.1599999999999999</v>
          </cell>
          <cell r="DL23">
            <v>0.57999999999999996</v>
          </cell>
          <cell r="DM23">
            <v>1.34</v>
          </cell>
          <cell r="DN23">
            <v>1.03</v>
          </cell>
          <cell r="DO23">
            <v>1.34</v>
          </cell>
          <cell r="DP23">
            <v>1.29</v>
          </cell>
          <cell r="DQ23">
            <v>0.89</v>
          </cell>
          <cell r="DR23">
            <v>1.79</v>
          </cell>
          <cell r="DS23">
            <v>1.61</v>
          </cell>
          <cell r="DT23">
            <v>1.25</v>
          </cell>
          <cell r="DU23">
            <v>1.43</v>
          </cell>
          <cell r="DV23">
            <v>1.1200000000000001</v>
          </cell>
          <cell r="DW23">
            <v>0.57999999999999996</v>
          </cell>
          <cell r="DX23">
            <v>1.1200000000000001</v>
          </cell>
          <cell r="DY23">
            <v>0.94</v>
          </cell>
          <cell r="DZ23">
            <v>1.34</v>
          </cell>
          <cell r="EA23">
            <v>0.49</v>
          </cell>
          <cell r="EB23">
            <v>1.07</v>
          </cell>
          <cell r="EC23">
            <v>1.03</v>
          </cell>
          <cell r="ED23">
            <v>0.94</v>
          </cell>
          <cell r="EE23">
            <v>0.49</v>
          </cell>
          <cell r="EF23">
            <v>0.57999999999999996</v>
          </cell>
          <cell r="EG23">
            <v>0.89</v>
          </cell>
          <cell r="EH23">
            <v>1.03</v>
          </cell>
          <cell r="EI23">
            <v>0.71</v>
          </cell>
          <cell r="EJ23">
            <v>2.2400000000000002</v>
          </cell>
          <cell r="EK23">
            <v>2.04</v>
          </cell>
          <cell r="EL23">
            <v>3.2</v>
          </cell>
          <cell r="EM23">
            <v>1.87</v>
          </cell>
          <cell r="EN23">
            <v>3.2</v>
          </cell>
          <cell r="EO23">
            <v>2.4900000000000002</v>
          </cell>
          <cell r="EP23">
            <v>2.2400000000000002</v>
          </cell>
          <cell r="EQ23">
            <v>1.02</v>
          </cell>
          <cell r="ER23">
            <v>1.87</v>
          </cell>
          <cell r="ES23">
            <v>7.47</v>
          </cell>
          <cell r="ET23">
            <v>1.4</v>
          </cell>
          <cell r="EU23">
            <v>2.8</v>
          </cell>
          <cell r="EV23">
            <v>1.32</v>
          </cell>
          <cell r="EW23">
            <v>1.24</v>
          </cell>
          <cell r="EX23">
            <v>1.87</v>
          </cell>
          <cell r="EY23">
            <v>1.32</v>
          </cell>
          <cell r="EZ23">
            <v>1.18</v>
          </cell>
          <cell r="FA23">
            <v>1.87</v>
          </cell>
          <cell r="FB23">
            <v>3.2</v>
          </cell>
          <cell r="FC23">
            <v>0.83</v>
          </cell>
          <cell r="FD23">
            <v>2.4900000000000002</v>
          </cell>
          <cell r="FE23">
            <v>1.72</v>
          </cell>
          <cell r="FF23">
            <v>1.02</v>
          </cell>
          <cell r="FG23">
            <v>1.87</v>
          </cell>
          <cell r="FH23">
            <v>1.02</v>
          </cell>
          <cell r="FI23">
            <v>1.1200000000000001</v>
          </cell>
          <cell r="FJ23">
            <v>0.83</v>
          </cell>
          <cell r="FK23">
            <v>1.07</v>
          </cell>
          <cell r="FL23">
            <v>1.61</v>
          </cell>
          <cell r="FM23">
            <v>0.56000000000000005</v>
          </cell>
          <cell r="FN23">
            <v>0.9</v>
          </cell>
          <cell r="FO23">
            <v>0.77</v>
          </cell>
          <cell r="FP23">
            <v>0.9</v>
          </cell>
          <cell r="FQ23">
            <v>0.86</v>
          </cell>
          <cell r="FR23">
            <v>1.07</v>
          </cell>
          <cell r="FS23">
            <v>1.32</v>
          </cell>
          <cell r="FT23">
            <v>1.02</v>
          </cell>
          <cell r="FU23">
            <v>0.64</v>
          </cell>
          <cell r="FV23">
            <v>0.93</v>
          </cell>
          <cell r="FW23">
            <v>0.86</v>
          </cell>
          <cell r="FX23">
            <v>0.75</v>
          </cell>
          <cell r="FY23">
            <v>0.86</v>
          </cell>
          <cell r="FZ23">
            <v>0.75</v>
          </cell>
          <cell r="GA23">
            <v>0.8</v>
          </cell>
          <cell r="GB23">
            <v>0.75</v>
          </cell>
          <cell r="GC23">
            <v>0.32</v>
          </cell>
          <cell r="GD23">
            <v>0.86</v>
          </cell>
          <cell r="GE23">
            <v>0.28999999999999998</v>
          </cell>
          <cell r="GF23">
            <v>0.3</v>
          </cell>
          <cell r="GG23">
            <v>0.28999999999999998</v>
          </cell>
          <cell r="GH23">
            <v>0.4</v>
          </cell>
          <cell r="GI23">
            <v>0.32</v>
          </cell>
          <cell r="GJ23">
            <v>0.35</v>
          </cell>
          <cell r="GK23">
            <v>0.36</v>
          </cell>
          <cell r="GL23">
            <v>0.28000000000000003</v>
          </cell>
          <cell r="GM23">
            <v>0.37</v>
          </cell>
          <cell r="GN23">
            <v>0.36</v>
          </cell>
          <cell r="GO23">
            <v>0.37</v>
          </cell>
          <cell r="GP23">
            <v>0.38</v>
          </cell>
          <cell r="GQ23">
            <v>0.39</v>
          </cell>
          <cell r="GR23">
            <v>0.47</v>
          </cell>
          <cell r="GS23">
            <v>0.37</v>
          </cell>
          <cell r="GT23">
            <v>0.28000000000000003</v>
          </cell>
          <cell r="GU23">
            <v>0.37</v>
          </cell>
          <cell r="GV23">
            <v>0.39</v>
          </cell>
          <cell r="GW23">
            <v>0.54</v>
          </cell>
          <cell r="GX23">
            <v>0.31</v>
          </cell>
          <cell r="GY23">
            <v>0.46</v>
          </cell>
          <cell r="GZ23">
            <v>0.45</v>
          </cell>
          <cell r="HA23">
            <v>0.4</v>
          </cell>
          <cell r="HB23">
            <v>0.45</v>
          </cell>
          <cell r="HC23">
            <v>0.44</v>
          </cell>
          <cell r="HD23">
            <v>0.4</v>
          </cell>
          <cell r="HE23">
            <v>0.4</v>
          </cell>
          <cell r="HF23">
            <v>0.37</v>
          </cell>
          <cell r="HG23">
            <v>0.39</v>
          </cell>
          <cell r="HH23">
            <v>0.35</v>
          </cell>
          <cell r="HI23">
            <v>0.35</v>
          </cell>
          <cell r="HJ23">
            <v>0.38</v>
          </cell>
          <cell r="HK23">
            <v>0.37</v>
          </cell>
          <cell r="HL23">
            <v>0.31</v>
          </cell>
          <cell r="HM23">
            <v>0.44</v>
          </cell>
          <cell r="HN23">
            <v>0.32</v>
          </cell>
          <cell r="HO23">
            <v>0.27</v>
          </cell>
          <cell r="HP23">
            <v>0.34</v>
          </cell>
          <cell r="HQ23">
            <v>0.28999999999999998</v>
          </cell>
          <cell r="HR23">
            <v>0.26</v>
          </cell>
          <cell r="HS23">
            <v>0.34</v>
          </cell>
          <cell r="HT23">
            <v>0.27</v>
          </cell>
          <cell r="HU23">
            <v>0.27</v>
          </cell>
          <cell r="HV23">
            <v>0.23</v>
          </cell>
          <cell r="HW23">
            <v>0.4</v>
          </cell>
          <cell r="HX23">
            <v>0.41</v>
          </cell>
          <cell r="HY23">
            <v>0.4</v>
          </cell>
          <cell r="HZ23">
            <v>0.34</v>
          </cell>
          <cell r="IA23">
            <v>0.33</v>
          </cell>
          <cell r="IB23">
            <v>0.38</v>
          </cell>
          <cell r="IC23">
            <v>0.41</v>
          </cell>
          <cell r="ID23">
            <v>0.33</v>
          </cell>
          <cell r="IE23">
            <v>0.37</v>
          </cell>
          <cell r="IF23">
            <v>0.39</v>
          </cell>
          <cell r="IG23">
            <v>0.38</v>
          </cell>
          <cell r="IH23">
            <v>0.36</v>
          </cell>
          <cell r="II23">
            <v>0.41</v>
          </cell>
          <cell r="IJ23">
            <v>0.41</v>
          </cell>
          <cell r="IK23">
            <v>0.33</v>
          </cell>
          <cell r="IL23">
            <v>0.34</v>
          </cell>
          <cell r="IM23">
            <v>0.34</v>
          </cell>
          <cell r="IN23">
            <v>0.33</v>
          </cell>
          <cell r="IO23">
            <v>0.3</v>
          </cell>
          <cell r="IP23">
            <v>0.33</v>
          </cell>
          <cell r="IQ23">
            <v>0.26</v>
          </cell>
          <cell r="IR23">
            <v>0.28999999999999998</v>
          </cell>
          <cell r="IS23">
            <v>0.41</v>
          </cell>
          <cell r="IT23">
            <v>0.32</v>
          </cell>
        </row>
        <row r="24">
          <cell r="CU24">
            <v>0.96</v>
          </cell>
          <cell r="CV24">
            <v>0.85</v>
          </cell>
          <cell r="CW24">
            <v>1.01</v>
          </cell>
          <cell r="CX24">
            <v>1.06</v>
          </cell>
          <cell r="CY24">
            <v>0.69</v>
          </cell>
          <cell r="CZ24">
            <v>0.81</v>
          </cell>
          <cell r="DA24">
            <v>0.74</v>
          </cell>
          <cell r="DB24">
            <v>0.83</v>
          </cell>
          <cell r="DD24">
            <v>0.91</v>
          </cell>
          <cell r="DE24">
            <v>1.04</v>
          </cell>
          <cell r="DF24">
            <v>0.81</v>
          </cell>
          <cell r="DG24">
            <v>0.69</v>
          </cell>
          <cell r="DH24">
            <v>0.67</v>
          </cell>
          <cell r="DI24">
            <v>0.63</v>
          </cell>
          <cell r="DJ24">
            <v>0.56999999999999995</v>
          </cell>
          <cell r="DK24">
            <v>0.63</v>
          </cell>
          <cell r="DL24">
            <v>0.53</v>
          </cell>
          <cell r="DM24">
            <v>0.77</v>
          </cell>
          <cell r="DN24">
            <v>0.62</v>
          </cell>
          <cell r="DO24">
            <v>1.02</v>
          </cell>
          <cell r="DP24">
            <v>0.86</v>
          </cell>
          <cell r="DQ24">
            <v>0.8</v>
          </cell>
          <cell r="DR24">
            <v>0.82</v>
          </cell>
          <cell r="DS24">
            <v>0.97</v>
          </cell>
          <cell r="DT24">
            <v>0.82</v>
          </cell>
          <cell r="DU24">
            <v>0.93</v>
          </cell>
          <cell r="DV24">
            <v>0.75</v>
          </cell>
          <cell r="DW24">
            <v>1.01</v>
          </cell>
          <cell r="DX24">
            <v>0.77</v>
          </cell>
          <cell r="DY24">
            <v>0.84</v>
          </cell>
          <cell r="DZ24">
            <v>0.83</v>
          </cell>
          <cell r="EA24">
            <v>0.73</v>
          </cell>
          <cell r="EB24">
            <v>0.79</v>
          </cell>
          <cell r="EC24">
            <v>0.74</v>
          </cell>
          <cell r="ED24">
            <v>0.83</v>
          </cell>
          <cell r="EE24">
            <v>0.82</v>
          </cell>
          <cell r="EF24">
            <v>0.8</v>
          </cell>
          <cell r="EG24">
            <v>0.86</v>
          </cell>
          <cell r="EH24">
            <v>0.61</v>
          </cell>
          <cell r="EI24">
            <v>0.75</v>
          </cell>
          <cell r="EJ24">
            <v>0.63</v>
          </cell>
          <cell r="EK24">
            <v>0.66</v>
          </cell>
          <cell r="EL24">
            <v>0.8</v>
          </cell>
          <cell r="EM24">
            <v>0.65</v>
          </cell>
          <cell r="EN24">
            <v>0.69</v>
          </cell>
          <cell r="EO24">
            <v>0.44</v>
          </cell>
          <cell r="EP24">
            <v>0.49</v>
          </cell>
          <cell r="EQ24">
            <v>0.57999999999999996</v>
          </cell>
          <cell r="ER24">
            <v>0.52</v>
          </cell>
          <cell r="ES24">
            <v>0.65</v>
          </cell>
          <cell r="ET24">
            <v>0.78</v>
          </cell>
          <cell r="EU24">
            <v>0.65</v>
          </cell>
          <cell r="EV24">
            <v>0.66</v>
          </cell>
          <cell r="EW24">
            <v>0.59</v>
          </cell>
          <cell r="EX24">
            <v>0.61</v>
          </cell>
          <cell r="EY24">
            <v>0.55000000000000004</v>
          </cell>
          <cell r="EZ24">
            <v>0.57999999999999996</v>
          </cell>
          <cell r="FA24">
            <v>0.59</v>
          </cell>
          <cell r="FB24">
            <v>0.48</v>
          </cell>
          <cell r="FC24">
            <v>0.65</v>
          </cell>
          <cell r="FD24">
            <v>0.42</v>
          </cell>
          <cell r="FE24">
            <v>0.62</v>
          </cell>
          <cell r="FF24">
            <v>0.57999999999999996</v>
          </cell>
          <cell r="FG24">
            <v>0.47</v>
          </cell>
          <cell r="FH24">
            <v>0.54</v>
          </cell>
          <cell r="FI24">
            <v>0.55000000000000004</v>
          </cell>
          <cell r="FJ24">
            <v>0.68</v>
          </cell>
          <cell r="FK24">
            <v>0.51</v>
          </cell>
          <cell r="FL24">
            <v>0.52</v>
          </cell>
          <cell r="FM24">
            <v>0.56000000000000005</v>
          </cell>
          <cell r="FN24">
            <v>0.49</v>
          </cell>
          <cell r="FO24">
            <v>0.47</v>
          </cell>
          <cell r="FP24">
            <v>0.49</v>
          </cell>
          <cell r="FQ24">
            <v>0.56000000000000005</v>
          </cell>
          <cell r="FR24">
            <v>0.49</v>
          </cell>
          <cell r="FS24">
            <v>0.53</v>
          </cell>
          <cell r="FT24">
            <v>0.43</v>
          </cell>
          <cell r="FU24">
            <v>0.51</v>
          </cell>
          <cell r="FV24">
            <v>0.56000000000000005</v>
          </cell>
          <cell r="FW24">
            <v>0.53</v>
          </cell>
          <cell r="FX24">
            <v>0.64</v>
          </cell>
          <cell r="FY24">
            <v>0.65</v>
          </cell>
          <cell r="FZ24">
            <v>0.56000000000000005</v>
          </cell>
          <cell r="GA24">
            <v>0.45</v>
          </cell>
          <cell r="GB24">
            <v>0.53</v>
          </cell>
          <cell r="GC24">
            <v>0.55000000000000004</v>
          </cell>
          <cell r="GD24">
            <v>0.49</v>
          </cell>
          <cell r="GE24">
            <v>0.5</v>
          </cell>
          <cell r="GF24">
            <v>0.51</v>
          </cell>
          <cell r="GG24">
            <v>0.55000000000000004</v>
          </cell>
          <cell r="GH24">
            <v>0.53</v>
          </cell>
          <cell r="GI24">
            <v>0.6</v>
          </cell>
          <cell r="GJ24">
            <v>0.51</v>
          </cell>
          <cell r="GK24">
            <v>0.56000000000000005</v>
          </cell>
          <cell r="GL24">
            <v>0.5</v>
          </cell>
          <cell r="GM24">
            <v>0.49</v>
          </cell>
          <cell r="GN24">
            <v>0.59</v>
          </cell>
          <cell r="GO24">
            <v>0.45</v>
          </cell>
          <cell r="GP24">
            <v>0.47</v>
          </cell>
          <cell r="GQ24">
            <v>0.46</v>
          </cell>
          <cell r="GR24">
            <v>0.59</v>
          </cell>
          <cell r="GS24">
            <v>0.52</v>
          </cell>
          <cell r="GT24">
            <v>0.41</v>
          </cell>
          <cell r="GU24">
            <v>0.52</v>
          </cell>
          <cell r="GV24">
            <v>0.41</v>
          </cell>
          <cell r="GW24">
            <v>0.49</v>
          </cell>
          <cell r="GX24">
            <v>0.42</v>
          </cell>
          <cell r="GY24">
            <v>0.46</v>
          </cell>
          <cell r="GZ24">
            <v>0.43</v>
          </cell>
          <cell r="HA24">
            <v>0.35</v>
          </cell>
          <cell r="HB24">
            <v>0.51</v>
          </cell>
          <cell r="HC24">
            <v>0.4375</v>
          </cell>
          <cell r="HD24">
            <v>0.47</v>
          </cell>
          <cell r="HE24">
            <v>0.47</v>
          </cell>
          <cell r="HF24">
            <v>0.51</v>
          </cell>
          <cell r="HG24">
            <v>0.69</v>
          </cell>
          <cell r="HH24">
            <v>0.59</v>
          </cell>
          <cell r="HI24">
            <v>0.53</v>
          </cell>
          <cell r="HJ24">
            <v>0.45</v>
          </cell>
          <cell r="HK24">
            <v>0.39</v>
          </cell>
          <cell r="HL24">
            <v>0.41</v>
          </cell>
          <cell r="HM24">
            <v>0.45</v>
          </cell>
          <cell r="HN24">
            <v>0.37</v>
          </cell>
          <cell r="HO24">
            <v>0.43</v>
          </cell>
          <cell r="HP24">
            <v>0.41</v>
          </cell>
          <cell r="HQ24">
            <v>0.4</v>
          </cell>
          <cell r="HR24">
            <v>0.43</v>
          </cell>
          <cell r="HS24">
            <v>0.36</v>
          </cell>
          <cell r="HT24">
            <v>0.4</v>
          </cell>
          <cell r="HU24">
            <v>0.4</v>
          </cell>
          <cell r="HV24">
            <v>0.56999999999999995</v>
          </cell>
          <cell r="HW24">
            <v>0.47</v>
          </cell>
          <cell r="HX24">
            <v>0.57999999999999996</v>
          </cell>
          <cell r="HY24">
            <v>0.6</v>
          </cell>
          <cell r="HZ24">
            <v>0.49</v>
          </cell>
          <cell r="IA24">
            <v>0.46</v>
          </cell>
          <cell r="IB24">
            <v>0.6</v>
          </cell>
          <cell r="IC24">
            <v>0.52</v>
          </cell>
          <cell r="ID24">
            <v>0.43</v>
          </cell>
          <cell r="IE24">
            <v>0.48</v>
          </cell>
          <cell r="IF24">
            <v>0.49</v>
          </cell>
          <cell r="IG24">
            <v>0.54</v>
          </cell>
          <cell r="IH24">
            <v>0.51</v>
          </cell>
          <cell r="II24">
            <v>0.49</v>
          </cell>
          <cell r="IJ24">
            <v>0.53</v>
          </cell>
          <cell r="IK24">
            <v>0.46</v>
          </cell>
          <cell r="IL24">
            <v>0.56000000000000005</v>
          </cell>
          <cell r="IM24">
            <v>0.42</v>
          </cell>
          <cell r="IN24">
            <v>0.44</v>
          </cell>
          <cell r="IO24">
            <v>0.51</v>
          </cell>
          <cell r="IP24">
            <v>0.43</v>
          </cell>
          <cell r="IQ24">
            <v>0.48</v>
          </cell>
          <cell r="IR24">
            <v>0.5</v>
          </cell>
          <cell r="IS24">
            <v>0.45</v>
          </cell>
          <cell r="IT24">
            <v>0.37</v>
          </cell>
        </row>
        <row r="25">
          <cell r="CU25">
            <v>0.13</v>
          </cell>
          <cell r="CV25">
            <v>0.15</v>
          </cell>
          <cell r="CW25">
            <v>0.14000000000000001</v>
          </cell>
          <cell r="CX25">
            <v>0.12</v>
          </cell>
          <cell r="CY25">
            <v>0.16</v>
          </cell>
          <cell r="CZ25">
            <v>0.16</v>
          </cell>
          <cell r="DA25">
            <v>0.15</v>
          </cell>
          <cell r="DB25">
            <v>0.14000000000000001</v>
          </cell>
          <cell r="DD25">
            <v>0.11</v>
          </cell>
          <cell r="DE25">
            <v>0.15</v>
          </cell>
          <cell r="DF25">
            <v>0.12</v>
          </cell>
          <cell r="DG25">
            <v>0.14000000000000001</v>
          </cell>
          <cell r="DH25">
            <v>0.1</v>
          </cell>
          <cell r="DI25">
            <v>0.11</v>
          </cell>
          <cell r="DJ25">
            <v>0.11</v>
          </cell>
          <cell r="DK25">
            <v>0.17</v>
          </cell>
          <cell r="DL25">
            <v>0.12</v>
          </cell>
          <cell r="DM25">
            <v>0.11</v>
          </cell>
          <cell r="DN25">
            <v>0.11</v>
          </cell>
          <cell r="DO25">
            <v>0.11</v>
          </cell>
          <cell r="DP25">
            <v>0.12</v>
          </cell>
          <cell r="DQ25">
            <v>0.13</v>
          </cell>
          <cell r="DR25">
            <v>0.15</v>
          </cell>
          <cell r="DS25">
            <v>0.16</v>
          </cell>
          <cell r="DT25">
            <v>0.14000000000000001</v>
          </cell>
          <cell r="DU25">
            <v>0.14000000000000001</v>
          </cell>
          <cell r="DV25">
            <v>0.11</v>
          </cell>
          <cell r="DW25">
            <v>0.17</v>
          </cell>
          <cell r="DX25">
            <v>0.12</v>
          </cell>
          <cell r="DY25">
            <v>0.13</v>
          </cell>
          <cell r="DZ25">
            <v>0.11</v>
          </cell>
          <cell r="EA25">
            <v>0.11</v>
          </cell>
          <cell r="EB25">
            <v>0.11</v>
          </cell>
          <cell r="EC25">
            <v>0.11</v>
          </cell>
          <cell r="ED25">
            <v>0.11</v>
          </cell>
          <cell r="EE25">
            <v>0.1</v>
          </cell>
          <cell r="EF25">
            <v>0.11</v>
          </cell>
          <cell r="EG25">
            <v>0.12</v>
          </cell>
          <cell r="EH25">
            <v>0.11</v>
          </cell>
          <cell r="EI25">
            <v>0.12</v>
          </cell>
          <cell r="EJ25">
            <v>0.13</v>
          </cell>
          <cell r="EK25">
            <v>0.12</v>
          </cell>
          <cell r="EL25">
            <v>0.1</v>
          </cell>
          <cell r="EM25">
            <v>0.13</v>
          </cell>
          <cell r="EN25">
            <v>0.12</v>
          </cell>
          <cell r="EO25">
            <v>0.11</v>
          </cell>
          <cell r="EP25">
            <v>0.14000000000000001</v>
          </cell>
          <cell r="EQ25">
            <v>0.12</v>
          </cell>
          <cell r="ER25">
            <v>0.12</v>
          </cell>
          <cell r="ES25">
            <v>0.15</v>
          </cell>
          <cell r="ET25">
            <v>0.12</v>
          </cell>
          <cell r="EU25">
            <v>0.11</v>
          </cell>
          <cell r="EV25">
            <v>0.13</v>
          </cell>
          <cell r="EW25">
            <v>0.12</v>
          </cell>
          <cell r="EX25">
            <v>0.14000000000000001</v>
          </cell>
          <cell r="EY25">
            <v>0.13</v>
          </cell>
          <cell r="EZ25">
            <v>0.13</v>
          </cell>
          <cell r="FA25">
            <v>0.15</v>
          </cell>
          <cell r="FB25">
            <v>0.14000000000000001</v>
          </cell>
          <cell r="FC25">
            <v>0.13</v>
          </cell>
          <cell r="FD25">
            <v>0.19</v>
          </cell>
          <cell r="FE25">
            <v>0.11</v>
          </cell>
          <cell r="FF25">
            <v>0.11</v>
          </cell>
          <cell r="FG25">
            <v>0.11</v>
          </cell>
          <cell r="FH25">
            <v>0.11</v>
          </cell>
          <cell r="FI25">
            <v>0.11</v>
          </cell>
          <cell r="FJ25">
            <v>0.12</v>
          </cell>
          <cell r="FK25">
            <v>0.12</v>
          </cell>
          <cell r="FL25">
            <v>0.11</v>
          </cell>
          <cell r="FM25">
            <v>0.13</v>
          </cell>
          <cell r="FN25">
            <v>0.13</v>
          </cell>
          <cell r="FO25">
            <v>0.13</v>
          </cell>
          <cell r="FP25">
            <v>0.13</v>
          </cell>
          <cell r="FQ25">
            <v>0.13</v>
          </cell>
          <cell r="FR25">
            <v>0.13</v>
          </cell>
          <cell r="FS25">
            <v>0.15</v>
          </cell>
          <cell r="FT25">
            <v>0.15</v>
          </cell>
          <cell r="FU25">
            <v>0.12</v>
          </cell>
          <cell r="FV25">
            <v>0.13</v>
          </cell>
          <cell r="FW25">
            <v>0.13</v>
          </cell>
          <cell r="FX25">
            <v>0.16</v>
          </cell>
          <cell r="FY25">
            <v>0.15</v>
          </cell>
          <cell r="FZ25">
            <v>0.12</v>
          </cell>
          <cell r="GA25">
            <v>0.16</v>
          </cell>
          <cell r="GB25">
            <v>0.12</v>
          </cell>
          <cell r="GC25">
            <v>0.13</v>
          </cell>
          <cell r="GD25">
            <v>0.15</v>
          </cell>
          <cell r="GE25">
            <v>0.14000000000000001</v>
          </cell>
          <cell r="GF25">
            <v>0.12</v>
          </cell>
          <cell r="GG25">
            <v>0.16</v>
          </cell>
          <cell r="GH25">
            <v>0.15</v>
          </cell>
          <cell r="GI25">
            <v>0.22</v>
          </cell>
          <cell r="GJ25">
            <v>0.14000000000000001</v>
          </cell>
          <cell r="GK25">
            <v>0.14000000000000001</v>
          </cell>
          <cell r="GL25">
            <v>0.12</v>
          </cell>
          <cell r="GM25">
            <v>0.14000000000000001</v>
          </cell>
          <cell r="GN25">
            <v>0.12</v>
          </cell>
          <cell r="GO25">
            <v>0.16</v>
          </cell>
          <cell r="GP25">
            <v>0.13</v>
          </cell>
          <cell r="GQ25">
            <v>0.12</v>
          </cell>
          <cell r="GR25">
            <v>0.14000000000000001</v>
          </cell>
          <cell r="GS25">
            <v>0.15</v>
          </cell>
          <cell r="GT25">
            <v>0.14000000000000001</v>
          </cell>
          <cell r="GU25">
            <v>0.21</v>
          </cell>
          <cell r="GV25">
            <v>0.12</v>
          </cell>
          <cell r="GW25">
            <v>0.13</v>
          </cell>
          <cell r="GX25">
            <v>0.21</v>
          </cell>
          <cell r="GY25">
            <v>0.15</v>
          </cell>
          <cell r="GZ25">
            <v>0.17</v>
          </cell>
          <cell r="HA25">
            <v>0.14000000000000001</v>
          </cell>
          <cell r="HB25">
            <v>0.14000000000000001</v>
          </cell>
          <cell r="HC25">
            <v>0.15000000000000002</v>
          </cell>
          <cell r="HD25">
            <v>0.19</v>
          </cell>
          <cell r="HE25">
            <v>0.21</v>
          </cell>
          <cell r="HF25">
            <v>0.16</v>
          </cell>
          <cell r="HG25">
            <v>0.13</v>
          </cell>
          <cell r="HH25">
            <v>0.16</v>
          </cell>
          <cell r="HI25">
            <v>0.16</v>
          </cell>
          <cell r="HJ25">
            <v>0.15</v>
          </cell>
          <cell r="HK25">
            <v>0.14000000000000001</v>
          </cell>
          <cell r="HL25">
            <v>0.13</v>
          </cell>
          <cell r="HM25">
            <v>0.13</v>
          </cell>
          <cell r="HN25">
            <v>0.13</v>
          </cell>
          <cell r="HO25">
            <v>0.16</v>
          </cell>
          <cell r="HP25">
            <v>0.13</v>
          </cell>
          <cell r="HQ25">
            <v>0.13</v>
          </cell>
          <cell r="HR25">
            <v>0.11</v>
          </cell>
          <cell r="HS25">
            <v>0.11</v>
          </cell>
          <cell r="HT25">
            <v>0.11</v>
          </cell>
          <cell r="HU25">
            <v>0.13</v>
          </cell>
          <cell r="HV25">
            <v>0.12</v>
          </cell>
          <cell r="HW25">
            <v>0.12</v>
          </cell>
          <cell r="HX25">
            <v>0.11</v>
          </cell>
          <cell r="HY25">
            <v>0.12</v>
          </cell>
          <cell r="HZ25">
            <v>0.13</v>
          </cell>
          <cell r="IA25">
            <v>0.14000000000000001</v>
          </cell>
          <cell r="IB25">
            <v>0.11</v>
          </cell>
          <cell r="IC25">
            <v>0.11</v>
          </cell>
          <cell r="ID25">
            <v>0.13</v>
          </cell>
          <cell r="IE25">
            <v>0.12</v>
          </cell>
          <cell r="IF25">
            <v>0.12</v>
          </cell>
          <cell r="IG25">
            <v>0.12</v>
          </cell>
          <cell r="IH25">
            <v>0.14000000000000001</v>
          </cell>
          <cell r="II25">
            <v>0.11</v>
          </cell>
          <cell r="IJ25">
            <v>0.12</v>
          </cell>
          <cell r="IK25">
            <v>0.11</v>
          </cell>
          <cell r="IL25">
            <v>0.12</v>
          </cell>
          <cell r="IM25">
            <v>0.1</v>
          </cell>
          <cell r="IN25">
            <v>0.11</v>
          </cell>
          <cell r="IO25">
            <v>0.11</v>
          </cell>
          <cell r="IP25">
            <v>0.12</v>
          </cell>
          <cell r="IQ25">
            <v>0.13</v>
          </cell>
          <cell r="IR25">
            <v>0.12</v>
          </cell>
          <cell r="IS25">
            <v>0.12</v>
          </cell>
          <cell r="IT25">
            <v>0.1</v>
          </cell>
        </row>
        <row r="26">
          <cell r="CU26">
            <v>0.8</v>
          </cell>
          <cell r="CV26">
            <v>1.01</v>
          </cell>
          <cell r="CW26">
            <v>1.67</v>
          </cell>
          <cell r="CX26">
            <v>1.39</v>
          </cell>
          <cell r="CY26">
            <v>1.64</v>
          </cell>
          <cell r="CZ26">
            <v>1.32</v>
          </cell>
          <cell r="DA26">
            <v>1.55</v>
          </cell>
          <cell r="DB26">
            <v>1.27</v>
          </cell>
          <cell r="DD26">
            <v>1.81</v>
          </cell>
          <cell r="DE26">
            <v>1.84</v>
          </cell>
          <cell r="DF26">
            <v>2.4900000000000002</v>
          </cell>
          <cell r="DG26">
            <v>3.42</v>
          </cell>
          <cell r="DH26">
            <v>3.05</v>
          </cell>
          <cell r="DI26">
            <v>2.8</v>
          </cell>
          <cell r="DJ26">
            <v>3.25</v>
          </cell>
          <cell r="DK26">
            <v>2.33</v>
          </cell>
          <cell r="DL26">
            <v>2.1800000000000002</v>
          </cell>
          <cell r="DM26">
            <v>1.92</v>
          </cell>
          <cell r="DN26">
            <v>2.11</v>
          </cell>
          <cell r="DO26">
            <v>3.65</v>
          </cell>
          <cell r="DP26">
            <v>3.45</v>
          </cell>
          <cell r="DQ26">
            <v>0</v>
          </cell>
          <cell r="DR26">
            <v>2.89</v>
          </cell>
          <cell r="DS26">
            <v>3.12</v>
          </cell>
          <cell r="DT26">
            <v>2.41</v>
          </cell>
          <cell r="DU26">
            <v>2.52</v>
          </cell>
          <cell r="DV26">
            <v>2</v>
          </cell>
          <cell r="DW26">
            <v>2.08</v>
          </cell>
          <cell r="DX26">
            <v>3</v>
          </cell>
          <cell r="DY26">
            <v>2.37</v>
          </cell>
          <cell r="DZ26">
            <v>1.54</v>
          </cell>
          <cell r="EA26">
            <v>1.32</v>
          </cell>
          <cell r="EB26">
            <v>1.23</v>
          </cell>
          <cell r="EC26">
            <v>1.17</v>
          </cell>
          <cell r="ED26">
            <v>1.38</v>
          </cell>
          <cell r="EE26">
            <v>1.1200000000000001</v>
          </cell>
          <cell r="EF26">
            <v>1.27</v>
          </cell>
          <cell r="EG26">
            <v>1.05</v>
          </cell>
          <cell r="EH26">
            <v>1.1599999999999999</v>
          </cell>
          <cell r="EI26">
            <v>0.69</v>
          </cell>
          <cell r="EJ26">
            <v>0.63</v>
          </cell>
          <cell r="EK26">
            <v>0.65</v>
          </cell>
          <cell r="EL26">
            <v>0.68</v>
          </cell>
          <cell r="EM26">
            <v>0.61</v>
          </cell>
          <cell r="EN26">
            <v>0.96</v>
          </cell>
          <cell r="EO26">
            <v>0.66</v>
          </cell>
          <cell r="EP26">
            <v>0.64</v>
          </cell>
          <cell r="EQ26">
            <v>0.56000000000000005</v>
          </cell>
          <cell r="ER26">
            <v>0.56999999999999995</v>
          </cell>
          <cell r="ES26">
            <v>1.1200000000000001</v>
          </cell>
          <cell r="ET26">
            <v>0.89</v>
          </cell>
          <cell r="EU26">
            <v>0.76</v>
          </cell>
          <cell r="EV26">
            <v>0.74</v>
          </cell>
          <cell r="EW26">
            <v>0.91</v>
          </cell>
          <cell r="EX26">
            <v>1.3</v>
          </cell>
          <cell r="EY26">
            <v>1.5</v>
          </cell>
          <cell r="EZ26">
            <v>1.46</v>
          </cell>
          <cell r="FA26">
            <v>1.79</v>
          </cell>
          <cell r="FB26">
            <v>1.29</v>
          </cell>
          <cell r="FC26">
            <v>1.97</v>
          </cell>
          <cell r="FD26">
            <v>2.79</v>
          </cell>
          <cell r="FE26">
            <v>2.46</v>
          </cell>
          <cell r="FF26">
            <v>2.2799999999999998</v>
          </cell>
          <cell r="FG26">
            <v>2.93</v>
          </cell>
          <cell r="FH26">
            <v>2.86</v>
          </cell>
          <cell r="FI26">
            <v>2.89</v>
          </cell>
          <cell r="FJ26">
            <v>3.02</v>
          </cell>
          <cell r="FK26">
            <v>1.96</v>
          </cell>
          <cell r="FL26">
            <v>1.92</v>
          </cell>
          <cell r="FM26">
            <v>2.16</v>
          </cell>
          <cell r="FN26">
            <v>2.04</v>
          </cell>
          <cell r="FO26">
            <v>2.19</v>
          </cell>
          <cell r="FP26">
            <v>2.0699999999999998</v>
          </cell>
          <cell r="FQ26">
            <v>1.78</v>
          </cell>
          <cell r="FR26">
            <v>2.08</v>
          </cell>
          <cell r="FS26">
            <v>2.1</v>
          </cell>
          <cell r="FT26">
            <v>1.64</v>
          </cell>
          <cell r="FU26">
            <v>2.62</v>
          </cell>
          <cell r="FV26">
            <v>3.06</v>
          </cell>
          <cell r="FW26">
            <v>2.5099999999999998</v>
          </cell>
          <cell r="FX26">
            <v>2.17</v>
          </cell>
          <cell r="FY26">
            <v>2.11</v>
          </cell>
          <cell r="FZ26">
            <v>2.57</v>
          </cell>
          <cell r="GA26">
            <v>2.68</v>
          </cell>
          <cell r="GB26">
            <v>1.97</v>
          </cell>
          <cell r="GC26">
            <v>1.91</v>
          </cell>
          <cell r="GD26">
            <v>1.85</v>
          </cell>
          <cell r="GE26">
            <v>1.43</v>
          </cell>
          <cell r="GF26">
            <v>1.33</v>
          </cell>
          <cell r="GG26">
            <v>1.31</v>
          </cell>
          <cell r="GH26">
            <v>1.04</v>
          </cell>
          <cell r="GI26">
            <v>1.3</v>
          </cell>
          <cell r="GJ26">
            <v>1.22</v>
          </cell>
          <cell r="GK26">
            <v>1.3</v>
          </cell>
          <cell r="GL26">
            <v>1.38</v>
          </cell>
          <cell r="GM26">
            <v>0.96</v>
          </cell>
          <cell r="GN26">
            <v>0.81</v>
          </cell>
          <cell r="GO26">
            <v>0.74</v>
          </cell>
          <cell r="GP26">
            <v>0.7</v>
          </cell>
          <cell r="GQ26">
            <v>0.79</v>
          </cell>
          <cell r="GR26">
            <v>0.76</v>
          </cell>
          <cell r="GS26">
            <v>0.85</v>
          </cell>
          <cell r="GT26">
            <v>0.71</v>
          </cell>
          <cell r="GU26">
            <v>0.91</v>
          </cell>
          <cell r="GV26">
            <v>1.03</v>
          </cell>
          <cell r="GW26">
            <v>1.31</v>
          </cell>
          <cell r="GX26">
            <v>1.66</v>
          </cell>
          <cell r="GY26">
            <v>1.88</v>
          </cell>
          <cell r="GZ26">
            <v>2.31</v>
          </cell>
          <cell r="HA26">
            <v>3.38</v>
          </cell>
          <cell r="HB26">
            <v>2.2799999999999998</v>
          </cell>
          <cell r="HC26">
            <v>2.4624999999999999</v>
          </cell>
          <cell r="HD26">
            <v>4.92</v>
          </cell>
          <cell r="HE26">
            <v>2.35</v>
          </cell>
          <cell r="HF26">
            <v>2.6</v>
          </cell>
          <cell r="HG26">
            <v>2.4700000000000002</v>
          </cell>
          <cell r="HH26">
            <v>3.29</v>
          </cell>
          <cell r="HI26">
            <v>4.2300000000000004</v>
          </cell>
          <cell r="HJ26">
            <v>2.97</v>
          </cell>
          <cell r="HK26">
            <v>3.93</v>
          </cell>
          <cell r="HL26">
            <v>2.98</v>
          </cell>
          <cell r="HM26">
            <v>3.12</v>
          </cell>
          <cell r="HN26">
            <v>4.5</v>
          </cell>
          <cell r="HO26">
            <v>4.5999999999999996</v>
          </cell>
          <cell r="HP26">
            <v>2.8</v>
          </cell>
          <cell r="HQ26">
            <v>3.16</v>
          </cell>
          <cell r="HR26">
            <v>6.12</v>
          </cell>
          <cell r="HS26">
            <v>4.0999999999999996</v>
          </cell>
          <cell r="HT26">
            <v>3.85</v>
          </cell>
          <cell r="HU26">
            <v>3.29</v>
          </cell>
          <cell r="HV26">
            <v>2.4700000000000002</v>
          </cell>
          <cell r="HW26">
            <v>2.5099999999999998</v>
          </cell>
          <cell r="HX26">
            <v>1.96</v>
          </cell>
          <cell r="HY26">
            <v>1.74</v>
          </cell>
          <cell r="HZ26">
            <v>2.46</v>
          </cell>
          <cell r="IA26">
            <v>2.2999999999999998</v>
          </cell>
          <cell r="IB26">
            <v>2.2200000000000002</v>
          </cell>
          <cell r="IC26">
            <v>1.59</v>
          </cell>
          <cell r="ID26">
            <v>1.21</v>
          </cell>
          <cell r="IE26">
            <v>1.41</v>
          </cell>
          <cell r="IF26">
            <v>1.42</v>
          </cell>
          <cell r="IG26">
            <v>1.63</v>
          </cell>
          <cell r="IH26">
            <v>1.1299999999999999</v>
          </cell>
          <cell r="II26">
            <v>1.21</v>
          </cell>
          <cell r="IJ26">
            <v>1.1200000000000001</v>
          </cell>
          <cell r="IK26">
            <v>0.95</v>
          </cell>
          <cell r="IL26">
            <v>0.93</v>
          </cell>
          <cell r="IM26">
            <v>0.81</v>
          </cell>
          <cell r="IN26">
            <v>0.98</v>
          </cell>
          <cell r="IO26">
            <v>0.92</v>
          </cell>
          <cell r="IP26">
            <v>0.72</v>
          </cell>
          <cell r="IQ26">
            <v>0.85</v>
          </cell>
          <cell r="IR26">
            <v>0.71</v>
          </cell>
          <cell r="IS26">
            <v>0.61</v>
          </cell>
          <cell r="IT26">
            <v>0.62</v>
          </cell>
        </row>
        <row r="27">
          <cell r="CU27">
            <v>0.45</v>
          </cell>
          <cell r="CV27">
            <v>0.71</v>
          </cell>
          <cell r="CW27">
            <v>1</v>
          </cell>
          <cell r="CX27">
            <v>0.79</v>
          </cell>
          <cell r="CY27">
            <v>1.51</v>
          </cell>
          <cell r="CZ27">
            <v>1.22</v>
          </cell>
          <cell r="DA27">
            <v>1.29</v>
          </cell>
          <cell r="DB27">
            <v>1.3</v>
          </cell>
          <cell r="DD27">
            <v>1.4</v>
          </cell>
          <cell r="DE27">
            <v>1.97</v>
          </cell>
          <cell r="DF27">
            <v>2.57</v>
          </cell>
          <cell r="DG27">
            <v>3.04</v>
          </cell>
          <cell r="DH27">
            <v>2.68</v>
          </cell>
          <cell r="DI27">
            <v>3.59</v>
          </cell>
          <cell r="DJ27">
            <v>4.83</v>
          </cell>
          <cell r="DK27">
            <v>5.33</v>
          </cell>
          <cell r="DL27">
            <v>3.8</v>
          </cell>
          <cell r="DM27">
            <v>4.3600000000000003</v>
          </cell>
          <cell r="DN27">
            <v>3.83</v>
          </cell>
          <cell r="DO27">
            <v>2.88</v>
          </cell>
          <cell r="DP27">
            <v>3.17</v>
          </cell>
          <cell r="DQ27">
            <v>3.05</v>
          </cell>
          <cell r="DR27">
            <v>2.92</v>
          </cell>
          <cell r="DS27">
            <v>3.45</v>
          </cell>
          <cell r="DT27">
            <v>2.19</v>
          </cell>
          <cell r="DU27">
            <v>2.86</v>
          </cell>
          <cell r="DV27">
            <v>1.49</v>
          </cell>
          <cell r="DW27">
            <v>1.32</v>
          </cell>
          <cell r="DX27">
            <v>1.67</v>
          </cell>
          <cell r="DY27">
            <v>1.3</v>
          </cell>
          <cell r="DZ27">
            <v>1.71</v>
          </cell>
          <cell r="EA27">
            <v>1.46</v>
          </cell>
          <cell r="EB27">
            <v>2.3199999999999998</v>
          </cell>
          <cell r="EC27">
            <v>2.96</v>
          </cell>
          <cell r="ED27">
            <v>3.18</v>
          </cell>
          <cell r="EE27">
            <v>3.5</v>
          </cell>
          <cell r="EF27">
            <v>3.72</v>
          </cell>
          <cell r="EG27">
            <v>3.09</v>
          </cell>
          <cell r="EH27">
            <v>3.23</v>
          </cell>
          <cell r="EI27">
            <v>2.19</v>
          </cell>
          <cell r="EJ27">
            <v>1.75</v>
          </cell>
          <cell r="EK27">
            <v>1.32</v>
          </cell>
          <cell r="EL27">
            <v>1.51</v>
          </cell>
          <cell r="EM27">
            <v>1.19</v>
          </cell>
          <cell r="EN27">
            <v>1.67</v>
          </cell>
          <cell r="EO27">
            <v>1.1599999999999999</v>
          </cell>
          <cell r="EP27">
            <v>0.99</v>
          </cell>
          <cell r="EQ27">
            <v>0.7</v>
          </cell>
          <cell r="ER27">
            <v>0.88</v>
          </cell>
          <cell r="ES27">
            <v>0.85</v>
          </cell>
          <cell r="ET27">
            <v>0.89</v>
          </cell>
          <cell r="EU27">
            <v>0.78</v>
          </cell>
          <cell r="EV27">
            <v>1.03</v>
          </cell>
          <cell r="EW27">
            <v>0.93</v>
          </cell>
          <cell r="EX27">
            <v>1.25</v>
          </cell>
          <cell r="EY27">
            <v>1.29</v>
          </cell>
          <cell r="EZ27">
            <v>1.39</v>
          </cell>
          <cell r="FA27">
            <v>1.24</v>
          </cell>
          <cell r="FB27">
            <v>1.43</v>
          </cell>
          <cell r="FC27">
            <v>2.5099999999999998</v>
          </cell>
          <cell r="FD27">
            <v>2.29</v>
          </cell>
          <cell r="FE27">
            <v>3.45</v>
          </cell>
          <cell r="FF27">
            <v>3.55</v>
          </cell>
          <cell r="FG27">
            <v>3.47</v>
          </cell>
          <cell r="FH27">
            <v>3.18</v>
          </cell>
          <cell r="FI27">
            <v>3.44</v>
          </cell>
          <cell r="FJ27">
            <v>3.26</v>
          </cell>
          <cell r="FK27">
            <v>2.72</v>
          </cell>
          <cell r="FL27">
            <v>2.42</v>
          </cell>
          <cell r="FM27">
            <v>2</v>
          </cell>
          <cell r="FN27">
            <v>2.11</v>
          </cell>
          <cell r="FO27">
            <v>2.33</v>
          </cell>
          <cell r="FP27">
            <v>2.19</v>
          </cell>
          <cell r="FQ27">
            <v>2.4</v>
          </cell>
          <cell r="FR27">
            <v>2.1</v>
          </cell>
          <cell r="FS27">
            <v>2.08</v>
          </cell>
          <cell r="FT27">
            <v>1.53</v>
          </cell>
          <cell r="FU27">
            <v>2.46</v>
          </cell>
          <cell r="FV27">
            <v>2.74</v>
          </cell>
          <cell r="FW27">
            <v>2.91</v>
          </cell>
          <cell r="FX27">
            <v>2.89</v>
          </cell>
          <cell r="FY27">
            <v>3.24</v>
          </cell>
          <cell r="FZ27">
            <v>1.97</v>
          </cell>
          <cell r="GA27">
            <v>2.86</v>
          </cell>
          <cell r="GB27">
            <v>3.23</v>
          </cell>
          <cell r="GC27">
            <v>2.87</v>
          </cell>
          <cell r="GD27">
            <v>3.3</v>
          </cell>
          <cell r="GE27">
            <v>3.25</v>
          </cell>
          <cell r="GF27">
            <v>2.81</v>
          </cell>
          <cell r="GG27">
            <v>2.4300000000000002</v>
          </cell>
          <cell r="GH27">
            <v>1.75</v>
          </cell>
          <cell r="GI27">
            <v>1.63</v>
          </cell>
          <cell r="GJ27">
            <v>1.38</v>
          </cell>
          <cell r="GK27">
            <v>1.42</v>
          </cell>
          <cell r="GL27">
            <v>1.85</v>
          </cell>
          <cell r="GM27">
            <v>1.67</v>
          </cell>
          <cell r="GN27">
            <v>1.58</v>
          </cell>
          <cell r="GO27">
            <v>1.31</v>
          </cell>
          <cell r="GP27">
            <v>1.29</v>
          </cell>
          <cell r="GQ27">
            <v>1.37</v>
          </cell>
          <cell r="GR27">
            <v>1.31</v>
          </cell>
          <cell r="GS27">
            <v>1.48</v>
          </cell>
          <cell r="GT27">
            <v>1.85</v>
          </cell>
          <cell r="GU27">
            <v>2.0699999999999998</v>
          </cell>
          <cell r="GV27">
            <v>1.47</v>
          </cell>
          <cell r="GW27">
            <v>1.66</v>
          </cell>
          <cell r="GX27">
            <v>1.48</v>
          </cell>
          <cell r="GY27">
            <v>1.59</v>
          </cell>
          <cell r="GZ27">
            <v>1.32</v>
          </cell>
          <cell r="HA27">
            <v>1.36</v>
          </cell>
          <cell r="HB27">
            <v>1.29</v>
          </cell>
          <cell r="HC27">
            <v>1.3900000000000001</v>
          </cell>
          <cell r="HD27">
            <v>1.1100000000000001</v>
          </cell>
          <cell r="HE27">
            <v>1.04</v>
          </cell>
          <cell r="HF27">
            <v>1.46</v>
          </cell>
          <cell r="HG27">
            <v>1.38</v>
          </cell>
          <cell r="HH27">
            <v>2.12</v>
          </cell>
          <cell r="HI27">
            <v>2.2799999999999998</v>
          </cell>
          <cell r="HJ27">
            <v>2.6</v>
          </cell>
          <cell r="HK27">
            <v>3.26</v>
          </cell>
          <cell r="HL27">
            <v>3.46</v>
          </cell>
          <cell r="HM27">
            <v>3.65</v>
          </cell>
          <cell r="HN27">
            <v>3.56</v>
          </cell>
          <cell r="HO27">
            <v>2.98</v>
          </cell>
          <cell r="HP27">
            <v>3.35</v>
          </cell>
          <cell r="HQ27">
            <v>3.3</v>
          </cell>
          <cell r="HR27">
            <v>5</v>
          </cell>
          <cell r="HS27">
            <v>4.24</v>
          </cell>
          <cell r="HT27">
            <v>3.29</v>
          </cell>
          <cell r="HU27">
            <v>2.5</v>
          </cell>
          <cell r="HV27">
            <v>2.37</v>
          </cell>
          <cell r="HW27">
            <v>2.89</v>
          </cell>
          <cell r="HX27">
            <v>1.85</v>
          </cell>
          <cell r="HY27">
            <v>1.96</v>
          </cell>
          <cell r="HZ27">
            <v>1.95</v>
          </cell>
          <cell r="IA27">
            <v>1.82</v>
          </cell>
          <cell r="IB27">
            <v>2.12</v>
          </cell>
          <cell r="IC27">
            <v>3.42</v>
          </cell>
          <cell r="ID27">
            <v>2.75</v>
          </cell>
          <cell r="IE27">
            <v>2.59</v>
          </cell>
          <cell r="IF27">
            <v>2.25</v>
          </cell>
          <cell r="IG27">
            <v>3</v>
          </cell>
          <cell r="IH27">
            <v>2.76</v>
          </cell>
          <cell r="II27">
            <v>2.81</v>
          </cell>
          <cell r="IJ27">
            <v>2.69</v>
          </cell>
          <cell r="IK27">
            <v>2</v>
          </cell>
          <cell r="IL27">
            <v>2.41</v>
          </cell>
          <cell r="IM27">
            <v>1.89</v>
          </cell>
          <cell r="IN27">
            <v>1.6</v>
          </cell>
          <cell r="IO27">
            <v>1.18</v>
          </cell>
          <cell r="IP27">
            <v>1.1499999999999999</v>
          </cell>
          <cell r="IQ27">
            <v>1.37</v>
          </cell>
          <cell r="IR27">
            <v>0.8</v>
          </cell>
          <cell r="IS27">
            <v>0.75</v>
          </cell>
          <cell r="IT27">
            <v>0.9</v>
          </cell>
        </row>
        <row r="28">
          <cell r="CU28">
            <v>0.92</v>
          </cell>
          <cell r="CV28">
            <v>0.79</v>
          </cell>
          <cell r="CW28">
            <v>1.04</v>
          </cell>
          <cell r="CX28">
            <v>1.02</v>
          </cell>
          <cell r="CY28">
            <v>1.51</v>
          </cell>
          <cell r="CZ28">
            <v>0.98</v>
          </cell>
          <cell r="DA28">
            <v>1.6</v>
          </cell>
          <cell r="DB28">
            <v>0.96</v>
          </cell>
          <cell r="DD28">
            <v>1.36</v>
          </cell>
          <cell r="DE28">
            <v>1.32</v>
          </cell>
          <cell r="DF28">
            <v>1.52</v>
          </cell>
          <cell r="DG28">
            <v>1.92</v>
          </cell>
          <cell r="DH28">
            <v>3.6</v>
          </cell>
          <cell r="DI28">
            <v>0</v>
          </cell>
          <cell r="DJ28">
            <v>2.5299999999999998</v>
          </cell>
          <cell r="DK28">
            <v>1.8</v>
          </cell>
          <cell r="DL28">
            <v>1.84</v>
          </cell>
          <cell r="DM28">
            <v>1.32</v>
          </cell>
          <cell r="DN28">
            <v>1.35</v>
          </cell>
          <cell r="DO28">
            <v>1.84</v>
          </cell>
          <cell r="DP28">
            <v>1.48</v>
          </cell>
          <cell r="DQ28">
            <v>1.42</v>
          </cell>
          <cell r="DR28">
            <v>1.0900000000000001</v>
          </cell>
          <cell r="DS28">
            <v>1.32</v>
          </cell>
          <cell r="DT28">
            <v>0.89</v>
          </cell>
          <cell r="DU28">
            <v>0.86</v>
          </cell>
          <cell r="DV28">
            <v>0.85</v>
          </cell>
          <cell r="DW28">
            <v>0.96</v>
          </cell>
          <cell r="DX28">
            <v>1.18</v>
          </cell>
          <cell r="DY28">
            <v>1.19</v>
          </cell>
          <cell r="DZ28">
            <v>1.1100000000000001</v>
          </cell>
          <cell r="EA28">
            <v>1.07</v>
          </cell>
          <cell r="EB28">
            <v>1.1299999999999999</v>
          </cell>
          <cell r="EC28">
            <v>1.07</v>
          </cell>
          <cell r="ED28">
            <v>1.23</v>
          </cell>
          <cell r="EE28">
            <v>1.25</v>
          </cell>
          <cell r="EF28">
            <v>1.29</v>
          </cell>
          <cell r="EG28">
            <v>1.05</v>
          </cell>
          <cell r="EH28">
            <v>0.89</v>
          </cell>
          <cell r="EI28">
            <v>0.77</v>
          </cell>
          <cell r="EJ28">
            <v>0.64</v>
          </cell>
          <cell r="EK28">
            <v>0.65</v>
          </cell>
          <cell r="EL28">
            <v>0.56999999999999995</v>
          </cell>
          <cell r="EM28">
            <v>0.64</v>
          </cell>
          <cell r="EN28">
            <v>0.9</v>
          </cell>
          <cell r="EO28">
            <v>0.87</v>
          </cell>
          <cell r="EP28">
            <v>0.67</v>
          </cell>
          <cell r="EQ28">
            <v>0.82</v>
          </cell>
          <cell r="ER28">
            <v>0.79</v>
          </cell>
          <cell r="ES28">
            <v>0.81</v>
          </cell>
          <cell r="ET28">
            <v>0.7</v>
          </cell>
          <cell r="EU28">
            <v>0.74</v>
          </cell>
          <cell r="EV28">
            <v>0.96</v>
          </cell>
          <cell r="EW28">
            <v>1.1200000000000001</v>
          </cell>
          <cell r="EX28">
            <v>1.19</v>
          </cell>
          <cell r="EY28">
            <v>1.43</v>
          </cell>
          <cell r="EZ28">
            <v>1.65</v>
          </cell>
          <cell r="FA28">
            <v>1.73</v>
          </cell>
          <cell r="FB28">
            <v>1.6</v>
          </cell>
          <cell r="FC28">
            <v>2.86</v>
          </cell>
          <cell r="FD28">
            <v>2.04</v>
          </cell>
          <cell r="FE28">
            <v>2.16</v>
          </cell>
          <cell r="FF28">
            <v>2.7</v>
          </cell>
          <cell r="FG28">
            <v>2.62</v>
          </cell>
          <cell r="FH28">
            <v>2.12</v>
          </cell>
          <cell r="FI28">
            <v>2.19</v>
          </cell>
          <cell r="FJ28">
            <v>2.25</v>
          </cell>
          <cell r="FK28">
            <v>2.2000000000000002</v>
          </cell>
          <cell r="FL28">
            <v>2.12</v>
          </cell>
          <cell r="FM28">
            <v>2</v>
          </cell>
          <cell r="FN28">
            <v>1.89</v>
          </cell>
          <cell r="FO28">
            <v>1.71</v>
          </cell>
          <cell r="FP28">
            <v>1.18</v>
          </cell>
          <cell r="FQ28">
            <v>1.48</v>
          </cell>
          <cell r="FR28">
            <v>1.26</v>
          </cell>
          <cell r="FS28">
            <v>1.95</v>
          </cell>
          <cell r="FT28">
            <v>1.33</v>
          </cell>
          <cell r="FU28">
            <v>1.26</v>
          </cell>
          <cell r="FV28">
            <v>1.36</v>
          </cell>
          <cell r="FW28">
            <v>1.81</v>
          </cell>
          <cell r="FX28">
            <v>1.4</v>
          </cell>
          <cell r="FY28">
            <v>1.6</v>
          </cell>
          <cell r="FZ28">
            <v>1.34</v>
          </cell>
          <cell r="GA28">
            <v>1.61</v>
          </cell>
          <cell r="GB28">
            <v>1.45</v>
          </cell>
          <cell r="GC28">
            <v>1.1599999999999999</v>
          </cell>
          <cell r="GD28">
            <v>1.07</v>
          </cell>
          <cell r="GE28">
            <v>0.84</v>
          </cell>
          <cell r="GF28">
            <v>0.76</v>
          </cell>
          <cell r="GG28">
            <v>1.06</v>
          </cell>
          <cell r="GH28">
            <v>0.99</v>
          </cell>
          <cell r="GI28">
            <v>1.36</v>
          </cell>
          <cell r="GJ28">
            <v>1.01</v>
          </cell>
          <cell r="GK28">
            <v>1.45</v>
          </cell>
          <cell r="GL28">
            <v>1.06</v>
          </cell>
          <cell r="GM28">
            <v>1.01</v>
          </cell>
          <cell r="GN28">
            <v>0.96</v>
          </cell>
          <cell r="GO28">
            <v>0.98</v>
          </cell>
          <cell r="GP28">
            <v>0.88</v>
          </cell>
          <cell r="GQ28">
            <v>1.1100000000000001</v>
          </cell>
          <cell r="GR28">
            <v>1.1499999999999999</v>
          </cell>
          <cell r="GS28">
            <v>1.1599999999999999</v>
          </cell>
          <cell r="GT28">
            <v>1.2</v>
          </cell>
          <cell r="GU28">
            <v>1.23</v>
          </cell>
          <cell r="GV28">
            <v>0.7</v>
          </cell>
          <cell r="GW28">
            <v>0.99</v>
          </cell>
          <cell r="GX28">
            <v>0.63</v>
          </cell>
          <cell r="GY28">
            <v>0.94</v>
          </cell>
          <cell r="GZ28">
            <v>1.41</v>
          </cell>
          <cell r="HA28">
            <v>1.1000000000000001</v>
          </cell>
          <cell r="HB28">
            <v>1.18</v>
          </cell>
          <cell r="HC28">
            <v>1.1575</v>
          </cell>
          <cell r="HD28">
            <v>1.84</v>
          </cell>
          <cell r="HE28">
            <v>1.75</v>
          </cell>
          <cell r="HF28">
            <v>2.3199999999999998</v>
          </cell>
          <cell r="HG28">
            <v>2.12</v>
          </cell>
          <cell r="HH28">
            <v>2.12</v>
          </cell>
          <cell r="HI28">
            <v>2.34</v>
          </cell>
          <cell r="HJ28">
            <v>1.87</v>
          </cell>
          <cell r="HK28">
            <v>1.87</v>
          </cell>
          <cell r="HL28">
            <v>1.47</v>
          </cell>
          <cell r="HM28">
            <v>1.42</v>
          </cell>
          <cell r="HN28">
            <v>2.36</v>
          </cell>
          <cell r="HO28">
            <v>2.5099999999999998</v>
          </cell>
          <cell r="HP28">
            <v>1.96</v>
          </cell>
          <cell r="HQ28">
            <v>1.73</v>
          </cell>
          <cell r="HR28">
            <v>1.71</v>
          </cell>
          <cell r="HS28">
            <v>1.52</v>
          </cell>
          <cell r="HT28">
            <v>1.45</v>
          </cell>
          <cell r="HU28">
            <v>1.42</v>
          </cell>
          <cell r="HV28">
            <v>1.67</v>
          </cell>
          <cell r="HW28">
            <v>1.77</v>
          </cell>
          <cell r="HX28">
            <v>1.65</v>
          </cell>
          <cell r="HY28">
            <v>1.39</v>
          </cell>
          <cell r="HZ28">
            <v>1.49</v>
          </cell>
          <cell r="IA28">
            <v>1.37</v>
          </cell>
          <cell r="IB28">
            <v>1.36</v>
          </cell>
          <cell r="IC28">
            <v>1.25</v>
          </cell>
          <cell r="ID28">
            <v>1.31</v>
          </cell>
          <cell r="IE28">
            <v>1.39</v>
          </cell>
          <cell r="IF28">
            <v>1.18</v>
          </cell>
          <cell r="IG28">
            <v>1.63</v>
          </cell>
          <cell r="IH28">
            <v>1.1000000000000001</v>
          </cell>
          <cell r="II28">
            <v>1.03</v>
          </cell>
          <cell r="IJ28">
            <v>1</v>
          </cell>
          <cell r="IK28">
            <v>0.84</v>
          </cell>
          <cell r="IL28">
            <v>0.99</v>
          </cell>
          <cell r="IM28">
            <v>0.97</v>
          </cell>
          <cell r="IN28">
            <v>0.8</v>
          </cell>
          <cell r="IO28">
            <v>0.83</v>
          </cell>
          <cell r="IP28">
            <v>0.63</v>
          </cell>
          <cell r="IQ28">
            <v>0.73</v>
          </cell>
          <cell r="IR28">
            <v>0.77</v>
          </cell>
          <cell r="IS28">
            <v>0.81</v>
          </cell>
          <cell r="IT28">
            <v>1.07</v>
          </cell>
        </row>
        <row r="29">
          <cell r="CU29">
            <v>0.41</v>
          </cell>
          <cell r="CV29">
            <v>0.5</v>
          </cell>
          <cell r="CW29">
            <v>0.71</v>
          </cell>
          <cell r="CX29">
            <v>0.7</v>
          </cell>
          <cell r="CY29">
            <v>0.51</v>
          </cell>
          <cell r="CZ29">
            <v>0.49</v>
          </cell>
          <cell r="DA29">
            <v>0.65</v>
          </cell>
          <cell r="DB29">
            <v>0.53</v>
          </cell>
          <cell r="DD29">
            <v>0.62</v>
          </cell>
          <cell r="DE29">
            <v>0.52</v>
          </cell>
          <cell r="DF29">
            <v>0.73</v>
          </cell>
          <cell r="DG29">
            <v>0.68</v>
          </cell>
          <cell r="DH29">
            <v>0.52</v>
          </cell>
          <cell r="DI29">
            <v>0.57999999999999996</v>
          </cell>
          <cell r="DJ29">
            <v>0.7</v>
          </cell>
          <cell r="DK29">
            <v>0.53</v>
          </cell>
          <cell r="DL29">
            <v>0.43</v>
          </cell>
          <cell r="DM29">
            <v>0.55000000000000004</v>
          </cell>
          <cell r="DN29">
            <v>0.63</v>
          </cell>
          <cell r="DO29">
            <v>0.68</v>
          </cell>
          <cell r="DP29">
            <v>0.66</v>
          </cell>
          <cell r="DQ29">
            <v>0.59</v>
          </cell>
          <cell r="DR29">
            <v>0.5</v>
          </cell>
          <cell r="DS29">
            <v>0.43</v>
          </cell>
          <cell r="DT29">
            <v>0.41</v>
          </cell>
          <cell r="DU29">
            <v>0.47</v>
          </cell>
          <cell r="DV29">
            <v>0.48</v>
          </cell>
          <cell r="DW29">
            <v>0.68</v>
          </cell>
          <cell r="DX29">
            <v>1.1299999999999999</v>
          </cell>
          <cell r="DY29">
            <v>1.52</v>
          </cell>
          <cell r="DZ29">
            <v>1.4</v>
          </cell>
          <cell r="EA29">
            <v>1.2</v>
          </cell>
          <cell r="EB29">
            <v>1.2</v>
          </cell>
          <cell r="EC29">
            <v>1.1299999999999999</v>
          </cell>
          <cell r="ED29">
            <v>1.22</v>
          </cell>
          <cell r="EE29">
            <v>1.05</v>
          </cell>
          <cell r="EF29">
            <v>1.19</v>
          </cell>
          <cell r="EG29">
            <v>1.1100000000000001</v>
          </cell>
          <cell r="EH29">
            <v>0.97</v>
          </cell>
          <cell r="EI29">
            <v>0.8</v>
          </cell>
          <cell r="EJ29">
            <v>1.3</v>
          </cell>
          <cell r="EK29">
            <v>1.03</v>
          </cell>
          <cell r="EL29">
            <v>1.35</v>
          </cell>
          <cell r="EM29">
            <v>1.3</v>
          </cell>
          <cell r="EN29">
            <v>1.23</v>
          </cell>
          <cell r="EO29">
            <v>1.1000000000000001</v>
          </cell>
          <cell r="EP29">
            <v>0.86</v>
          </cell>
          <cell r="EQ29">
            <v>0.83</v>
          </cell>
          <cell r="ER29">
            <v>0.67</v>
          </cell>
          <cell r="ES29">
            <v>0.83</v>
          </cell>
          <cell r="ET29">
            <v>0.63</v>
          </cell>
          <cell r="EU29">
            <v>0.93</v>
          </cell>
          <cell r="EV29">
            <v>0.68</v>
          </cell>
          <cell r="EW29">
            <v>0.65</v>
          </cell>
          <cell r="EX29">
            <v>0.5</v>
          </cell>
          <cell r="EY29">
            <v>0.48</v>
          </cell>
          <cell r="EZ29">
            <v>0.5</v>
          </cell>
          <cell r="FA29">
            <v>0.39</v>
          </cell>
          <cell r="FB29">
            <v>0.34</v>
          </cell>
          <cell r="FC29">
            <v>0.54</v>
          </cell>
          <cell r="FD29">
            <v>0.44</v>
          </cell>
          <cell r="FE29">
            <v>0.51</v>
          </cell>
          <cell r="FF29">
            <v>0.62</v>
          </cell>
          <cell r="FG29">
            <v>0.44</v>
          </cell>
          <cell r="FH29">
            <v>0.47</v>
          </cell>
          <cell r="FI29">
            <v>0.52</v>
          </cell>
          <cell r="FJ29">
            <v>0.52</v>
          </cell>
          <cell r="FK29">
            <v>0.57999999999999996</v>
          </cell>
          <cell r="FL29">
            <v>0.51</v>
          </cell>
          <cell r="FM29">
            <v>0.62</v>
          </cell>
          <cell r="FN29">
            <v>0.65</v>
          </cell>
          <cell r="FO29">
            <v>0.4</v>
          </cell>
          <cell r="FP29">
            <v>0.4</v>
          </cell>
          <cell r="FQ29">
            <v>0.31</v>
          </cell>
          <cell r="FR29">
            <v>0.28999999999999998</v>
          </cell>
          <cell r="FS29">
            <v>0.31</v>
          </cell>
          <cell r="FT29">
            <v>0.27</v>
          </cell>
          <cell r="FU29">
            <v>0.54</v>
          </cell>
          <cell r="FV29">
            <v>0.37</v>
          </cell>
          <cell r="FW29">
            <v>0.54</v>
          </cell>
          <cell r="FX29">
            <v>0.56999999999999995</v>
          </cell>
          <cell r="FY29">
            <v>0.7</v>
          </cell>
          <cell r="FZ29">
            <v>0.44</v>
          </cell>
          <cell r="GA29">
            <v>0.57999999999999996</v>
          </cell>
          <cell r="GB29">
            <v>0.52</v>
          </cell>
          <cell r="GC29">
            <v>0.53</v>
          </cell>
          <cell r="GD29">
            <v>0.47</v>
          </cell>
          <cell r="GE29">
            <v>0.54</v>
          </cell>
          <cell r="GF29">
            <v>0.55000000000000004</v>
          </cell>
          <cell r="GG29">
            <v>0.56000000000000005</v>
          </cell>
          <cell r="GH29">
            <v>0.54</v>
          </cell>
          <cell r="GI29">
            <v>0.78</v>
          </cell>
          <cell r="GJ29">
            <v>0.77</v>
          </cell>
          <cell r="GK29">
            <v>0.88</v>
          </cell>
          <cell r="GL29">
            <v>1.1200000000000001</v>
          </cell>
          <cell r="GM29">
            <v>0.77</v>
          </cell>
          <cell r="GN29">
            <v>0.93</v>
          </cell>
          <cell r="GO29">
            <v>0.86</v>
          </cell>
          <cell r="GP29">
            <v>0.77</v>
          </cell>
          <cell r="GQ29">
            <v>0.69</v>
          </cell>
          <cell r="GR29">
            <v>0.39</v>
          </cell>
          <cell r="GS29">
            <v>0.33</v>
          </cell>
          <cell r="GT29">
            <v>0.31</v>
          </cell>
          <cell r="GU29">
            <v>0.32</v>
          </cell>
          <cell r="GV29">
            <v>0.22</v>
          </cell>
          <cell r="GW29">
            <v>0.26</v>
          </cell>
          <cell r="GX29">
            <v>0.28000000000000003</v>
          </cell>
          <cell r="GY29">
            <v>0.25</v>
          </cell>
          <cell r="GZ29">
            <v>0.33</v>
          </cell>
          <cell r="HA29">
            <v>0.35</v>
          </cell>
          <cell r="HB29">
            <v>0.48</v>
          </cell>
          <cell r="HC29">
            <v>0.35250000000000004</v>
          </cell>
          <cell r="HD29">
            <v>0.69</v>
          </cell>
          <cell r="HE29">
            <v>0.64</v>
          </cell>
          <cell r="HF29">
            <v>0.79</v>
          </cell>
          <cell r="HG29">
            <v>0.98</v>
          </cell>
          <cell r="HH29">
            <v>0.62</v>
          </cell>
          <cell r="HI29">
            <v>0.85</v>
          </cell>
          <cell r="HJ29">
            <v>0.56999999999999995</v>
          </cell>
          <cell r="HK29">
            <v>0.63</v>
          </cell>
          <cell r="HL29">
            <v>0.49</v>
          </cell>
          <cell r="HM29">
            <v>0.75</v>
          </cell>
          <cell r="HN29">
            <v>0.83</v>
          </cell>
          <cell r="HO29">
            <v>0.67</v>
          </cell>
          <cell r="HP29">
            <v>0.69</v>
          </cell>
          <cell r="HQ29">
            <v>0.47</v>
          </cell>
          <cell r="HR29">
            <v>0.66</v>
          </cell>
          <cell r="HS29">
            <v>0.46</v>
          </cell>
          <cell r="HT29">
            <v>0.47</v>
          </cell>
          <cell r="HU29">
            <v>0.38</v>
          </cell>
          <cell r="HV29">
            <v>0.56999999999999995</v>
          </cell>
          <cell r="HW29">
            <v>0.61</v>
          </cell>
          <cell r="HX29">
            <v>0.65</v>
          </cell>
          <cell r="HY29">
            <v>0.57999999999999996</v>
          </cell>
          <cell r="HZ29">
            <v>0.59</v>
          </cell>
          <cell r="IA29">
            <v>0.56000000000000005</v>
          </cell>
          <cell r="IB29">
            <v>0.6</v>
          </cell>
          <cell r="IC29">
            <v>0.87</v>
          </cell>
          <cell r="ID29">
            <v>0.7</v>
          </cell>
          <cell r="IE29">
            <v>0.92</v>
          </cell>
          <cell r="IF29">
            <v>0.68</v>
          </cell>
          <cell r="IG29">
            <v>0.67</v>
          </cell>
          <cell r="IH29">
            <v>0.63</v>
          </cell>
          <cell r="II29">
            <v>0.46</v>
          </cell>
          <cell r="IJ29">
            <v>0.48</v>
          </cell>
          <cell r="IK29">
            <v>0.49</v>
          </cell>
          <cell r="IL29">
            <v>0.44</v>
          </cell>
          <cell r="IM29">
            <v>0.46</v>
          </cell>
          <cell r="IN29">
            <v>0.6</v>
          </cell>
          <cell r="IO29">
            <v>0.56999999999999995</v>
          </cell>
          <cell r="IP29">
            <v>0.44</v>
          </cell>
          <cell r="IQ29">
            <v>0.73</v>
          </cell>
          <cell r="IR29">
            <v>0.49</v>
          </cell>
          <cell r="IS29">
            <v>0.51</v>
          </cell>
          <cell r="IT29">
            <v>0.46</v>
          </cell>
        </row>
        <row r="30">
          <cell r="CU30">
            <v>0.52</v>
          </cell>
          <cell r="CV30">
            <v>0.42</v>
          </cell>
          <cell r="CW30">
            <v>0.56999999999999995</v>
          </cell>
          <cell r="CX30">
            <v>0.52</v>
          </cell>
          <cell r="CY30">
            <v>0.55000000000000004</v>
          </cell>
          <cell r="CZ30">
            <v>0.52</v>
          </cell>
          <cell r="DA30">
            <v>0.42</v>
          </cell>
          <cell r="DB30">
            <v>0.45</v>
          </cell>
          <cell r="DD30">
            <v>0.36</v>
          </cell>
          <cell r="DE30">
            <v>0.54</v>
          </cell>
          <cell r="DF30">
            <v>0.63</v>
          </cell>
          <cell r="DG30">
            <v>0.68</v>
          </cell>
          <cell r="DH30">
            <v>0.66</v>
          </cell>
          <cell r="DI30">
            <v>0.71</v>
          </cell>
          <cell r="DJ30">
            <v>0.76</v>
          </cell>
          <cell r="DK30">
            <v>0.79</v>
          </cell>
          <cell r="DL30">
            <v>0.66</v>
          </cell>
          <cell r="DM30">
            <v>0.55000000000000004</v>
          </cell>
          <cell r="DN30">
            <v>0.56000000000000005</v>
          </cell>
          <cell r="DO30">
            <v>0.63</v>
          </cell>
          <cell r="DP30">
            <v>0.65</v>
          </cell>
          <cell r="DQ30">
            <v>0.73</v>
          </cell>
          <cell r="DR30">
            <v>0.7</v>
          </cell>
          <cell r="DS30">
            <v>0.66</v>
          </cell>
          <cell r="DT30">
            <v>0.49</v>
          </cell>
          <cell r="DU30">
            <v>0.46</v>
          </cell>
          <cell r="DV30">
            <v>0.46</v>
          </cell>
          <cell r="DW30">
            <v>0.46</v>
          </cell>
          <cell r="DX30">
            <v>0.46</v>
          </cell>
          <cell r="DY30">
            <v>0.61</v>
          </cell>
          <cell r="DZ30">
            <v>0.65</v>
          </cell>
          <cell r="EA30">
            <v>0.63</v>
          </cell>
          <cell r="EB30">
            <v>0.78</v>
          </cell>
          <cell r="EC30">
            <v>0.89</v>
          </cell>
          <cell r="ED30">
            <v>0.99</v>
          </cell>
          <cell r="EE30">
            <v>1.03</v>
          </cell>
          <cell r="EF30">
            <v>1.37</v>
          </cell>
          <cell r="EG30">
            <v>1.04</v>
          </cell>
          <cell r="EH30">
            <v>0.99</v>
          </cell>
          <cell r="EI30">
            <v>0.7</v>
          </cell>
          <cell r="EJ30">
            <v>0.74</v>
          </cell>
          <cell r="EK30">
            <v>0.63</v>
          </cell>
          <cell r="EL30">
            <v>0.65</v>
          </cell>
          <cell r="EM30">
            <v>0.55000000000000004</v>
          </cell>
          <cell r="EN30">
            <v>0.62</v>
          </cell>
          <cell r="EO30">
            <v>0.49</v>
          </cell>
          <cell r="EP30">
            <v>0.53</v>
          </cell>
          <cell r="EQ30">
            <v>0.49</v>
          </cell>
          <cell r="ER30">
            <v>0.5</v>
          </cell>
          <cell r="ES30">
            <v>0.51</v>
          </cell>
          <cell r="ET30">
            <v>0.46</v>
          </cell>
          <cell r="EU30">
            <v>0.52</v>
          </cell>
          <cell r="EV30">
            <v>0.5</v>
          </cell>
          <cell r="EW30">
            <v>0.43</v>
          </cell>
          <cell r="EX30">
            <v>0.48</v>
          </cell>
          <cell r="EY30">
            <v>0.51</v>
          </cell>
          <cell r="EZ30">
            <v>0.52</v>
          </cell>
          <cell r="FA30">
            <v>0.49</v>
          </cell>
          <cell r="FB30">
            <v>0.43</v>
          </cell>
          <cell r="FC30">
            <v>0.42</v>
          </cell>
          <cell r="FD30">
            <v>0.42</v>
          </cell>
          <cell r="FE30">
            <v>0.57999999999999996</v>
          </cell>
          <cell r="FF30">
            <v>0.66</v>
          </cell>
          <cell r="FG30">
            <v>0.57999999999999996</v>
          </cell>
          <cell r="FH30">
            <v>0.67</v>
          </cell>
          <cell r="FI30">
            <v>0.64</v>
          </cell>
          <cell r="FJ30">
            <v>0.57999999999999996</v>
          </cell>
          <cell r="FK30">
            <v>0.56999999999999995</v>
          </cell>
          <cell r="FL30">
            <v>0.5</v>
          </cell>
          <cell r="FM30">
            <v>0.56999999999999995</v>
          </cell>
          <cell r="FN30">
            <v>0.62</v>
          </cell>
          <cell r="FO30">
            <v>0.59</v>
          </cell>
          <cell r="FP30">
            <v>0.51</v>
          </cell>
          <cell r="FQ30">
            <v>0.53</v>
          </cell>
          <cell r="FR30">
            <v>0.54</v>
          </cell>
          <cell r="FS30">
            <v>0.52</v>
          </cell>
          <cell r="FT30">
            <v>0.49</v>
          </cell>
          <cell r="FU30">
            <v>0.52</v>
          </cell>
          <cell r="FV30">
            <v>0.54</v>
          </cell>
          <cell r="FW30">
            <v>0.62</v>
          </cell>
          <cell r="FX30">
            <v>0.6</v>
          </cell>
          <cell r="FY30">
            <v>0.68</v>
          </cell>
          <cell r="FZ30">
            <v>1.03</v>
          </cell>
          <cell r="GA30">
            <v>0.9</v>
          </cell>
          <cell r="GB30">
            <v>0.81</v>
          </cell>
          <cell r="GC30">
            <v>0.66</v>
          </cell>
          <cell r="GD30">
            <v>0.63</v>
          </cell>
          <cell r="GE30">
            <v>0.25</v>
          </cell>
          <cell r="GF30">
            <v>0.52</v>
          </cell>
          <cell r="GG30">
            <v>0.49</v>
          </cell>
          <cell r="GH30">
            <v>0.45</v>
          </cell>
          <cell r="GI30">
            <v>0.44</v>
          </cell>
          <cell r="GJ30">
            <v>0.49</v>
          </cell>
          <cell r="GK30">
            <v>0.43</v>
          </cell>
          <cell r="GL30">
            <v>0.46</v>
          </cell>
          <cell r="GM30">
            <v>0.55000000000000004</v>
          </cell>
          <cell r="GN30">
            <v>0.49</v>
          </cell>
          <cell r="GO30">
            <v>0.5</v>
          </cell>
          <cell r="GP30">
            <v>0.57999999999999996</v>
          </cell>
          <cell r="GQ30">
            <v>0.63</v>
          </cell>
          <cell r="GR30">
            <v>0.73</v>
          </cell>
          <cell r="GS30">
            <v>0.62</v>
          </cell>
          <cell r="GT30">
            <v>0.44</v>
          </cell>
          <cell r="GU30">
            <v>0.61</v>
          </cell>
          <cell r="GV30">
            <v>0.4</v>
          </cell>
          <cell r="GW30">
            <v>0.52</v>
          </cell>
          <cell r="GX30">
            <v>0.46</v>
          </cell>
          <cell r="GY30">
            <v>0.47</v>
          </cell>
          <cell r="GZ30">
            <v>0.38</v>
          </cell>
          <cell r="HA30">
            <v>0.42</v>
          </cell>
          <cell r="HB30">
            <v>0.37</v>
          </cell>
          <cell r="HC30">
            <v>0.41000000000000003</v>
          </cell>
          <cell r="HD30">
            <v>0.3</v>
          </cell>
          <cell r="HE30">
            <v>0.28999999999999998</v>
          </cell>
          <cell r="HF30">
            <v>0.37</v>
          </cell>
          <cell r="HG30">
            <v>0.54</v>
          </cell>
          <cell r="HH30">
            <v>0.53</v>
          </cell>
          <cell r="HI30">
            <v>0.5</v>
          </cell>
          <cell r="HJ30">
            <v>0.64</v>
          </cell>
          <cell r="HK30">
            <v>0.66</v>
          </cell>
          <cell r="HL30">
            <v>0.59</v>
          </cell>
          <cell r="HM30">
            <v>0.59</v>
          </cell>
          <cell r="HN30">
            <v>0.79</v>
          </cell>
          <cell r="HO30">
            <v>0.86</v>
          </cell>
          <cell r="HP30">
            <v>1.17</v>
          </cell>
          <cell r="HQ30">
            <v>0.82</v>
          </cell>
          <cell r="HR30">
            <v>0.98</v>
          </cell>
          <cell r="HS30">
            <v>0.83</v>
          </cell>
          <cell r="HT30">
            <v>0.9</v>
          </cell>
          <cell r="HU30">
            <v>0.59</v>
          </cell>
          <cell r="HV30">
            <v>0.69</v>
          </cell>
          <cell r="HW30">
            <v>0.67</v>
          </cell>
          <cell r="HX30">
            <v>0.71</v>
          </cell>
          <cell r="HY30">
            <v>0.81</v>
          </cell>
          <cell r="HZ30">
            <v>0.87</v>
          </cell>
          <cell r="IA30">
            <v>0.95</v>
          </cell>
          <cell r="IB30">
            <v>0.82</v>
          </cell>
          <cell r="IC30">
            <v>0.67</v>
          </cell>
          <cell r="ID30">
            <v>0.63</v>
          </cell>
          <cell r="IE30">
            <v>0.67</v>
          </cell>
          <cell r="IF30">
            <v>1.23</v>
          </cell>
          <cell r="IG30">
            <v>1.03</v>
          </cell>
          <cell r="IH30">
            <v>1.08</v>
          </cell>
          <cell r="II30">
            <v>0.89</v>
          </cell>
          <cell r="IJ30">
            <v>0.66</v>
          </cell>
          <cell r="IK30">
            <v>0.54</v>
          </cell>
          <cell r="IL30">
            <v>0.55000000000000004</v>
          </cell>
          <cell r="IM30">
            <v>0.44</v>
          </cell>
          <cell r="IN30">
            <v>0.44</v>
          </cell>
          <cell r="IO30">
            <v>0.47</v>
          </cell>
          <cell r="IP30">
            <v>0.43</v>
          </cell>
          <cell r="IQ30">
            <v>0.46</v>
          </cell>
          <cell r="IR30">
            <v>0.38</v>
          </cell>
          <cell r="IS30">
            <v>0.39</v>
          </cell>
          <cell r="IT30">
            <v>0.44</v>
          </cell>
        </row>
        <row r="86">
          <cell r="CU86">
            <v>4</v>
          </cell>
          <cell r="CV86">
            <v>4</v>
          </cell>
          <cell r="CW86">
            <v>11</v>
          </cell>
          <cell r="CX86">
            <v>12</v>
          </cell>
          <cell r="CY86">
            <v>6</v>
          </cell>
          <cell r="CZ86">
            <v>2</v>
          </cell>
          <cell r="DA86">
            <v>2</v>
          </cell>
          <cell r="DB86">
            <v>17</v>
          </cell>
          <cell r="DD86">
            <v>19</v>
          </cell>
          <cell r="DE86">
            <v>2</v>
          </cell>
          <cell r="DF86">
            <v>8</v>
          </cell>
          <cell r="DG86">
            <v>9</v>
          </cell>
          <cell r="DH86">
            <v>12</v>
          </cell>
          <cell r="DI86">
            <v>16</v>
          </cell>
          <cell r="DJ86">
            <v>9</v>
          </cell>
          <cell r="DK86">
            <v>9</v>
          </cell>
          <cell r="DL86">
            <v>13</v>
          </cell>
          <cell r="DM86">
            <v>11</v>
          </cell>
          <cell r="DN86">
            <v>10</v>
          </cell>
          <cell r="DO86">
            <v>7</v>
          </cell>
          <cell r="DP86">
            <v>7</v>
          </cell>
          <cell r="DQ86">
            <v>5</v>
          </cell>
          <cell r="DR86">
            <v>7</v>
          </cell>
          <cell r="DS86">
            <v>3</v>
          </cell>
          <cell r="DT86">
            <v>10</v>
          </cell>
          <cell r="DU86">
            <v>11</v>
          </cell>
          <cell r="DV86">
            <v>9</v>
          </cell>
          <cell r="DW86">
            <v>7</v>
          </cell>
          <cell r="DX86">
            <v>3</v>
          </cell>
          <cell r="DY86">
            <v>7</v>
          </cell>
          <cell r="DZ86">
            <v>9</v>
          </cell>
          <cell r="EA86">
            <v>7</v>
          </cell>
          <cell r="EB86">
            <v>3</v>
          </cell>
          <cell r="EC86">
            <v>1</v>
          </cell>
          <cell r="ED86">
            <v>3</v>
          </cell>
          <cell r="EE86">
            <v>7</v>
          </cell>
          <cell r="EF86">
            <v>0</v>
          </cell>
          <cell r="EG86">
            <v>5</v>
          </cell>
          <cell r="EH86">
            <v>3</v>
          </cell>
          <cell r="EI86">
            <v>0</v>
          </cell>
          <cell r="EJ86">
            <v>2</v>
          </cell>
          <cell r="EK86">
            <v>5</v>
          </cell>
          <cell r="EL86">
            <v>5</v>
          </cell>
          <cell r="EM86">
            <v>5</v>
          </cell>
          <cell r="EN86">
            <v>8</v>
          </cell>
          <cell r="EO86">
            <v>8</v>
          </cell>
          <cell r="EP86">
            <v>3</v>
          </cell>
          <cell r="EQ86">
            <v>7</v>
          </cell>
          <cell r="ER86">
            <v>8</v>
          </cell>
          <cell r="ES86">
            <v>4</v>
          </cell>
          <cell r="ET86">
            <v>7</v>
          </cell>
          <cell r="EU86">
            <v>8</v>
          </cell>
          <cell r="EV86">
            <v>9</v>
          </cell>
          <cell r="EW86">
            <v>7</v>
          </cell>
          <cell r="EX86">
            <v>12</v>
          </cell>
          <cell r="EY86">
            <v>7</v>
          </cell>
          <cell r="EZ86">
            <v>10</v>
          </cell>
          <cell r="FA86">
            <v>10</v>
          </cell>
          <cell r="FB86">
            <v>4</v>
          </cell>
          <cell r="FC86">
            <v>30</v>
          </cell>
          <cell r="FD86">
            <v>11</v>
          </cell>
          <cell r="FE86">
            <v>17</v>
          </cell>
          <cell r="FF86">
            <v>12</v>
          </cell>
          <cell r="FG86">
            <v>13</v>
          </cell>
          <cell r="FH86">
            <v>12</v>
          </cell>
          <cell r="FI86">
            <v>4</v>
          </cell>
          <cell r="FJ86">
            <v>10</v>
          </cell>
          <cell r="FK86">
            <v>2</v>
          </cell>
          <cell r="FL86">
            <v>12</v>
          </cell>
          <cell r="FM86">
            <v>7</v>
          </cell>
          <cell r="FN86">
            <v>5</v>
          </cell>
          <cell r="FO86">
            <v>18</v>
          </cell>
          <cell r="FP86">
            <v>13</v>
          </cell>
          <cell r="FQ86">
            <v>8</v>
          </cell>
          <cell r="FR86">
            <v>8</v>
          </cell>
          <cell r="FS86">
            <v>5</v>
          </cell>
          <cell r="FT86">
            <v>8</v>
          </cell>
          <cell r="FU86">
            <v>21</v>
          </cell>
          <cell r="FV86">
            <v>11</v>
          </cell>
          <cell r="FW86">
            <v>10</v>
          </cell>
          <cell r="FX86">
            <v>16</v>
          </cell>
          <cell r="FY86">
            <v>10</v>
          </cell>
          <cell r="FZ86">
            <v>10</v>
          </cell>
          <cell r="GA86">
            <v>12</v>
          </cell>
          <cell r="GB86">
            <v>5</v>
          </cell>
          <cell r="GC86">
            <v>3</v>
          </cell>
          <cell r="GD86">
            <v>7</v>
          </cell>
          <cell r="GE86">
            <v>7</v>
          </cell>
          <cell r="GF86">
            <v>5</v>
          </cell>
          <cell r="GG86">
            <v>8</v>
          </cell>
          <cell r="GH86">
            <v>11</v>
          </cell>
          <cell r="GI86">
            <v>13</v>
          </cell>
          <cell r="GJ86">
            <v>10</v>
          </cell>
          <cell r="GK86">
            <v>16</v>
          </cell>
          <cell r="GL86">
            <v>7</v>
          </cell>
          <cell r="GM86">
            <v>14</v>
          </cell>
          <cell r="GN86">
            <v>8</v>
          </cell>
          <cell r="GO86">
            <v>14</v>
          </cell>
          <cell r="GP86">
            <v>8</v>
          </cell>
          <cell r="GQ86">
            <v>15</v>
          </cell>
          <cell r="GR86">
            <v>13</v>
          </cell>
          <cell r="GS86">
            <v>16</v>
          </cell>
          <cell r="GT86">
            <v>13</v>
          </cell>
          <cell r="GU86">
            <v>8</v>
          </cell>
          <cell r="GV86">
            <v>9</v>
          </cell>
          <cell r="GW86">
            <v>15</v>
          </cell>
          <cell r="GX86">
            <v>14</v>
          </cell>
          <cell r="GY86">
            <v>14</v>
          </cell>
          <cell r="GZ86">
            <v>18</v>
          </cell>
          <cell r="HA86">
            <v>22</v>
          </cell>
          <cell r="HB86">
            <v>48</v>
          </cell>
          <cell r="HC86">
            <v>42</v>
          </cell>
          <cell r="HD86">
            <v>16</v>
          </cell>
          <cell r="HE86">
            <v>17</v>
          </cell>
          <cell r="HF86">
            <v>21</v>
          </cell>
          <cell r="HG86">
            <v>33</v>
          </cell>
          <cell r="HH86">
            <v>18</v>
          </cell>
          <cell r="HI86">
            <v>31</v>
          </cell>
          <cell r="HJ86">
            <v>24</v>
          </cell>
          <cell r="HK86">
            <v>39</v>
          </cell>
          <cell r="HL86">
            <v>12</v>
          </cell>
          <cell r="HM86">
            <v>34</v>
          </cell>
          <cell r="HN86">
            <v>26</v>
          </cell>
          <cell r="HO86">
            <v>30</v>
          </cell>
          <cell r="HP86">
            <v>27</v>
          </cell>
          <cell r="HQ86">
            <v>19</v>
          </cell>
          <cell r="HR86">
            <v>21</v>
          </cell>
          <cell r="HS86">
            <v>41</v>
          </cell>
          <cell r="HT86">
            <v>15</v>
          </cell>
          <cell r="HU86">
            <v>26</v>
          </cell>
          <cell r="HV86">
            <v>17</v>
          </cell>
          <cell r="HW86">
            <v>22</v>
          </cell>
          <cell r="HX86">
            <v>17</v>
          </cell>
          <cell r="HY86">
            <v>23</v>
          </cell>
          <cell r="HZ86">
            <v>28</v>
          </cell>
          <cell r="IA86">
            <v>16</v>
          </cell>
          <cell r="IB86">
            <v>26</v>
          </cell>
          <cell r="IC86">
            <v>30</v>
          </cell>
          <cell r="ID86">
            <v>18</v>
          </cell>
          <cell r="IE86">
            <v>27</v>
          </cell>
          <cell r="IF86">
            <v>24</v>
          </cell>
          <cell r="IG86">
            <v>22</v>
          </cell>
          <cell r="IH86">
            <v>27</v>
          </cell>
          <cell r="II86">
            <v>20</v>
          </cell>
          <cell r="IJ86">
            <v>27</v>
          </cell>
          <cell r="IK86">
            <v>30</v>
          </cell>
          <cell r="IL86">
            <v>26</v>
          </cell>
          <cell r="IM86">
            <v>39</v>
          </cell>
          <cell r="IN86">
            <v>31</v>
          </cell>
          <cell r="IO86">
            <v>34</v>
          </cell>
          <cell r="IP86">
            <v>31</v>
          </cell>
          <cell r="IQ86">
            <v>43</v>
          </cell>
          <cell r="IR86">
            <v>39</v>
          </cell>
          <cell r="IS86">
            <v>40</v>
          </cell>
        </row>
        <row r="87">
          <cell r="CU87">
            <v>25</v>
          </cell>
          <cell r="CV87">
            <v>38</v>
          </cell>
          <cell r="CW87">
            <v>18</v>
          </cell>
          <cell r="CX87">
            <v>34</v>
          </cell>
          <cell r="CY87">
            <v>27</v>
          </cell>
          <cell r="CZ87">
            <v>30</v>
          </cell>
          <cell r="DA87">
            <v>23</v>
          </cell>
          <cell r="DB87">
            <v>41</v>
          </cell>
          <cell r="DD87">
            <v>45</v>
          </cell>
          <cell r="DE87">
            <v>41</v>
          </cell>
          <cell r="DF87">
            <v>29</v>
          </cell>
          <cell r="DG87">
            <v>58</v>
          </cell>
          <cell r="DH87">
            <v>34</v>
          </cell>
          <cell r="DI87">
            <v>46</v>
          </cell>
          <cell r="DJ87">
            <v>33</v>
          </cell>
          <cell r="DK87">
            <v>34</v>
          </cell>
          <cell r="DL87">
            <v>24</v>
          </cell>
          <cell r="DM87">
            <v>22</v>
          </cell>
          <cell r="DN87">
            <v>18</v>
          </cell>
          <cell r="DO87">
            <v>20</v>
          </cell>
          <cell r="DP87">
            <v>22</v>
          </cell>
          <cell r="DQ87">
            <v>9</v>
          </cell>
          <cell r="DR87">
            <v>10</v>
          </cell>
          <cell r="DS87">
            <v>20</v>
          </cell>
          <cell r="DT87">
            <v>22</v>
          </cell>
          <cell r="DU87">
            <v>13</v>
          </cell>
          <cell r="DV87">
            <v>17</v>
          </cell>
          <cell r="DW87">
            <v>15</v>
          </cell>
          <cell r="DX87">
            <v>18</v>
          </cell>
          <cell r="DY87">
            <v>17</v>
          </cell>
          <cell r="DZ87">
            <v>46</v>
          </cell>
          <cell r="EA87">
            <v>23</v>
          </cell>
          <cell r="EB87">
            <v>19</v>
          </cell>
          <cell r="EC87">
            <v>28</v>
          </cell>
          <cell r="ED87">
            <v>36</v>
          </cell>
          <cell r="EE87">
            <v>28</v>
          </cell>
          <cell r="EF87">
            <v>19</v>
          </cell>
          <cell r="EG87">
            <v>49</v>
          </cell>
          <cell r="EH87">
            <v>31</v>
          </cell>
          <cell r="EI87">
            <v>28</v>
          </cell>
          <cell r="EJ87">
            <v>23</v>
          </cell>
          <cell r="EK87">
            <v>36</v>
          </cell>
          <cell r="EL87">
            <v>25</v>
          </cell>
          <cell r="EM87">
            <v>36</v>
          </cell>
          <cell r="EN87">
            <v>20</v>
          </cell>
          <cell r="EO87">
            <v>29</v>
          </cell>
          <cell r="EP87">
            <v>30</v>
          </cell>
          <cell r="EQ87">
            <v>24</v>
          </cell>
          <cell r="ER87">
            <v>36</v>
          </cell>
          <cell r="ES87">
            <v>30</v>
          </cell>
          <cell r="ET87">
            <v>27</v>
          </cell>
          <cell r="EU87">
            <v>33</v>
          </cell>
          <cell r="EV87">
            <v>27</v>
          </cell>
          <cell r="EW87">
            <v>35</v>
          </cell>
          <cell r="EX87">
            <v>33</v>
          </cell>
          <cell r="EY87">
            <v>33</v>
          </cell>
          <cell r="EZ87">
            <v>36</v>
          </cell>
          <cell r="FA87">
            <v>33</v>
          </cell>
          <cell r="FB87">
            <v>30</v>
          </cell>
          <cell r="FC87">
            <v>38</v>
          </cell>
          <cell r="FD87">
            <v>26</v>
          </cell>
          <cell r="FE87">
            <v>19</v>
          </cell>
          <cell r="FF87">
            <v>24</v>
          </cell>
          <cell r="FG87">
            <v>31</v>
          </cell>
          <cell r="FH87">
            <v>30</v>
          </cell>
          <cell r="FI87">
            <v>24</v>
          </cell>
          <cell r="FJ87">
            <v>28</v>
          </cell>
          <cell r="FK87">
            <v>24</v>
          </cell>
          <cell r="FL87">
            <v>29</v>
          </cell>
          <cell r="FM87">
            <v>26</v>
          </cell>
          <cell r="FN87">
            <v>42</v>
          </cell>
          <cell r="FO87">
            <v>30</v>
          </cell>
          <cell r="FP87">
            <v>28</v>
          </cell>
          <cell r="FQ87">
            <v>31</v>
          </cell>
          <cell r="FR87">
            <v>22</v>
          </cell>
          <cell r="FS87">
            <v>27</v>
          </cell>
          <cell r="FT87">
            <v>19</v>
          </cell>
          <cell r="FU87">
            <v>30</v>
          </cell>
          <cell r="FV87">
            <v>25</v>
          </cell>
          <cell r="FW87">
            <v>22</v>
          </cell>
          <cell r="FX87">
            <v>27</v>
          </cell>
          <cell r="FY87">
            <v>25</v>
          </cell>
          <cell r="FZ87">
            <v>29</v>
          </cell>
          <cell r="GA87">
            <v>24</v>
          </cell>
          <cell r="GB87">
            <v>33</v>
          </cell>
          <cell r="GC87">
            <v>28</v>
          </cell>
          <cell r="GD87">
            <v>29</v>
          </cell>
          <cell r="GE87">
            <v>39</v>
          </cell>
          <cell r="GF87">
            <v>32</v>
          </cell>
          <cell r="GG87">
            <v>32</v>
          </cell>
          <cell r="GH87">
            <v>28</v>
          </cell>
          <cell r="GI87">
            <v>27</v>
          </cell>
          <cell r="GJ87">
            <v>33</v>
          </cell>
          <cell r="GK87">
            <v>17</v>
          </cell>
          <cell r="GL87">
            <v>23</v>
          </cell>
          <cell r="GM87">
            <v>15</v>
          </cell>
          <cell r="GN87">
            <v>30</v>
          </cell>
          <cell r="GO87">
            <v>29</v>
          </cell>
          <cell r="GP87">
            <v>41</v>
          </cell>
          <cell r="GQ87">
            <v>41</v>
          </cell>
          <cell r="GR87">
            <v>26</v>
          </cell>
          <cell r="GS87">
            <v>42</v>
          </cell>
          <cell r="GT87">
            <v>45</v>
          </cell>
          <cell r="GU87">
            <v>41</v>
          </cell>
          <cell r="GV87">
            <v>31</v>
          </cell>
          <cell r="GW87">
            <v>32</v>
          </cell>
          <cell r="GX87">
            <v>31</v>
          </cell>
          <cell r="GY87">
            <v>29</v>
          </cell>
          <cell r="GZ87">
            <v>33</v>
          </cell>
          <cell r="HA87">
            <v>30</v>
          </cell>
          <cell r="HB87">
            <v>38</v>
          </cell>
          <cell r="HC87">
            <v>36</v>
          </cell>
          <cell r="HD87">
            <v>25</v>
          </cell>
          <cell r="HE87">
            <v>27</v>
          </cell>
          <cell r="HF87">
            <v>26</v>
          </cell>
          <cell r="HG87">
            <v>32</v>
          </cell>
          <cell r="HH87">
            <v>31</v>
          </cell>
          <cell r="HI87">
            <v>23</v>
          </cell>
          <cell r="HJ87">
            <v>33</v>
          </cell>
          <cell r="HK87">
            <v>26</v>
          </cell>
          <cell r="HL87">
            <v>22</v>
          </cell>
          <cell r="HM87">
            <v>38</v>
          </cell>
          <cell r="HN87">
            <v>31</v>
          </cell>
          <cell r="HO87">
            <v>34</v>
          </cell>
          <cell r="HP87">
            <v>32</v>
          </cell>
          <cell r="HQ87">
            <v>27</v>
          </cell>
          <cell r="HR87">
            <v>26</v>
          </cell>
          <cell r="HS87">
            <v>27</v>
          </cell>
          <cell r="HT87">
            <v>21</v>
          </cell>
          <cell r="HU87">
            <v>32</v>
          </cell>
          <cell r="HV87">
            <v>20</v>
          </cell>
          <cell r="HW87">
            <v>15</v>
          </cell>
          <cell r="HX87">
            <v>14</v>
          </cell>
          <cell r="HY87">
            <v>17</v>
          </cell>
          <cell r="HZ87">
            <v>17</v>
          </cell>
          <cell r="IA87">
            <v>21</v>
          </cell>
          <cell r="IB87">
            <v>23</v>
          </cell>
          <cell r="IC87">
            <v>27</v>
          </cell>
          <cell r="ID87">
            <v>26</v>
          </cell>
          <cell r="IE87">
            <v>24</v>
          </cell>
          <cell r="IF87">
            <v>19</v>
          </cell>
          <cell r="IG87">
            <v>24</v>
          </cell>
          <cell r="IH87">
            <v>18</v>
          </cell>
          <cell r="II87">
            <v>21</v>
          </cell>
          <cell r="IJ87">
            <v>23</v>
          </cell>
          <cell r="IK87">
            <v>30</v>
          </cell>
          <cell r="IL87">
            <v>26</v>
          </cell>
          <cell r="IM87">
            <v>25</v>
          </cell>
          <cell r="IN87">
            <v>24</v>
          </cell>
          <cell r="IO87">
            <v>32</v>
          </cell>
          <cell r="IP87">
            <v>27</v>
          </cell>
          <cell r="IQ87">
            <v>31</v>
          </cell>
          <cell r="IR87">
            <v>28</v>
          </cell>
          <cell r="IS87">
            <v>36</v>
          </cell>
        </row>
        <row r="88">
          <cell r="CU88">
            <v>17</v>
          </cell>
          <cell r="CV88">
            <v>19</v>
          </cell>
          <cell r="CW88">
            <v>5</v>
          </cell>
          <cell r="CX88">
            <v>12</v>
          </cell>
          <cell r="CY88">
            <v>10</v>
          </cell>
          <cell r="CZ88">
            <v>4</v>
          </cell>
          <cell r="DA88">
            <v>14</v>
          </cell>
          <cell r="DB88">
            <v>10</v>
          </cell>
          <cell r="DD88">
            <v>21</v>
          </cell>
          <cell r="DE88">
            <v>10</v>
          </cell>
          <cell r="DF88">
            <v>16</v>
          </cell>
          <cell r="DG88">
            <v>23</v>
          </cell>
          <cell r="DH88">
            <v>12</v>
          </cell>
          <cell r="DI88">
            <v>17</v>
          </cell>
          <cell r="DJ88">
            <v>24</v>
          </cell>
          <cell r="DK88">
            <v>26</v>
          </cell>
          <cell r="DL88">
            <v>13</v>
          </cell>
          <cell r="DM88">
            <v>30</v>
          </cell>
          <cell r="DN88">
            <v>23</v>
          </cell>
          <cell r="DO88">
            <v>30</v>
          </cell>
          <cell r="DP88">
            <v>29</v>
          </cell>
          <cell r="DQ88">
            <v>20</v>
          </cell>
          <cell r="DR88">
            <v>40</v>
          </cell>
          <cell r="DS88">
            <v>36</v>
          </cell>
          <cell r="DT88">
            <v>28</v>
          </cell>
          <cell r="DU88">
            <v>32</v>
          </cell>
          <cell r="DV88">
            <v>25</v>
          </cell>
          <cell r="DW88">
            <v>13</v>
          </cell>
          <cell r="DX88">
            <v>25</v>
          </cell>
          <cell r="DY88">
            <v>21</v>
          </cell>
          <cell r="DZ88">
            <v>30</v>
          </cell>
          <cell r="EA88">
            <v>11</v>
          </cell>
          <cell r="EB88">
            <v>24</v>
          </cell>
          <cell r="EC88">
            <v>23</v>
          </cell>
          <cell r="ED88">
            <v>21</v>
          </cell>
          <cell r="EE88">
            <v>11</v>
          </cell>
          <cell r="EF88">
            <v>13</v>
          </cell>
          <cell r="EG88">
            <v>20</v>
          </cell>
          <cell r="EH88">
            <v>23</v>
          </cell>
          <cell r="EI88">
            <v>16</v>
          </cell>
          <cell r="EJ88">
            <v>10</v>
          </cell>
          <cell r="EK88">
            <v>11</v>
          </cell>
          <cell r="EL88">
            <v>7</v>
          </cell>
          <cell r="EM88">
            <v>12</v>
          </cell>
          <cell r="EN88">
            <v>7</v>
          </cell>
          <cell r="EO88">
            <v>9</v>
          </cell>
          <cell r="EP88">
            <v>10</v>
          </cell>
          <cell r="EQ88">
            <v>22</v>
          </cell>
          <cell r="ER88">
            <v>12</v>
          </cell>
          <cell r="ES88">
            <v>3</v>
          </cell>
          <cell r="ET88">
            <v>16</v>
          </cell>
          <cell r="EU88">
            <v>8</v>
          </cell>
          <cell r="EV88">
            <v>17</v>
          </cell>
          <cell r="EW88">
            <v>18</v>
          </cell>
          <cell r="EX88">
            <v>12</v>
          </cell>
          <cell r="EY88">
            <v>17</v>
          </cell>
          <cell r="EZ88">
            <v>19</v>
          </cell>
          <cell r="FA88">
            <v>12</v>
          </cell>
          <cell r="FB88">
            <v>7</v>
          </cell>
          <cell r="FC88">
            <v>27</v>
          </cell>
          <cell r="FD88">
            <v>9</v>
          </cell>
          <cell r="FE88">
            <v>13</v>
          </cell>
          <cell r="FF88">
            <v>22</v>
          </cell>
          <cell r="FG88">
            <v>12</v>
          </cell>
          <cell r="FH88">
            <v>22</v>
          </cell>
          <cell r="FI88">
            <v>20</v>
          </cell>
          <cell r="FJ88">
            <v>27</v>
          </cell>
          <cell r="FK88">
            <v>21</v>
          </cell>
          <cell r="FL88">
            <v>36</v>
          </cell>
          <cell r="FM88">
            <v>40</v>
          </cell>
          <cell r="FN88">
            <v>25</v>
          </cell>
          <cell r="FO88">
            <v>29</v>
          </cell>
          <cell r="FP88">
            <v>25</v>
          </cell>
          <cell r="FQ88">
            <v>26</v>
          </cell>
          <cell r="FR88">
            <v>21</v>
          </cell>
          <cell r="FS88">
            <v>17</v>
          </cell>
          <cell r="FT88">
            <v>22</v>
          </cell>
          <cell r="FU88">
            <v>35</v>
          </cell>
          <cell r="FV88">
            <v>24</v>
          </cell>
          <cell r="FW88">
            <v>26</v>
          </cell>
          <cell r="FX88">
            <v>30</v>
          </cell>
          <cell r="FY88">
            <v>26</v>
          </cell>
          <cell r="FZ88">
            <v>30</v>
          </cell>
          <cell r="GA88">
            <v>28</v>
          </cell>
          <cell r="GB88">
            <v>30</v>
          </cell>
          <cell r="GC88">
            <v>22</v>
          </cell>
          <cell r="GD88">
            <v>26</v>
          </cell>
          <cell r="GE88">
            <v>29</v>
          </cell>
          <cell r="GF88">
            <v>20</v>
          </cell>
          <cell r="GG88">
            <v>21</v>
          </cell>
          <cell r="GH88">
            <v>16</v>
          </cell>
          <cell r="GI88">
            <v>23</v>
          </cell>
          <cell r="GJ88">
            <v>23</v>
          </cell>
          <cell r="GK88">
            <v>15</v>
          </cell>
          <cell r="GL88">
            <v>23</v>
          </cell>
          <cell r="GM88">
            <v>15</v>
          </cell>
          <cell r="GN88">
            <v>27</v>
          </cell>
          <cell r="GO88">
            <v>18</v>
          </cell>
          <cell r="GP88">
            <v>21</v>
          </cell>
          <cell r="GQ88">
            <v>18</v>
          </cell>
          <cell r="GR88">
            <v>7</v>
          </cell>
          <cell r="GS88">
            <v>25</v>
          </cell>
          <cell r="GT88">
            <v>25</v>
          </cell>
          <cell r="GU88">
            <v>7</v>
          </cell>
          <cell r="GV88">
            <v>4</v>
          </cell>
          <cell r="GW88">
            <v>9</v>
          </cell>
          <cell r="GX88">
            <v>8</v>
          </cell>
          <cell r="GY88">
            <v>9</v>
          </cell>
          <cell r="GZ88">
            <v>5</v>
          </cell>
          <cell r="HA88">
            <v>13</v>
          </cell>
          <cell r="HB88">
            <v>15</v>
          </cell>
          <cell r="HC88">
            <v>15</v>
          </cell>
          <cell r="HD88">
            <v>10</v>
          </cell>
          <cell r="HE88">
            <v>17</v>
          </cell>
          <cell r="HF88">
            <v>12</v>
          </cell>
          <cell r="HG88">
            <v>21</v>
          </cell>
          <cell r="HH88">
            <v>19</v>
          </cell>
          <cell r="HI88">
            <v>8</v>
          </cell>
          <cell r="HJ88">
            <v>7</v>
          </cell>
          <cell r="HK88">
            <v>10</v>
          </cell>
          <cell r="HL88">
            <v>13</v>
          </cell>
          <cell r="HM88">
            <v>13</v>
          </cell>
          <cell r="HN88">
            <v>18</v>
          </cell>
          <cell r="HO88">
            <v>5</v>
          </cell>
          <cell r="HP88">
            <v>11</v>
          </cell>
          <cell r="HQ88">
            <v>17</v>
          </cell>
          <cell r="HR88">
            <v>11</v>
          </cell>
          <cell r="HS88">
            <v>17</v>
          </cell>
          <cell r="HT88">
            <v>14</v>
          </cell>
          <cell r="HU88">
            <v>14</v>
          </cell>
          <cell r="HV88">
            <v>11</v>
          </cell>
          <cell r="HW88">
            <v>12</v>
          </cell>
          <cell r="HX88">
            <v>14</v>
          </cell>
          <cell r="HY88">
            <v>15</v>
          </cell>
          <cell r="HZ88">
            <v>18</v>
          </cell>
          <cell r="IA88">
            <v>18</v>
          </cell>
          <cell r="IB88">
            <v>25</v>
          </cell>
          <cell r="IC88">
            <v>19</v>
          </cell>
          <cell r="ID88">
            <v>14</v>
          </cell>
          <cell r="IE88">
            <v>23</v>
          </cell>
          <cell r="IF88">
            <v>15</v>
          </cell>
          <cell r="IG88">
            <v>13</v>
          </cell>
          <cell r="IH88">
            <v>13</v>
          </cell>
          <cell r="II88">
            <v>16</v>
          </cell>
          <cell r="IJ88">
            <v>15</v>
          </cell>
          <cell r="IK88">
            <v>29</v>
          </cell>
          <cell r="IL88">
            <v>11</v>
          </cell>
          <cell r="IM88">
            <v>12</v>
          </cell>
          <cell r="IN88">
            <v>13</v>
          </cell>
          <cell r="IO88">
            <v>12</v>
          </cell>
          <cell r="IP88">
            <v>11</v>
          </cell>
          <cell r="IQ88">
            <v>20</v>
          </cell>
          <cell r="IR88">
            <v>10</v>
          </cell>
          <cell r="IS88">
            <v>8</v>
          </cell>
        </row>
        <row r="89">
          <cell r="CU89">
            <v>26</v>
          </cell>
          <cell r="CV89">
            <v>29</v>
          </cell>
          <cell r="CW89">
            <v>16</v>
          </cell>
          <cell r="CX89">
            <v>18</v>
          </cell>
          <cell r="CY89">
            <v>9</v>
          </cell>
          <cell r="CZ89">
            <v>13</v>
          </cell>
          <cell r="DA89">
            <v>18</v>
          </cell>
          <cell r="DB89">
            <v>33</v>
          </cell>
          <cell r="DD89">
            <v>37</v>
          </cell>
          <cell r="DE89">
            <v>11</v>
          </cell>
          <cell r="DF89">
            <v>33</v>
          </cell>
          <cell r="DG89">
            <v>32</v>
          </cell>
          <cell r="DH89">
            <v>25</v>
          </cell>
          <cell r="DI89">
            <v>31</v>
          </cell>
          <cell r="DJ89">
            <v>28</v>
          </cell>
          <cell r="DK89">
            <v>29</v>
          </cell>
          <cell r="DL89">
            <v>40</v>
          </cell>
          <cell r="DM89">
            <v>38</v>
          </cell>
          <cell r="DN89">
            <v>28</v>
          </cell>
          <cell r="DO89">
            <v>28</v>
          </cell>
          <cell r="DP89">
            <v>48</v>
          </cell>
          <cell r="DQ89">
            <v>33</v>
          </cell>
          <cell r="DR89">
            <v>64</v>
          </cell>
          <cell r="DS89">
            <v>41</v>
          </cell>
          <cell r="DT89">
            <v>78</v>
          </cell>
          <cell r="DU89">
            <v>53</v>
          </cell>
          <cell r="DV89">
            <v>70</v>
          </cell>
          <cell r="DW89">
            <v>50</v>
          </cell>
          <cell r="DX89">
            <v>81</v>
          </cell>
          <cell r="DY89">
            <v>57</v>
          </cell>
          <cell r="DZ89">
            <v>72</v>
          </cell>
          <cell r="EA89">
            <v>42</v>
          </cell>
          <cell r="EB89">
            <v>59</v>
          </cell>
          <cell r="EC89">
            <v>36</v>
          </cell>
          <cell r="ED89">
            <v>40</v>
          </cell>
          <cell r="EE89">
            <v>32</v>
          </cell>
          <cell r="EF89">
            <v>31</v>
          </cell>
          <cell r="EG89">
            <v>46</v>
          </cell>
          <cell r="EH89">
            <v>35</v>
          </cell>
          <cell r="EI89">
            <v>35</v>
          </cell>
          <cell r="EJ89">
            <v>21</v>
          </cell>
          <cell r="EK89">
            <v>20</v>
          </cell>
          <cell r="EL89">
            <v>22</v>
          </cell>
          <cell r="EM89">
            <v>17</v>
          </cell>
          <cell r="EN89">
            <v>27</v>
          </cell>
          <cell r="EO89">
            <v>29</v>
          </cell>
          <cell r="EP89">
            <v>18</v>
          </cell>
          <cell r="EQ89">
            <v>20</v>
          </cell>
          <cell r="ER89">
            <v>38</v>
          </cell>
          <cell r="ES89">
            <v>10</v>
          </cell>
          <cell r="ET89">
            <v>33</v>
          </cell>
          <cell r="EU89">
            <v>39</v>
          </cell>
          <cell r="EV89">
            <v>25</v>
          </cell>
          <cell r="EW89">
            <v>44</v>
          </cell>
          <cell r="EX89">
            <v>52</v>
          </cell>
          <cell r="EY89">
            <v>58</v>
          </cell>
          <cell r="EZ89">
            <v>33</v>
          </cell>
          <cell r="FA89">
            <v>34</v>
          </cell>
          <cell r="FB89">
            <v>27</v>
          </cell>
          <cell r="FC89">
            <v>30</v>
          </cell>
          <cell r="FD89">
            <v>20</v>
          </cell>
          <cell r="FE89">
            <v>23</v>
          </cell>
          <cell r="FF89">
            <v>37</v>
          </cell>
          <cell r="FG89">
            <v>49</v>
          </cell>
          <cell r="FH89">
            <v>40</v>
          </cell>
          <cell r="FI89">
            <v>52</v>
          </cell>
          <cell r="FJ89">
            <v>47</v>
          </cell>
          <cell r="FK89">
            <v>47</v>
          </cell>
          <cell r="FL89">
            <v>57</v>
          </cell>
          <cell r="FM89">
            <v>60</v>
          </cell>
          <cell r="FN89">
            <v>50</v>
          </cell>
          <cell r="FO89">
            <v>62</v>
          </cell>
          <cell r="FP89">
            <v>61</v>
          </cell>
          <cell r="FQ89">
            <v>62</v>
          </cell>
          <cell r="FR89">
            <v>59</v>
          </cell>
          <cell r="FS89">
            <v>53</v>
          </cell>
          <cell r="FT89">
            <v>32</v>
          </cell>
          <cell r="FU89">
            <v>57</v>
          </cell>
          <cell r="FV89">
            <v>59</v>
          </cell>
          <cell r="FW89">
            <v>61</v>
          </cell>
          <cell r="FX89">
            <v>53</v>
          </cell>
          <cell r="FY89">
            <v>46</v>
          </cell>
          <cell r="FZ89">
            <v>44</v>
          </cell>
          <cell r="GA89">
            <v>39</v>
          </cell>
          <cell r="GB89">
            <v>34</v>
          </cell>
          <cell r="GC89">
            <v>29</v>
          </cell>
          <cell r="GD89">
            <v>31</v>
          </cell>
          <cell r="GE89">
            <v>36</v>
          </cell>
          <cell r="GF89">
            <v>22</v>
          </cell>
          <cell r="GG89">
            <v>30</v>
          </cell>
          <cell r="GH89">
            <v>29</v>
          </cell>
          <cell r="GI89">
            <v>53</v>
          </cell>
          <cell r="GJ89">
            <v>59</v>
          </cell>
          <cell r="GK89">
            <v>41</v>
          </cell>
          <cell r="GL89">
            <v>45</v>
          </cell>
          <cell r="GM89">
            <v>53</v>
          </cell>
          <cell r="GN89">
            <v>55</v>
          </cell>
          <cell r="GO89">
            <v>52</v>
          </cell>
          <cell r="GP89">
            <v>55</v>
          </cell>
          <cell r="GQ89">
            <v>69</v>
          </cell>
          <cell r="GR89">
            <v>26</v>
          </cell>
          <cell r="GS89">
            <v>52</v>
          </cell>
          <cell r="GT89">
            <v>30</v>
          </cell>
          <cell r="GU89">
            <v>20</v>
          </cell>
          <cell r="GV89">
            <v>21</v>
          </cell>
          <cell r="GW89">
            <v>14</v>
          </cell>
          <cell r="GX89">
            <v>8</v>
          </cell>
          <cell r="GY89">
            <v>17</v>
          </cell>
          <cell r="GZ89">
            <v>18</v>
          </cell>
          <cell r="HA89">
            <v>25</v>
          </cell>
          <cell r="HB89">
            <v>37</v>
          </cell>
          <cell r="HC89">
            <v>51</v>
          </cell>
          <cell r="HD89">
            <v>24</v>
          </cell>
          <cell r="HE89">
            <v>28</v>
          </cell>
          <cell r="HF89">
            <v>41</v>
          </cell>
          <cell r="HG89">
            <v>31</v>
          </cell>
          <cell r="HH89">
            <v>32</v>
          </cell>
          <cell r="HI89">
            <v>31</v>
          </cell>
          <cell r="HJ89">
            <v>25</v>
          </cell>
          <cell r="HK89">
            <v>27</v>
          </cell>
          <cell r="HL89">
            <v>23</v>
          </cell>
          <cell r="HM89">
            <v>18</v>
          </cell>
          <cell r="HN89">
            <v>25</v>
          </cell>
          <cell r="HO89">
            <v>22</v>
          </cell>
          <cell r="HP89">
            <v>16</v>
          </cell>
          <cell r="HQ89">
            <v>24</v>
          </cell>
          <cell r="HR89">
            <v>21</v>
          </cell>
          <cell r="HS89">
            <v>17</v>
          </cell>
          <cell r="HT89">
            <v>16</v>
          </cell>
          <cell r="HU89">
            <v>11</v>
          </cell>
          <cell r="HV89">
            <v>20</v>
          </cell>
          <cell r="HW89">
            <v>19</v>
          </cell>
          <cell r="HX89">
            <v>35</v>
          </cell>
          <cell r="HY89">
            <v>19</v>
          </cell>
          <cell r="HZ89">
            <v>42</v>
          </cell>
          <cell r="IA89">
            <v>37</v>
          </cell>
          <cell r="IB89">
            <v>33</v>
          </cell>
          <cell r="IC89">
            <v>23</v>
          </cell>
          <cell r="ID89">
            <v>44</v>
          </cell>
          <cell r="IE89">
            <v>41</v>
          </cell>
          <cell r="IF89">
            <v>47</v>
          </cell>
          <cell r="IG89">
            <v>28</v>
          </cell>
          <cell r="IH89">
            <v>50</v>
          </cell>
          <cell r="II89">
            <v>33</v>
          </cell>
          <cell r="IJ89">
            <v>33</v>
          </cell>
          <cell r="IK89">
            <v>35</v>
          </cell>
          <cell r="IL89">
            <v>43</v>
          </cell>
          <cell r="IM89">
            <v>43</v>
          </cell>
          <cell r="IN89">
            <v>43</v>
          </cell>
          <cell r="IO89">
            <v>27</v>
          </cell>
          <cell r="IP89">
            <v>32</v>
          </cell>
          <cell r="IQ89">
            <v>40</v>
          </cell>
          <cell r="IR89">
            <v>15</v>
          </cell>
          <cell r="IS89">
            <v>12</v>
          </cell>
        </row>
        <row r="90">
          <cell r="CU90">
            <v>19</v>
          </cell>
          <cell r="CV90">
            <v>19</v>
          </cell>
          <cell r="CW90">
            <v>19</v>
          </cell>
          <cell r="CX90">
            <v>23</v>
          </cell>
          <cell r="CY90">
            <v>22</v>
          </cell>
          <cell r="CZ90">
            <v>16</v>
          </cell>
          <cell r="DA90">
            <v>24</v>
          </cell>
          <cell r="DB90">
            <v>30</v>
          </cell>
          <cell r="DD90">
            <v>54</v>
          </cell>
          <cell r="DE90">
            <v>35</v>
          </cell>
          <cell r="DF90">
            <v>24</v>
          </cell>
          <cell r="DG90">
            <v>37</v>
          </cell>
          <cell r="DH90">
            <v>40</v>
          </cell>
          <cell r="DI90">
            <v>51</v>
          </cell>
          <cell r="DJ90">
            <v>40</v>
          </cell>
          <cell r="DK90">
            <v>34</v>
          </cell>
          <cell r="DL90">
            <v>54</v>
          </cell>
          <cell r="DM90">
            <v>40</v>
          </cell>
          <cell r="DN90">
            <v>50</v>
          </cell>
          <cell r="DO90">
            <v>34</v>
          </cell>
          <cell r="DP90">
            <v>33</v>
          </cell>
          <cell r="DQ90">
            <v>31</v>
          </cell>
          <cell r="DR90">
            <v>22</v>
          </cell>
          <cell r="DS90">
            <v>27</v>
          </cell>
          <cell r="DT90">
            <v>36</v>
          </cell>
          <cell r="DU90">
            <v>36</v>
          </cell>
          <cell r="DV90">
            <v>39</v>
          </cell>
          <cell r="DW90">
            <v>20</v>
          </cell>
          <cell r="DX90">
            <v>39</v>
          </cell>
          <cell r="DY90">
            <v>31</v>
          </cell>
          <cell r="DZ90">
            <v>54</v>
          </cell>
          <cell r="EA90">
            <v>64</v>
          </cell>
          <cell r="EB90">
            <v>40</v>
          </cell>
          <cell r="EC90">
            <v>29</v>
          </cell>
          <cell r="ED90">
            <v>59</v>
          </cell>
          <cell r="EE90">
            <v>49</v>
          </cell>
          <cell r="EF90">
            <v>35</v>
          </cell>
          <cell r="EG90">
            <v>39</v>
          </cell>
          <cell r="EH90">
            <v>39</v>
          </cell>
          <cell r="EI90">
            <v>48</v>
          </cell>
          <cell r="EJ90">
            <v>23</v>
          </cell>
          <cell r="EK90">
            <v>38</v>
          </cell>
          <cell r="EL90">
            <v>31</v>
          </cell>
          <cell r="EM90">
            <v>17</v>
          </cell>
          <cell r="EN90">
            <v>40</v>
          </cell>
          <cell r="EO90">
            <v>25</v>
          </cell>
          <cell r="EP90">
            <v>32</v>
          </cell>
          <cell r="EQ90">
            <v>42</v>
          </cell>
          <cell r="ER90">
            <v>52</v>
          </cell>
          <cell r="ES90">
            <v>11</v>
          </cell>
          <cell r="ET90">
            <v>36</v>
          </cell>
          <cell r="EU90">
            <v>36</v>
          </cell>
          <cell r="EV90">
            <v>20</v>
          </cell>
          <cell r="EW90">
            <v>30</v>
          </cell>
          <cell r="EX90">
            <v>34</v>
          </cell>
          <cell r="EY90">
            <v>35</v>
          </cell>
          <cell r="EZ90">
            <v>29</v>
          </cell>
          <cell r="FA90">
            <v>26</v>
          </cell>
          <cell r="FB90">
            <v>29</v>
          </cell>
          <cell r="FC90">
            <v>42</v>
          </cell>
          <cell r="FD90">
            <v>18</v>
          </cell>
          <cell r="FE90">
            <v>42</v>
          </cell>
          <cell r="FF90">
            <v>44</v>
          </cell>
          <cell r="FG90">
            <v>49</v>
          </cell>
          <cell r="FH90">
            <v>43</v>
          </cell>
          <cell r="FI90">
            <v>44</v>
          </cell>
          <cell r="FJ90">
            <v>40</v>
          </cell>
          <cell r="FK90">
            <v>52</v>
          </cell>
          <cell r="FL90">
            <v>32</v>
          </cell>
          <cell r="FM90">
            <v>56</v>
          </cell>
          <cell r="FN90">
            <v>50</v>
          </cell>
          <cell r="FO90">
            <v>36</v>
          </cell>
          <cell r="FP90">
            <v>53</v>
          </cell>
          <cell r="FQ90">
            <v>45</v>
          </cell>
          <cell r="FR90">
            <v>35</v>
          </cell>
          <cell r="FS90">
            <v>39</v>
          </cell>
          <cell r="FT90">
            <v>36</v>
          </cell>
          <cell r="FU90">
            <v>51</v>
          </cell>
          <cell r="FV90">
            <v>33</v>
          </cell>
          <cell r="FW90">
            <v>33</v>
          </cell>
          <cell r="FX90">
            <v>55</v>
          </cell>
          <cell r="FY90">
            <v>45</v>
          </cell>
          <cell r="FZ90">
            <v>39</v>
          </cell>
          <cell r="GA90">
            <v>32</v>
          </cell>
          <cell r="GB90">
            <v>46</v>
          </cell>
          <cell r="GC90">
            <v>36</v>
          </cell>
          <cell r="GD90">
            <v>43</v>
          </cell>
          <cell r="GE90">
            <v>36</v>
          </cell>
          <cell r="GF90">
            <v>44</v>
          </cell>
          <cell r="GG90">
            <v>38</v>
          </cell>
          <cell r="GH90">
            <v>26</v>
          </cell>
          <cell r="GI90">
            <v>35</v>
          </cell>
          <cell r="GJ90">
            <v>39</v>
          </cell>
          <cell r="GK90">
            <v>33</v>
          </cell>
          <cell r="GL90">
            <v>33</v>
          </cell>
          <cell r="GM90">
            <v>29</v>
          </cell>
          <cell r="GN90">
            <v>34</v>
          </cell>
          <cell r="GO90">
            <v>35</v>
          </cell>
          <cell r="GP90">
            <v>37</v>
          </cell>
          <cell r="GQ90">
            <v>48</v>
          </cell>
          <cell r="GR90">
            <v>15</v>
          </cell>
          <cell r="GS90">
            <v>31</v>
          </cell>
          <cell r="GT90">
            <v>45</v>
          </cell>
          <cell r="GU90">
            <v>22</v>
          </cell>
          <cell r="GV90">
            <v>30</v>
          </cell>
          <cell r="GW90">
            <v>31</v>
          </cell>
          <cell r="GX90">
            <v>27</v>
          </cell>
          <cell r="GY90">
            <v>34</v>
          </cell>
          <cell r="GZ90">
            <v>30</v>
          </cell>
          <cell r="HA90">
            <v>34</v>
          </cell>
          <cell r="HB90">
            <v>38</v>
          </cell>
          <cell r="HC90">
            <v>43</v>
          </cell>
          <cell r="HD90">
            <v>32</v>
          </cell>
          <cell r="HE90">
            <v>37</v>
          </cell>
          <cell r="HF90">
            <v>34</v>
          </cell>
          <cell r="HG90">
            <v>48</v>
          </cell>
          <cell r="HH90">
            <v>37</v>
          </cell>
          <cell r="HI90">
            <v>31</v>
          </cell>
          <cell r="HJ90">
            <v>38</v>
          </cell>
          <cell r="HK90">
            <v>33</v>
          </cell>
          <cell r="HL90">
            <v>32</v>
          </cell>
          <cell r="HM90">
            <v>20</v>
          </cell>
          <cell r="HN90">
            <v>33</v>
          </cell>
          <cell r="HO90">
            <v>29</v>
          </cell>
          <cell r="HP90">
            <v>35</v>
          </cell>
          <cell r="HQ90">
            <v>36</v>
          </cell>
          <cell r="HR90">
            <v>29</v>
          </cell>
          <cell r="HS90">
            <v>27</v>
          </cell>
          <cell r="HT90">
            <v>41</v>
          </cell>
          <cell r="HU90">
            <v>20</v>
          </cell>
          <cell r="HV90">
            <v>25</v>
          </cell>
          <cell r="HW90">
            <v>33</v>
          </cell>
          <cell r="HX90">
            <v>27</v>
          </cell>
          <cell r="HY90">
            <v>28</v>
          </cell>
          <cell r="HZ90">
            <v>29</v>
          </cell>
          <cell r="IA90">
            <v>36</v>
          </cell>
          <cell r="IB90">
            <v>35</v>
          </cell>
          <cell r="IC90">
            <v>34</v>
          </cell>
          <cell r="ID90">
            <v>28</v>
          </cell>
          <cell r="IE90">
            <v>32</v>
          </cell>
          <cell r="IF90">
            <v>26</v>
          </cell>
          <cell r="IG90">
            <v>26</v>
          </cell>
          <cell r="IH90">
            <v>28</v>
          </cell>
          <cell r="II90">
            <v>35</v>
          </cell>
          <cell r="IJ90">
            <v>39</v>
          </cell>
          <cell r="IK90">
            <v>20</v>
          </cell>
          <cell r="IL90">
            <v>40</v>
          </cell>
          <cell r="IM90">
            <v>32</v>
          </cell>
          <cell r="IN90">
            <v>34</v>
          </cell>
          <cell r="IO90">
            <v>35</v>
          </cell>
          <cell r="IP90">
            <v>29</v>
          </cell>
          <cell r="IQ90">
            <v>63</v>
          </cell>
          <cell r="IR90">
            <v>37</v>
          </cell>
          <cell r="IS90">
            <v>38</v>
          </cell>
        </row>
        <row r="91">
          <cell r="CU91">
            <v>10</v>
          </cell>
          <cell r="CV91">
            <v>11</v>
          </cell>
          <cell r="CW91">
            <v>8</v>
          </cell>
          <cell r="CX91">
            <v>11</v>
          </cell>
          <cell r="CY91">
            <v>10</v>
          </cell>
          <cell r="CZ91">
            <v>10</v>
          </cell>
          <cell r="DA91">
            <v>10</v>
          </cell>
          <cell r="DB91">
            <v>20</v>
          </cell>
          <cell r="DD91">
            <v>11</v>
          </cell>
          <cell r="DE91">
            <v>8</v>
          </cell>
          <cell r="DF91">
            <v>5</v>
          </cell>
          <cell r="DG91">
            <v>2</v>
          </cell>
          <cell r="DH91">
            <v>5</v>
          </cell>
          <cell r="DI91">
            <v>3</v>
          </cell>
          <cell r="DJ91">
            <v>8</v>
          </cell>
          <cell r="DK91">
            <v>3</v>
          </cell>
          <cell r="DL91">
            <v>5</v>
          </cell>
          <cell r="DM91">
            <v>5</v>
          </cell>
          <cell r="DN91">
            <v>3</v>
          </cell>
          <cell r="DO91">
            <v>2</v>
          </cell>
          <cell r="DP91">
            <v>4</v>
          </cell>
          <cell r="DQ91">
            <v>0</v>
          </cell>
          <cell r="DR91">
            <v>6</v>
          </cell>
          <cell r="DS91">
            <v>6</v>
          </cell>
          <cell r="DT91">
            <v>7</v>
          </cell>
          <cell r="DU91">
            <v>8</v>
          </cell>
          <cell r="DV91">
            <v>7</v>
          </cell>
          <cell r="DW91">
            <v>4</v>
          </cell>
          <cell r="DX91">
            <v>3</v>
          </cell>
          <cell r="DY91">
            <v>3</v>
          </cell>
          <cell r="DZ91">
            <v>7</v>
          </cell>
          <cell r="EA91">
            <v>11</v>
          </cell>
          <cell r="EB91">
            <v>11</v>
          </cell>
          <cell r="EC91">
            <v>9</v>
          </cell>
          <cell r="ED91">
            <v>8</v>
          </cell>
          <cell r="EE91">
            <v>11</v>
          </cell>
          <cell r="EF91">
            <v>12</v>
          </cell>
          <cell r="EG91">
            <v>11</v>
          </cell>
          <cell r="EH91">
            <v>18</v>
          </cell>
          <cell r="EI91">
            <v>14</v>
          </cell>
          <cell r="EJ91">
            <v>13</v>
          </cell>
          <cell r="EK91">
            <v>11</v>
          </cell>
          <cell r="EL91">
            <v>8</v>
          </cell>
          <cell r="EM91">
            <v>10</v>
          </cell>
          <cell r="EN91">
            <v>11</v>
          </cell>
          <cell r="EO91">
            <v>10</v>
          </cell>
          <cell r="EP91">
            <v>16</v>
          </cell>
          <cell r="EQ91">
            <v>13</v>
          </cell>
          <cell r="ER91">
            <v>16</v>
          </cell>
          <cell r="ES91">
            <v>10</v>
          </cell>
          <cell r="ET91">
            <v>11</v>
          </cell>
          <cell r="EU91">
            <v>10</v>
          </cell>
          <cell r="EV91">
            <v>12</v>
          </cell>
          <cell r="EW91">
            <v>11</v>
          </cell>
          <cell r="EX91">
            <v>7</v>
          </cell>
          <cell r="EY91">
            <v>10</v>
          </cell>
          <cell r="EZ91">
            <v>13</v>
          </cell>
          <cell r="FA91">
            <v>6</v>
          </cell>
          <cell r="FB91">
            <v>5</v>
          </cell>
          <cell r="FC91">
            <v>13</v>
          </cell>
          <cell r="FD91">
            <v>9</v>
          </cell>
          <cell r="FE91">
            <v>8</v>
          </cell>
          <cell r="FF91">
            <v>6</v>
          </cell>
          <cell r="FG91">
            <v>3</v>
          </cell>
          <cell r="FH91">
            <v>6</v>
          </cell>
          <cell r="FI91">
            <v>5</v>
          </cell>
          <cell r="FJ91">
            <v>7</v>
          </cell>
          <cell r="FK91">
            <v>3</v>
          </cell>
          <cell r="FL91">
            <v>8</v>
          </cell>
          <cell r="FM91">
            <v>6</v>
          </cell>
          <cell r="FN91">
            <v>8</v>
          </cell>
          <cell r="FO91">
            <v>6</v>
          </cell>
          <cell r="FP91">
            <v>6</v>
          </cell>
          <cell r="FQ91">
            <v>4</v>
          </cell>
          <cell r="FR91">
            <v>6</v>
          </cell>
          <cell r="FS91">
            <v>5</v>
          </cell>
          <cell r="FT91">
            <v>8</v>
          </cell>
          <cell r="FU91">
            <v>7</v>
          </cell>
          <cell r="FV91">
            <v>8</v>
          </cell>
          <cell r="FW91">
            <v>4</v>
          </cell>
          <cell r="FX91">
            <v>3</v>
          </cell>
          <cell r="FY91">
            <v>7</v>
          </cell>
          <cell r="FZ91">
            <v>9</v>
          </cell>
          <cell r="GA91">
            <v>5</v>
          </cell>
          <cell r="GB91">
            <v>6</v>
          </cell>
          <cell r="GC91">
            <v>8</v>
          </cell>
          <cell r="GD91">
            <v>8</v>
          </cell>
          <cell r="GE91">
            <v>10</v>
          </cell>
          <cell r="GF91">
            <v>10</v>
          </cell>
          <cell r="GG91">
            <v>8</v>
          </cell>
          <cell r="GH91">
            <v>9</v>
          </cell>
          <cell r="GI91">
            <v>8</v>
          </cell>
          <cell r="GJ91">
            <v>10</v>
          </cell>
          <cell r="GK91">
            <v>16</v>
          </cell>
          <cell r="GL91">
            <v>10</v>
          </cell>
          <cell r="GM91">
            <v>9</v>
          </cell>
          <cell r="GN91">
            <v>16</v>
          </cell>
          <cell r="GO91">
            <v>20</v>
          </cell>
          <cell r="GP91">
            <v>13</v>
          </cell>
          <cell r="GQ91">
            <v>16</v>
          </cell>
          <cell r="GR91">
            <v>17</v>
          </cell>
          <cell r="GS91">
            <v>15</v>
          </cell>
          <cell r="GT91">
            <v>12</v>
          </cell>
          <cell r="GU91">
            <v>16</v>
          </cell>
          <cell r="GV91">
            <v>10</v>
          </cell>
          <cell r="GW91">
            <v>10</v>
          </cell>
          <cell r="GX91">
            <v>10</v>
          </cell>
          <cell r="GY91">
            <v>7</v>
          </cell>
          <cell r="GZ91">
            <v>12</v>
          </cell>
          <cell r="HA91">
            <v>7</v>
          </cell>
          <cell r="HB91">
            <v>12</v>
          </cell>
          <cell r="HC91">
            <v>10</v>
          </cell>
          <cell r="HD91">
            <v>5</v>
          </cell>
          <cell r="HE91">
            <v>4</v>
          </cell>
          <cell r="HF91">
            <v>12</v>
          </cell>
          <cell r="HG91">
            <v>8</v>
          </cell>
          <cell r="HH91">
            <v>7</v>
          </cell>
          <cell r="HI91">
            <v>4</v>
          </cell>
          <cell r="HJ91">
            <v>2</v>
          </cell>
          <cell r="HK91">
            <v>6</v>
          </cell>
          <cell r="HL91">
            <v>5</v>
          </cell>
          <cell r="HM91">
            <v>4</v>
          </cell>
          <cell r="HN91">
            <v>2</v>
          </cell>
          <cell r="HO91">
            <v>1</v>
          </cell>
          <cell r="HP91">
            <v>1</v>
          </cell>
          <cell r="HQ91">
            <v>4</v>
          </cell>
          <cell r="HR91">
            <v>2</v>
          </cell>
          <cell r="HS91">
            <v>3</v>
          </cell>
          <cell r="HT91">
            <v>3</v>
          </cell>
          <cell r="HU91">
            <v>4</v>
          </cell>
          <cell r="HV91">
            <v>6</v>
          </cell>
          <cell r="HW91">
            <v>4</v>
          </cell>
          <cell r="HX91">
            <v>5</v>
          </cell>
          <cell r="HY91">
            <v>4</v>
          </cell>
          <cell r="HZ91">
            <v>6</v>
          </cell>
          <cell r="IA91">
            <v>2</v>
          </cell>
          <cell r="IB91">
            <v>5</v>
          </cell>
          <cell r="IC91">
            <v>7</v>
          </cell>
          <cell r="ID91">
            <v>9</v>
          </cell>
          <cell r="IE91">
            <v>7</v>
          </cell>
          <cell r="IF91">
            <v>7</v>
          </cell>
          <cell r="IG91">
            <v>6</v>
          </cell>
          <cell r="IH91">
            <v>9</v>
          </cell>
          <cell r="II91">
            <v>9</v>
          </cell>
          <cell r="IJ91">
            <v>5</v>
          </cell>
          <cell r="IK91">
            <v>8</v>
          </cell>
          <cell r="IL91">
            <v>8</v>
          </cell>
          <cell r="IM91">
            <v>8</v>
          </cell>
          <cell r="IN91">
            <v>7</v>
          </cell>
          <cell r="IO91">
            <v>9</v>
          </cell>
          <cell r="IP91">
            <v>12</v>
          </cell>
          <cell r="IQ91">
            <v>14</v>
          </cell>
          <cell r="IR91">
            <v>11</v>
          </cell>
          <cell r="IS91">
            <v>11</v>
          </cell>
        </row>
        <row r="92">
          <cell r="CU92">
            <v>57</v>
          </cell>
          <cell r="CV92">
            <v>40</v>
          </cell>
          <cell r="CW92">
            <v>33</v>
          </cell>
          <cell r="CX92">
            <v>49</v>
          </cell>
          <cell r="CY92">
            <v>38</v>
          </cell>
          <cell r="CZ92">
            <v>41</v>
          </cell>
          <cell r="DA92">
            <v>32</v>
          </cell>
          <cell r="DB92">
            <v>52</v>
          </cell>
          <cell r="DD92">
            <v>67</v>
          </cell>
          <cell r="DE92">
            <v>18</v>
          </cell>
          <cell r="DF92">
            <v>17</v>
          </cell>
          <cell r="DG92">
            <v>15</v>
          </cell>
          <cell r="DH92">
            <v>12</v>
          </cell>
          <cell r="DI92">
            <v>12</v>
          </cell>
          <cell r="DJ92">
            <v>9</v>
          </cell>
          <cell r="DK92">
            <v>8</v>
          </cell>
          <cell r="DL92">
            <v>12</v>
          </cell>
          <cell r="DM92">
            <v>2</v>
          </cell>
          <cell r="DN92">
            <v>22</v>
          </cell>
          <cell r="DO92">
            <v>21</v>
          </cell>
          <cell r="DP92">
            <v>20</v>
          </cell>
          <cell r="DQ92">
            <v>8</v>
          </cell>
          <cell r="DR92">
            <v>5</v>
          </cell>
          <cell r="DS92">
            <v>9</v>
          </cell>
          <cell r="DT92">
            <v>14</v>
          </cell>
          <cell r="DU92">
            <v>21</v>
          </cell>
          <cell r="DV92">
            <v>32</v>
          </cell>
          <cell r="DW92">
            <v>22</v>
          </cell>
          <cell r="DX92">
            <v>21</v>
          </cell>
          <cell r="DY92">
            <v>22</v>
          </cell>
          <cell r="DZ92">
            <v>14</v>
          </cell>
          <cell r="EA92">
            <v>30</v>
          </cell>
          <cell r="EB92">
            <v>11</v>
          </cell>
          <cell r="EC92">
            <v>17</v>
          </cell>
          <cell r="ED92">
            <v>15</v>
          </cell>
          <cell r="EE92">
            <v>16</v>
          </cell>
          <cell r="EF92">
            <v>15</v>
          </cell>
          <cell r="EG92">
            <v>18</v>
          </cell>
          <cell r="EH92">
            <v>27</v>
          </cell>
          <cell r="EI92">
            <v>22</v>
          </cell>
          <cell r="EJ92">
            <v>25</v>
          </cell>
          <cell r="EK92">
            <v>25</v>
          </cell>
          <cell r="EL92">
            <v>23</v>
          </cell>
          <cell r="EM92">
            <v>23</v>
          </cell>
          <cell r="EN92">
            <v>34</v>
          </cell>
          <cell r="EO92">
            <v>27</v>
          </cell>
          <cell r="EP92">
            <v>39</v>
          </cell>
          <cell r="EQ92">
            <v>42</v>
          </cell>
          <cell r="ER92">
            <v>35</v>
          </cell>
          <cell r="ES92">
            <v>46</v>
          </cell>
          <cell r="ET92">
            <v>39</v>
          </cell>
          <cell r="EU92">
            <v>38</v>
          </cell>
          <cell r="EV92">
            <v>26</v>
          </cell>
          <cell r="EW92">
            <v>40</v>
          </cell>
          <cell r="EX92">
            <v>32</v>
          </cell>
          <cell r="EY92">
            <v>37</v>
          </cell>
          <cell r="EZ92">
            <v>26</v>
          </cell>
          <cell r="FA92">
            <v>32</v>
          </cell>
          <cell r="FB92">
            <v>20</v>
          </cell>
          <cell r="FC92">
            <v>33</v>
          </cell>
          <cell r="FD92">
            <v>15</v>
          </cell>
          <cell r="FE92">
            <v>13</v>
          </cell>
          <cell r="FF92">
            <v>11</v>
          </cell>
          <cell r="FG92">
            <v>15</v>
          </cell>
          <cell r="FH92">
            <v>25</v>
          </cell>
          <cell r="FI92">
            <v>12</v>
          </cell>
          <cell r="FJ92">
            <v>20</v>
          </cell>
          <cell r="FK92">
            <v>32</v>
          </cell>
          <cell r="FL92">
            <v>31</v>
          </cell>
          <cell r="FM92">
            <v>35</v>
          </cell>
          <cell r="FN92">
            <v>24</v>
          </cell>
          <cell r="FO92">
            <v>14</v>
          </cell>
          <cell r="FP92">
            <v>16</v>
          </cell>
          <cell r="FQ92">
            <v>24</v>
          </cell>
          <cell r="FR92">
            <v>21</v>
          </cell>
          <cell r="FS92">
            <v>25</v>
          </cell>
          <cell r="FT92">
            <v>18</v>
          </cell>
          <cell r="FU92">
            <v>17</v>
          </cell>
          <cell r="FV92">
            <v>18</v>
          </cell>
          <cell r="FW92">
            <v>14</v>
          </cell>
          <cell r="FX92">
            <v>9</v>
          </cell>
          <cell r="FY92">
            <v>18</v>
          </cell>
          <cell r="FZ92">
            <v>18</v>
          </cell>
          <cell r="GA92">
            <v>16</v>
          </cell>
          <cell r="GB92">
            <v>14</v>
          </cell>
          <cell r="GC92">
            <v>8</v>
          </cell>
          <cell r="GD92">
            <v>22</v>
          </cell>
          <cell r="GE92">
            <v>23</v>
          </cell>
          <cell r="GF92">
            <v>23</v>
          </cell>
          <cell r="GG92">
            <v>21</v>
          </cell>
          <cell r="GH92">
            <v>31</v>
          </cell>
          <cell r="GI92">
            <v>31</v>
          </cell>
          <cell r="GJ92">
            <v>31</v>
          </cell>
          <cell r="GK92">
            <v>30</v>
          </cell>
          <cell r="GL92">
            <v>36</v>
          </cell>
          <cell r="GM92">
            <v>36</v>
          </cell>
          <cell r="GN92">
            <v>31</v>
          </cell>
          <cell r="GO92">
            <v>41</v>
          </cell>
          <cell r="GP92">
            <v>32</v>
          </cell>
          <cell r="GQ92">
            <v>28</v>
          </cell>
          <cell r="GR92">
            <v>37</v>
          </cell>
          <cell r="GS92">
            <v>29</v>
          </cell>
          <cell r="GT92">
            <v>9</v>
          </cell>
          <cell r="GU92">
            <v>22</v>
          </cell>
          <cell r="GV92">
            <v>26</v>
          </cell>
          <cell r="GW92">
            <v>18</v>
          </cell>
          <cell r="GX92">
            <v>21</v>
          </cell>
          <cell r="GY92">
            <v>22</v>
          </cell>
          <cell r="GZ92">
            <v>36</v>
          </cell>
          <cell r="HA92">
            <v>34</v>
          </cell>
          <cell r="HB92">
            <v>55</v>
          </cell>
          <cell r="HC92">
            <v>51</v>
          </cell>
          <cell r="HD92">
            <v>41</v>
          </cell>
          <cell r="HE92">
            <v>39</v>
          </cell>
          <cell r="HF92">
            <v>23</v>
          </cell>
          <cell r="HG92">
            <v>35</v>
          </cell>
          <cell r="HH92">
            <v>18</v>
          </cell>
          <cell r="HI92">
            <v>15</v>
          </cell>
          <cell r="HJ92">
            <v>11</v>
          </cell>
          <cell r="HK92">
            <v>10</v>
          </cell>
          <cell r="HL92">
            <v>9</v>
          </cell>
          <cell r="HM92">
            <v>5</v>
          </cell>
          <cell r="HN92">
            <v>18</v>
          </cell>
          <cell r="HO92">
            <v>14</v>
          </cell>
          <cell r="HP92">
            <v>3</v>
          </cell>
          <cell r="HQ92">
            <v>6</v>
          </cell>
          <cell r="HR92">
            <v>4</v>
          </cell>
          <cell r="HS92">
            <v>9</v>
          </cell>
          <cell r="HT92">
            <v>9</v>
          </cell>
          <cell r="HU92">
            <v>19</v>
          </cell>
          <cell r="HV92">
            <v>17</v>
          </cell>
          <cell r="HW92">
            <v>17</v>
          </cell>
          <cell r="HX92">
            <v>26</v>
          </cell>
          <cell r="HY92">
            <v>28</v>
          </cell>
          <cell r="HZ92">
            <v>26</v>
          </cell>
          <cell r="IA92">
            <v>25</v>
          </cell>
          <cell r="IB92">
            <v>23</v>
          </cell>
          <cell r="IC92">
            <v>11</v>
          </cell>
          <cell r="ID92">
            <v>21</v>
          </cell>
          <cell r="IE92">
            <v>24</v>
          </cell>
          <cell r="IF92">
            <v>18</v>
          </cell>
          <cell r="IG92">
            <v>25</v>
          </cell>
          <cell r="IH92">
            <v>14</v>
          </cell>
          <cell r="II92">
            <v>17</v>
          </cell>
          <cell r="IJ92">
            <v>17</v>
          </cell>
          <cell r="IK92">
            <v>27</v>
          </cell>
          <cell r="IL92">
            <v>17</v>
          </cell>
          <cell r="IM92">
            <v>34</v>
          </cell>
          <cell r="IN92">
            <v>32</v>
          </cell>
          <cell r="IO92">
            <v>29</v>
          </cell>
          <cell r="IP92">
            <v>29</v>
          </cell>
          <cell r="IQ92">
            <v>41</v>
          </cell>
          <cell r="IR92">
            <v>36</v>
          </cell>
          <cell r="IS92">
            <v>45</v>
          </cell>
        </row>
        <row r="93">
          <cell r="CU93">
            <v>10</v>
          </cell>
          <cell r="CV93">
            <v>15</v>
          </cell>
          <cell r="CW93">
            <v>10</v>
          </cell>
          <cell r="CX93">
            <v>12</v>
          </cell>
          <cell r="CY93">
            <v>6</v>
          </cell>
          <cell r="CZ93">
            <v>8</v>
          </cell>
          <cell r="DA93">
            <v>6</v>
          </cell>
          <cell r="DB93">
            <v>19</v>
          </cell>
          <cell r="DD93">
            <v>16</v>
          </cell>
          <cell r="DE93">
            <v>8</v>
          </cell>
          <cell r="DF93">
            <v>5</v>
          </cell>
          <cell r="DG93">
            <v>2</v>
          </cell>
          <cell r="DH93">
            <v>3</v>
          </cell>
          <cell r="DI93">
            <v>4</v>
          </cell>
          <cell r="DJ93">
            <v>6</v>
          </cell>
          <cell r="DK93">
            <v>11</v>
          </cell>
          <cell r="DL93">
            <v>6</v>
          </cell>
          <cell r="DM93">
            <v>6</v>
          </cell>
          <cell r="DN93">
            <v>8</v>
          </cell>
          <cell r="DO93">
            <v>2</v>
          </cell>
          <cell r="DP93">
            <v>13</v>
          </cell>
          <cell r="DQ93">
            <v>8</v>
          </cell>
          <cell r="DR93">
            <v>13</v>
          </cell>
          <cell r="DS93">
            <v>5</v>
          </cell>
          <cell r="DT93">
            <v>8</v>
          </cell>
          <cell r="DU93">
            <v>8</v>
          </cell>
          <cell r="DV93">
            <v>10</v>
          </cell>
          <cell r="DW93">
            <v>9</v>
          </cell>
          <cell r="DX93">
            <v>9</v>
          </cell>
          <cell r="DY93">
            <v>10</v>
          </cell>
          <cell r="DZ93">
            <v>9</v>
          </cell>
          <cell r="EA93">
            <v>5</v>
          </cell>
          <cell r="EB93">
            <v>5</v>
          </cell>
          <cell r="EC93">
            <v>15</v>
          </cell>
          <cell r="ED93">
            <v>11</v>
          </cell>
          <cell r="EE93">
            <v>12</v>
          </cell>
          <cell r="EF93">
            <v>11</v>
          </cell>
          <cell r="EG93">
            <v>12</v>
          </cell>
          <cell r="EH93">
            <v>19</v>
          </cell>
          <cell r="EI93">
            <v>14</v>
          </cell>
          <cell r="EJ93">
            <v>18</v>
          </cell>
          <cell r="EK93">
            <v>10</v>
          </cell>
          <cell r="EL93">
            <v>8</v>
          </cell>
          <cell r="EM93">
            <v>14</v>
          </cell>
          <cell r="EN93">
            <v>9</v>
          </cell>
          <cell r="EO93">
            <v>7</v>
          </cell>
          <cell r="EP93">
            <v>15</v>
          </cell>
          <cell r="EQ93">
            <v>12</v>
          </cell>
          <cell r="ER93">
            <v>15</v>
          </cell>
          <cell r="ES93">
            <v>8</v>
          </cell>
          <cell r="ET93">
            <v>11</v>
          </cell>
          <cell r="EU93">
            <v>8</v>
          </cell>
          <cell r="EV93">
            <v>8</v>
          </cell>
          <cell r="EW93">
            <v>6</v>
          </cell>
          <cell r="EX93">
            <v>9</v>
          </cell>
          <cell r="EY93">
            <v>9</v>
          </cell>
          <cell r="EZ93">
            <v>8</v>
          </cell>
          <cell r="FA93">
            <v>4</v>
          </cell>
          <cell r="FB93">
            <v>2</v>
          </cell>
          <cell r="FC93">
            <v>3</v>
          </cell>
          <cell r="FD93">
            <v>2</v>
          </cell>
          <cell r="FE93">
            <v>9</v>
          </cell>
          <cell r="FF93">
            <v>5</v>
          </cell>
          <cell r="FG93">
            <v>2</v>
          </cell>
          <cell r="FH93">
            <v>6</v>
          </cell>
          <cell r="FI93">
            <v>1</v>
          </cell>
          <cell r="FJ93">
            <v>4</v>
          </cell>
          <cell r="FK93">
            <v>6</v>
          </cell>
          <cell r="FL93">
            <v>7</v>
          </cell>
          <cell r="FM93">
            <v>8</v>
          </cell>
          <cell r="FN93">
            <v>9</v>
          </cell>
          <cell r="FO93">
            <v>3</v>
          </cell>
          <cell r="FP93">
            <v>15</v>
          </cell>
          <cell r="FQ93">
            <v>6</v>
          </cell>
          <cell r="FR93">
            <v>6</v>
          </cell>
          <cell r="FS93">
            <v>5</v>
          </cell>
          <cell r="FT93">
            <v>3</v>
          </cell>
          <cell r="FU93">
            <v>4</v>
          </cell>
          <cell r="FV93">
            <v>12</v>
          </cell>
          <cell r="FW93">
            <v>5</v>
          </cell>
          <cell r="FX93">
            <v>8</v>
          </cell>
          <cell r="FY93">
            <v>5</v>
          </cell>
          <cell r="FZ93">
            <v>11</v>
          </cell>
          <cell r="GA93">
            <v>11</v>
          </cell>
          <cell r="GB93">
            <v>6</v>
          </cell>
          <cell r="GC93">
            <v>13</v>
          </cell>
          <cell r="GD93">
            <v>15</v>
          </cell>
          <cell r="GE93">
            <v>18</v>
          </cell>
          <cell r="GF93">
            <v>10</v>
          </cell>
          <cell r="GG93">
            <v>7</v>
          </cell>
          <cell r="GH93">
            <v>8</v>
          </cell>
          <cell r="GI93">
            <v>4</v>
          </cell>
          <cell r="GJ93">
            <v>8</v>
          </cell>
          <cell r="GK93">
            <v>7</v>
          </cell>
          <cell r="GL93">
            <v>8</v>
          </cell>
          <cell r="GM93">
            <v>13</v>
          </cell>
          <cell r="GN93">
            <v>12</v>
          </cell>
          <cell r="GO93">
            <v>7</v>
          </cell>
          <cell r="GP93">
            <v>14</v>
          </cell>
          <cell r="GQ93">
            <v>6</v>
          </cell>
          <cell r="GR93">
            <v>9</v>
          </cell>
          <cell r="GS93">
            <v>9</v>
          </cell>
          <cell r="GT93">
            <v>5</v>
          </cell>
          <cell r="GU93">
            <v>12</v>
          </cell>
          <cell r="GV93">
            <v>15</v>
          </cell>
          <cell r="GW93">
            <v>7</v>
          </cell>
          <cell r="GX93">
            <v>13</v>
          </cell>
          <cell r="GY93">
            <v>6</v>
          </cell>
          <cell r="GZ93">
            <v>5</v>
          </cell>
          <cell r="HA93">
            <v>7</v>
          </cell>
          <cell r="HB93">
            <v>17</v>
          </cell>
          <cell r="HC93">
            <v>13</v>
          </cell>
          <cell r="HD93">
            <v>6</v>
          </cell>
          <cell r="HE93">
            <v>8</v>
          </cell>
          <cell r="HF93">
            <v>8</v>
          </cell>
          <cell r="HG93">
            <v>2</v>
          </cell>
          <cell r="HH93">
            <v>1</v>
          </cell>
          <cell r="HI93">
            <v>8</v>
          </cell>
          <cell r="HJ93">
            <v>7</v>
          </cell>
          <cell r="HK93">
            <v>9</v>
          </cell>
          <cell r="HL93">
            <v>6</v>
          </cell>
          <cell r="HM93">
            <v>8</v>
          </cell>
          <cell r="HN93">
            <v>4</v>
          </cell>
          <cell r="HO93">
            <v>8</v>
          </cell>
          <cell r="HP93">
            <v>6</v>
          </cell>
          <cell r="HQ93">
            <v>9</v>
          </cell>
          <cell r="HR93">
            <v>9</v>
          </cell>
          <cell r="HS93">
            <v>11</v>
          </cell>
          <cell r="HT93">
            <v>9</v>
          </cell>
          <cell r="HU93">
            <v>7</v>
          </cell>
          <cell r="HV93">
            <v>5</v>
          </cell>
          <cell r="HW93">
            <v>10</v>
          </cell>
          <cell r="HX93">
            <v>12</v>
          </cell>
          <cell r="HY93">
            <v>9</v>
          </cell>
          <cell r="HZ93">
            <v>11</v>
          </cell>
          <cell r="IA93">
            <v>8</v>
          </cell>
          <cell r="IB93">
            <v>12</v>
          </cell>
          <cell r="IC93">
            <v>11</v>
          </cell>
          <cell r="ID93">
            <v>18</v>
          </cell>
          <cell r="IE93">
            <v>12</v>
          </cell>
          <cell r="IF93">
            <v>12</v>
          </cell>
          <cell r="IG93">
            <v>9</v>
          </cell>
          <cell r="IH93">
            <v>9</v>
          </cell>
          <cell r="II93">
            <v>11</v>
          </cell>
          <cell r="IJ93">
            <v>12</v>
          </cell>
          <cell r="IK93">
            <v>18</v>
          </cell>
          <cell r="IL93">
            <v>11</v>
          </cell>
          <cell r="IM93">
            <v>9</v>
          </cell>
          <cell r="IN93">
            <v>9</v>
          </cell>
          <cell r="IO93">
            <v>11</v>
          </cell>
          <cell r="IP93">
            <v>12</v>
          </cell>
          <cell r="IQ93">
            <v>11</v>
          </cell>
          <cell r="IR93">
            <v>8</v>
          </cell>
          <cell r="IS93">
            <v>9</v>
          </cell>
        </row>
        <row r="94">
          <cell r="CU94">
            <v>35</v>
          </cell>
          <cell r="CV94">
            <v>35</v>
          </cell>
          <cell r="CW94">
            <v>10</v>
          </cell>
          <cell r="CX94">
            <v>34</v>
          </cell>
          <cell r="CY94">
            <v>25</v>
          </cell>
          <cell r="CZ94">
            <v>22</v>
          </cell>
          <cell r="DA94">
            <v>10</v>
          </cell>
          <cell r="DB94">
            <v>67</v>
          </cell>
          <cell r="DD94">
            <v>57</v>
          </cell>
          <cell r="DE94">
            <v>20</v>
          </cell>
          <cell r="DF94">
            <v>16</v>
          </cell>
          <cell r="DG94">
            <v>24</v>
          </cell>
          <cell r="DH94">
            <v>22</v>
          </cell>
          <cell r="DI94">
            <v>27</v>
          </cell>
          <cell r="DJ94">
            <v>34</v>
          </cell>
          <cell r="DK94">
            <v>48</v>
          </cell>
          <cell r="DL94">
            <v>28</v>
          </cell>
          <cell r="DM94">
            <v>21</v>
          </cell>
          <cell r="DN94">
            <v>13</v>
          </cell>
          <cell r="DO94">
            <v>23</v>
          </cell>
          <cell r="DP94">
            <v>35</v>
          </cell>
          <cell r="DQ94">
            <v>37</v>
          </cell>
          <cell r="DR94">
            <v>51</v>
          </cell>
          <cell r="DS94">
            <v>35</v>
          </cell>
          <cell r="DT94">
            <v>48</v>
          </cell>
          <cell r="DU94">
            <v>26</v>
          </cell>
          <cell r="DV94">
            <v>27</v>
          </cell>
          <cell r="DW94">
            <v>18</v>
          </cell>
          <cell r="DX94">
            <v>7</v>
          </cell>
          <cell r="DY94">
            <v>7</v>
          </cell>
          <cell r="DZ94">
            <v>6</v>
          </cell>
          <cell r="EA94">
            <v>7</v>
          </cell>
          <cell r="EB94">
            <v>10</v>
          </cell>
          <cell r="EC94">
            <v>10</v>
          </cell>
          <cell r="ED94">
            <v>17</v>
          </cell>
          <cell r="EE94">
            <v>19</v>
          </cell>
          <cell r="EF94">
            <v>15</v>
          </cell>
          <cell r="EG94">
            <v>25</v>
          </cell>
          <cell r="EH94">
            <v>16</v>
          </cell>
          <cell r="EI94">
            <v>18</v>
          </cell>
          <cell r="EJ94">
            <v>12</v>
          </cell>
          <cell r="EK94">
            <v>17</v>
          </cell>
          <cell r="EL94">
            <v>13</v>
          </cell>
          <cell r="EM94">
            <v>10</v>
          </cell>
          <cell r="EN94">
            <v>16</v>
          </cell>
          <cell r="EO94">
            <v>15</v>
          </cell>
          <cell r="EP94">
            <v>9</v>
          </cell>
          <cell r="EQ94">
            <v>26</v>
          </cell>
          <cell r="ER94">
            <v>25</v>
          </cell>
          <cell r="ES94">
            <v>24</v>
          </cell>
          <cell r="ET94">
            <v>22</v>
          </cell>
          <cell r="EU94">
            <v>14</v>
          </cell>
          <cell r="EV94">
            <v>20</v>
          </cell>
          <cell r="EW94">
            <v>39</v>
          </cell>
          <cell r="EX94">
            <v>31</v>
          </cell>
          <cell r="EY94">
            <v>38</v>
          </cell>
          <cell r="EZ94">
            <v>37</v>
          </cell>
          <cell r="FA94">
            <v>39</v>
          </cell>
          <cell r="FB94">
            <v>31</v>
          </cell>
          <cell r="FC94">
            <v>37</v>
          </cell>
          <cell r="FD94">
            <v>30</v>
          </cell>
          <cell r="FE94">
            <v>34</v>
          </cell>
          <cell r="FF94">
            <v>24</v>
          </cell>
          <cell r="FG94">
            <v>31</v>
          </cell>
          <cell r="FH94">
            <v>43</v>
          </cell>
          <cell r="FI94">
            <v>30</v>
          </cell>
          <cell r="FJ94">
            <v>33</v>
          </cell>
          <cell r="FK94">
            <v>30</v>
          </cell>
          <cell r="FL94">
            <v>35</v>
          </cell>
          <cell r="FM94">
            <v>26</v>
          </cell>
          <cell r="FN94">
            <v>19</v>
          </cell>
          <cell r="FO94">
            <v>39</v>
          </cell>
          <cell r="FP94">
            <v>39</v>
          </cell>
          <cell r="FQ94">
            <v>41</v>
          </cell>
          <cell r="FR94">
            <v>37</v>
          </cell>
          <cell r="FS94">
            <v>41</v>
          </cell>
          <cell r="FT94">
            <v>49</v>
          </cell>
          <cell r="FU94">
            <v>23</v>
          </cell>
          <cell r="FV94">
            <v>48</v>
          </cell>
          <cell r="FW94">
            <v>22</v>
          </cell>
          <cell r="FX94">
            <v>21</v>
          </cell>
          <cell r="FY94">
            <v>28</v>
          </cell>
          <cell r="FZ94">
            <v>40</v>
          </cell>
          <cell r="GA94">
            <v>30</v>
          </cell>
          <cell r="GB94">
            <v>37</v>
          </cell>
          <cell r="GC94">
            <v>28</v>
          </cell>
          <cell r="GD94">
            <v>40</v>
          </cell>
          <cell r="GE94">
            <v>31</v>
          </cell>
          <cell r="GF94">
            <v>20</v>
          </cell>
          <cell r="GG94">
            <v>19</v>
          </cell>
          <cell r="GH94">
            <v>22</v>
          </cell>
          <cell r="GI94">
            <v>14</v>
          </cell>
          <cell r="GJ94">
            <v>15</v>
          </cell>
          <cell r="GK94">
            <v>10</v>
          </cell>
          <cell r="GL94">
            <v>14</v>
          </cell>
          <cell r="GM94">
            <v>24</v>
          </cell>
          <cell r="GN94">
            <v>14</v>
          </cell>
          <cell r="GO94">
            <v>11</v>
          </cell>
          <cell r="GP94">
            <v>36</v>
          </cell>
          <cell r="GQ94">
            <v>28</v>
          </cell>
          <cell r="GR94">
            <v>44</v>
          </cell>
          <cell r="GS94">
            <v>35</v>
          </cell>
          <cell r="GT94">
            <v>42</v>
          </cell>
          <cell r="GU94">
            <v>53</v>
          </cell>
          <cell r="GV94">
            <v>39</v>
          </cell>
          <cell r="GW94">
            <v>54</v>
          </cell>
          <cell r="GX94">
            <v>44</v>
          </cell>
          <cell r="GY94">
            <v>45</v>
          </cell>
          <cell r="GZ94">
            <v>34</v>
          </cell>
          <cell r="HA94">
            <v>31</v>
          </cell>
          <cell r="HB94">
            <v>32</v>
          </cell>
          <cell r="HC94">
            <v>38</v>
          </cell>
          <cell r="HD94">
            <v>26</v>
          </cell>
          <cell r="HE94">
            <v>28</v>
          </cell>
          <cell r="HF94">
            <v>17</v>
          </cell>
          <cell r="HG94">
            <v>12</v>
          </cell>
          <cell r="HH94">
            <v>26</v>
          </cell>
          <cell r="HI94">
            <v>17</v>
          </cell>
          <cell r="HJ94">
            <v>31</v>
          </cell>
          <cell r="HK94">
            <v>20</v>
          </cell>
          <cell r="HL94">
            <v>26</v>
          </cell>
          <cell r="HM94">
            <v>15</v>
          </cell>
          <cell r="HN94">
            <v>19</v>
          </cell>
          <cell r="HO94">
            <v>34</v>
          </cell>
          <cell r="HP94">
            <v>22</v>
          </cell>
          <cell r="HQ94">
            <v>24</v>
          </cell>
          <cell r="HR94">
            <v>16</v>
          </cell>
          <cell r="HS94">
            <v>31</v>
          </cell>
          <cell r="HT94">
            <v>30</v>
          </cell>
          <cell r="HU94">
            <v>34</v>
          </cell>
          <cell r="HV94">
            <v>15</v>
          </cell>
          <cell r="HW94">
            <v>26</v>
          </cell>
          <cell r="HX94">
            <v>20</v>
          </cell>
          <cell r="HY94">
            <v>28</v>
          </cell>
          <cell r="HZ94">
            <v>22</v>
          </cell>
          <cell r="IA94">
            <v>15</v>
          </cell>
          <cell r="IB94">
            <v>21</v>
          </cell>
          <cell r="IC94">
            <v>18</v>
          </cell>
          <cell r="ID94">
            <v>28</v>
          </cell>
          <cell r="IE94">
            <v>19</v>
          </cell>
          <cell r="IF94">
            <v>28</v>
          </cell>
          <cell r="IG94">
            <v>31</v>
          </cell>
          <cell r="IH94">
            <v>31</v>
          </cell>
          <cell r="II94">
            <v>30</v>
          </cell>
          <cell r="IJ94">
            <v>32</v>
          </cell>
          <cell r="IK94">
            <v>24</v>
          </cell>
          <cell r="IL94">
            <v>23</v>
          </cell>
          <cell r="IM94">
            <v>24</v>
          </cell>
          <cell r="IN94">
            <v>22</v>
          </cell>
          <cell r="IO94">
            <v>22</v>
          </cell>
          <cell r="IP94">
            <v>18</v>
          </cell>
          <cell r="IQ94">
            <v>21</v>
          </cell>
          <cell r="IR94">
            <v>25</v>
          </cell>
          <cell r="IS94">
            <v>31</v>
          </cell>
        </row>
        <row r="95">
          <cell r="CU95">
            <v>59</v>
          </cell>
          <cell r="CV95">
            <v>52</v>
          </cell>
          <cell r="CW95">
            <v>46</v>
          </cell>
          <cell r="CX95">
            <v>58</v>
          </cell>
          <cell r="CY95">
            <v>29</v>
          </cell>
          <cell r="CZ95">
            <v>54</v>
          </cell>
          <cell r="DA95">
            <v>60</v>
          </cell>
          <cell r="DB95">
            <v>67</v>
          </cell>
          <cell r="DD95">
            <v>75</v>
          </cell>
          <cell r="DE95">
            <v>49</v>
          </cell>
          <cell r="DF95">
            <v>47</v>
          </cell>
          <cell r="DG95">
            <v>47</v>
          </cell>
          <cell r="DH95">
            <v>43</v>
          </cell>
          <cell r="DI95">
            <v>47</v>
          </cell>
          <cell r="DJ95">
            <v>64</v>
          </cell>
          <cell r="DK95">
            <v>53</v>
          </cell>
          <cell r="DL95">
            <v>56</v>
          </cell>
          <cell r="DM95">
            <v>56</v>
          </cell>
          <cell r="DN95">
            <v>58</v>
          </cell>
          <cell r="DO95">
            <v>49</v>
          </cell>
          <cell r="DP95">
            <v>58</v>
          </cell>
          <cell r="DQ95">
            <v>37</v>
          </cell>
          <cell r="DR95">
            <v>51</v>
          </cell>
          <cell r="DS95">
            <v>62</v>
          </cell>
          <cell r="DT95">
            <v>77</v>
          </cell>
          <cell r="DU95">
            <v>87</v>
          </cell>
          <cell r="DV95">
            <v>48</v>
          </cell>
          <cell r="DW95">
            <v>47</v>
          </cell>
          <cell r="DX95">
            <v>47</v>
          </cell>
          <cell r="DY95">
            <v>48</v>
          </cell>
          <cell r="DZ95">
            <v>56</v>
          </cell>
          <cell r="EA95">
            <v>39</v>
          </cell>
          <cell r="EB95">
            <v>33</v>
          </cell>
          <cell r="EC95">
            <v>18</v>
          </cell>
          <cell r="ED95">
            <v>15</v>
          </cell>
          <cell r="EE95">
            <v>23</v>
          </cell>
          <cell r="EF95">
            <v>16</v>
          </cell>
          <cell r="EG95">
            <v>29</v>
          </cell>
          <cell r="EH95">
            <v>34</v>
          </cell>
          <cell r="EI95">
            <v>51</v>
          </cell>
          <cell r="EJ95">
            <v>46</v>
          </cell>
          <cell r="EK95">
            <v>53</v>
          </cell>
          <cell r="EL95">
            <v>49</v>
          </cell>
          <cell r="EM95">
            <v>48</v>
          </cell>
          <cell r="EN95">
            <v>53</v>
          </cell>
          <cell r="EO95">
            <v>40</v>
          </cell>
          <cell r="EP95">
            <v>58</v>
          </cell>
          <cell r="EQ95">
            <v>57</v>
          </cell>
          <cell r="ER95">
            <v>50</v>
          </cell>
          <cell r="ES95">
            <v>39</v>
          </cell>
          <cell r="ET95">
            <v>52</v>
          </cell>
          <cell r="EU95">
            <v>49</v>
          </cell>
          <cell r="EV95">
            <v>47</v>
          </cell>
          <cell r="EW95">
            <v>55</v>
          </cell>
          <cell r="EX95">
            <v>40</v>
          </cell>
          <cell r="EY95">
            <v>42</v>
          </cell>
          <cell r="EZ95">
            <v>51</v>
          </cell>
          <cell r="FA95">
            <v>62</v>
          </cell>
          <cell r="FB95">
            <v>66</v>
          </cell>
          <cell r="FC95">
            <v>75</v>
          </cell>
          <cell r="FD95">
            <v>55</v>
          </cell>
          <cell r="FE95">
            <v>39</v>
          </cell>
          <cell r="FF95">
            <v>54</v>
          </cell>
          <cell r="FG95">
            <v>59</v>
          </cell>
          <cell r="FH95">
            <v>59</v>
          </cell>
          <cell r="FI95">
            <v>59</v>
          </cell>
          <cell r="FJ95">
            <v>68</v>
          </cell>
          <cell r="FK95">
            <v>68</v>
          </cell>
          <cell r="FL95">
            <v>60</v>
          </cell>
          <cell r="FM95">
            <v>44</v>
          </cell>
          <cell r="FN95">
            <v>52</v>
          </cell>
          <cell r="FO95">
            <v>58</v>
          </cell>
          <cell r="FP95">
            <v>65</v>
          </cell>
          <cell r="FQ95">
            <v>53</v>
          </cell>
          <cell r="FR95">
            <v>60</v>
          </cell>
          <cell r="FS95">
            <v>48</v>
          </cell>
          <cell r="FT95">
            <v>45</v>
          </cell>
          <cell r="FU95">
            <v>39</v>
          </cell>
          <cell r="FV95">
            <v>51</v>
          </cell>
          <cell r="FW95">
            <v>47</v>
          </cell>
          <cell r="FX95">
            <v>31</v>
          </cell>
          <cell r="FY95">
            <v>18</v>
          </cell>
          <cell r="FZ95">
            <v>10</v>
          </cell>
          <cell r="GA95">
            <v>16</v>
          </cell>
          <cell r="GB95">
            <v>36</v>
          </cell>
          <cell r="GC95">
            <v>41</v>
          </cell>
          <cell r="GD95">
            <v>45</v>
          </cell>
          <cell r="GE95">
            <v>50</v>
          </cell>
          <cell r="GF95">
            <v>63</v>
          </cell>
          <cell r="GG95">
            <v>61</v>
          </cell>
          <cell r="GH95">
            <v>70</v>
          </cell>
          <cell r="GI95">
            <v>62</v>
          </cell>
          <cell r="GJ95">
            <v>58</v>
          </cell>
          <cell r="GK95">
            <v>61</v>
          </cell>
          <cell r="GL95">
            <v>59</v>
          </cell>
          <cell r="GM95">
            <v>58</v>
          </cell>
          <cell r="GN95">
            <v>55</v>
          </cell>
          <cell r="GO95">
            <v>52</v>
          </cell>
          <cell r="GP95">
            <v>40</v>
          </cell>
          <cell r="GQ95">
            <v>31</v>
          </cell>
          <cell r="GR95">
            <v>24</v>
          </cell>
          <cell r="GS95">
            <v>43</v>
          </cell>
          <cell r="GT95">
            <v>65</v>
          </cell>
          <cell r="GU95">
            <v>71</v>
          </cell>
          <cell r="GV95">
            <v>60</v>
          </cell>
          <cell r="GW95">
            <v>62</v>
          </cell>
          <cell r="GX95">
            <v>59</v>
          </cell>
          <cell r="GY95">
            <v>59</v>
          </cell>
          <cell r="GZ95">
            <v>69</v>
          </cell>
          <cell r="HA95">
            <v>68</v>
          </cell>
          <cell r="HB95">
            <v>75</v>
          </cell>
          <cell r="HC95">
            <v>82</v>
          </cell>
          <cell r="HD95">
            <v>84</v>
          </cell>
          <cell r="HE95">
            <v>78</v>
          </cell>
          <cell r="HF95">
            <v>62</v>
          </cell>
          <cell r="HG95">
            <v>59</v>
          </cell>
          <cell r="HH95">
            <v>40</v>
          </cell>
          <cell r="HI95">
            <v>30</v>
          </cell>
          <cell r="HJ95">
            <v>26</v>
          </cell>
          <cell r="HK95">
            <v>33</v>
          </cell>
          <cell r="HL95">
            <v>42</v>
          </cell>
          <cell r="HM95">
            <v>33</v>
          </cell>
          <cell r="HN95">
            <v>30</v>
          </cell>
          <cell r="HO95">
            <v>13</v>
          </cell>
          <cell r="HP95">
            <v>3</v>
          </cell>
          <cell r="HQ95">
            <v>21</v>
          </cell>
          <cell r="HR95">
            <v>19</v>
          </cell>
          <cell r="HS95">
            <v>28</v>
          </cell>
          <cell r="HT95">
            <v>30</v>
          </cell>
          <cell r="HU95">
            <v>26</v>
          </cell>
          <cell r="HV95">
            <v>33</v>
          </cell>
          <cell r="HW95">
            <v>28</v>
          </cell>
          <cell r="HX95">
            <v>23</v>
          </cell>
          <cell r="HY95">
            <v>22</v>
          </cell>
          <cell r="HZ95">
            <v>18</v>
          </cell>
          <cell r="IA95">
            <v>16</v>
          </cell>
          <cell r="IB95">
            <v>32</v>
          </cell>
          <cell r="IC95">
            <v>60</v>
          </cell>
          <cell r="ID95">
            <v>59</v>
          </cell>
          <cell r="IE95">
            <v>42</v>
          </cell>
          <cell r="IF95">
            <v>23</v>
          </cell>
          <cell r="IG95">
            <v>19</v>
          </cell>
          <cell r="IH95">
            <v>37</v>
          </cell>
          <cell r="II95">
            <v>22</v>
          </cell>
          <cell r="IJ95">
            <v>86</v>
          </cell>
          <cell r="IK95">
            <v>86</v>
          </cell>
          <cell r="IL95">
            <v>86</v>
          </cell>
          <cell r="IM95">
            <v>88</v>
          </cell>
          <cell r="IN95">
            <v>68</v>
          </cell>
          <cell r="IO95">
            <v>71</v>
          </cell>
          <cell r="IP95">
            <v>78</v>
          </cell>
          <cell r="IQ95">
            <v>67</v>
          </cell>
          <cell r="IR95">
            <v>63</v>
          </cell>
          <cell r="IS95">
            <v>63</v>
          </cell>
        </row>
      </sheetData>
      <sheetData sheetId="54">
        <row r="8">
          <cell r="C8">
            <v>45250</v>
          </cell>
          <cell r="D8">
            <v>20768</v>
          </cell>
          <cell r="E8">
            <v>34275</v>
          </cell>
          <cell r="F8">
            <v>52398</v>
          </cell>
          <cell r="G8">
            <v>28882</v>
          </cell>
          <cell r="H8">
            <v>39087</v>
          </cell>
          <cell r="I8">
            <v>54814</v>
          </cell>
          <cell r="J8">
            <v>41411</v>
          </cell>
          <cell r="K8">
            <v>44029</v>
          </cell>
          <cell r="L8">
            <v>46273</v>
          </cell>
          <cell r="M8">
            <v>57445</v>
          </cell>
          <cell r="N8">
            <v>31141</v>
          </cell>
          <cell r="O8">
            <v>26318</v>
          </cell>
          <cell r="P8">
            <v>30841</v>
          </cell>
          <cell r="Q8">
            <v>48767</v>
          </cell>
          <cell r="R8">
            <v>34756</v>
          </cell>
          <cell r="S8">
            <v>49327</v>
          </cell>
          <cell r="T8">
            <v>50023</v>
          </cell>
          <cell r="U8">
            <v>56565</v>
          </cell>
          <cell r="V8">
            <v>26056</v>
          </cell>
          <cell r="W8">
            <v>40640</v>
          </cell>
          <cell r="X8">
            <v>37693</v>
          </cell>
          <cell r="Y8">
            <v>35551</v>
          </cell>
          <cell r="Z8">
            <v>65882</v>
          </cell>
          <cell r="AA8">
            <v>35399</v>
          </cell>
          <cell r="AB8">
            <v>63915</v>
          </cell>
          <cell r="AC8">
            <v>37668</v>
          </cell>
          <cell r="AD8">
            <v>34164</v>
          </cell>
          <cell r="AE8">
            <v>39243</v>
          </cell>
          <cell r="AF8">
            <v>19546</v>
          </cell>
          <cell r="AG8">
            <v>43822</v>
          </cell>
          <cell r="AH8">
            <v>61947</v>
          </cell>
          <cell r="AI8">
            <v>38130</v>
          </cell>
          <cell r="AJ8">
            <v>22908</v>
          </cell>
          <cell r="AK8">
            <v>25025</v>
          </cell>
          <cell r="AL8">
            <v>39586</v>
          </cell>
          <cell r="AM8">
            <v>10099</v>
          </cell>
          <cell r="AN8">
            <v>34780</v>
          </cell>
          <cell r="AO8">
            <v>18742</v>
          </cell>
          <cell r="AP8">
            <v>13331</v>
          </cell>
          <cell r="AQ8">
            <v>20505</v>
          </cell>
          <cell r="AR8">
            <v>12289</v>
          </cell>
          <cell r="AS8">
            <v>12377</v>
          </cell>
          <cell r="AT8">
            <v>12755</v>
          </cell>
          <cell r="AU8">
            <v>11798</v>
          </cell>
          <cell r="AV8">
            <v>10206</v>
          </cell>
          <cell r="AW8">
            <v>6839</v>
          </cell>
          <cell r="AX8">
            <v>7085</v>
          </cell>
          <cell r="AY8">
            <v>9056</v>
          </cell>
          <cell r="AZ8">
            <v>6126</v>
          </cell>
          <cell r="BA8">
            <v>5946</v>
          </cell>
          <cell r="BB8">
            <v>12232</v>
          </cell>
          <cell r="BC8">
            <v>10536</v>
          </cell>
          <cell r="BD8">
            <v>2191</v>
          </cell>
          <cell r="BE8">
            <v>2978</v>
          </cell>
          <cell r="BF8">
            <v>705</v>
          </cell>
          <cell r="BG8">
            <v>2830</v>
          </cell>
          <cell r="BH8">
            <v>1763</v>
          </cell>
          <cell r="BI8">
            <v>1485</v>
          </cell>
          <cell r="BJ8">
            <v>1213</v>
          </cell>
          <cell r="BK8">
            <v>1485</v>
          </cell>
          <cell r="BL8">
            <v>1241</v>
          </cell>
          <cell r="BM8">
            <v>1456</v>
          </cell>
          <cell r="BN8">
            <v>0</v>
          </cell>
          <cell r="BO8">
            <v>180</v>
          </cell>
          <cell r="BP8">
            <v>464</v>
          </cell>
          <cell r="BQ8">
            <v>90</v>
          </cell>
          <cell r="BR8">
            <v>720</v>
          </cell>
          <cell r="BS8">
            <v>0</v>
          </cell>
          <cell r="BT8">
            <v>29</v>
          </cell>
          <cell r="BU8">
            <v>58</v>
          </cell>
          <cell r="BV8">
            <v>90</v>
          </cell>
          <cell r="BW8">
            <v>174</v>
          </cell>
          <cell r="BX8">
            <v>174</v>
          </cell>
          <cell r="BY8">
            <v>1453</v>
          </cell>
          <cell r="BZ8">
            <v>29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450</v>
          </cell>
          <cell r="CM8">
            <v>145</v>
          </cell>
          <cell r="CN8">
            <v>90</v>
          </cell>
          <cell r="CO8">
            <v>58</v>
          </cell>
          <cell r="CP8">
            <v>1027</v>
          </cell>
          <cell r="CQ8">
            <v>685</v>
          </cell>
          <cell r="CR8">
            <v>470</v>
          </cell>
          <cell r="CS8">
            <v>0</v>
          </cell>
          <cell r="CT8">
            <v>499</v>
          </cell>
          <cell r="CU8">
            <v>209</v>
          </cell>
          <cell r="CV8">
            <v>1190</v>
          </cell>
          <cell r="CW8">
            <v>587</v>
          </cell>
          <cell r="CX8">
            <v>1477</v>
          </cell>
          <cell r="CY8">
            <v>940</v>
          </cell>
          <cell r="CZ8">
            <v>1200</v>
          </cell>
          <cell r="DA8">
            <v>1129</v>
          </cell>
          <cell r="DB8">
            <v>2656</v>
          </cell>
          <cell r="DC8">
            <v>1890</v>
          </cell>
          <cell r="DD8">
            <v>2610.1799999999998</v>
          </cell>
          <cell r="DE8">
            <v>1901.9</v>
          </cell>
          <cell r="DF8">
            <v>2084.14</v>
          </cell>
          <cell r="DG8">
            <v>6763.9</v>
          </cell>
          <cell r="DH8">
            <v>1476.04</v>
          </cell>
          <cell r="DI8">
            <v>2564.9</v>
          </cell>
          <cell r="DJ8">
            <v>619</v>
          </cell>
          <cell r="DK8">
            <v>237.42</v>
          </cell>
          <cell r="DL8">
            <v>916.38</v>
          </cell>
          <cell r="DM8">
            <v>1798</v>
          </cell>
          <cell r="DN8">
            <v>1170</v>
          </cell>
          <cell r="DO8">
            <v>1926.04</v>
          </cell>
          <cell r="DP8">
            <v>1110</v>
          </cell>
          <cell r="DQ8">
            <v>1300</v>
          </cell>
          <cell r="DR8">
            <v>975</v>
          </cell>
          <cell r="DS8">
            <v>251.38</v>
          </cell>
          <cell r="DT8">
            <v>513.28</v>
          </cell>
          <cell r="DU8">
            <v>0</v>
          </cell>
          <cell r="DV8">
            <v>0</v>
          </cell>
          <cell r="DW8">
            <v>0</v>
          </cell>
          <cell r="DX8">
            <v>360</v>
          </cell>
          <cell r="DY8">
            <v>360</v>
          </cell>
          <cell r="DZ8">
            <v>0</v>
          </cell>
          <cell r="EA8">
            <v>1135.72</v>
          </cell>
          <cell r="EB8">
            <v>351.9</v>
          </cell>
          <cell r="EC8">
            <v>685</v>
          </cell>
          <cell r="ED8">
            <v>627.76</v>
          </cell>
          <cell r="EE8">
            <v>0</v>
          </cell>
          <cell r="EF8">
            <v>325</v>
          </cell>
          <cell r="EG8">
            <v>311.04000000000002</v>
          </cell>
          <cell r="EH8">
            <v>325</v>
          </cell>
          <cell r="EI8">
            <v>735.42</v>
          </cell>
          <cell r="EJ8">
            <v>270</v>
          </cell>
          <cell r="EK8">
            <v>0</v>
          </cell>
          <cell r="EL8">
            <v>180</v>
          </cell>
          <cell r="EM8">
            <v>325</v>
          </cell>
          <cell r="EN8">
            <v>470</v>
          </cell>
          <cell r="EO8">
            <v>325</v>
          </cell>
          <cell r="EP8">
            <v>2380</v>
          </cell>
          <cell r="EQ8">
            <v>90</v>
          </cell>
          <cell r="ER8">
            <v>0</v>
          </cell>
          <cell r="ES8">
            <v>1500</v>
          </cell>
          <cell r="ET8">
            <v>470</v>
          </cell>
          <cell r="EU8">
            <v>1015.38</v>
          </cell>
          <cell r="EV8">
            <v>740</v>
          </cell>
          <cell r="EW8">
            <v>0</v>
          </cell>
          <cell r="EX8">
            <v>785</v>
          </cell>
          <cell r="EY8">
            <v>963.88</v>
          </cell>
          <cell r="EZ8">
            <v>1021.9</v>
          </cell>
          <cell r="FA8">
            <v>1532</v>
          </cell>
          <cell r="FB8">
            <v>568.28</v>
          </cell>
          <cell r="FC8">
            <v>1245</v>
          </cell>
          <cell r="FD8">
            <v>1490</v>
          </cell>
          <cell r="FE8">
            <v>597</v>
          </cell>
          <cell r="FF8">
            <v>2115</v>
          </cell>
          <cell r="FG8">
            <v>315.33</v>
          </cell>
          <cell r="FH8">
            <v>1190</v>
          </cell>
          <cell r="FI8">
            <v>415</v>
          </cell>
          <cell r="FJ8">
            <v>222.63</v>
          </cell>
          <cell r="FK8">
            <v>578.08000000000004</v>
          </cell>
          <cell r="FL8">
            <v>234.81</v>
          </cell>
          <cell r="FM8">
            <v>493.98</v>
          </cell>
          <cell r="FN8">
            <v>1211.54</v>
          </cell>
          <cell r="FO8">
            <v>830</v>
          </cell>
          <cell r="FP8">
            <v>346.22</v>
          </cell>
          <cell r="FQ8">
            <v>361.35</v>
          </cell>
          <cell r="FR8">
            <v>36.54</v>
          </cell>
          <cell r="FS8">
            <v>320.26</v>
          </cell>
          <cell r="FT8">
            <v>164.43</v>
          </cell>
          <cell r="FU8">
            <v>445.26</v>
          </cell>
          <cell r="FV8">
            <v>0</v>
          </cell>
          <cell r="FW8">
            <v>415</v>
          </cell>
          <cell r="FX8">
            <v>102.18</v>
          </cell>
          <cell r="FY8">
            <v>90</v>
          </cell>
          <cell r="FZ8">
            <v>193.53</v>
          </cell>
          <cell r="GA8">
            <v>0</v>
          </cell>
          <cell r="GB8">
            <v>186.09</v>
          </cell>
          <cell r="GC8">
            <v>0</v>
          </cell>
          <cell r="GD8">
            <v>96.09</v>
          </cell>
          <cell r="GE8">
            <v>24.36</v>
          </cell>
          <cell r="GF8">
            <v>207.5</v>
          </cell>
          <cell r="GG8">
            <v>277.63</v>
          </cell>
          <cell r="GH8">
            <v>240.9</v>
          </cell>
          <cell r="GI8">
            <v>560</v>
          </cell>
          <cell r="GJ8">
            <v>510.9</v>
          </cell>
          <cell r="GK8">
            <v>648.27</v>
          </cell>
          <cell r="GL8">
            <v>24.36</v>
          </cell>
          <cell r="GM8">
            <v>2765</v>
          </cell>
          <cell r="GN8">
            <v>0</v>
          </cell>
          <cell r="GO8">
            <v>612.36</v>
          </cell>
          <cell r="GP8">
            <v>18.27</v>
          </cell>
          <cell r="GQ8">
            <v>865</v>
          </cell>
          <cell r="GR8">
            <v>0</v>
          </cell>
          <cell r="GS8">
            <v>121.8</v>
          </cell>
          <cell r="GT8">
            <v>325</v>
          </cell>
          <cell r="GU8">
            <v>1086.0899999999999</v>
          </cell>
          <cell r="GV8">
            <v>505</v>
          </cell>
          <cell r="GW8">
            <v>360</v>
          </cell>
          <cell r="GX8">
            <v>360</v>
          </cell>
          <cell r="GY8">
            <v>1374</v>
          </cell>
          <cell r="GZ8">
            <v>180</v>
          </cell>
          <cell r="HA8">
            <v>223.98</v>
          </cell>
          <cell r="HB8">
            <v>360</v>
          </cell>
          <cell r="HC8">
            <v>180</v>
          </cell>
          <cell r="HD8">
            <v>856</v>
          </cell>
          <cell r="HE8">
            <v>1379</v>
          </cell>
          <cell r="HF8">
            <v>1181</v>
          </cell>
          <cell r="HG8">
            <v>360</v>
          </cell>
          <cell r="HH8">
            <v>685</v>
          </cell>
          <cell r="HI8">
            <v>749</v>
          </cell>
          <cell r="HJ8">
            <v>946</v>
          </cell>
          <cell r="HK8">
            <v>854</v>
          </cell>
          <cell r="HL8">
            <v>1329</v>
          </cell>
          <cell r="HM8">
            <v>444</v>
          </cell>
          <cell r="HN8">
            <v>6316</v>
          </cell>
          <cell r="HO8">
            <v>1160</v>
          </cell>
          <cell r="HP8">
            <v>1152</v>
          </cell>
          <cell r="HQ8">
            <v>1355</v>
          </cell>
          <cell r="HR8">
            <v>592</v>
          </cell>
          <cell r="HS8">
            <v>850</v>
          </cell>
          <cell r="HT8">
            <v>360</v>
          </cell>
          <cell r="HU8">
            <v>328</v>
          </cell>
          <cell r="HV8">
            <v>618</v>
          </cell>
          <cell r="HW8">
            <v>563</v>
          </cell>
          <cell r="HX8">
            <v>1614</v>
          </cell>
          <cell r="HY8">
            <v>876</v>
          </cell>
          <cell r="HZ8">
            <v>1732</v>
          </cell>
          <cell r="IA8">
            <v>641</v>
          </cell>
          <cell r="IB8">
            <v>645</v>
          </cell>
          <cell r="IC8">
            <v>174</v>
          </cell>
          <cell r="ID8">
            <v>0</v>
          </cell>
          <cell r="IE8">
            <v>905</v>
          </cell>
          <cell r="IF8">
            <v>384</v>
          </cell>
          <cell r="IG8">
            <v>792</v>
          </cell>
          <cell r="IH8">
            <v>90</v>
          </cell>
          <cell r="II8">
            <v>381</v>
          </cell>
          <cell r="IJ8">
            <v>354</v>
          </cell>
          <cell r="IK8">
            <v>235</v>
          </cell>
          <cell r="IL8">
            <v>1045</v>
          </cell>
          <cell r="IM8">
            <v>348</v>
          </cell>
          <cell r="IN8">
            <v>650</v>
          </cell>
          <cell r="IO8">
            <v>1609</v>
          </cell>
          <cell r="IP8">
            <v>1359</v>
          </cell>
          <cell r="IQ8">
            <v>2452</v>
          </cell>
          <cell r="IR8">
            <v>290</v>
          </cell>
          <cell r="IS8">
            <v>1723</v>
          </cell>
          <cell r="IT8">
            <v>641</v>
          </cell>
        </row>
        <row r="9">
          <cell r="C9">
            <v>36780</v>
          </cell>
          <cell r="D9">
            <v>32721</v>
          </cell>
          <cell r="E9">
            <v>43691</v>
          </cell>
          <cell r="F9">
            <v>28898</v>
          </cell>
          <cell r="G9">
            <v>33302</v>
          </cell>
          <cell r="H9">
            <v>26140</v>
          </cell>
          <cell r="I9">
            <v>12768</v>
          </cell>
          <cell r="J9">
            <v>11895</v>
          </cell>
          <cell r="K9">
            <v>12402</v>
          </cell>
          <cell r="L9">
            <v>9321</v>
          </cell>
          <cell r="M9">
            <v>8502</v>
          </cell>
          <cell r="N9">
            <v>8151</v>
          </cell>
          <cell r="O9">
            <v>6874</v>
          </cell>
          <cell r="P9">
            <v>3978</v>
          </cell>
          <cell r="Q9">
            <v>5733</v>
          </cell>
          <cell r="R9">
            <v>4290</v>
          </cell>
          <cell r="S9">
            <v>351</v>
          </cell>
          <cell r="T9">
            <v>312</v>
          </cell>
          <cell r="U9">
            <v>273</v>
          </cell>
          <cell r="V9">
            <v>83</v>
          </cell>
          <cell r="W9">
            <v>83</v>
          </cell>
          <cell r="X9">
            <v>780</v>
          </cell>
          <cell r="Y9">
            <v>1326</v>
          </cell>
          <cell r="Z9">
            <v>117</v>
          </cell>
          <cell r="AA9">
            <v>858</v>
          </cell>
          <cell r="AB9">
            <v>2652</v>
          </cell>
          <cell r="AC9">
            <v>2059</v>
          </cell>
          <cell r="AD9">
            <v>2262</v>
          </cell>
          <cell r="AE9">
            <v>702</v>
          </cell>
          <cell r="AF9">
            <v>2418</v>
          </cell>
          <cell r="AG9">
            <v>2028</v>
          </cell>
          <cell r="AH9">
            <v>2067</v>
          </cell>
          <cell r="AI9">
            <v>5733</v>
          </cell>
          <cell r="AJ9">
            <v>1287</v>
          </cell>
          <cell r="AK9">
            <v>6318</v>
          </cell>
          <cell r="AL9">
            <v>3198</v>
          </cell>
          <cell r="AM9">
            <v>6357</v>
          </cell>
          <cell r="AN9">
            <v>8250</v>
          </cell>
          <cell r="AO9">
            <v>7800</v>
          </cell>
          <cell r="AP9">
            <v>6318</v>
          </cell>
          <cell r="AQ9">
            <v>15776</v>
          </cell>
          <cell r="AR9">
            <v>20411</v>
          </cell>
          <cell r="AS9">
            <v>12633</v>
          </cell>
          <cell r="AT9">
            <v>15912</v>
          </cell>
          <cell r="AU9">
            <v>25423</v>
          </cell>
          <cell r="AV9">
            <v>18252</v>
          </cell>
          <cell r="AW9">
            <v>23790</v>
          </cell>
          <cell r="AX9">
            <v>13143</v>
          </cell>
          <cell r="AY9">
            <v>27422</v>
          </cell>
          <cell r="AZ9">
            <v>21694</v>
          </cell>
          <cell r="BA9">
            <v>26676</v>
          </cell>
          <cell r="BB9">
            <v>35878</v>
          </cell>
          <cell r="BC9">
            <v>87884</v>
          </cell>
          <cell r="BD9">
            <v>36033</v>
          </cell>
          <cell r="BE9">
            <v>19458</v>
          </cell>
          <cell r="BF9">
            <v>18893</v>
          </cell>
          <cell r="BG9">
            <v>21879</v>
          </cell>
          <cell r="BH9">
            <v>30846</v>
          </cell>
          <cell r="BI9">
            <v>13115</v>
          </cell>
          <cell r="BJ9">
            <v>19162</v>
          </cell>
          <cell r="BK9">
            <v>29056</v>
          </cell>
          <cell r="BL9">
            <v>35434</v>
          </cell>
          <cell r="BM9">
            <v>31562</v>
          </cell>
          <cell r="BN9">
            <v>23040</v>
          </cell>
          <cell r="BO9">
            <v>29885</v>
          </cell>
          <cell r="BP9">
            <v>30269</v>
          </cell>
          <cell r="BQ9">
            <v>32103</v>
          </cell>
          <cell r="BR9">
            <v>18750</v>
          </cell>
          <cell r="BS9">
            <v>24412</v>
          </cell>
          <cell r="BT9">
            <v>33429</v>
          </cell>
          <cell r="BU9">
            <v>29350</v>
          </cell>
          <cell r="BV9">
            <v>22466</v>
          </cell>
          <cell r="BW9">
            <v>12209</v>
          </cell>
          <cell r="BX9">
            <v>18054</v>
          </cell>
          <cell r="BY9">
            <v>10774</v>
          </cell>
          <cell r="BZ9">
            <v>26639</v>
          </cell>
          <cell r="CA9">
            <v>19891</v>
          </cell>
          <cell r="CB9">
            <v>21382</v>
          </cell>
          <cell r="CC9">
            <v>13694</v>
          </cell>
          <cell r="CD9">
            <v>7430</v>
          </cell>
          <cell r="CE9">
            <v>19510</v>
          </cell>
          <cell r="CF9">
            <v>6357</v>
          </cell>
          <cell r="CG9">
            <v>9984</v>
          </cell>
          <cell r="CH9">
            <v>13767</v>
          </cell>
          <cell r="CI9">
            <v>9415</v>
          </cell>
          <cell r="CJ9">
            <v>19515</v>
          </cell>
          <cell r="CK9">
            <v>13533</v>
          </cell>
          <cell r="CL9">
            <v>12872</v>
          </cell>
          <cell r="CM9">
            <v>18225</v>
          </cell>
          <cell r="CN9">
            <v>25389</v>
          </cell>
          <cell r="CO9">
            <v>25428</v>
          </cell>
          <cell r="CP9">
            <v>18429</v>
          </cell>
          <cell r="CQ9">
            <v>25685</v>
          </cell>
          <cell r="CR9">
            <v>25816</v>
          </cell>
          <cell r="CS9">
            <v>41564</v>
          </cell>
          <cell r="CT9">
            <v>34644</v>
          </cell>
          <cell r="CU9">
            <v>20049</v>
          </cell>
          <cell r="CV9">
            <v>24648</v>
          </cell>
          <cell r="CW9">
            <v>5952</v>
          </cell>
          <cell r="CX9">
            <v>29484</v>
          </cell>
          <cell r="CY9">
            <v>38378</v>
          </cell>
          <cell r="CZ9">
            <v>52299</v>
          </cell>
          <cell r="DA9">
            <v>48359</v>
          </cell>
          <cell r="DB9">
            <v>61427</v>
          </cell>
          <cell r="DC9">
            <v>55654</v>
          </cell>
          <cell r="DD9">
            <v>65467</v>
          </cell>
          <cell r="DE9">
            <v>1911</v>
          </cell>
          <cell r="DF9">
            <v>43341</v>
          </cell>
          <cell r="DG9">
            <v>50661</v>
          </cell>
          <cell r="DH9">
            <v>47268</v>
          </cell>
          <cell r="DI9">
            <v>32216</v>
          </cell>
          <cell r="DJ9">
            <v>45032</v>
          </cell>
          <cell r="DK9">
            <v>34915</v>
          </cell>
          <cell r="DL9">
            <v>34903</v>
          </cell>
          <cell r="DM9">
            <v>50754</v>
          </cell>
          <cell r="DN9">
            <v>34450</v>
          </cell>
          <cell r="DO9">
            <v>44904</v>
          </cell>
          <cell r="DP9">
            <v>30080</v>
          </cell>
          <cell r="DQ9">
            <v>44387</v>
          </cell>
          <cell r="DR9">
            <v>42898</v>
          </cell>
          <cell r="DS9">
            <v>33799</v>
          </cell>
          <cell r="DT9">
            <v>23727</v>
          </cell>
          <cell r="DU9">
            <v>32920</v>
          </cell>
          <cell r="DV9">
            <v>49804</v>
          </cell>
          <cell r="DW9">
            <v>29543</v>
          </cell>
          <cell r="DX9">
            <v>27735</v>
          </cell>
          <cell r="DY9">
            <v>22656</v>
          </cell>
          <cell r="DZ9">
            <v>38064</v>
          </cell>
          <cell r="EA9">
            <v>34866</v>
          </cell>
          <cell r="EB9">
            <v>36671</v>
          </cell>
          <cell r="EC9">
            <v>31907</v>
          </cell>
          <cell r="ED9">
            <v>35886</v>
          </cell>
          <cell r="EE9">
            <v>26453</v>
          </cell>
          <cell r="EF9">
            <v>27940</v>
          </cell>
          <cell r="EG9">
            <v>39279</v>
          </cell>
          <cell r="EH9">
            <v>45510</v>
          </cell>
          <cell r="EI9">
            <v>35507</v>
          </cell>
          <cell r="EJ9">
            <v>20696</v>
          </cell>
          <cell r="EK9">
            <v>26160</v>
          </cell>
          <cell r="EL9">
            <v>15119</v>
          </cell>
          <cell r="EM9">
            <v>22583</v>
          </cell>
          <cell r="EN9">
            <v>33511</v>
          </cell>
          <cell r="EO9">
            <v>36553</v>
          </cell>
          <cell r="EP9">
            <v>34608</v>
          </cell>
          <cell r="EQ9">
            <v>40449</v>
          </cell>
          <cell r="ER9">
            <v>43993</v>
          </cell>
          <cell r="ES9">
            <v>43688</v>
          </cell>
          <cell r="ET9">
            <v>24888</v>
          </cell>
          <cell r="EU9">
            <v>45559</v>
          </cell>
          <cell r="EV9">
            <v>27539</v>
          </cell>
          <cell r="EW9">
            <v>36636</v>
          </cell>
          <cell r="EX9">
            <v>33979</v>
          </cell>
          <cell r="EY9">
            <v>24863</v>
          </cell>
          <cell r="EZ9">
            <v>27676</v>
          </cell>
          <cell r="FA9">
            <v>34832</v>
          </cell>
          <cell r="FB9">
            <v>59508</v>
          </cell>
          <cell r="FG9">
            <v>34991</v>
          </cell>
          <cell r="FH9">
            <v>39961</v>
          </cell>
          <cell r="FI9">
            <v>40074</v>
          </cell>
          <cell r="FJ9">
            <v>30635</v>
          </cell>
          <cell r="FK9">
            <v>40457</v>
          </cell>
          <cell r="FL9">
            <v>36348</v>
          </cell>
          <cell r="FM9">
            <v>24177</v>
          </cell>
          <cell r="FN9">
            <v>32684</v>
          </cell>
          <cell r="FO9">
            <v>25662</v>
          </cell>
          <cell r="FP9">
            <v>20076</v>
          </cell>
          <cell r="FQ9">
            <v>18672</v>
          </cell>
          <cell r="FR9">
            <v>20495</v>
          </cell>
          <cell r="FS9">
            <v>18945</v>
          </cell>
          <cell r="FT9">
            <v>25965</v>
          </cell>
          <cell r="FU9">
            <v>24318</v>
          </cell>
          <cell r="FV9">
            <v>17408</v>
          </cell>
          <cell r="FW9">
            <v>15573</v>
          </cell>
          <cell r="FX9">
            <v>20241</v>
          </cell>
          <cell r="FY9">
            <v>17433</v>
          </cell>
          <cell r="FZ9">
            <v>14942</v>
          </cell>
          <cell r="GA9">
            <v>28296</v>
          </cell>
          <cell r="GB9">
            <v>23756</v>
          </cell>
          <cell r="GC9">
            <v>24536</v>
          </cell>
          <cell r="GD9">
            <v>36272</v>
          </cell>
          <cell r="GE9">
            <v>19661</v>
          </cell>
          <cell r="GF9">
            <v>21850</v>
          </cell>
          <cell r="GG9">
            <v>12987</v>
          </cell>
          <cell r="GH9">
            <v>28203</v>
          </cell>
          <cell r="GI9">
            <v>16805</v>
          </cell>
          <cell r="GJ9">
            <v>21489</v>
          </cell>
          <cell r="GK9">
            <v>18024</v>
          </cell>
          <cell r="GL9">
            <v>15786</v>
          </cell>
          <cell r="GM9">
            <v>30625</v>
          </cell>
          <cell r="GN9">
            <v>14781</v>
          </cell>
          <cell r="GO9">
            <v>26935</v>
          </cell>
          <cell r="GP9">
            <v>18462</v>
          </cell>
          <cell r="GQ9">
            <v>37527</v>
          </cell>
          <cell r="GR9">
            <v>28379</v>
          </cell>
          <cell r="GS9">
            <v>28119</v>
          </cell>
          <cell r="GT9">
            <v>7566</v>
          </cell>
          <cell r="GU9">
            <v>24395</v>
          </cell>
          <cell r="GV9">
            <v>14645</v>
          </cell>
          <cell r="GW9">
            <v>21377</v>
          </cell>
          <cell r="GX9">
            <v>21275</v>
          </cell>
          <cell r="GY9">
            <v>18964</v>
          </cell>
          <cell r="GZ9">
            <v>10803</v>
          </cell>
          <cell r="HA9">
            <v>24531</v>
          </cell>
          <cell r="HB9">
            <v>25077</v>
          </cell>
          <cell r="HC9">
            <v>15342</v>
          </cell>
          <cell r="HD9">
            <v>22898</v>
          </cell>
          <cell r="HE9">
            <v>21031</v>
          </cell>
          <cell r="HF9">
            <v>18447</v>
          </cell>
          <cell r="HG9">
            <v>13855</v>
          </cell>
          <cell r="HH9">
            <v>15995</v>
          </cell>
          <cell r="HI9">
            <v>20641</v>
          </cell>
          <cell r="HJ9">
            <v>12061</v>
          </cell>
          <cell r="HK9">
            <v>19271</v>
          </cell>
          <cell r="HL9">
            <v>18096</v>
          </cell>
          <cell r="HM9">
            <v>15878</v>
          </cell>
          <cell r="HN9">
            <v>18462</v>
          </cell>
          <cell r="HO9">
            <v>10360</v>
          </cell>
          <cell r="HP9">
            <v>24570</v>
          </cell>
          <cell r="HQ9">
            <v>10569</v>
          </cell>
          <cell r="HR9">
            <v>16571</v>
          </cell>
          <cell r="HS9">
            <v>7995</v>
          </cell>
          <cell r="HT9">
            <v>7259</v>
          </cell>
          <cell r="HU9">
            <v>12636</v>
          </cell>
          <cell r="HV9">
            <v>8853</v>
          </cell>
          <cell r="HW9">
            <v>10384</v>
          </cell>
          <cell r="HX9">
            <v>12520</v>
          </cell>
          <cell r="HY9">
            <v>11594</v>
          </cell>
          <cell r="HZ9">
            <v>9268</v>
          </cell>
          <cell r="IA9">
            <v>16970</v>
          </cell>
          <cell r="IB9">
            <v>7576</v>
          </cell>
          <cell r="IC9">
            <v>16668</v>
          </cell>
          <cell r="ID9">
            <v>393</v>
          </cell>
          <cell r="IE9">
            <v>15639</v>
          </cell>
          <cell r="IF9">
            <v>6143</v>
          </cell>
          <cell r="IG9">
            <v>10959</v>
          </cell>
          <cell r="IH9">
            <v>6841</v>
          </cell>
          <cell r="II9">
            <v>9775</v>
          </cell>
          <cell r="IJ9">
            <v>8504</v>
          </cell>
          <cell r="IK9">
            <v>12056</v>
          </cell>
          <cell r="IL9">
            <v>7766</v>
          </cell>
          <cell r="IM9">
            <v>11403</v>
          </cell>
          <cell r="IN9">
            <v>13211</v>
          </cell>
          <cell r="IO9">
            <v>16980</v>
          </cell>
          <cell r="IP9">
            <v>13265</v>
          </cell>
          <cell r="IQ9">
            <v>14606</v>
          </cell>
          <cell r="IR9">
            <v>16458</v>
          </cell>
          <cell r="IS9">
            <v>18297</v>
          </cell>
          <cell r="IT9">
            <v>14213</v>
          </cell>
        </row>
        <row r="10">
          <cell r="C10">
            <v>959</v>
          </cell>
          <cell r="D10">
            <v>998</v>
          </cell>
          <cell r="E10">
            <v>1037</v>
          </cell>
          <cell r="F10">
            <v>281</v>
          </cell>
          <cell r="G10">
            <v>10630</v>
          </cell>
          <cell r="H10">
            <v>3734</v>
          </cell>
          <cell r="I10">
            <v>3987</v>
          </cell>
          <cell r="J10">
            <v>5814</v>
          </cell>
          <cell r="K10">
            <v>2227</v>
          </cell>
          <cell r="L10">
            <v>852</v>
          </cell>
          <cell r="M10">
            <v>370</v>
          </cell>
          <cell r="N10">
            <v>487</v>
          </cell>
          <cell r="O10">
            <v>1532</v>
          </cell>
          <cell r="P10">
            <v>614</v>
          </cell>
          <cell r="Q10">
            <v>775</v>
          </cell>
          <cell r="R10">
            <v>420</v>
          </cell>
          <cell r="S10">
            <v>893</v>
          </cell>
          <cell r="T10">
            <v>5164</v>
          </cell>
          <cell r="U10">
            <v>4226</v>
          </cell>
          <cell r="V10">
            <v>2466</v>
          </cell>
          <cell r="W10">
            <v>3642</v>
          </cell>
          <cell r="X10">
            <v>1692</v>
          </cell>
          <cell r="Y10">
            <v>3158</v>
          </cell>
          <cell r="Z10">
            <v>3829</v>
          </cell>
          <cell r="AA10">
            <v>1591</v>
          </cell>
          <cell r="AB10">
            <v>4137</v>
          </cell>
          <cell r="AC10">
            <v>8098</v>
          </cell>
          <cell r="AD10">
            <v>3320</v>
          </cell>
          <cell r="AE10">
            <v>4537</v>
          </cell>
          <cell r="AF10">
            <v>9918</v>
          </cell>
          <cell r="AG10">
            <v>6662</v>
          </cell>
          <cell r="AH10">
            <v>4504</v>
          </cell>
          <cell r="AI10">
            <v>4021</v>
          </cell>
          <cell r="AJ10">
            <v>5979</v>
          </cell>
          <cell r="AK10">
            <v>4332</v>
          </cell>
          <cell r="AL10">
            <v>6752</v>
          </cell>
          <cell r="AM10">
            <v>5709</v>
          </cell>
          <cell r="AN10">
            <v>17211</v>
          </cell>
          <cell r="AO10">
            <v>6940</v>
          </cell>
          <cell r="AP10">
            <v>11535</v>
          </cell>
          <cell r="AQ10">
            <v>6428</v>
          </cell>
          <cell r="AR10">
            <v>6802</v>
          </cell>
          <cell r="AS10">
            <v>13259</v>
          </cell>
          <cell r="AT10">
            <v>8410</v>
          </cell>
          <cell r="AU10">
            <v>4150</v>
          </cell>
          <cell r="AV10">
            <v>9370</v>
          </cell>
          <cell r="AW10">
            <v>4336</v>
          </cell>
          <cell r="AX10">
            <v>9070</v>
          </cell>
          <cell r="AY10">
            <v>11438</v>
          </cell>
          <cell r="AZ10">
            <v>5265</v>
          </cell>
          <cell r="BA10">
            <v>3680</v>
          </cell>
          <cell r="BB10">
            <v>6373</v>
          </cell>
          <cell r="BC10">
            <v>5080</v>
          </cell>
          <cell r="BD10">
            <v>2346</v>
          </cell>
          <cell r="BE10">
            <v>2432</v>
          </cell>
          <cell r="BF10">
            <v>3752</v>
          </cell>
          <cell r="BG10">
            <v>1466</v>
          </cell>
          <cell r="BH10">
            <v>7152</v>
          </cell>
          <cell r="BI10">
            <v>14448</v>
          </cell>
          <cell r="BJ10">
            <v>6622</v>
          </cell>
          <cell r="BK10">
            <v>8277</v>
          </cell>
          <cell r="BL10">
            <v>7405</v>
          </cell>
          <cell r="BM10">
            <v>8904</v>
          </cell>
          <cell r="BN10">
            <v>7113</v>
          </cell>
          <cell r="BO10">
            <v>6266</v>
          </cell>
          <cell r="BP10">
            <v>2379</v>
          </cell>
          <cell r="BQ10">
            <v>2951</v>
          </cell>
          <cell r="BR10">
            <v>3090</v>
          </cell>
          <cell r="BS10">
            <v>3285</v>
          </cell>
          <cell r="BT10">
            <v>2794</v>
          </cell>
          <cell r="BU10">
            <v>5091</v>
          </cell>
          <cell r="BV10">
            <v>3613</v>
          </cell>
          <cell r="BW10">
            <v>3750</v>
          </cell>
          <cell r="BX10">
            <v>7539</v>
          </cell>
          <cell r="BY10">
            <v>3568</v>
          </cell>
          <cell r="BZ10">
            <v>7215</v>
          </cell>
          <cell r="CA10">
            <v>4479</v>
          </cell>
          <cell r="CB10">
            <v>5098</v>
          </cell>
          <cell r="CC10">
            <v>3691</v>
          </cell>
          <cell r="CD10">
            <v>8821</v>
          </cell>
          <cell r="CE10">
            <v>3462</v>
          </cell>
          <cell r="CF10">
            <v>3759</v>
          </cell>
          <cell r="CG10">
            <v>9556</v>
          </cell>
          <cell r="CH10">
            <v>11627</v>
          </cell>
          <cell r="CI10">
            <v>8287</v>
          </cell>
          <cell r="CJ10">
            <v>6010</v>
          </cell>
          <cell r="CK10">
            <v>7281</v>
          </cell>
          <cell r="CL10">
            <v>10209</v>
          </cell>
          <cell r="CM10">
            <v>10603</v>
          </cell>
          <cell r="CN10">
            <v>9930</v>
          </cell>
          <cell r="CO10">
            <v>2519</v>
          </cell>
          <cell r="CP10">
            <v>5662</v>
          </cell>
          <cell r="CQ10">
            <v>6499</v>
          </cell>
          <cell r="CR10">
            <v>1193</v>
          </cell>
          <cell r="CS10">
            <v>4231</v>
          </cell>
          <cell r="CT10">
            <v>1198</v>
          </cell>
          <cell r="CU10">
            <v>3284</v>
          </cell>
          <cell r="CV10">
            <v>3052</v>
          </cell>
          <cell r="CW10">
            <v>3105</v>
          </cell>
          <cell r="CX10">
            <v>4553</v>
          </cell>
          <cell r="CY10">
            <v>7990</v>
          </cell>
          <cell r="CZ10">
            <v>10285</v>
          </cell>
          <cell r="DA10">
            <v>3636</v>
          </cell>
          <cell r="DB10">
            <v>9702</v>
          </cell>
          <cell r="DC10">
            <v>8277</v>
          </cell>
          <cell r="DD10">
            <v>3735</v>
          </cell>
          <cell r="DE10">
            <v>1063</v>
          </cell>
          <cell r="DF10">
            <v>1436</v>
          </cell>
          <cell r="DG10">
            <v>2708</v>
          </cell>
          <cell r="DH10">
            <v>1637</v>
          </cell>
          <cell r="DI10">
            <v>1336</v>
          </cell>
          <cell r="DJ10">
            <v>2449</v>
          </cell>
          <cell r="DK10">
            <v>1545</v>
          </cell>
          <cell r="DL10">
            <v>3779</v>
          </cell>
          <cell r="DM10">
            <v>6643</v>
          </cell>
          <cell r="DN10">
            <v>10671</v>
          </cell>
          <cell r="DO10">
            <v>10972</v>
          </cell>
          <cell r="DP10">
            <v>12049</v>
          </cell>
          <cell r="DQ10">
            <v>8113</v>
          </cell>
          <cell r="DR10">
            <v>20702</v>
          </cell>
          <cell r="DS10">
            <v>8511</v>
          </cell>
          <cell r="DT10">
            <v>11183</v>
          </cell>
          <cell r="DU10">
            <v>12648</v>
          </cell>
          <cell r="DV10">
            <v>17693</v>
          </cell>
          <cell r="DW10">
            <v>15344</v>
          </cell>
          <cell r="DX10">
            <v>13819</v>
          </cell>
          <cell r="DY10">
            <v>19236</v>
          </cell>
          <cell r="DZ10">
            <v>11358</v>
          </cell>
          <cell r="EA10">
            <v>14753</v>
          </cell>
          <cell r="EB10">
            <v>13659</v>
          </cell>
          <cell r="EC10">
            <v>12062</v>
          </cell>
          <cell r="ED10">
            <v>7621</v>
          </cell>
          <cell r="EE10">
            <v>19489</v>
          </cell>
          <cell r="EF10">
            <v>9758</v>
          </cell>
          <cell r="EG10">
            <v>10600</v>
          </cell>
          <cell r="EH10">
            <v>10741</v>
          </cell>
          <cell r="EI10">
            <v>13984</v>
          </cell>
          <cell r="EJ10">
            <v>19744</v>
          </cell>
          <cell r="EK10">
            <v>15558</v>
          </cell>
          <cell r="EL10">
            <v>23872</v>
          </cell>
          <cell r="EM10">
            <v>26718</v>
          </cell>
          <cell r="EN10">
            <v>16470</v>
          </cell>
          <cell r="EO10">
            <v>23109</v>
          </cell>
          <cell r="EP10">
            <v>28142</v>
          </cell>
          <cell r="EQ10">
            <v>11061</v>
          </cell>
          <cell r="ER10">
            <v>13727</v>
          </cell>
          <cell r="ES10">
            <v>5535</v>
          </cell>
          <cell r="ET10">
            <v>4315</v>
          </cell>
          <cell r="EU10">
            <v>4108</v>
          </cell>
          <cell r="EV10">
            <v>4778</v>
          </cell>
          <cell r="EW10">
            <v>9329</v>
          </cell>
          <cell r="EX10">
            <v>10481</v>
          </cell>
          <cell r="EY10">
            <v>11343</v>
          </cell>
          <cell r="EZ10">
            <v>17108</v>
          </cell>
          <cell r="FA10">
            <v>24038</v>
          </cell>
          <cell r="FB10">
            <v>20481</v>
          </cell>
          <cell r="FG10">
            <v>13983.5</v>
          </cell>
          <cell r="FH10">
            <v>10797.25</v>
          </cell>
          <cell r="FI10">
            <v>7602.25</v>
          </cell>
          <cell r="FJ10">
            <v>7908.75</v>
          </cell>
          <cell r="FK10">
            <v>10456.5</v>
          </cell>
          <cell r="FL10">
            <v>8752.5</v>
          </cell>
          <cell r="FM10">
            <v>12407.5</v>
          </cell>
          <cell r="FN10">
            <v>12727.75</v>
          </cell>
          <cell r="FO10">
            <v>19592.75</v>
          </cell>
          <cell r="FP10">
            <v>19804</v>
          </cell>
          <cell r="FQ10">
            <v>18491.25</v>
          </cell>
          <cell r="FR10">
            <v>19823</v>
          </cell>
          <cell r="FS10">
            <v>12237.25</v>
          </cell>
          <cell r="FT10">
            <v>13891.75</v>
          </cell>
          <cell r="FU10">
            <v>12590.75</v>
          </cell>
          <cell r="FV10">
            <v>19453.5</v>
          </cell>
          <cell r="FW10">
            <v>27306.75</v>
          </cell>
          <cell r="FX10">
            <v>21821.25</v>
          </cell>
          <cell r="FY10">
            <v>25764</v>
          </cell>
          <cell r="FZ10">
            <v>23902.75</v>
          </cell>
          <cell r="GA10">
            <v>23785.75</v>
          </cell>
          <cell r="GB10">
            <v>22928.5</v>
          </cell>
          <cell r="GC10">
            <v>24298</v>
          </cell>
          <cell r="GD10">
            <v>24782.25</v>
          </cell>
          <cell r="GE10">
            <v>20188.75</v>
          </cell>
          <cell r="GF10">
            <v>44732.75</v>
          </cell>
          <cell r="GG10">
            <v>31979.75</v>
          </cell>
          <cell r="GH10">
            <v>41808.25</v>
          </cell>
          <cell r="GI10">
            <v>21293.75</v>
          </cell>
          <cell r="GJ10">
            <v>19928.5</v>
          </cell>
          <cell r="GK10">
            <v>20371</v>
          </cell>
          <cell r="GL10">
            <v>26362.75</v>
          </cell>
          <cell r="GM10">
            <v>54307</v>
          </cell>
          <cell r="GN10">
            <v>28870.25</v>
          </cell>
          <cell r="GO10">
            <v>19881.25</v>
          </cell>
          <cell r="GP10">
            <v>15107.5</v>
          </cell>
          <cell r="GQ10">
            <v>34589.25</v>
          </cell>
          <cell r="GR10">
            <v>9458.75</v>
          </cell>
          <cell r="GS10">
            <v>18588.25</v>
          </cell>
          <cell r="GT10">
            <v>6700</v>
          </cell>
          <cell r="GU10">
            <v>15687.25</v>
          </cell>
          <cell r="GV10">
            <v>29516.75</v>
          </cell>
          <cell r="GW10">
            <v>18717</v>
          </cell>
          <cell r="GX10">
            <v>15397</v>
          </cell>
          <cell r="GY10">
            <v>15932.5</v>
          </cell>
          <cell r="GZ10">
            <v>15665.25</v>
          </cell>
          <cell r="HA10">
            <v>7442.75</v>
          </cell>
          <cell r="HB10">
            <v>4425.25</v>
          </cell>
          <cell r="HC10">
            <v>8183.75</v>
          </cell>
          <cell r="HD10">
            <v>2572.25</v>
          </cell>
          <cell r="HE10">
            <v>7987.25</v>
          </cell>
          <cell r="HF10">
            <v>7651</v>
          </cell>
          <cell r="HG10">
            <v>742</v>
          </cell>
          <cell r="HH10">
            <v>7959.5</v>
          </cell>
          <cell r="HI10">
            <v>11405</v>
          </cell>
          <cell r="HJ10">
            <v>27108.25</v>
          </cell>
          <cell r="HK10">
            <v>10885.5</v>
          </cell>
          <cell r="HL10">
            <v>13636.5</v>
          </cell>
          <cell r="HM10">
            <v>9355.25</v>
          </cell>
          <cell r="HN10">
            <v>5911</v>
          </cell>
          <cell r="HO10">
            <v>13354.5</v>
          </cell>
          <cell r="HP10">
            <v>6559</v>
          </cell>
          <cell r="HQ10">
            <v>7908</v>
          </cell>
          <cell r="HR10">
            <v>12628</v>
          </cell>
          <cell r="HS10">
            <v>7335.25</v>
          </cell>
          <cell r="HT10">
            <v>38781</v>
          </cell>
          <cell r="HU10">
            <v>14398.5</v>
          </cell>
          <cell r="HV10">
            <v>21574.75</v>
          </cell>
          <cell r="HW10">
            <v>21299.5</v>
          </cell>
          <cell r="HX10">
            <v>33362.75</v>
          </cell>
          <cell r="HY10">
            <v>16687.75</v>
          </cell>
          <cell r="HZ10">
            <v>23794.5</v>
          </cell>
          <cell r="IA10">
            <v>23757.5</v>
          </cell>
          <cell r="IB10">
            <v>14945</v>
          </cell>
          <cell r="IC10">
            <v>13910</v>
          </cell>
          <cell r="ID10">
            <v>20701.25</v>
          </cell>
          <cell r="IE10">
            <v>15220</v>
          </cell>
          <cell r="IF10">
            <v>23930</v>
          </cell>
          <cell r="IG10">
            <v>27158.5</v>
          </cell>
          <cell r="IH10">
            <v>17771.75</v>
          </cell>
          <cell r="II10">
            <v>13212.5</v>
          </cell>
          <cell r="IJ10">
            <v>6925.75</v>
          </cell>
          <cell r="IK10">
            <v>1003.25</v>
          </cell>
          <cell r="IL10">
            <v>2265.75</v>
          </cell>
          <cell r="IM10">
            <v>1646.75</v>
          </cell>
          <cell r="IN10">
            <v>2268.5</v>
          </cell>
          <cell r="IO10">
            <v>1151.75</v>
          </cell>
          <cell r="IP10">
            <v>770.25</v>
          </cell>
          <cell r="IQ10">
            <v>13323.5</v>
          </cell>
          <cell r="IR10">
            <v>11040</v>
          </cell>
          <cell r="IS10">
            <v>17428.25</v>
          </cell>
          <cell r="IT10">
            <v>15188</v>
          </cell>
        </row>
        <row r="11">
          <cell r="C11">
            <v>21225</v>
          </cell>
          <cell r="D11">
            <v>16890</v>
          </cell>
          <cell r="E11">
            <v>21270</v>
          </cell>
          <cell r="F11">
            <v>23278</v>
          </cell>
          <cell r="G11">
            <v>23634</v>
          </cell>
          <cell r="H11">
            <v>26284</v>
          </cell>
          <cell r="I11">
            <v>11503</v>
          </cell>
          <cell r="J11">
            <v>13817</v>
          </cell>
          <cell r="K11">
            <v>17815</v>
          </cell>
          <cell r="L11">
            <v>21020</v>
          </cell>
          <cell r="M11">
            <v>12908</v>
          </cell>
          <cell r="N11">
            <v>22035</v>
          </cell>
          <cell r="O11">
            <v>13367</v>
          </cell>
          <cell r="P11">
            <v>26784</v>
          </cell>
          <cell r="Q11">
            <v>15285</v>
          </cell>
          <cell r="R11">
            <v>12307</v>
          </cell>
          <cell r="S11">
            <v>24745</v>
          </cell>
          <cell r="T11">
            <v>8884</v>
          </cell>
          <cell r="U11">
            <v>16086</v>
          </cell>
          <cell r="V11">
            <v>21312</v>
          </cell>
          <cell r="W11">
            <v>15745</v>
          </cell>
          <cell r="X11">
            <v>28775</v>
          </cell>
          <cell r="Y11">
            <v>35072</v>
          </cell>
          <cell r="Z11">
            <v>30515</v>
          </cell>
          <cell r="AA11">
            <v>25855</v>
          </cell>
          <cell r="AB11">
            <v>32879</v>
          </cell>
          <cell r="AC11">
            <v>21106</v>
          </cell>
          <cell r="AD11">
            <v>21932</v>
          </cell>
          <cell r="AE11">
            <v>28204</v>
          </cell>
          <cell r="AF11">
            <v>19415</v>
          </cell>
          <cell r="AG11">
            <v>20667</v>
          </cell>
          <cell r="AH11">
            <v>20053</v>
          </cell>
          <cell r="AI11">
            <v>14505</v>
          </cell>
          <cell r="AJ11">
            <v>17102</v>
          </cell>
          <cell r="AK11">
            <v>20899</v>
          </cell>
          <cell r="AL11">
            <v>17170</v>
          </cell>
          <cell r="AM11">
            <v>24111</v>
          </cell>
          <cell r="AN11">
            <v>21491</v>
          </cell>
          <cell r="AO11">
            <v>12035</v>
          </cell>
          <cell r="AP11">
            <v>17817</v>
          </cell>
          <cell r="AQ11">
            <v>27758</v>
          </cell>
          <cell r="AR11">
            <v>10542</v>
          </cell>
          <cell r="AS11">
            <v>30890</v>
          </cell>
          <cell r="AT11">
            <v>18740</v>
          </cell>
          <cell r="AU11">
            <v>23169</v>
          </cell>
          <cell r="AV11">
            <v>27136</v>
          </cell>
          <cell r="AW11">
            <v>22734</v>
          </cell>
          <cell r="AX11">
            <v>29484</v>
          </cell>
          <cell r="AY11">
            <v>21520</v>
          </cell>
          <cell r="AZ11">
            <v>21262</v>
          </cell>
          <cell r="BA11">
            <v>20160</v>
          </cell>
          <cell r="BB11">
            <v>32834</v>
          </cell>
          <cell r="BC11">
            <v>29181</v>
          </cell>
          <cell r="BD11">
            <v>20855</v>
          </cell>
          <cell r="BE11">
            <v>29195</v>
          </cell>
          <cell r="BF11">
            <v>22812</v>
          </cell>
          <cell r="BG11">
            <v>37318</v>
          </cell>
          <cell r="BH11">
            <v>30679</v>
          </cell>
          <cell r="BI11">
            <v>26556</v>
          </cell>
          <cell r="BJ11">
            <v>28793</v>
          </cell>
          <cell r="BK11">
            <v>27124</v>
          </cell>
          <cell r="BL11">
            <v>27976</v>
          </cell>
          <cell r="BM11">
            <v>33592</v>
          </cell>
          <cell r="BN11">
            <v>25267</v>
          </cell>
          <cell r="BO11">
            <v>33971</v>
          </cell>
          <cell r="BP11">
            <v>22410</v>
          </cell>
          <cell r="BQ11">
            <v>27323</v>
          </cell>
          <cell r="BR11">
            <v>21355</v>
          </cell>
          <cell r="BS11">
            <v>22511</v>
          </cell>
          <cell r="BT11">
            <v>21829</v>
          </cell>
          <cell r="BU11">
            <v>30552</v>
          </cell>
          <cell r="BV11">
            <v>23745</v>
          </cell>
          <cell r="BW11">
            <v>21657</v>
          </cell>
          <cell r="BX11">
            <v>18142</v>
          </cell>
          <cell r="BY11">
            <v>20266</v>
          </cell>
          <cell r="BZ11">
            <v>24434</v>
          </cell>
          <cell r="CA11">
            <v>23546</v>
          </cell>
          <cell r="CB11">
            <v>43978</v>
          </cell>
          <cell r="CC11">
            <v>19525</v>
          </cell>
          <cell r="CD11">
            <v>20953</v>
          </cell>
          <cell r="CE11">
            <v>20328</v>
          </cell>
          <cell r="CF11">
            <v>30749</v>
          </cell>
          <cell r="CG11">
            <v>11433</v>
          </cell>
          <cell r="CH11">
            <v>17196</v>
          </cell>
          <cell r="CI11">
            <v>17448</v>
          </cell>
          <cell r="CJ11">
            <v>18188</v>
          </cell>
          <cell r="CK11">
            <v>14935</v>
          </cell>
          <cell r="CL11">
            <v>10616</v>
          </cell>
          <cell r="CM11">
            <v>14785</v>
          </cell>
          <cell r="CN11">
            <v>23379</v>
          </cell>
          <cell r="CO11">
            <v>14231</v>
          </cell>
          <cell r="CP11">
            <v>7245</v>
          </cell>
          <cell r="CQ11">
            <v>17126</v>
          </cell>
          <cell r="CR11">
            <v>9380</v>
          </cell>
          <cell r="CS11">
            <v>17108</v>
          </cell>
          <cell r="CT11">
            <v>7693</v>
          </cell>
          <cell r="CU11">
            <v>17464</v>
          </cell>
          <cell r="CV11">
            <v>9045</v>
          </cell>
          <cell r="CW11">
            <v>12948</v>
          </cell>
          <cell r="CX11">
            <v>18266</v>
          </cell>
          <cell r="CY11">
            <v>17235</v>
          </cell>
          <cell r="CZ11">
            <v>15596</v>
          </cell>
          <cell r="DA11">
            <v>24000</v>
          </cell>
          <cell r="DB11">
            <v>12030</v>
          </cell>
          <cell r="DC11">
            <v>21231</v>
          </cell>
          <cell r="DD11">
            <v>14138</v>
          </cell>
          <cell r="DE11">
            <v>36229</v>
          </cell>
          <cell r="DF11">
            <v>20285</v>
          </cell>
          <cell r="DG11">
            <v>32276</v>
          </cell>
          <cell r="DH11">
            <v>12919</v>
          </cell>
          <cell r="DI11">
            <v>34207</v>
          </cell>
          <cell r="DJ11">
            <v>19032</v>
          </cell>
          <cell r="DK11">
            <v>24076</v>
          </cell>
          <cell r="DL11">
            <v>17093</v>
          </cell>
          <cell r="DM11">
            <v>18268</v>
          </cell>
          <cell r="DN11">
            <v>16580</v>
          </cell>
          <cell r="DO11">
            <v>14710</v>
          </cell>
          <cell r="DP11">
            <v>20016</v>
          </cell>
          <cell r="DQ11">
            <v>12986</v>
          </cell>
          <cell r="DR11">
            <v>17221</v>
          </cell>
          <cell r="DS11">
            <v>13922</v>
          </cell>
          <cell r="DT11">
            <v>21199</v>
          </cell>
          <cell r="DU11">
            <v>14856</v>
          </cell>
          <cell r="DV11">
            <v>25399</v>
          </cell>
          <cell r="DW11">
            <v>16747</v>
          </cell>
          <cell r="DX11">
            <v>8201</v>
          </cell>
          <cell r="DY11">
            <v>18042</v>
          </cell>
          <cell r="DZ11">
            <v>22166</v>
          </cell>
          <cell r="EA11">
            <v>14689</v>
          </cell>
          <cell r="EB11">
            <v>10364</v>
          </cell>
          <cell r="EC11">
            <v>16361</v>
          </cell>
          <cell r="ED11">
            <v>31434</v>
          </cell>
          <cell r="EE11">
            <v>15358</v>
          </cell>
          <cell r="EF11">
            <v>11176</v>
          </cell>
          <cell r="EG11">
            <v>15655</v>
          </cell>
          <cell r="EH11">
            <v>5948</v>
          </cell>
          <cell r="EI11">
            <v>26544</v>
          </cell>
          <cell r="EJ11">
            <v>22105</v>
          </cell>
          <cell r="EK11">
            <v>9554</v>
          </cell>
          <cell r="EL11">
            <v>17896</v>
          </cell>
          <cell r="EM11">
            <v>20410</v>
          </cell>
          <cell r="EN11">
            <v>14329</v>
          </cell>
          <cell r="EO11">
            <v>10310</v>
          </cell>
          <cell r="EP11">
            <v>26980</v>
          </cell>
          <cell r="EQ11">
            <v>7238</v>
          </cell>
          <cell r="ER11">
            <v>10678</v>
          </cell>
          <cell r="ES11">
            <v>13767</v>
          </cell>
          <cell r="ET11">
            <v>11657</v>
          </cell>
          <cell r="EU11">
            <v>13155</v>
          </cell>
          <cell r="EV11">
            <v>6919</v>
          </cell>
          <cell r="EW11">
            <v>10347</v>
          </cell>
          <cell r="EX11">
            <v>14592</v>
          </cell>
          <cell r="EY11">
            <v>10245</v>
          </cell>
          <cell r="EZ11">
            <v>13026</v>
          </cell>
          <cell r="FA11">
            <v>15818</v>
          </cell>
          <cell r="FB11">
            <v>10688</v>
          </cell>
          <cell r="FG11">
            <v>12563</v>
          </cell>
          <cell r="FH11">
            <v>18221</v>
          </cell>
          <cell r="FI11">
            <v>11950</v>
          </cell>
          <cell r="FJ11">
            <v>16152</v>
          </cell>
          <cell r="FK11">
            <v>14516</v>
          </cell>
          <cell r="FL11">
            <v>12503</v>
          </cell>
          <cell r="FM11">
            <v>15241</v>
          </cell>
          <cell r="FN11">
            <v>15325</v>
          </cell>
          <cell r="FO11">
            <v>6317</v>
          </cell>
          <cell r="FP11">
            <v>15502</v>
          </cell>
          <cell r="FQ11">
            <v>9351</v>
          </cell>
          <cell r="FR11">
            <v>15507</v>
          </cell>
          <cell r="FS11">
            <v>12491</v>
          </cell>
          <cell r="FT11">
            <v>9055</v>
          </cell>
          <cell r="FU11">
            <v>16207</v>
          </cell>
          <cell r="FV11">
            <v>11482</v>
          </cell>
          <cell r="FW11">
            <v>19132</v>
          </cell>
          <cell r="FX11">
            <v>8073</v>
          </cell>
          <cell r="FY11">
            <v>16018</v>
          </cell>
          <cell r="FZ11">
            <v>11885</v>
          </cell>
          <cell r="GA11">
            <v>16325</v>
          </cell>
          <cell r="GB11">
            <v>15649.5</v>
          </cell>
          <cell r="GC11">
            <v>6283</v>
          </cell>
          <cell r="GD11">
            <v>15688</v>
          </cell>
          <cell r="GE11">
            <v>13363</v>
          </cell>
          <cell r="GF11">
            <v>13855</v>
          </cell>
          <cell r="GG11">
            <v>16231</v>
          </cell>
          <cell r="GH11">
            <v>8812</v>
          </cell>
          <cell r="GI11">
            <v>12509</v>
          </cell>
          <cell r="GJ11">
            <v>13310</v>
          </cell>
          <cell r="GK11">
            <v>13134</v>
          </cell>
          <cell r="GL11">
            <v>15351</v>
          </cell>
          <cell r="GM11">
            <v>18564</v>
          </cell>
          <cell r="GN11">
            <v>15318</v>
          </cell>
          <cell r="GO11">
            <v>7055</v>
          </cell>
          <cell r="GP11">
            <v>10170</v>
          </cell>
          <cell r="GQ11">
            <v>16873</v>
          </cell>
          <cell r="GR11">
            <v>7172</v>
          </cell>
          <cell r="GS11">
            <v>12527</v>
          </cell>
          <cell r="GT11">
            <v>10406</v>
          </cell>
          <cell r="GU11">
            <v>6498</v>
          </cell>
          <cell r="GV11">
            <v>10590</v>
          </cell>
          <cell r="GW11">
            <v>11230</v>
          </cell>
          <cell r="GX11">
            <v>7932</v>
          </cell>
          <cell r="GY11">
            <v>11400</v>
          </cell>
          <cell r="GZ11">
            <v>11130</v>
          </cell>
          <cell r="HA11">
            <v>13994</v>
          </cell>
          <cell r="HB11">
            <v>3948</v>
          </cell>
          <cell r="HC11">
            <v>10977</v>
          </cell>
          <cell r="HD11">
            <v>7868</v>
          </cell>
          <cell r="HE11">
            <v>19197</v>
          </cell>
          <cell r="HF11">
            <v>17770</v>
          </cell>
          <cell r="HG11">
            <v>6914</v>
          </cell>
          <cell r="HH11">
            <v>13553</v>
          </cell>
          <cell r="HI11">
            <v>7108</v>
          </cell>
          <cell r="HJ11">
            <v>23648</v>
          </cell>
          <cell r="HK11">
            <v>12310</v>
          </cell>
          <cell r="HL11">
            <v>13540</v>
          </cell>
          <cell r="HM11">
            <v>7837</v>
          </cell>
          <cell r="HN11">
            <v>12987</v>
          </cell>
          <cell r="HO11">
            <v>11326</v>
          </cell>
          <cell r="HP11">
            <v>6165</v>
          </cell>
          <cell r="HQ11">
            <v>6998</v>
          </cell>
          <cell r="HR11">
            <v>13256</v>
          </cell>
          <cell r="HS11">
            <v>10294</v>
          </cell>
          <cell r="HT11">
            <v>12412</v>
          </cell>
          <cell r="HU11">
            <v>13608</v>
          </cell>
          <cell r="HV11">
            <v>11255</v>
          </cell>
          <cell r="HW11">
            <v>5722</v>
          </cell>
          <cell r="HX11">
            <v>16277</v>
          </cell>
          <cell r="HY11">
            <v>9463</v>
          </cell>
          <cell r="HZ11">
            <v>9561</v>
          </cell>
          <cell r="IA11">
            <v>23008</v>
          </cell>
          <cell r="IB11">
            <v>6831</v>
          </cell>
          <cell r="IC11">
            <v>11132</v>
          </cell>
          <cell r="ID11">
            <v>11925</v>
          </cell>
          <cell r="IE11">
            <v>18104</v>
          </cell>
          <cell r="IF11">
            <v>14159</v>
          </cell>
          <cell r="IG11">
            <v>13672</v>
          </cell>
          <cell r="IH11">
            <v>20897</v>
          </cell>
          <cell r="II11">
            <v>6039</v>
          </cell>
          <cell r="IJ11">
            <v>16967</v>
          </cell>
          <cell r="IK11">
            <v>19280</v>
          </cell>
          <cell r="IL11">
            <v>14047</v>
          </cell>
          <cell r="IM11">
            <v>11319</v>
          </cell>
          <cell r="IN11">
            <v>22388</v>
          </cell>
          <cell r="IO11">
            <v>19552</v>
          </cell>
          <cell r="IP11">
            <v>11330</v>
          </cell>
          <cell r="IQ11">
            <v>29817</v>
          </cell>
          <cell r="IR11">
            <v>7246</v>
          </cell>
          <cell r="IS11">
            <v>14266</v>
          </cell>
          <cell r="IT11">
            <v>17320</v>
          </cell>
        </row>
        <row r="12">
          <cell r="C12">
            <v>2327</v>
          </cell>
          <cell r="D12">
            <v>1142</v>
          </cell>
          <cell r="E12">
            <v>882</v>
          </cell>
          <cell r="F12">
            <v>329</v>
          </cell>
          <cell r="G12">
            <v>1002</v>
          </cell>
          <cell r="H12">
            <v>2128</v>
          </cell>
          <cell r="I12">
            <v>1372</v>
          </cell>
          <cell r="J12">
            <v>1828</v>
          </cell>
          <cell r="K12">
            <v>682</v>
          </cell>
          <cell r="L12">
            <v>1601</v>
          </cell>
          <cell r="M12">
            <v>294</v>
          </cell>
          <cell r="N12">
            <v>483</v>
          </cell>
          <cell r="O12">
            <v>1155</v>
          </cell>
          <cell r="P12">
            <v>1632</v>
          </cell>
          <cell r="Q12">
            <v>1950</v>
          </cell>
          <cell r="R12">
            <v>817</v>
          </cell>
          <cell r="S12">
            <v>1078</v>
          </cell>
          <cell r="T12">
            <v>1750</v>
          </cell>
          <cell r="U12">
            <v>1078</v>
          </cell>
          <cell r="V12">
            <v>1176</v>
          </cell>
          <cell r="W12">
            <v>2387</v>
          </cell>
          <cell r="X12">
            <v>2289</v>
          </cell>
          <cell r="Y12">
            <v>2459</v>
          </cell>
          <cell r="Z12">
            <v>4240</v>
          </cell>
          <cell r="AA12">
            <v>2335</v>
          </cell>
          <cell r="AB12">
            <v>2662</v>
          </cell>
          <cell r="AC12">
            <v>2744</v>
          </cell>
          <cell r="AD12">
            <v>3376</v>
          </cell>
          <cell r="AE12">
            <v>3448</v>
          </cell>
          <cell r="AF12">
            <v>3628</v>
          </cell>
          <cell r="AG12">
            <v>1976</v>
          </cell>
          <cell r="AH12">
            <v>2845</v>
          </cell>
          <cell r="AI12">
            <v>936</v>
          </cell>
          <cell r="AJ12">
            <v>3524</v>
          </cell>
          <cell r="AK12">
            <v>4606</v>
          </cell>
          <cell r="AL12">
            <v>5616</v>
          </cell>
          <cell r="AM12">
            <v>5312</v>
          </cell>
          <cell r="AN12">
            <v>3000</v>
          </cell>
          <cell r="AO12">
            <v>3776</v>
          </cell>
          <cell r="AP12">
            <v>4896</v>
          </cell>
          <cell r="AQ12">
            <v>4677</v>
          </cell>
          <cell r="AR12">
            <v>1320</v>
          </cell>
          <cell r="AS12">
            <v>3558</v>
          </cell>
          <cell r="AT12">
            <v>6140</v>
          </cell>
          <cell r="AU12">
            <v>3058</v>
          </cell>
          <cell r="AV12">
            <v>2625</v>
          </cell>
          <cell r="AW12">
            <v>2263</v>
          </cell>
          <cell r="AX12">
            <v>975</v>
          </cell>
          <cell r="AY12">
            <v>2314</v>
          </cell>
          <cell r="AZ12">
            <v>293</v>
          </cell>
          <cell r="BA12">
            <v>1385</v>
          </cell>
          <cell r="BB12">
            <v>4696</v>
          </cell>
          <cell r="BC12">
            <v>3615</v>
          </cell>
          <cell r="BD12">
            <v>1973</v>
          </cell>
          <cell r="BE12">
            <v>1120</v>
          </cell>
          <cell r="BF12">
            <v>947</v>
          </cell>
          <cell r="BG12">
            <v>2063</v>
          </cell>
          <cell r="BH12">
            <v>733</v>
          </cell>
          <cell r="BI12">
            <v>784</v>
          </cell>
          <cell r="BJ12">
            <v>591</v>
          </cell>
          <cell r="BK12">
            <v>689</v>
          </cell>
          <cell r="BL12">
            <v>861</v>
          </cell>
          <cell r="BM12">
            <v>963</v>
          </cell>
          <cell r="BN12">
            <v>1044</v>
          </cell>
          <cell r="BO12">
            <v>473</v>
          </cell>
          <cell r="BP12">
            <v>635</v>
          </cell>
          <cell r="BQ12">
            <v>865</v>
          </cell>
          <cell r="BR12">
            <v>669</v>
          </cell>
          <cell r="BS12">
            <v>216</v>
          </cell>
          <cell r="BT12">
            <v>473</v>
          </cell>
          <cell r="BU12">
            <v>1466</v>
          </cell>
          <cell r="BV12">
            <v>1206</v>
          </cell>
          <cell r="BW12">
            <v>1341</v>
          </cell>
          <cell r="BX12">
            <v>1176</v>
          </cell>
          <cell r="BY12">
            <v>3103</v>
          </cell>
          <cell r="BZ12">
            <v>1729</v>
          </cell>
          <cell r="CA12">
            <v>1295</v>
          </cell>
          <cell r="CB12">
            <v>1662</v>
          </cell>
          <cell r="CC12">
            <v>1129</v>
          </cell>
          <cell r="CD12">
            <v>1770</v>
          </cell>
          <cell r="CE12">
            <v>2570</v>
          </cell>
          <cell r="CF12">
            <v>2062</v>
          </cell>
          <cell r="CG12">
            <v>2429</v>
          </cell>
          <cell r="CH12">
            <v>2642</v>
          </cell>
          <cell r="CI12">
            <v>1808</v>
          </cell>
          <cell r="CJ12">
            <v>2372</v>
          </cell>
          <cell r="CK12">
            <v>4158</v>
          </cell>
          <cell r="CL12">
            <v>3929</v>
          </cell>
          <cell r="CM12">
            <v>3562</v>
          </cell>
          <cell r="CN12">
            <v>3482</v>
          </cell>
          <cell r="CO12">
            <v>3115</v>
          </cell>
          <cell r="CP12">
            <v>3661</v>
          </cell>
          <cell r="CQ12">
            <v>7019</v>
          </cell>
          <cell r="CR12">
            <v>2546</v>
          </cell>
          <cell r="CS12">
            <v>2918</v>
          </cell>
          <cell r="CT12">
            <v>2721</v>
          </cell>
          <cell r="CU12">
            <v>3346</v>
          </cell>
          <cell r="CV12">
            <v>3588</v>
          </cell>
          <cell r="CW12">
            <v>3013</v>
          </cell>
          <cell r="CX12">
            <v>1892</v>
          </cell>
          <cell r="CY12">
            <v>1650</v>
          </cell>
          <cell r="CZ12">
            <v>2400</v>
          </cell>
          <cell r="DA12">
            <v>2235</v>
          </cell>
          <cell r="DB12">
            <v>3472</v>
          </cell>
          <cell r="DC12">
            <v>3633</v>
          </cell>
          <cell r="DD12">
            <v>1402</v>
          </cell>
          <cell r="DE12">
            <v>827</v>
          </cell>
          <cell r="DF12">
            <v>861</v>
          </cell>
          <cell r="DG12">
            <v>1221</v>
          </cell>
          <cell r="DH12">
            <v>912</v>
          </cell>
          <cell r="DI12">
            <v>1067</v>
          </cell>
          <cell r="DJ12">
            <v>1982</v>
          </cell>
          <cell r="DK12">
            <v>1527</v>
          </cell>
          <cell r="DL12">
            <v>1735</v>
          </cell>
          <cell r="DM12">
            <v>1355</v>
          </cell>
          <cell r="DN12">
            <v>1811</v>
          </cell>
          <cell r="DO12">
            <v>1063</v>
          </cell>
          <cell r="DP12">
            <v>2348</v>
          </cell>
          <cell r="DQ12">
            <v>824</v>
          </cell>
          <cell r="DR12">
            <v>918</v>
          </cell>
          <cell r="DS12">
            <v>1300</v>
          </cell>
          <cell r="DT12">
            <v>1860</v>
          </cell>
          <cell r="DU12">
            <v>1449</v>
          </cell>
          <cell r="DV12">
            <v>1877</v>
          </cell>
          <cell r="DW12">
            <v>1725</v>
          </cell>
          <cell r="DX12">
            <v>2080</v>
          </cell>
          <cell r="DY12">
            <v>1489</v>
          </cell>
          <cell r="DZ12">
            <v>2182</v>
          </cell>
          <cell r="EA12">
            <v>558</v>
          </cell>
          <cell r="EB12">
            <v>1754</v>
          </cell>
          <cell r="EC12">
            <v>1787</v>
          </cell>
          <cell r="ED12">
            <v>2198</v>
          </cell>
          <cell r="EE12">
            <v>3090</v>
          </cell>
          <cell r="EF12">
            <v>3484</v>
          </cell>
          <cell r="EG12">
            <v>4177</v>
          </cell>
          <cell r="EH12">
            <v>5248</v>
          </cell>
          <cell r="EI12">
            <v>4832</v>
          </cell>
          <cell r="EJ12">
            <v>5442</v>
          </cell>
          <cell r="EK12">
            <v>4802</v>
          </cell>
          <cell r="EL12">
            <v>4854</v>
          </cell>
          <cell r="EM12">
            <v>4296</v>
          </cell>
          <cell r="EN12">
            <v>4484</v>
          </cell>
          <cell r="EO12">
            <v>4109</v>
          </cell>
          <cell r="EP12">
            <v>6772</v>
          </cell>
          <cell r="EQ12">
            <v>3740</v>
          </cell>
          <cell r="ER12">
            <v>1955</v>
          </cell>
          <cell r="ES12">
            <v>3747</v>
          </cell>
          <cell r="ET12">
            <v>2953</v>
          </cell>
          <cell r="EU12">
            <v>4229</v>
          </cell>
          <cell r="EV12">
            <v>3789</v>
          </cell>
          <cell r="EW12">
            <v>3759</v>
          </cell>
          <cell r="EX12">
            <v>1912</v>
          </cell>
          <cell r="EY12">
            <v>2612</v>
          </cell>
          <cell r="EZ12">
            <v>3038</v>
          </cell>
          <cell r="FA12">
            <v>3090</v>
          </cell>
          <cell r="FB12">
            <v>2911</v>
          </cell>
          <cell r="FG12">
            <v>915.25</v>
          </cell>
          <cell r="FH12">
            <v>490</v>
          </cell>
          <cell r="FI12">
            <v>1449.25</v>
          </cell>
          <cell r="FJ12">
            <v>1982</v>
          </cell>
          <cell r="FK12">
            <v>1478.25</v>
          </cell>
          <cell r="FL12">
            <v>1483</v>
          </cell>
          <cell r="FM12">
            <v>243</v>
          </cell>
          <cell r="FN12">
            <v>573.5</v>
          </cell>
          <cell r="FO12">
            <v>1168</v>
          </cell>
          <cell r="FP12">
            <v>861</v>
          </cell>
          <cell r="FQ12">
            <v>750</v>
          </cell>
          <cell r="FR12">
            <v>308.75</v>
          </cell>
          <cell r="FS12">
            <v>364.5</v>
          </cell>
          <cell r="FT12">
            <v>589</v>
          </cell>
          <cell r="FU12">
            <v>2204</v>
          </cell>
          <cell r="FV12">
            <v>1936.75</v>
          </cell>
          <cell r="FW12">
            <v>2385.5</v>
          </cell>
          <cell r="FX12">
            <v>3069</v>
          </cell>
          <cell r="FY12">
            <v>961.5</v>
          </cell>
          <cell r="FZ12">
            <v>3195.25</v>
          </cell>
          <cell r="GA12">
            <v>2813</v>
          </cell>
          <cell r="GB12">
            <v>2004</v>
          </cell>
          <cell r="GC12">
            <v>2443</v>
          </cell>
          <cell r="GD12">
            <v>2566</v>
          </cell>
          <cell r="GE12">
            <v>1766</v>
          </cell>
          <cell r="GF12">
            <v>2811.5</v>
          </cell>
          <cell r="GG12">
            <v>1562.5</v>
          </cell>
          <cell r="GH12">
            <v>2148</v>
          </cell>
          <cell r="GI12">
            <v>2438</v>
          </cell>
          <cell r="GJ12">
            <v>2941</v>
          </cell>
          <cell r="GK12">
            <v>3604</v>
          </cell>
          <cell r="GL12">
            <v>3312</v>
          </cell>
          <cell r="GM12">
            <v>4157.5</v>
          </cell>
          <cell r="GN12">
            <v>4689</v>
          </cell>
          <cell r="GO12">
            <v>3141</v>
          </cell>
          <cell r="GP12">
            <v>2876.25</v>
          </cell>
          <cell r="GQ12">
            <v>8504</v>
          </cell>
          <cell r="GR12">
            <v>4344</v>
          </cell>
          <cell r="GS12">
            <v>4222.25</v>
          </cell>
          <cell r="GT12">
            <v>3475.75</v>
          </cell>
          <cell r="GU12">
            <v>3264.25</v>
          </cell>
          <cell r="GV12">
            <v>2289</v>
          </cell>
          <cell r="GW12">
            <v>2485</v>
          </cell>
          <cell r="GX12">
            <v>1309</v>
          </cell>
          <cell r="GY12">
            <v>1157.5</v>
          </cell>
          <cell r="GZ12">
            <v>1317</v>
          </cell>
          <cell r="HA12">
            <v>1547</v>
          </cell>
          <cell r="HB12">
            <v>1590</v>
          </cell>
          <cell r="HC12">
            <v>1543</v>
          </cell>
          <cell r="HD12">
            <v>1675</v>
          </cell>
          <cell r="HE12">
            <v>1969</v>
          </cell>
          <cell r="HF12">
            <v>2570</v>
          </cell>
          <cell r="HG12">
            <v>2172</v>
          </cell>
          <cell r="HH12">
            <v>1260.5</v>
          </cell>
          <cell r="HI12">
            <v>993</v>
          </cell>
          <cell r="HJ12">
            <v>987.5</v>
          </cell>
          <cell r="HK12">
            <v>910.5</v>
          </cell>
          <cell r="HL12">
            <v>1318.75</v>
          </cell>
          <cell r="HM12">
            <v>648</v>
          </cell>
          <cell r="HN12">
            <v>1270</v>
          </cell>
          <cell r="HO12">
            <v>272.25</v>
          </cell>
          <cell r="HP12">
            <v>1121</v>
          </cell>
          <cell r="HQ12">
            <v>1300</v>
          </cell>
          <cell r="HR12">
            <v>551</v>
          </cell>
          <cell r="HS12">
            <v>910.5</v>
          </cell>
          <cell r="HT12">
            <v>974.5</v>
          </cell>
          <cell r="HU12">
            <v>2556.75</v>
          </cell>
          <cell r="HV12">
            <v>1836.25</v>
          </cell>
          <cell r="HW12">
            <v>2142.5</v>
          </cell>
          <cell r="HX12">
            <v>1509</v>
          </cell>
          <cell r="HY12">
            <v>836</v>
          </cell>
          <cell r="HZ12">
            <v>1316.25</v>
          </cell>
          <cell r="IA12">
            <v>765.5</v>
          </cell>
          <cell r="IB12">
            <v>763.25</v>
          </cell>
          <cell r="IC12">
            <v>2051.25</v>
          </cell>
          <cell r="ID12">
            <v>1599.25</v>
          </cell>
          <cell r="IE12">
            <v>1576.75</v>
          </cell>
          <cell r="IF12">
            <v>2251.75</v>
          </cell>
          <cell r="IG12">
            <v>4882.5</v>
          </cell>
          <cell r="IH12">
            <v>4223.25</v>
          </cell>
          <cell r="II12">
            <v>4032</v>
          </cell>
          <cell r="IJ12">
            <v>2993</v>
          </cell>
          <cell r="IK12">
            <v>3825.5</v>
          </cell>
          <cell r="IL12">
            <v>3171</v>
          </cell>
          <cell r="IM12">
            <v>3777</v>
          </cell>
          <cell r="IN12">
            <v>5612.5</v>
          </cell>
          <cell r="IO12">
            <v>3913</v>
          </cell>
          <cell r="IP12">
            <v>2519</v>
          </cell>
          <cell r="IQ12">
            <v>10229.25</v>
          </cell>
          <cell r="IR12">
            <v>2378</v>
          </cell>
          <cell r="IS12">
            <v>2684.5</v>
          </cell>
          <cell r="IT12">
            <v>4633.25</v>
          </cell>
        </row>
        <row r="13">
          <cell r="C13">
            <v>3388</v>
          </cell>
          <cell r="D13">
            <v>971</v>
          </cell>
          <cell r="E13">
            <v>1361</v>
          </cell>
          <cell r="F13">
            <v>858</v>
          </cell>
          <cell r="G13">
            <v>630</v>
          </cell>
          <cell r="H13">
            <v>315</v>
          </cell>
          <cell r="I13">
            <v>377</v>
          </cell>
          <cell r="J13">
            <v>553</v>
          </cell>
          <cell r="K13">
            <v>308</v>
          </cell>
          <cell r="L13">
            <v>136</v>
          </cell>
          <cell r="M13">
            <v>2</v>
          </cell>
          <cell r="N13">
            <v>28</v>
          </cell>
          <cell r="O13">
            <v>108</v>
          </cell>
          <cell r="P13">
            <v>159</v>
          </cell>
          <cell r="Q13">
            <v>177</v>
          </cell>
          <cell r="R13">
            <v>151</v>
          </cell>
          <cell r="S13">
            <v>166</v>
          </cell>
          <cell r="T13">
            <v>322</v>
          </cell>
          <cell r="U13">
            <v>490</v>
          </cell>
          <cell r="V13">
            <v>476</v>
          </cell>
          <cell r="W13">
            <v>488</v>
          </cell>
          <cell r="X13">
            <v>615</v>
          </cell>
          <cell r="Y13">
            <v>1142</v>
          </cell>
          <cell r="Z13">
            <v>1094</v>
          </cell>
          <cell r="AA13">
            <v>1845</v>
          </cell>
          <cell r="AB13">
            <v>949</v>
          </cell>
          <cell r="AC13">
            <v>1073</v>
          </cell>
          <cell r="AD13">
            <v>1020</v>
          </cell>
          <cell r="AE13">
            <v>1058</v>
          </cell>
          <cell r="AF13">
            <v>1173</v>
          </cell>
          <cell r="AG13">
            <v>570</v>
          </cell>
          <cell r="AH13">
            <v>1473</v>
          </cell>
          <cell r="AI13">
            <v>2029</v>
          </cell>
          <cell r="AJ13">
            <v>3297</v>
          </cell>
          <cell r="AK13">
            <v>3668</v>
          </cell>
          <cell r="AL13">
            <v>1827</v>
          </cell>
          <cell r="AM13">
            <v>1714</v>
          </cell>
          <cell r="AN13">
            <v>1990</v>
          </cell>
          <cell r="AO13">
            <v>2813</v>
          </cell>
          <cell r="AP13">
            <v>1929</v>
          </cell>
          <cell r="AQ13">
            <v>2570</v>
          </cell>
          <cell r="AR13">
            <v>2689</v>
          </cell>
          <cell r="AS13">
            <v>1973</v>
          </cell>
          <cell r="AT13">
            <v>2231</v>
          </cell>
          <cell r="AU13">
            <v>2244</v>
          </cell>
          <cell r="AV13">
            <v>4637</v>
          </cell>
          <cell r="AW13">
            <v>2470</v>
          </cell>
          <cell r="AX13">
            <v>939</v>
          </cell>
          <cell r="AY13">
            <v>2526</v>
          </cell>
          <cell r="AZ13">
            <v>475</v>
          </cell>
          <cell r="BA13">
            <v>1721</v>
          </cell>
          <cell r="BB13">
            <v>1351</v>
          </cell>
          <cell r="BC13">
            <v>1420</v>
          </cell>
          <cell r="BD13">
            <v>470</v>
          </cell>
          <cell r="BE13">
            <v>342</v>
          </cell>
          <cell r="BF13">
            <v>3503</v>
          </cell>
          <cell r="BG13">
            <v>521</v>
          </cell>
          <cell r="BH13">
            <v>200</v>
          </cell>
          <cell r="BI13">
            <v>236</v>
          </cell>
          <cell r="BJ13">
            <v>639</v>
          </cell>
          <cell r="BK13">
            <v>175</v>
          </cell>
          <cell r="BL13">
            <v>483</v>
          </cell>
          <cell r="BM13">
            <v>197</v>
          </cell>
          <cell r="BN13">
            <v>324</v>
          </cell>
          <cell r="BO13">
            <v>601</v>
          </cell>
          <cell r="BP13">
            <v>219</v>
          </cell>
          <cell r="BQ13">
            <v>519</v>
          </cell>
          <cell r="BR13">
            <v>110</v>
          </cell>
          <cell r="BS13">
            <v>357</v>
          </cell>
          <cell r="BT13">
            <v>151</v>
          </cell>
          <cell r="BU13">
            <v>230</v>
          </cell>
          <cell r="BV13">
            <v>216</v>
          </cell>
          <cell r="BW13">
            <v>48</v>
          </cell>
          <cell r="BX13">
            <v>167</v>
          </cell>
          <cell r="BY13">
            <v>198</v>
          </cell>
          <cell r="BZ13">
            <v>345</v>
          </cell>
          <cell r="CA13">
            <v>523</v>
          </cell>
          <cell r="CB13">
            <v>1555</v>
          </cell>
          <cell r="CC13">
            <v>292</v>
          </cell>
          <cell r="CD13">
            <v>649</v>
          </cell>
          <cell r="CE13">
            <v>521</v>
          </cell>
          <cell r="CF13">
            <v>1036</v>
          </cell>
          <cell r="CG13">
            <v>458</v>
          </cell>
          <cell r="CH13">
            <v>646</v>
          </cell>
          <cell r="CI13">
            <v>692</v>
          </cell>
          <cell r="CJ13">
            <v>541</v>
          </cell>
          <cell r="CK13">
            <v>1322</v>
          </cell>
          <cell r="CL13">
            <v>1581</v>
          </cell>
          <cell r="CM13">
            <v>1643</v>
          </cell>
          <cell r="CN13">
            <v>1572</v>
          </cell>
          <cell r="CO13">
            <v>1320</v>
          </cell>
          <cell r="CP13">
            <v>1776</v>
          </cell>
          <cell r="CQ13">
            <v>2352</v>
          </cell>
          <cell r="CR13">
            <v>1050</v>
          </cell>
          <cell r="CS13">
            <v>864</v>
          </cell>
          <cell r="CT13">
            <v>700</v>
          </cell>
          <cell r="CU13">
            <v>456</v>
          </cell>
          <cell r="CV13">
            <v>781</v>
          </cell>
          <cell r="CW13">
            <v>2258</v>
          </cell>
          <cell r="CX13">
            <v>1649</v>
          </cell>
          <cell r="CY13">
            <v>1067.0999999999999</v>
          </cell>
          <cell r="CZ13">
            <v>3925</v>
          </cell>
          <cell r="DA13">
            <v>2352</v>
          </cell>
          <cell r="DB13">
            <v>1605</v>
          </cell>
          <cell r="DC13">
            <v>1090</v>
          </cell>
          <cell r="DD13">
            <v>1295</v>
          </cell>
          <cell r="DE13">
            <v>5545</v>
          </cell>
          <cell r="DF13">
            <v>1765</v>
          </cell>
          <cell r="DG13">
            <v>298</v>
          </cell>
          <cell r="DH13">
            <v>534</v>
          </cell>
          <cell r="DI13">
            <v>657</v>
          </cell>
          <cell r="DJ13">
            <v>639</v>
          </cell>
          <cell r="DK13">
            <v>1023</v>
          </cell>
          <cell r="DL13">
            <v>302</v>
          </cell>
          <cell r="DM13">
            <v>462</v>
          </cell>
          <cell r="DN13">
            <v>112</v>
          </cell>
          <cell r="DO13">
            <v>356</v>
          </cell>
          <cell r="DP13">
            <v>988</v>
          </cell>
          <cell r="DQ13">
            <v>498</v>
          </cell>
          <cell r="DR13">
            <v>674</v>
          </cell>
          <cell r="DS13">
            <v>2040</v>
          </cell>
          <cell r="DT13">
            <v>702</v>
          </cell>
          <cell r="DU13">
            <v>791</v>
          </cell>
          <cell r="DV13">
            <v>1586</v>
          </cell>
          <cell r="DW13">
            <v>809</v>
          </cell>
          <cell r="DX13">
            <v>454</v>
          </cell>
          <cell r="DY13">
            <v>653</v>
          </cell>
          <cell r="DZ13">
            <v>1206</v>
          </cell>
          <cell r="EA13">
            <v>1054</v>
          </cell>
          <cell r="EB13">
            <v>845</v>
          </cell>
          <cell r="EC13">
            <v>1212</v>
          </cell>
          <cell r="ED13">
            <v>1959</v>
          </cell>
          <cell r="EE13">
            <v>1948</v>
          </cell>
          <cell r="EF13">
            <v>1644</v>
          </cell>
          <cell r="EG13">
            <v>1725</v>
          </cell>
          <cell r="EH13">
            <v>1117</v>
          </cell>
          <cell r="EI13">
            <v>1240</v>
          </cell>
          <cell r="EJ13">
            <v>1177</v>
          </cell>
          <cell r="EK13">
            <v>934</v>
          </cell>
          <cell r="EL13">
            <v>1927</v>
          </cell>
          <cell r="EM13">
            <v>2437</v>
          </cell>
          <cell r="EN13">
            <v>2427</v>
          </cell>
          <cell r="EO13">
            <v>1400</v>
          </cell>
          <cell r="EP13">
            <v>2632</v>
          </cell>
          <cell r="EQ13">
            <v>4022</v>
          </cell>
          <cell r="ER13">
            <v>3521</v>
          </cell>
          <cell r="ES13">
            <v>2855</v>
          </cell>
          <cell r="ET13">
            <v>3376</v>
          </cell>
          <cell r="EU13">
            <v>3706</v>
          </cell>
          <cell r="EV13">
            <v>3124</v>
          </cell>
          <cell r="EW13">
            <v>3314</v>
          </cell>
          <cell r="EX13">
            <v>2614</v>
          </cell>
          <cell r="EY13">
            <v>1300</v>
          </cell>
          <cell r="EZ13">
            <v>1599</v>
          </cell>
          <cell r="FA13">
            <v>1220</v>
          </cell>
          <cell r="FB13">
            <v>758</v>
          </cell>
          <cell r="FG13">
            <v>432.6</v>
          </cell>
          <cell r="FH13">
            <v>942.7</v>
          </cell>
          <cell r="FI13">
            <v>232.95</v>
          </cell>
          <cell r="FJ13">
            <v>452.25</v>
          </cell>
          <cell r="FK13">
            <v>573.9</v>
          </cell>
          <cell r="FL13">
            <v>568.35</v>
          </cell>
          <cell r="FM13">
            <v>403.2</v>
          </cell>
          <cell r="FN13">
            <v>223.2</v>
          </cell>
          <cell r="FO13">
            <v>247.35</v>
          </cell>
          <cell r="FP13">
            <v>496.65</v>
          </cell>
          <cell r="FQ13">
            <v>557.25</v>
          </cell>
          <cell r="FR13">
            <v>282.60000000000002</v>
          </cell>
          <cell r="FS13">
            <v>485.7</v>
          </cell>
          <cell r="FT13">
            <v>501.9</v>
          </cell>
          <cell r="FU13">
            <v>901.5</v>
          </cell>
          <cell r="FV13">
            <v>1072</v>
          </cell>
          <cell r="FW13">
            <v>1458</v>
          </cell>
          <cell r="FX13">
            <v>1021.05</v>
          </cell>
          <cell r="FY13">
            <v>768.45</v>
          </cell>
          <cell r="FZ13">
            <v>771.45</v>
          </cell>
          <cell r="GA13">
            <v>1048.0999999999999</v>
          </cell>
          <cell r="GB13">
            <v>1112.55</v>
          </cell>
          <cell r="GC13">
            <v>785.55</v>
          </cell>
          <cell r="GD13">
            <v>892.65</v>
          </cell>
          <cell r="GE13">
            <v>1112.8499999999999</v>
          </cell>
          <cell r="GF13">
            <v>1403.85</v>
          </cell>
          <cell r="GG13">
            <v>1000.95</v>
          </cell>
          <cell r="GH13">
            <v>1770.45</v>
          </cell>
          <cell r="GI13">
            <v>997.35</v>
          </cell>
          <cell r="GJ13">
            <v>2035.95</v>
          </cell>
          <cell r="GK13">
            <v>2079</v>
          </cell>
          <cell r="GL13">
            <v>3623.85</v>
          </cell>
          <cell r="GM13">
            <v>1878.45</v>
          </cell>
          <cell r="GN13">
            <v>3177.9</v>
          </cell>
          <cell r="GO13">
            <v>3147.6</v>
          </cell>
          <cell r="GP13">
            <v>3854.25</v>
          </cell>
          <cell r="GQ13">
            <v>2778.3</v>
          </cell>
          <cell r="GR13">
            <v>2745.9</v>
          </cell>
          <cell r="GS13">
            <v>1206.8</v>
          </cell>
          <cell r="GT13">
            <v>1710.65</v>
          </cell>
          <cell r="GU13">
            <v>1668.3</v>
          </cell>
          <cell r="GV13">
            <v>1666.8</v>
          </cell>
          <cell r="GW13">
            <v>1033.3499999999999</v>
          </cell>
          <cell r="GX13">
            <v>1438.2</v>
          </cell>
          <cell r="GY13">
            <v>976.2</v>
          </cell>
          <cell r="GZ13">
            <v>1850.2</v>
          </cell>
          <cell r="HA13">
            <v>1799.4</v>
          </cell>
          <cell r="HB13">
            <v>1973</v>
          </cell>
          <cell r="HC13">
            <v>1464.4</v>
          </cell>
          <cell r="HD13">
            <v>1077.25</v>
          </cell>
          <cell r="HE13">
            <v>1249.95</v>
          </cell>
          <cell r="HF13">
            <v>1751</v>
          </cell>
          <cell r="HG13">
            <v>2214</v>
          </cell>
          <cell r="HH13">
            <v>534.29999999999995</v>
          </cell>
          <cell r="HI13">
            <v>681.3</v>
          </cell>
          <cell r="HJ13">
            <v>203.5</v>
          </cell>
          <cell r="HK13">
            <v>951.75</v>
          </cell>
          <cell r="HL13">
            <v>1104</v>
          </cell>
          <cell r="HM13">
            <v>502.2</v>
          </cell>
          <cell r="HN13">
            <v>413.9</v>
          </cell>
          <cell r="HO13">
            <v>381.5</v>
          </cell>
          <cell r="HP13">
            <v>133.25</v>
          </cell>
          <cell r="HQ13">
            <v>95.4</v>
          </cell>
          <cell r="HR13">
            <v>79</v>
          </cell>
          <cell r="HS13">
            <v>121.5</v>
          </cell>
          <cell r="HT13">
            <v>574.5</v>
          </cell>
          <cell r="HU13">
            <v>720.45</v>
          </cell>
          <cell r="HV13">
            <v>763.5</v>
          </cell>
          <cell r="HW13">
            <v>957.3</v>
          </cell>
          <cell r="HX13">
            <v>856.8</v>
          </cell>
          <cell r="HY13">
            <v>910.05</v>
          </cell>
          <cell r="HZ13">
            <v>1671.75</v>
          </cell>
          <cell r="IA13">
            <v>1851.15</v>
          </cell>
          <cell r="IB13">
            <v>1394.25</v>
          </cell>
          <cell r="IC13">
            <v>1068.5999999999999</v>
          </cell>
          <cell r="ID13">
            <v>1272.9000000000001</v>
          </cell>
          <cell r="IE13">
            <v>907.8</v>
          </cell>
          <cell r="IF13">
            <v>1375.5</v>
          </cell>
          <cell r="IG13">
            <v>718.5</v>
          </cell>
          <cell r="IH13">
            <v>1212.1500000000001</v>
          </cell>
          <cell r="II13">
            <v>1284.3</v>
          </cell>
          <cell r="IJ13">
            <v>1527.6</v>
          </cell>
          <cell r="IK13">
            <v>1009.2</v>
          </cell>
          <cell r="IL13">
            <v>1205.0999999999999</v>
          </cell>
          <cell r="IM13">
            <v>1157.7</v>
          </cell>
          <cell r="IN13">
            <v>1790.15</v>
          </cell>
          <cell r="IO13">
            <v>2135.4</v>
          </cell>
          <cell r="IP13">
            <v>2478.4499999999998</v>
          </cell>
          <cell r="IQ13">
            <v>4162.7</v>
          </cell>
          <cell r="IR13">
            <v>4167.6000000000004</v>
          </cell>
          <cell r="IS13">
            <v>3463.95</v>
          </cell>
          <cell r="IT13">
            <v>5241.45</v>
          </cell>
        </row>
        <row r="14">
          <cell r="C14">
            <v>960</v>
          </cell>
          <cell r="D14">
            <v>760</v>
          </cell>
          <cell r="E14">
            <v>308</v>
          </cell>
          <cell r="F14">
            <v>360</v>
          </cell>
          <cell r="G14">
            <v>440</v>
          </cell>
          <cell r="H14">
            <v>180</v>
          </cell>
          <cell r="I14">
            <v>156</v>
          </cell>
          <cell r="J14">
            <v>794</v>
          </cell>
          <cell r="K14">
            <v>322</v>
          </cell>
          <cell r="L14">
            <v>500</v>
          </cell>
          <cell r="M14">
            <v>490</v>
          </cell>
          <cell r="N14">
            <v>390</v>
          </cell>
          <cell r="O14">
            <v>840</v>
          </cell>
          <cell r="P14">
            <v>1160</v>
          </cell>
          <cell r="Q14">
            <v>1486</v>
          </cell>
          <cell r="R14">
            <v>756</v>
          </cell>
          <cell r="S14">
            <v>620</v>
          </cell>
          <cell r="T14">
            <v>430</v>
          </cell>
          <cell r="U14">
            <v>606</v>
          </cell>
          <cell r="V14">
            <v>890</v>
          </cell>
          <cell r="W14">
            <v>1106</v>
          </cell>
          <cell r="X14">
            <v>496</v>
          </cell>
          <cell r="Y14">
            <v>630</v>
          </cell>
          <cell r="Z14">
            <v>1504</v>
          </cell>
          <cell r="AA14">
            <v>1008</v>
          </cell>
          <cell r="AB14">
            <v>1098</v>
          </cell>
          <cell r="AC14">
            <v>1202</v>
          </cell>
          <cell r="AD14">
            <v>1670</v>
          </cell>
          <cell r="AE14">
            <v>1330</v>
          </cell>
          <cell r="AF14">
            <v>1352</v>
          </cell>
          <cell r="AG14">
            <v>2590</v>
          </cell>
          <cell r="AH14">
            <v>1590</v>
          </cell>
          <cell r="AI14">
            <v>1792</v>
          </cell>
          <cell r="AJ14">
            <v>2150</v>
          </cell>
          <cell r="AK14">
            <v>2462</v>
          </cell>
          <cell r="AL14">
            <v>4234</v>
          </cell>
          <cell r="AM14">
            <v>884</v>
          </cell>
          <cell r="AN14">
            <v>1166</v>
          </cell>
          <cell r="AO14">
            <v>1260</v>
          </cell>
          <cell r="AP14">
            <v>1874</v>
          </cell>
          <cell r="AQ14">
            <v>1280</v>
          </cell>
          <cell r="AR14">
            <v>160</v>
          </cell>
          <cell r="AS14">
            <v>800</v>
          </cell>
          <cell r="AT14">
            <v>1420</v>
          </cell>
          <cell r="AU14">
            <v>518</v>
          </cell>
          <cell r="AV14">
            <v>810</v>
          </cell>
          <cell r="AW14">
            <v>2220</v>
          </cell>
          <cell r="AX14">
            <v>540</v>
          </cell>
          <cell r="AY14">
            <v>978</v>
          </cell>
          <cell r="AZ14">
            <v>1070</v>
          </cell>
          <cell r="BA14">
            <v>10450</v>
          </cell>
          <cell r="BB14">
            <v>890</v>
          </cell>
          <cell r="BC14">
            <v>1450</v>
          </cell>
          <cell r="BD14">
            <v>1088</v>
          </cell>
          <cell r="BE14">
            <v>522</v>
          </cell>
          <cell r="BF14">
            <v>892</v>
          </cell>
          <cell r="BG14">
            <v>804</v>
          </cell>
          <cell r="BH14">
            <v>950</v>
          </cell>
          <cell r="BI14">
            <v>510</v>
          </cell>
          <cell r="BJ14">
            <v>932</v>
          </cell>
          <cell r="BK14">
            <v>620</v>
          </cell>
          <cell r="BL14">
            <v>666</v>
          </cell>
          <cell r="BM14">
            <v>750</v>
          </cell>
          <cell r="BN14">
            <v>760</v>
          </cell>
          <cell r="BO14">
            <v>540</v>
          </cell>
          <cell r="BP14">
            <v>828</v>
          </cell>
          <cell r="BQ14">
            <v>1106</v>
          </cell>
          <cell r="BR14">
            <v>1400</v>
          </cell>
          <cell r="BS14">
            <v>580</v>
          </cell>
          <cell r="BT14">
            <v>792</v>
          </cell>
          <cell r="BU14">
            <v>1290</v>
          </cell>
          <cell r="BV14">
            <v>1022</v>
          </cell>
          <cell r="BW14">
            <v>1386</v>
          </cell>
          <cell r="BX14">
            <v>1548</v>
          </cell>
          <cell r="BY14">
            <v>1066</v>
          </cell>
          <cell r="BZ14">
            <v>1120</v>
          </cell>
          <cell r="CA14">
            <v>2096</v>
          </cell>
          <cell r="CB14">
            <v>1482</v>
          </cell>
          <cell r="CC14">
            <v>1700</v>
          </cell>
          <cell r="CD14">
            <v>1300</v>
          </cell>
          <cell r="CE14">
            <v>1310</v>
          </cell>
          <cell r="CF14">
            <v>1360</v>
          </cell>
          <cell r="CG14">
            <v>1210</v>
          </cell>
          <cell r="CH14">
            <v>2170</v>
          </cell>
          <cell r="CI14">
            <v>2048</v>
          </cell>
          <cell r="CJ14">
            <v>2770</v>
          </cell>
          <cell r="CK14">
            <v>1420</v>
          </cell>
          <cell r="CL14">
            <v>1204</v>
          </cell>
          <cell r="CM14">
            <v>2024</v>
          </cell>
          <cell r="CN14">
            <v>2848</v>
          </cell>
          <cell r="CO14">
            <v>1210</v>
          </cell>
          <cell r="CP14">
            <v>1550</v>
          </cell>
          <cell r="CQ14">
            <v>2050</v>
          </cell>
          <cell r="CR14">
            <v>922</v>
          </cell>
          <cell r="CS14">
            <v>964</v>
          </cell>
          <cell r="CT14">
            <v>652</v>
          </cell>
          <cell r="CU14">
            <v>100</v>
          </cell>
          <cell r="CV14">
            <v>560</v>
          </cell>
          <cell r="CW14">
            <v>990</v>
          </cell>
          <cell r="CX14">
            <v>810</v>
          </cell>
          <cell r="CY14">
            <v>838</v>
          </cell>
          <cell r="CZ14">
            <v>1560</v>
          </cell>
          <cell r="DA14">
            <v>1160</v>
          </cell>
          <cell r="DB14">
            <v>1300</v>
          </cell>
          <cell r="DC14">
            <v>680</v>
          </cell>
          <cell r="DD14">
            <v>522</v>
          </cell>
          <cell r="DE14">
            <v>792</v>
          </cell>
          <cell r="DF14">
            <v>658</v>
          </cell>
          <cell r="DG14">
            <v>792</v>
          </cell>
          <cell r="DH14">
            <v>1000</v>
          </cell>
          <cell r="DI14">
            <v>784</v>
          </cell>
          <cell r="DJ14">
            <v>1160</v>
          </cell>
          <cell r="DK14">
            <v>706</v>
          </cell>
          <cell r="DL14">
            <v>628</v>
          </cell>
          <cell r="DM14">
            <v>1430</v>
          </cell>
          <cell r="DN14">
            <v>1690</v>
          </cell>
          <cell r="DO14">
            <v>1142</v>
          </cell>
          <cell r="DP14">
            <v>1020</v>
          </cell>
          <cell r="DQ14">
            <v>474</v>
          </cell>
          <cell r="DR14">
            <v>710</v>
          </cell>
          <cell r="DS14">
            <v>822</v>
          </cell>
          <cell r="DT14">
            <v>494</v>
          </cell>
          <cell r="DU14">
            <v>420</v>
          </cell>
          <cell r="DV14">
            <v>1000</v>
          </cell>
          <cell r="DW14">
            <v>762</v>
          </cell>
          <cell r="DX14">
            <v>402</v>
          </cell>
          <cell r="DY14">
            <v>1006</v>
          </cell>
          <cell r="DZ14">
            <v>1346</v>
          </cell>
          <cell r="EA14">
            <v>1234</v>
          </cell>
          <cell r="EB14">
            <v>960</v>
          </cell>
          <cell r="EC14">
            <v>1730</v>
          </cell>
          <cell r="ED14">
            <v>2080</v>
          </cell>
          <cell r="EE14">
            <v>2350</v>
          </cell>
          <cell r="EF14">
            <v>1790</v>
          </cell>
          <cell r="EG14">
            <v>1140</v>
          </cell>
          <cell r="EH14">
            <v>916</v>
          </cell>
          <cell r="EI14">
            <v>1020</v>
          </cell>
          <cell r="EJ14">
            <v>1328</v>
          </cell>
          <cell r="EK14">
            <v>1194</v>
          </cell>
          <cell r="EL14">
            <v>1186</v>
          </cell>
          <cell r="EM14">
            <v>1344</v>
          </cell>
          <cell r="EN14">
            <v>1380</v>
          </cell>
          <cell r="EO14">
            <v>982</v>
          </cell>
          <cell r="EP14">
            <v>1790</v>
          </cell>
          <cell r="EQ14">
            <v>960</v>
          </cell>
          <cell r="ER14">
            <v>1010</v>
          </cell>
          <cell r="ES14">
            <v>910</v>
          </cell>
          <cell r="ET14">
            <v>790</v>
          </cell>
          <cell r="EU14">
            <v>530</v>
          </cell>
          <cell r="EV14">
            <v>450</v>
          </cell>
          <cell r="EW14">
            <v>210</v>
          </cell>
          <cell r="EX14">
            <v>134</v>
          </cell>
          <cell r="EY14">
            <v>260</v>
          </cell>
          <cell r="EZ14">
            <v>250</v>
          </cell>
          <cell r="FA14">
            <v>850</v>
          </cell>
          <cell r="FB14">
            <v>880</v>
          </cell>
          <cell r="FG14">
            <v>406</v>
          </cell>
          <cell r="FH14">
            <v>204</v>
          </cell>
          <cell r="FI14">
            <v>420</v>
          </cell>
          <cell r="FJ14">
            <v>236</v>
          </cell>
          <cell r="FK14">
            <v>860</v>
          </cell>
          <cell r="FL14">
            <v>530</v>
          </cell>
          <cell r="FM14">
            <v>370</v>
          </cell>
          <cell r="FN14">
            <v>550</v>
          </cell>
          <cell r="FO14">
            <v>374</v>
          </cell>
          <cell r="FP14">
            <v>1160</v>
          </cell>
          <cell r="FQ14">
            <v>1064</v>
          </cell>
          <cell r="FR14">
            <v>460</v>
          </cell>
          <cell r="FS14">
            <v>1060</v>
          </cell>
          <cell r="FT14">
            <v>744</v>
          </cell>
          <cell r="FU14">
            <v>470</v>
          </cell>
          <cell r="FV14">
            <v>370</v>
          </cell>
          <cell r="FW14">
            <v>640</v>
          </cell>
          <cell r="FX14">
            <v>970</v>
          </cell>
          <cell r="FY14">
            <v>920</v>
          </cell>
          <cell r="FZ14">
            <v>1192</v>
          </cell>
          <cell r="GA14">
            <v>570</v>
          </cell>
          <cell r="GB14">
            <v>1054</v>
          </cell>
          <cell r="GC14">
            <v>1160</v>
          </cell>
          <cell r="GD14">
            <v>620</v>
          </cell>
          <cell r="GE14">
            <v>720</v>
          </cell>
          <cell r="GF14">
            <v>750</v>
          </cell>
          <cell r="GG14">
            <v>890</v>
          </cell>
          <cell r="GH14">
            <v>1250</v>
          </cell>
          <cell r="GI14">
            <v>2160</v>
          </cell>
          <cell r="GJ14">
            <v>1494</v>
          </cell>
          <cell r="GK14">
            <v>1448</v>
          </cell>
          <cell r="GL14">
            <v>876</v>
          </cell>
          <cell r="GM14">
            <v>1290</v>
          </cell>
          <cell r="GN14">
            <v>2320</v>
          </cell>
          <cell r="GO14">
            <v>1852</v>
          </cell>
          <cell r="GP14">
            <v>2650</v>
          </cell>
          <cell r="GQ14">
            <v>1448</v>
          </cell>
          <cell r="GR14">
            <v>960</v>
          </cell>
          <cell r="GS14">
            <v>530</v>
          </cell>
          <cell r="GT14">
            <v>1010</v>
          </cell>
          <cell r="GU14">
            <v>910</v>
          </cell>
          <cell r="GV14">
            <v>580</v>
          </cell>
          <cell r="GW14">
            <v>800</v>
          </cell>
          <cell r="GX14">
            <v>788</v>
          </cell>
          <cell r="GY14">
            <v>1078</v>
          </cell>
          <cell r="GZ14">
            <v>330</v>
          </cell>
          <cell r="HA14">
            <v>790</v>
          </cell>
          <cell r="HB14">
            <v>330</v>
          </cell>
          <cell r="HC14">
            <v>450</v>
          </cell>
          <cell r="HD14">
            <v>220</v>
          </cell>
          <cell r="HE14">
            <v>150</v>
          </cell>
          <cell r="HF14">
            <v>770</v>
          </cell>
          <cell r="HG14">
            <v>530</v>
          </cell>
          <cell r="HH14">
            <v>518</v>
          </cell>
          <cell r="HI14">
            <v>130</v>
          </cell>
          <cell r="HJ14">
            <v>490</v>
          </cell>
          <cell r="HK14">
            <v>230</v>
          </cell>
          <cell r="HL14">
            <v>370</v>
          </cell>
          <cell r="HM14">
            <v>470</v>
          </cell>
          <cell r="HN14">
            <v>140</v>
          </cell>
          <cell r="HO14">
            <v>746</v>
          </cell>
          <cell r="HP14">
            <v>642</v>
          </cell>
          <cell r="HQ14">
            <v>1050</v>
          </cell>
          <cell r="HR14">
            <v>410</v>
          </cell>
          <cell r="HS14">
            <v>770</v>
          </cell>
          <cell r="HT14">
            <v>510</v>
          </cell>
          <cell r="HU14">
            <v>458</v>
          </cell>
          <cell r="HV14">
            <v>430</v>
          </cell>
          <cell r="HW14">
            <v>820</v>
          </cell>
          <cell r="HX14">
            <v>1452</v>
          </cell>
          <cell r="HY14">
            <v>674</v>
          </cell>
          <cell r="HZ14">
            <v>850</v>
          </cell>
          <cell r="IA14">
            <v>1056</v>
          </cell>
          <cell r="IB14">
            <v>454</v>
          </cell>
          <cell r="IC14">
            <v>828</v>
          </cell>
          <cell r="ID14">
            <v>862</v>
          </cell>
          <cell r="IE14">
            <v>990</v>
          </cell>
          <cell r="IF14">
            <v>660</v>
          </cell>
          <cell r="IG14">
            <v>1238</v>
          </cell>
          <cell r="IH14">
            <v>1370</v>
          </cell>
          <cell r="II14">
            <v>1010</v>
          </cell>
          <cell r="IJ14">
            <v>1178</v>
          </cell>
          <cell r="IK14">
            <v>2216</v>
          </cell>
          <cell r="IL14">
            <v>1886</v>
          </cell>
          <cell r="IM14">
            <v>1236</v>
          </cell>
          <cell r="IN14">
            <v>830</v>
          </cell>
          <cell r="IO14">
            <v>690</v>
          </cell>
          <cell r="IP14">
            <v>1030</v>
          </cell>
          <cell r="IQ14">
            <v>1320</v>
          </cell>
          <cell r="IR14">
            <v>1080</v>
          </cell>
          <cell r="IS14">
            <v>1324</v>
          </cell>
          <cell r="IT14">
            <v>700</v>
          </cell>
        </row>
        <row r="15">
          <cell r="C15">
            <v>3775</v>
          </cell>
          <cell r="D15">
            <v>981</v>
          </cell>
          <cell r="E15">
            <v>747</v>
          </cell>
          <cell r="F15">
            <v>1024</v>
          </cell>
          <cell r="G15">
            <v>1375</v>
          </cell>
          <cell r="H15">
            <v>1127</v>
          </cell>
          <cell r="I15">
            <v>131</v>
          </cell>
          <cell r="J15">
            <v>836</v>
          </cell>
          <cell r="K15">
            <v>676</v>
          </cell>
          <cell r="L15">
            <v>1447</v>
          </cell>
          <cell r="M15">
            <v>1472</v>
          </cell>
          <cell r="N15">
            <v>570</v>
          </cell>
          <cell r="O15">
            <v>2443</v>
          </cell>
          <cell r="P15">
            <v>2136</v>
          </cell>
          <cell r="Q15">
            <v>2312</v>
          </cell>
          <cell r="R15">
            <v>2439</v>
          </cell>
          <cell r="S15">
            <v>3426</v>
          </cell>
          <cell r="T15">
            <v>1345</v>
          </cell>
          <cell r="U15">
            <v>2001</v>
          </cell>
          <cell r="V15">
            <v>772</v>
          </cell>
          <cell r="W15">
            <v>1986</v>
          </cell>
          <cell r="X15">
            <v>1484</v>
          </cell>
          <cell r="Y15">
            <v>2224</v>
          </cell>
          <cell r="Z15">
            <v>1351</v>
          </cell>
          <cell r="AA15">
            <v>700</v>
          </cell>
          <cell r="AB15">
            <v>2050</v>
          </cell>
          <cell r="AC15">
            <v>892</v>
          </cell>
          <cell r="AD15">
            <v>1172</v>
          </cell>
          <cell r="AE15">
            <v>630</v>
          </cell>
          <cell r="AF15">
            <v>602</v>
          </cell>
          <cell r="AG15">
            <v>642</v>
          </cell>
          <cell r="AH15">
            <v>1215</v>
          </cell>
          <cell r="AI15">
            <v>1185</v>
          </cell>
          <cell r="AJ15">
            <v>717</v>
          </cell>
          <cell r="AK15">
            <v>1252</v>
          </cell>
          <cell r="AL15">
            <v>987</v>
          </cell>
          <cell r="AM15">
            <v>779</v>
          </cell>
          <cell r="AN15">
            <v>1159</v>
          </cell>
          <cell r="AO15">
            <v>1229</v>
          </cell>
          <cell r="AP15">
            <v>1605</v>
          </cell>
          <cell r="AQ15">
            <v>2479</v>
          </cell>
          <cell r="AR15">
            <v>1350</v>
          </cell>
          <cell r="AS15">
            <v>2034</v>
          </cell>
          <cell r="AT15">
            <v>1010</v>
          </cell>
          <cell r="AU15">
            <v>933</v>
          </cell>
          <cell r="AV15">
            <v>1537</v>
          </cell>
          <cell r="AW15">
            <v>719</v>
          </cell>
          <cell r="AX15">
            <v>1492</v>
          </cell>
          <cell r="AY15">
            <v>2367</v>
          </cell>
          <cell r="AZ15">
            <v>709</v>
          </cell>
          <cell r="BA15">
            <v>1407</v>
          </cell>
          <cell r="BB15">
            <v>1907</v>
          </cell>
          <cell r="BC15">
            <v>2116</v>
          </cell>
          <cell r="BD15">
            <v>1169</v>
          </cell>
          <cell r="BE15">
            <v>881</v>
          </cell>
          <cell r="BF15">
            <v>1207</v>
          </cell>
          <cell r="BG15">
            <v>1272</v>
          </cell>
          <cell r="BH15">
            <v>896</v>
          </cell>
          <cell r="BI15">
            <v>1260</v>
          </cell>
          <cell r="BJ15">
            <v>2026</v>
          </cell>
          <cell r="BK15">
            <v>1875</v>
          </cell>
          <cell r="BL15">
            <v>1662</v>
          </cell>
          <cell r="BM15">
            <v>1020</v>
          </cell>
          <cell r="BN15">
            <v>2305</v>
          </cell>
          <cell r="BO15">
            <v>1823</v>
          </cell>
          <cell r="BP15">
            <v>2444</v>
          </cell>
          <cell r="BQ15">
            <v>1402</v>
          </cell>
          <cell r="BR15">
            <v>1622</v>
          </cell>
          <cell r="BS15">
            <v>1288</v>
          </cell>
          <cell r="BT15">
            <v>2402</v>
          </cell>
          <cell r="BU15">
            <v>3165</v>
          </cell>
          <cell r="BV15">
            <v>2523</v>
          </cell>
          <cell r="BW15">
            <v>1453</v>
          </cell>
          <cell r="BX15">
            <v>2479</v>
          </cell>
          <cell r="BY15">
            <v>615</v>
          </cell>
          <cell r="BZ15">
            <v>1511</v>
          </cell>
          <cell r="CA15">
            <v>3480</v>
          </cell>
          <cell r="CB15">
            <v>1532</v>
          </cell>
          <cell r="CC15">
            <v>1598</v>
          </cell>
          <cell r="CD15">
            <v>2466</v>
          </cell>
          <cell r="CE15">
            <v>1802</v>
          </cell>
          <cell r="CF15">
            <v>131</v>
          </cell>
          <cell r="CG15">
            <v>2196</v>
          </cell>
          <cell r="CH15">
            <v>2406</v>
          </cell>
          <cell r="CI15">
            <v>3017</v>
          </cell>
          <cell r="CJ15">
            <v>1109</v>
          </cell>
          <cell r="CK15">
            <v>1339</v>
          </cell>
          <cell r="CL15">
            <v>860</v>
          </cell>
          <cell r="CM15">
            <v>1999</v>
          </cell>
          <cell r="CN15">
            <v>1111</v>
          </cell>
          <cell r="CO15">
            <v>917</v>
          </cell>
          <cell r="CP15">
            <v>797</v>
          </cell>
          <cell r="CQ15">
            <v>2288</v>
          </cell>
          <cell r="CR15">
            <v>2592</v>
          </cell>
          <cell r="CS15">
            <v>2889</v>
          </cell>
          <cell r="CT15">
            <v>1625</v>
          </cell>
          <cell r="CU15">
            <v>1738</v>
          </cell>
          <cell r="CV15">
            <v>2525</v>
          </cell>
          <cell r="CW15">
            <v>3422</v>
          </cell>
          <cell r="CX15">
            <v>2762</v>
          </cell>
          <cell r="CY15">
            <v>3761</v>
          </cell>
          <cell r="CZ15">
            <v>2976</v>
          </cell>
          <cell r="DA15">
            <v>3658</v>
          </cell>
          <cell r="DB15">
            <v>3257</v>
          </cell>
          <cell r="DC15">
            <v>2851</v>
          </cell>
          <cell r="DD15">
            <v>4302</v>
          </cell>
          <cell r="DE15">
            <v>3959</v>
          </cell>
          <cell r="DF15">
            <v>2975</v>
          </cell>
          <cell r="DG15">
            <v>4597</v>
          </cell>
          <cell r="DH15">
            <v>4574</v>
          </cell>
          <cell r="DI15">
            <v>2718</v>
          </cell>
          <cell r="DJ15">
            <v>2535</v>
          </cell>
          <cell r="DK15">
            <v>969</v>
          </cell>
          <cell r="DL15">
            <v>2664</v>
          </cell>
          <cell r="DM15">
            <v>2397</v>
          </cell>
          <cell r="DN15">
            <v>2438</v>
          </cell>
          <cell r="DO15">
            <v>4087</v>
          </cell>
          <cell r="DP15">
            <v>2961</v>
          </cell>
          <cell r="DQ15">
            <v>3457</v>
          </cell>
          <cell r="DR15">
            <v>6572</v>
          </cell>
          <cell r="DS15">
            <v>4147</v>
          </cell>
          <cell r="DT15">
            <v>2222</v>
          </cell>
          <cell r="DU15">
            <v>3107</v>
          </cell>
          <cell r="DV15">
            <v>3787</v>
          </cell>
          <cell r="DW15">
            <v>3655</v>
          </cell>
          <cell r="DX15">
            <v>5545</v>
          </cell>
          <cell r="DY15">
            <v>5783</v>
          </cell>
          <cell r="DZ15">
            <v>2808</v>
          </cell>
          <cell r="EA15">
            <v>4857</v>
          </cell>
          <cell r="EB15">
            <v>3108</v>
          </cell>
          <cell r="EC15">
            <v>2869</v>
          </cell>
          <cell r="ED15">
            <v>4054</v>
          </cell>
          <cell r="EE15">
            <v>3240</v>
          </cell>
          <cell r="EF15">
            <v>2420</v>
          </cell>
          <cell r="EG15">
            <v>2173</v>
          </cell>
          <cell r="EH15">
            <v>1812</v>
          </cell>
          <cell r="EI15">
            <v>2101</v>
          </cell>
          <cell r="EJ15">
            <v>2514</v>
          </cell>
          <cell r="EK15">
            <v>3660</v>
          </cell>
          <cell r="EL15">
            <v>3587</v>
          </cell>
          <cell r="EM15">
            <v>5541</v>
          </cell>
          <cell r="EN15">
            <v>5413</v>
          </cell>
          <cell r="EO15">
            <v>5790</v>
          </cell>
          <cell r="EP15">
            <v>3344</v>
          </cell>
          <cell r="EQ15">
            <v>4155</v>
          </cell>
          <cell r="ER15">
            <v>2276</v>
          </cell>
          <cell r="ES15">
            <v>2237</v>
          </cell>
          <cell r="ET15">
            <v>2414</v>
          </cell>
          <cell r="EU15">
            <v>2230</v>
          </cell>
          <cell r="EV15">
            <v>3628</v>
          </cell>
          <cell r="EW15">
            <v>1975</v>
          </cell>
          <cell r="EX15">
            <v>3632</v>
          </cell>
          <cell r="EY15">
            <v>3864</v>
          </cell>
          <cell r="EZ15">
            <v>3187</v>
          </cell>
          <cell r="FA15">
            <v>3711</v>
          </cell>
          <cell r="FB15">
            <v>4384</v>
          </cell>
          <cell r="FG15">
            <v>3894</v>
          </cell>
          <cell r="FH15">
            <v>2297</v>
          </cell>
          <cell r="FI15">
            <v>1276.5</v>
          </cell>
          <cell r="FJ15">
            <v>1574</v>
          </cell>
          <cell r="FK15">
            <v>2514.5</v>
          </cell>
          <cell r="FL15">
            <v>1737</v>
          </cell>
          <cell r="FM15">
            <v>3305</v>
          </cell>
          <cell r="FN15">
            <v>1722</v>
          </cell>
          <cell r="FO15">
            <v>3814</v>
          </cell>
          <cell r="FP15">
            <v>1574</v>
          </cell>
          <cell r="FQ15">
            <v>3085.5</v>
          </cell>
          <cell r="FR15">
            <v>2620.5</v>
          </cell>
          <cell r="FS15">
            <v>3394</v>
          </cell>
          <cell r="FT15">
            <v>2079</v>
          </cell>
          <cell r="FU15">
            <v>1304</v>
          </cell>
          <cell r="FV15">
            <v>3529</v>
          </cell>
          <cell r="FW15">
            <v>4541</v>
          </cell>
          <cell r="FX15">
            <v>6321</v>
          </cell>
          <cell r="FY15">
            <v>3109</v>
          </cell>
          <cell r="FZ15">
            <v>2000</v>
          </cell>
          <cell r="GA15">
            <v>3430.5</v>
          </cell>
          <cell r="GB15">
            <v>2630</v>
          </cell>
          <cell r="GC15">
            <v>3217</v>
          </cell>
          <cell r="GD15">
            <v>2241</v>
          </cell>
          <cell r="GE15">
            <v>4183</v>
          </cell>
          <cell r="GF15">
            <v>4247</v>
          </cell>
          <cell r="GG15">
            <v>2878</v>
          </cell>
          <cell r="GH15">
            <v>2979</v>
          </cell>
          <cell r="GI15">
            <v>2351</v>
          </cell>
          <cell r="GJ15">
            <v>3675</v>
          </cell>
          <cell r="GK15">
            <v>1791</v>
          </cell>
          <cell r="GL15">
            <v>821</v>
          </cell>
          <cell r="GM15">
            <v>1754</v>
          </cell>
          <cell r="GN15">
            <v>1450</v>
          </cell>
          <cell r="GO15">
            <v>1029</v>
          </cell>
          <cell r="GP15">
            <v>1675</v>
          </cell>
          <cell r="GQ15">
            <v>5181</v>
          </cell>
          <cell r="GR15">
            <v>4075</v>
          </cell>
          <cell r="GS15">
            <v>1570</v>
          </cell>
          <cell r="GT15">
            <v>3219</v>
          </cell>
          <cell r="GU15">
            <v>4454</v>
          </cell>
          <cell r="GV15">
            <v>4590</v>
          </cell>
          <cell r="GW15">
            <v>4330</v>
          </cell>
          <cell r="GX15">
            <v>8882</v>
          </cell>
          <cell r="GY15">
            <v>4593</v>
          </cell>
          <cell r="GZ15">
            <v>5036</v>
          </cell>
          <cell r="HA15">
            <v>4207</v>
          </cell>
          <cell r="HB15">
            <v>8777</v>
          </cell>
          <cell r="HC15">
            <v>4220</v>
          </cell>
          <cell r="HD15">
            <v>3436</v>
          </cell>
          <cell r="HE15">
            <v>3292</v>
          </cell>
          <cell r="HF15">
            <v>4386</v>
          </cell>
          <cell r="HG15">
            <v>3935</v>
          </cell>
          <cell r="HH15">
            <v>4047</v>
          </cell>
          <cell r="HI15">
            <v>3893</v>
          </cell>
          <cell r="HJ15">
            <v>1480</v>
          </cell>
          <cell r="HK15">
            <v>3137</v>
          </cell>
          <cell r="HL15">
            <v>3647</v>
          </cell>
          <cell r="HM15">
            <v>2089</v>
          </cell>
          <cell r="HN15">
            <v>3274</v>
          </cell>
          <cell r="HO15">
            <v>4412</v>
          </cell>
          <cell r="HP15">
            <v>3125</v>
          </cell>
          <cell r="HQ15">
            <v>3728</v>
          </cell>
          <cell r="HR15">
            <v>4419</v>
          </cell>
          <cell r="HS15">
            <v>5031</v>
          </cell>
          <cell r="HT15">
            <v>4781</v>
          </cell>
          <cell r="HU15">
            <v>2799</v>
          </cell>
          <cell r="HV15">
            <v>4629</v>
          </cell>
          <cell r="HW15">
            <v>2780</v>
          </cell>
          <cell r="HX15">
            <v>3919</v>
          </cell>
          <cell r="HY15">
            <v>13082</v>
          </cell>
          <cell r="HZ15">
            <v>1820</v>
          </cell>
          <cell r="IA15">
            <v>705</v>
          </cell>
          <cell r="IB15">
            <v>1296</v>
          </cell>
          <cell r="IC15">
            <v>740</v>
          </cell>
          <cell r="ID15">
            <v>1114</v>
          </cell>
          <cell r="IE15">
            <v>125</v>
          </cell>
          <cell r="IF15">
            <v>138</v>
          </cell>
          <cell r="IG15">
            <v>633</v>
          </cell>
          <cell r="IH15">
            <v>904</v>
          </cell>
          <cell r="II15">
            <v>1407</v>
          </cell>
          <cell r="IJ15">
            <v>2195</v>
          </cell>
          <cell r="IK15">
            <v>2988</v>
          </cell>
          <cell r="IL15">
            <v>2867</v>
          </cell>
          <cell r="IM15">
            <v>9681</v>
          </cell>
          <cell r="IN15">
            <v>4000</v>
          </cell>
          <cell r="IO15">
            <v>2074</v>
          </cell>
          <cell r="IP15">
            <v>4555</v>
          </cell>
          <cell r="IQ15">
            <v>7148</v>
          </cell>
          <cell r="IR15">
            <v>3794</v>
          </cell>
          <cell r="IS15">
            <v>887</v>
          </cell>
          <cell r="IT15">
            <v>1681</v>
          </cell>
        </row>
        <row r="16">
          <cell r="C16">
            <v>759</v>
          </cell>
          <cell r="D16">
            <v>262</v>
          </cell>
          <cell r="E16">
            <v>285</v>
          </cell>
          <cell r="F16">
            <v>166</v>
          </cell>
          <cell r="G16">
            <v>559</v>
          </cell>
          <cell r="H16">
            <v>478</v>
          </cell>
          <cell r="I16">
            <v>153</v>
          </cell>
          <cell r="J16">
            <v>405</v>
          </cell>
          <cell r="K16">
            <v>278</v>
          </cell>
          <cell r="L16">
            <v>668</v>
          </cell>
          <cell r="M16">
            <v>496</v>
          </cell>
          <cell r="N16">
            <v>742</v>
          </cell>
          <cell r="O16">
            <v>657</v>
          </cell>
          <cell r="P16">
            <v>535</v>
          </cell>
          <cell r="Q16">
            <v>700</v>
          </cell>
          <cell r="R16">
            <v>1654</v>
          </cell>
          <cell r="S16">
            <v>949</v>
          </cell>
          <cell r="T16">
            <v>1018</v>
          </cell>
          <cell r="U16">
            <v>954</v>
          </cell>
          <cell r="V16">
            <v>289</v>
          </cell>
          <cell r="W16">
            <v>679</v>
          </cell>
          <cell r="X16">
            <v>810</v>
          </cell>
          <cell r="Y16">
            <v>657</v>
          </cell>
          <cell r="Z16">
            <v>1539</v>
          </cell>
          <cell r="AA16">
            <v>650</v>
          </cell>
          <cell r="AB16">
            <v>720</v>
          </cell>
          <cell r="AC16">
            <v>1102</v>
          </cell>
          <cell r="AD16">
            <v>1740</v>
          </cell>
          <cell r="AE16">
            <v>659</v>
          </cell>
          <cell r="AF16">
            <v>1189</v>
          </cell>
          <cell r="AG16">
            <v>1759</v>
          </cell>
          <cell r="AH16">
            <v>1100</v>
          </cell>
          <cell r="AI16">
            <v>1519</v>
          </cell>
          <cell r="AJ16">
            <v>2591</v>
          </cell>
          <cell r="AK16">
            <v>1544</v>
          </cell>
          <cell r="AL16">
            <v>1658</v>
          </cell>
          <cell r="AM16">
            <v>937</v>
          </cell>
          <cell r="AN16">
            <v>744</v>
          </cell>
          <cell r="AO16">
            <v>648</v>
          </cell>
          <cell r="AP16">
            <v>1505</v>
          </cell>
          <cell r="AQ16">
            <v>713</v>
          </cell>
          <cell r="AR16">
            <v>218</v>
          </cell>
          <cell r="AS16">
            <v>236</v>
          </cell>
          <cell r="AT16">
            <v>691</v>
          </cell>
          <cell r="AU16">
            <v>1057</v>
          </cell>
          <cell r="AV16">
            <v>880</v>
          </cell>
          <cell r="AW16">
            <v>337</v>
          </cell>
          <cell r="AX16">
            <v>104</v>
          </cell>
          <cell r="AY16">
            <v>412</v>
          </cell>
          <cell r="AZ16">
            <v>651</v>
          </cell>
          <cell r="BA16">
            <v>742</v>
          </cell>
          <cell r="BB16">
            <v>934</v>
          </cell>
          <cell r="BC16">
            <v>840</v>
          </cell>
          <cell r="BD16">
            <v>580</v>
          </cell>
          <cell r="BE16">
            <v>849</v>
          </cell>
          <cell r="BF16">
            <v>1014</v>
          </cell>
          <cell r="BG16">
            <v>846</v>
          </cell>
          <cell r="BH16">
            <v>703</v>
          </cell>
          <cell r="BI16">
            <v>674</v>
          </cell>
          <cell r="BJ16">
            <v>902</v>
          </cell>
          <cell r="BK16">
            <v>541</v>
          </cell>
          <cell r="BL16">
            <v>859</v>
          </cell>
          <cell r="BM16">
            <v>1185</v>
          </cell>
          <cell r="BN16">
            <v>1196</v>
          </cell>
          <cell r="BO16">
            <v>841</v>
          </cell>
          <cell r="BP16">
            <v>1173</v>
          </cell>
          <cell r="BQ16">
            <v>2092</v>
          </cell>
          <cell r="BR16">
            <v>2594</v>
          </cell>
          <cell r="BS16">
            <v>1824</v>
          </cell>
          <cell r="BT16">
            <v>460</v>
          </cell>
          <cell r="BU16">
            <v>784</v>
          </cell>
          <cell r="BV16">
            <v>1275</v>
          </cell>
          <cell r="BW16">
            <v>606</v>
          </cell>
          <cell r="BX16">
            <v>2050</v>
          </cell>
          <cell r="BY16">
            <v>1817</v>
          </cell>
          <cell r="BZ16">
            <v>1288</v>
          </cell>
          <cell r="CA16">
            <v>448</v>
          </cell>
          <cell r="CB16">
            <v>1459</v>
          </cell>
          <cell r="CC16">
            <v>2147</v>
          </cell>
          <cell r="CD16">
            <v>1972</v>
          </cell>
          <cell r="CE16">
            <v>2580</v>
          </cell>
          <cell r="CF16">
            <v>2610</v>
          </cell>
          <cell r="CG16">
            <v>1141</v>
          </cell>
          <cell r="CH16">
            <v>2516</v>
          </cell>
          <cell r="CI16">
            <v>3625</v>
          </cell>
          <cell r="CJ16">
            <v>4886</v>
          </cell>
          <cell r="CK16">
            <v>6859</v>
          </cell>
          <cell r="CL16">
            <v>3503</v>
          </cell>
          <cell r="CM16">
            <v>2710</v>
          </cell>
          <cell r="CN16">
            <v>3171</v>
          </cell>
          <cell r="CO16">
            <v>2478</v>
          </cell>
          <cell r="CP16">
            <v>2258</v>
          </cell>
          <cell r="CQ16">
            <v>1316</v>
          </cell>
          <cell r="CR16">
            <v>861</v>
          </cell>
          <cell r="CS16">
            <v>1942</v>
          </cell>
          <cell r="CT16">
            <v>424</v>
          </cell>
          <cell r="CU16">
            <v>220</v>
          </cell>
          <cell r="CV16">
            <v>1379</v>
          </cell>
          <cell r="CW16">
            <v>1207</v>
          </cell>
          <cell r="CX16">
            <v>851</v>
          </cell>
          <cell r="CY16">
            <v>1386</v>
          </cell>
          <cell r="CZ16">
            <v>1259</v>
          </cell>
          <cell r="DA16">
            <v>952</v>
          </cell>
          <cell r="DB16">
            <v>1312</v>
          </cell>
          <cell r="DC16">
            <v>1111</v>
          </cell>
          <cell r="DD16">
            <v>850</v>
          </cell>
          <cell r="DE16">
            <v>377</v>
          </cell>
          <cell r="DF16">
            <v>502</v>
          </cell>
          <cell r="DG16">
            <v>2124</v>
          </cell>
          <cell r="DH16">
            <v>2341</v>
          </cell>
          <cell r="DI16">
            <v>844</v>
          </cell>
          <cell r="DJ16">
            <v>730</v>
          </cell>
          <cell r="DK16">
            <v>1116</v>
          </cell>
          <cell r="DL16">
            <v>872</v>
          </cell>
          <cell r="DM16">
            <v>1480</v>
          </cell>
          <cell r="DN16">
            <v>800</v>
          </cell>
          <cell r="DO16">
            <v>2449</v>
          </cell>
          <cell r="DP16">
            <v>1290</v>
          </cell>
          <cell r="DQ16">
            <v>1303</v>
          </cell>
          <cell r="DR16">
            <v>1930</v>
          </cell>
          <cell r="DS16">
            <v>2629</v>
          </cell>
          <cell r="DT16">
            <v>3455</v>
          </cell>
          <cell r="DU16">
            <v>2212</v>
          </cell>
          <cell r="DV16">
            <v>1056</v>
          </cell>
          <cell r="DW16">
            <v>1222</v>
          </cell>
          <cell r="DX16">
            <v>823</v>
          </cell>
          <cell r="DY16">
            <v>765</v>
          </cell>
          <cell r="DZ16">
            <v>774</v>
          </cell>
          <cell r="EA16">
            <v>2644</v>
          </cell>
          <cell r="EB16">
            <v>1974</v>
          </cell>
          <cell r="EC16">
            <v>2989</v>
          </cell>
          <cell r="ED16">
            <v>5244</v>
          </cell>
          <cell r="EE16">
            <v>3762</v>
          </cell>
          <cell r="EF16">
            <v>2061</v>
          </cell>
          <cell r="EG16">
            <v>2968</v>
          </cell>
          <cell r="EH16">
            <v>2953</v>
          </cell>
          <cell r="EI16">
            <v>3776</v>
          </cell>
          <cell r="EJ16">
            <v>4228</v>
          </cell>
          <cell r="EK16">
            <v>4490</v>
          </cell>
          <cell r="EL16">
            <v>3413</v>
          </cell>
          <cell r="EM16">
            <v>2010</v>
          </cell>
          <cell r="EN16">
            <v>1852</v>
          </cell>
          <cell r="EO16">
            <v>7687</v>
          </cell>
          <cell r="EP16">
            <v>5902</v>
          </cell>
          <cell r="EQ16">
            <v>4996</v>
          </cell>
          <cell r="ER16">
            <v>3814</v>
          </cell>
          <cell r="ES16">
            <v>4849</v>
          </cell>
          <cell r="ET16">
            <v>3476</v>
          </cell>
          <cell r="EU16">
            <v>4007</v>
          </cell>
          <cell r="EV16">
            <v>2823</v>
          </cell>
          <cell r="EW16">
            <v>2182</v>
          </cell>
          <cell r="EX16">
            <v>2025</v>
          </cell>
          <cell r="EY16">
            <v>2080</v>
          </cell>
          <cell r="EZ16">
            <v>2335</v>
          </cell>
          <cell r="FA16">
            <v>2952</v>
          </cell>
          <cell r="FB16">
            <v>4151</v>
          </cell>
          <cell r="FG16">
            <v>1257</v>
          </cell>
          <cell r="FH16">
            <v>925</v>
          </cell>
          <cell r="FI16">
            <v>3779</v>
          </cell>
          <cell r="FJ16">
            <v>1975</v>
          </cell>
          <cell r="FK16">
            <v>694</v>
          </cell>
          <cell r="FL16">
            <v>1085</v>
          </cell>
          <cell r="FM16">
            <v>842</v>
          </cell>
          <cell r="FN16">
            <v>875</v>
          </cell>
          <cell r="FO16">
            <v>230</v>
          </cell>
          <cell r="FP16">
            <v>401</v>
          </cell>
          <cell r="FQ16">
            <v>429</v>
          </cell>
          <cell r="FR16">
            <v>2497</v>
          </cell>
          <cell r="FS16">
            <v>3107</v>
          </cell>
          <cell r="FT16">
            <v>1967</v>
          </cell>
          <cell r="FU16">
            <v>1503</v>
          </cell>
          <cell r="FV16">
            <v>505</v>
          </cell>
          <cell r="FW16">
            <v>739</v>
          </cell>
          <cell r="FX16">
            <v>280</v>
          </cell>
          <cell r="FY16">
            <v>1002</v>
          </cell>
          <cell r="FZ16">
            <v>1582</v>
          </cell>
          <cell r="GA16">
            <v>1213</v>
          </cell>
          <cell r="GB16">
            <v>1627</v>
          </cell>
          <cell r="GC16">
            <v>1448</v>
          </cell>
          <cell r="GD16">
            <v>1990</v>
          </cell>
          <cell r="GE16">
            <v>2889</v>
          </cell>
          <cell r="GF16">
            <v>3764</v>
          </cell>
          <cell r="GG16">
            <v>4324</v>
          </cell>
          <cell r="GH16">
            <v>2920</v>
          </cell>
          <cell r="GI16">
            <v>3436</v>
          </cell>
          <cell r="GJ16">
            <v>2513</v>
          </cell>
          <cell r="GK16">
            <v>3312</v>
          </cell>
          <cell r="GL16">
            <v>5540</v>
          </cell>
          <cell r="GM16">
            <v>5584</v>
          </cell>
          <cell r="GN16">
            <v>4338</v>
          </cell>
          <cell r="GO16">
            <v>3436</v>
          </cell>
          <cell r="GP16">
            <v>2790</v>
          </cell>
          <cell r="GQ16">
            <v>1960</v>
          </cell>
          <cell r="GR16">
            <v>2219</v>
          </cell>
          <cell r="GS16">
            <v>3290</v>
          </cell>
          <cell r="GT16">
            <v>2477</v>
          </cell>
          <cell r="GU16">
            <v>2709</v>
          </cell>
          <cell r="GV16">
            <v>8408</v>
          </cell>
          <cell r="GW16">
            <v>1863</v>
          </cell>
          <cell r="GX16">
            <v>1683</v>
          </cell>
          <cell r="GY16">
            <v>1442</v>
          </cell>
          <cell r="GZ16">
            <v>1598</v>
          </cell>
          <cell r="HA16">
            <v>2765</v>
          </cell>
          <cell r="HB16">
            <v>1981</v>
          </cell>
          <cell r="HC16">
            <v>3236</v>
          </cell>
          <cell r="HD16">
            <v>4480</v>
          </cell>
          <cell r="HE16">
            <v>4905</v>
          </cell>
          <cell r="HF16">
            <v>4067</v>
          </cell>
          <cell r="HG16">
            <v>3057</v>
          </cell>
          <cell r="HH16">
            <v>1570</v>
          </cell>
          <cell r="HI16">
            <v>3017</v>
          </cell>
          <cell r="HJ16">
            <v>7047</v>
          </cell>
          <cell r="HK16">
            <v>4802</v>
          </cell>
          <cell r="HL16">
            <v>1880</v>
          </cell>
          <cell r="HM16">
            <v>1034</v>
          </cell>
          <cell r="HN16">
            <v>250</v>
          </cell>
          <cell r="HO16">
            <v>696</v>
          </cell>
          <cell r="HP16">
            <v>975</v>
          </cell>
          <cell r="HQ16">
            <v>2375</v>
          </cell>
          <cell r="HR16">
            <v>6385</v>
          </cell>
          <cell r="HS16">
            <v>2726</v>
          </cell>
          <cell r="HT16">
            <v>2687</v>
          </cell>
          <cell r="HU16">
            <v>2664</v>
          </cell>
          <cell r="HV16">
            <v>839</v>
          </cell>
          <cell r="HW16">
            <v>1281</v>
          </cell>
          <cell r="HX16">
            <v>2715</v>
          </cell>
          <cell r="HY16">
            <v>6936</v>
          </cell>
          <cell r="HZ16">
            <v>5130</v>
          </cell>
          <cell r="IA16">
            <v>6196</v>
          </cell>
          <cell r="IB16">
            <v>3765</v>
          </cell>
          <cell r="IC16">
            <v>2237</v>
          </cell>
          <cell r="ID16">
            <v>3999</v>
          </cell>
          <cell r="IE16">
            <v>5216</v>
          </cell>
          <cell r="IF16">
            <v>5532</v>
          </cell>
          <cell r="IG16">
            <v>5959</v>
          </cell>
          <cell r="IH16">
            <v>3680</v>
          </cell>
          <cell r="II16">
            <v>2905</v>
          </cell>
          <cell r="IJ16">
            <v>2227</v>
          </cell>
          <cell r="IK16">
            <v>2603</v>
          </cell>
          <cell r="IL16">
            <v>2848</v>
          </cell>
          <cell r="IM16">
            <v>4531</v>
          </cell>
          <cell r="IN16">
            <v>5168</v>
          </cell>
          <cell r="IO16">
            <v>5540</v>
          </cell>
          <cell r="IP16">
            <v>6845</v>
          </cell>
          <cell r="IQ16">
            <v>7635</v>
          </cell>
          <cell r="IR16">
            <v>7058</v>
          </cell>
          <cell r="IS16">
            <v>9305</v>
          </cell>
          <cell r="IT16">
            <v>11988</v>
          </cell>
        </row>
        <row r="22">
          <cell r="C22">
            <v>0.36</v>
          </cell>
          <cell r="D22">
            <v>0.46</v>
          </cell>
          <cell r="E22">
            <v>0.36</v>
          </cell>
          <cell r="F22">
            <v>0.37</v>
          </cell>
          <cell r="G22">
            <v>0.37</v>
          </cell>
          <cell r="H22">
            <v>0.38</v>
          </cell>
          <cell r="I22">
            <v>0.33</v>
          </cell>
          <cell r="J22">
            <v>0.34</v>
          </cell>
          <cell r="K22">
            <v>0.36</v>
          </cell>
          <cell r="L22">
            <v>0.4</v>
          </cell>
          <cell r="M22">
            <v>0.34</v>
          </cell>
          <cell r="N22">
            <v>0.42</v>
          </cell>
          <cell r="O22">
            <v>0.33</v>
          </cell>
          <cell r="P22">
            <v>0.32</v>
          </cell>
          <cell r="Q22">
            <v>0.3</v>
          </cell>
          <cell r="R22">
            <v>0.34</v>
          </cell>
          <cell r="S22">
            <v>0.3</v>
          </cell>
          <cell r="T22">
            <v>0.32</v>
          </cell>
          <cell r="U22">
            <v>0.33</v>
          </cell>
          <cell r="V22">
            <v>0.34</v>
          </cell>
          <cell r="W22">
            <v>0.33</v>
          </cell>
          <cell r="X22">
            <v>0.33</v>
          </cell>
          <cell r="Y22">
            <v>0.34</v>
          </cell>
          <cell r="Z22">
            <v>0.32</v>
          </cell>
          <cell r="AA22">
            <v>0.35</v>
          </cell>
          <cell r="AB22">
            <v>0.33</v>
          </cell>
          <cell r="AC22">
            <v>0.31</v>
          </cell>
          <cell r="AD22">
            <v>0.35</v>
          </cell>
          <cell r="AE22">
            <v>0.36</v>
          </cell>
          <cell r="AF22">
            <v>0.47</v>
          </cell>
          <cell r="AG22">
            <v>0.36</v>
          </cell>
          <cell r="AH22">
            <v>0.37</v>
          </cell>
          <cell r="AI22">
            <v>0.37</v>
          </cell>
          <cell r="AJ22">
            <v>0.39</v>
          </cell>
          <cell r="AK22">
            <v>0.38</v>
          </cell>
          <cell r="AL22">
            <v>0.41</v>
          </cell>
          <cell r="AM22">
            <v>0.41</v>
          </cell>
          <cell r="AN22">
            <v>0.45</v>
          </cell>
          <cell r="AO22">
            <v>0.43</v>
          </cell>
          <cell r="AP22">
            <v>0.53</v>
          </cell>
          <cell r="AQ22">
            <v>0.49</v>
          </cell>
          <cell r="AR22">
            <v>0.54</v>
          </cell>
          <cell r="AS22">
            <v>0.62</v>
          </cell>
          <cell r="AT22">
            <v>0.51</v>
          </cell>
          <cell r="AU22">
            <v>0.59</v>
          </cell>
          <cell r="AV22">
            <v>0.59</v>
          </cell>
          <cell r="AW22">
            <v>0.5</v>
          </cell>
          <cell r="AX22">
            <v>0.53</v>
          </cell>
          <cell r="AY22">
            <v>0.61</v>
          </cell>
          <cell r="AZ22">
            <v>0.76</v>
          </cell>
          <cell r="BA22">
            <v>0.43</v>
          </cell>
          <cell r="BB22">
            <v>0.5</v>
          </cell>
          <cell r="BC22">
            <v>0.81</v>
          </cell>
          <cell r="BD22">
            <v>0.63</v>
          </cell>
          <cell r="BE22">
            <v>0.51</v>
          </cell>
          <cell r="BF22">
            <v>0.78</v>
          </cell>
          <cell r="BG22">
            <v>0.81</v>
          </cell>
          <cell r="BH22">
            <v>1.1100000000000001</v>
          </cell>
          <cell r="BI22">
            <v>1.03</v>
          </cell>
          <cell r="BJ22">
            <v>0.78</v>
          </cell>
          <cell r="BK22">
            <v>0.86</v>
          </cell>
          <cell r="BL22">
            <v>1.17</v>
          </cell>
          <cell r="BM22">
            <v>0.9</v>
          </cell>
          <cell r="BN22">
            <v>0</v>
          </cell>
          <cell r="BO22">
            <v>0.94</v>
          </cell>
          <cell r="BP22">
            <v>0.87</v>
          </cell>
          <cell r="BQ22">
            <v>0</v>
          </cell>
          <cell r="BR22">
            <v>1.57</v>
          </cell>
          <cell r="BS22">
            <v>0</v>
          </cell>
          <cell r="BT22">
            <v>0</v>
          </cell>
          <cell r="BU22">
            <v>0.98</v>
          </cell>
          <cell r="BV22">
            <v>1.9</v>
          </cell>
          <cell r="BW22">
            <v>1.06</v>
          </cell>
          <cell r="BX22">
            <v>2.5</v>
          </cell>
          <cell r="BY22">
            <v>1.78</v>
          </cell>
          <cell r="BZ22">
            <v>0</v>
          </cell>
          <cell r="CA22">
            <v>0</v>
          </cell>
          <cell r="CB22">
            <v>0</v>
          </cell>
          <cell r="CL22">
            <v>1.1299999999999999</v>
          </cell>
          <cell r="CM22">
            <v>0.87</v>
          </cell>
          <cell r="CN22">
            <v>2.2200000000000002</v>
          </cell>
          <cell r="CO22">
            <v>2.2200000000000002</v>
          </cell>
          <cell r="CP22">
            <v>1.86</v>
          </cell>
          <cell r="CQ22">
            <v>2.14</v>
          </cell>
          <cell r="CR22">
            <v>2.16</v>
          </cell>
          <cell r="CS22">
            <v>0</v>
          </cell>
          <cell r="CT22">
            <v>1.82</v>
          </cell>
          <cell r="CU22">
            <v>1.36</v>
          </cell>
          <cell r="CV22">
            <v>1.48</v>
          </cell>
          <cell r="CW22">
            <v>2.2599999999999998</v>
          </cell>
          <cell r="CX22">
            <v>1.1000000000000001</v>
          </cell>
          <cell r="CY22">
            <v>1.38</v>
          </cell>
          <cell r="CZ22">
            <v>2.1800000000000002</v>
          </cell>
          <cell r="DA22">
            <v>1.1399999999999999</v>
          </cell>
          <cell r="DB22">
            <v>1.35</v>
          </cell>
          <cell r="DC22">
            <v>1.51</v>
          </cell>
          <cell r="DD22">
            <v>1.46</v>
          </cell>
          <cell r="DE22">
            <v>1.53</v>
          </cell>
          <cell r="DF22">
            <v>1.38</v>
          </cell>
          <cell r="DG22">
            <v>1.48</v>
          </cell>
          <cell r="DH22">
            <v>1.44</v>
          </cell>
          <cell r="DI22">
            <v>1.55</v>
          </cell>
          <cell r="DJ22">
            <v>1.67</v>
          </cell>
          <cell r="DK22">
            <v>1.18</v>
          </cell>
          <cell r="DL22">
            <v>1.25</v>
          </cell>
          <cell r="DM22">
            <v>1.66</v>
          </cell>
          <cell r="DN22">
            <v>2</v>
          </cell>
          <cell r="DO22">
            <v>1.7</v>
          </cell>
          <cell r="DP22">
            <v>1.74</v>
          </cell>
          <cell r="DQ22">
            <v>1.74</v>
          </cell>
          <cell r="DR22">
            <v>1.33</v>
          </cell>
          <cell r="DS22">
            <v>1.43</v>
          </cell>
          <cell r="DT22">
            <v>1.74</v>
          </cell>
          <cell r="DU22">
            <v>0</v>
          </cell>
          <cell r="DV22">
            <v>0</v>
          </cell>
          <cell r="DW22">
            <v>0</v>
          </cell>
          <cell r="DX22">
            <v>1.9</v>
          </cell>
          <cell r="DY22">
            <v>2.2599999999999998</v>
          </cell>
          <cell r="DZ22">
            <v>0</v>
          </cell>
          <cell r="EA22">
            <v>1.23</v>
          </cell>
          <cell r="EB22">
            <v>2.02</v>
          </cell>
          <cell r="EC22">
            <v>1.27</v>
          </cell>
          <cell r="ED22">
            <v>1.44</v>
          </cell>
          <cell r="EE22">
            <v>0</v>
          </cell>
          <cell r="EF22">
            <v>1.8</v>
          </cell>
          <cell r="EG22">
            <v>1.1000000000000001</v>
          </cell>
          <cell r="EH22">
            <v>3.08</v>
          </cell>
          <cell r="EI22">
            <v>2.1</v>
          </cell>
          <cell r="EJ22">
            <v>1.24</v>
          </cell>
          <cell r="EK22">
            <v>0</v>
          </cell>
          <cell r="EL22">
            <v>1.33</v>
          </cell>
          <cell r="EM22">
            <v>1.41</v>
          </cell>
          <cell r="EN22">
            <v>1.48</v>
          </cell>
          <cell r="EO22">
            <v>1.19</v>
          </cell>
          <cell r="EP22">
            <v>1.96</v>
          </cell>
          <cell r="EQ22">
            <v>2.2200000000000002</v>
          </cell>
          <cell r="ER22">
            <v>0</v>
          </cell>
          <cell r="ES22">
            <v>1.58</v>
          </cell>
          <cell r="ET22">
            <v>0</v>
          </cell>
          <cell r="EU22">
            <v>1.78</v>
          </cell>
          <cell r="EV22">
            <v>2.16</v>
          </cell>
          <cell r="EW22">
            <v>0</v>
          </cell>
          <cell r="EX22">
            <v>2.2200000000000002</v>
          </cell>
          <cell r="EY22">
            <v>2</v>
          </cell>
          <cell r="EZ22">
            <v>1.45</v>
          </cell>
          <cell r="FA22">
            <v>1.89</v>
          </cell>
          <cell r="FB22">
            <v>1.89</v>
          </cell>
          <cell r="FC22">
            <v>2.1133333333333333</v>
          </cell>
          <cell r="FD22">
            <v>2</v>
          </cell>
          <cell r="FE22">
            <v>2.29</v>
          </cell>
          <cell r="FF22">
            <v>2.0499999999999998</v>
          </cell>
          <cell r="FG22">
            <v>1.7</v>
          </cell>
          <cell r="FH22">
            <v>1.76</v>
          </cell>
          <cell r="FI22">
            <v>1.97</v>
          </cell>
          <cell r="FJ22">
            <v>1.5</v>
          </cell>
          <cell r="FK22">
            <v>1.74</v>
          </cell>
          <cell r="FL22">
            <v>1.65</v>
          </cell>
          <cell r="FM22">
            <v>2.08</v>
          </cell>
          <cell r="FN22">
            <v>1.62</v>
          </cell>
          <cell r="FO22">
            <v>1.9</v>
          </cell>
          <cell r="FP22">
            <v>1.82</v>
          </cell>
          <cell r="FQ22">
            <v>2.2599999999999998</v>
          </cell>
          <cell r="FR22">
            <v>1.74</v>
          </cell>
          <cell r="FS22">
            <v>2.35</v>
          </cell>
          <cell r="FT22">
            <v>1.1399999999999999</v>
          </cell>
          <cell r="FU22">
            <v>1.54</v>
          </cell>
          <cell r="FV22">
            <v>0</v>
          </cell>
          <cell r="FW22">
            <v>1.56</v>
          </cell>
          <cell r="FX22">
            <v>2</v>
          </cell>
          <cell r="FY22">
            <v>1.97</v>
          </cell>
          <cell r="FZ22">
            <v>1.7</v>
          </cell>
          <cell r="GA22">
            <v>0</v>
          </cell>
          <cell r="GB22">
            <v>2.23</v>
          </cell>
          <cell r="GC22">
            <v>0</v>
          </cell>
          <cell r="GD22">
            <v>2.35</v>
          </cell>
          <cell r="GE22">
            <v>2.0099999999999998</v>
          </cell>
          <cell r="GF22">
            <v>1.67</v>
          </cell>
          <cell r="GG22">
            <v>2.08</v>
          </cell>
          <cell r="GH22">
            <v>1.9</v>
          </cell>
          <cell r="GI22">
            <v>2.42</v>
          </cell>
          <cell r="GJ22">
            <v>2.19</v>
          </cell>
          <cell r="GK22">
            <v>2.5</v>
          </cell>
          <cell r="GL22">
            <v>1.74</v>
          </cell>
          <cell r="GM22">
            <v>2.5</v>
          </cell>
          <cell r="GN22">
            <v>0</v>
          </cell>
          <cell r="GO22">
            <v>1.6</v>
          </cell>
          <cell r="GP22">
            <v>2.08</v>
          </cell>
          <cell r="GQ22">
            <v>2.2799999999999998</v>
          </cell>
          <cell r="GR22">
            <v>0</v>
          </cell>
          <cell r="GS22">
            <v>2.63</v>
          </cell>
          <cell r="GT22">
            <v>1.83</v>
          </cell>
          <cell r="GU22">
            <v>2.14</v>
          </cell>
          <cell r="GV22">
            <v>2.3199999999999998</v>
          </cell>
          <cell r="GW22">
            <v>2.0299999999999998</v>
          </cell>
          <cell r="GX22">
            <v>2.38</v>
          </cell>
          <cell r="GY22">
            <v>1.8</v>
          </cell>
          <cell r="GZ22">
            <v>2.5</v>
          </cell>
          <cell r="HA22">
            <v>2.57</v>
          </cell>
          <cell r="HB22">
            <v>2.57</v>
          </cell>
          <cell r="HC22">
            <v>2.57</v>
          </cell>
          <cell r="HD22">
            <v>2.6</v>
          </cell>
          <cell r="HE22">
            <v>2.5</v>
          </cell>
          <cell r="HF22">
            <v>2.21</v>
          </cell>
          <cell r="HG22">
            <v>2.11</v>
          </cell>
          <cell r="HH22">
            <v>2.63</v>
          </cell>
          <cell r="HI22">
            <v>2.39</v>
          </cell>
          <cell r="HJ22">
            <v>2.59</v>
          </cell>
          <cell r="HK22">
            <v>1.95</v>
          </cell>
          <cell r="HL22">
            <v>1.75</v>
          </cell>
          <cell r="HM22">
            <v>0</v>
          </cell>
          <cell r="HN22">
            <v>2.44</v>
          </cell>
          <cell r="HO22">
            <v>1.65</v>
          </cell>
          <cell r="HP22">
            <v>3.17</v>
          </cell>
          <cell r="HQ22">
            <v>3.1</v>
          </cell>
          <cell r="HR22">
            <v>2.76</v>
          </cell>
          <cell r="HS22">
            <v>2.75</v>
          </cell>
          <cell r="HT22">
            <v>1.73</v>
          </cell>
          <cell r="HU22">
            <v>2.0099999999999998</v>
          </cell>
          <cell r="HV22">
            <v>2.31</v>
          </cell>
          <cell r="HW22">
            <v>2.38</v>
          </cell>
          <cell r="HX22">
            <v>3.04</v>
          </cell>
          <cell r="HY22">
            <v>3.37</v>
          </cell>
          <cell r="HZ22">
            <v>2.5499999999999998</v>
          </cell>
          <cell r="IA22">
            <v>2.61</v>
          </cell>
          <cell r="IB22">
            <v>3.33</v>
          </cell>
          <cell r="IC22">
            <v>2.31</v>
          </cell>
          <cell r="ID22">
            <v>0</v>
          </cell>
          <cell r="IE22">
            <v>3.29</v>
          </cell>
          <cell r="IF22">
            <v>4.03</v>
          </cell>
          <cell r="IG22">
            <v>2.41</v>
          </cell>
          <cell r="IH22">
            <v>0</v>
          </cell>
          <cell r="II22">
            <v>2.27</v>
          </cell>
          <cell r="IJ22">
            <v>2.89</v>
          </cell>
          <cell r="IK22">
            <v>2.2999999999999998</v>
          </cell>
          <cell r="IL22">
            <v>4.55</v>
          </cell>
          <cell r="IM22">
            <v>0</v>
          </cell>
          <cell r="IN22">
            <v>4.2699999999999996</v>
          </cell>
          <cell r="IO22">
            <v>4.3</v>
          </cell>
          <cell r="IP22">
            <v>2.44</v>
          </cell>
          <cell r="IQ22">
            <v>2.94</v>
          </cell>
          <cell r="IR22">
            <v>2.11</v>
          </cell>
          <cell r="IS22">
            <v>3.05</v>
          </cell>
          <cell r="IT22">
            <v>2.79</v>
          </cell>
        </row>
        <row r="23">
          <cell r="C23">
            <v>0.19</v>
          </cell>
          <cell r="D23">
            <v>0.19</v>
          </cell>
          <cell r="E23">
            <v>0.15</v>
          </cell>
          <cell r="F23">
            <v>0.17</v>
          </cell>
          <cell r="G23">
            <v>0.2</v>
          </cell>
          <cell r="H23">
            <v>0.17</v>
          </cell>
          <cell r="I23">
            <v>0.2</v>
          </cell>
          <cell r="J23">
            <v>0.24</v>
          </cell>
          <cell r="K23">
            <v>0.21</v>
          </cell>
          <cell r="L23">
            <v>0.22</v>
          </cell>
          <cell r="M23">
            <v>0.24</v>
          </cell>
          <cell r="N23">
            <v>0.22</v>
          </cell>
          <cell r="O23">
            <v>0.19</v>
          </cell>
          <cell r="P23">
            <v>0.22</v>
          </cell>
          <cell r="Q23">
            <v>0.34</v>
          </cell>
          <cell r="R23">
            <v>0.21</v>
          </cell>
          <cell r="S23">
            <v>0</v>
          </cell>
          <cell r="T23">
            <v>0.34</v>
          </cell>
          <cell r="U23">
            <v>0.41</v>
          </cell>
          <cell r="V23">
            <v>0.42</v>
          </cell>
          <cell r="W23">
            <v>0.42</v>
          </cell>
          <cell r="X23">
            <v>0.4</v>
          </cell>
          <cell r="Y23">
            <v>0.41</v>
          </cell>
          <cell r="Z23">
            <v>0.24</v>
          </cell>
          <cell r="AA23">
            <v>0.34</v>
          </cell>
          <cell r="AB23">
            <v>0.22</v>
          </cell>
          <cell r="AC23">
            <v>0.3</v>
          </cell>
          <cell r="AD23">
            <v>0.37</v>
          </cell>
          <cell r="AE23">
            <v>0</v>
          </cell>
          <cell r="AF23">
            <v>0.3</v>
          </cell>
          <cell r="AG23">
            <v>0.46</v>
          </cell>
          <cell r="AH23">
            <v>0</v>
          </cell>
          <cell r="AI23">
            <v>0.26</v>
          </cell>
          <cell r="AJ23">
            <v>0.27</v>
          </cell>
          <cell r="AK23">
            <v>0.3</v>
          </cell>
          <cell r="AL23">
            <v>0.31</v>
          </cell>
          <cell r="AM23">
            <v>0.32</v>
          </cell>
          <cell r="AN23">
            <v>0.28000000000000003</v>
          </cell>
          <cell r="AO23">
            <v>0.4</v>
          </cell>
          <cell r="AP23">
            <v>0.34</v>
          </cell>
          <cell r="AQ23">
            <v>0.33</v>
          </cell>
          <cell r="AR23">
            <v>0.31</v>
          </cell>
          <cell r="AS23">
            <v>0.28000000000000003</v>
          </cell>
          <cell r="AT23">
            <v>0.27</v>
          </cell>
          <cell r="AU23">
            <v>0.27</v>
          </cell>
          <cell r="AV23">
            <v>0.28000000000000003</v>
          </cell>
          <cell r="AW23">
            <v>0.28000000000000003</v>
          </cell>
          <cell r="AX23">
            <v>0.39</v>
          </cell>
          <cell r="AY23">
            <v>0.33</v>
          </cell>
          <cell r="AZ23">
            <v>0.33</v>
          </cell>
          <cell r="BA23">
            <v>0.32</v>
          </cell>
          <cell r="BB23">
            <v>0.33</v>
          </cell>
          <cell r="BC23">
            <v>0.24</v>
          </cell>
          <cell r="BD23">
            <v>0.23</v>
          </cell>
          <cell r="BE23">
            <v>0.21</v>
          </cell>
          <cell r="BF23">
            <v>0.28000000000000003</v>
          </cell>
          <cell r="BG23">
            <v>0.3</v>
          </cell>
          <cell r="BH23">
            <v>0.39</v>
          </cell>
          <cell r="BI23">
            <v>0.37</v>
          </cell>
          <cell r="BJ23">
            <v>0.43</v>
          </cell>
          <cell r="BK23">
            <v>0.44</v>
          </cell>
          <cell r="BL23">
            <v>0.39</v>
          </cell>
          <cell r="BM23">
            <v>0.42</v>
          </cell>
          <cell r="BN23">
            <v>0.5</v>
          </cell>
          <cell r="BO23">
            <v>0.34</v>
          </cell>
          <cell r="BP23">
            <v>0.38</v>
          </cell>
          <cell r="BQ23">
            <v>0.33</v>
          </cell>
          <cell r="BR23">
            <v>0.35</v>
          </cell>
          <cell r="BS23">
            <v>0.48</v>
          </cell>
          <cell r="BT23">
            <v>0.4</v>
          </cell>
          <cell r="BU23">
            <v>0.4</v>
          </cell>
          <cell r="BV23">
            <v>0.45</v>
          </cell>
          <cell r="BW23">
            <v>0.54</v>
          </cell>
          <cell r="BX23">
            <v>0.65</v>
          </cell>
          <cell r="BY23">
            <v>0.53</v>
          </cell>
          <cell r="BZ23">
            <v>0.66</v>
          </cell>
          <cell r="CA23">
            <v>0.56000000000000005</v>
          </cell>
          <cell r="CB23">
            <v>0.61</v>
          </cell>
          <cell r="CC23">
            <v>0.54</v>
          </cell>
          <cell r="CD23">
            <v>0.56000000000000005</v>
          </cell>
          <cell r="CE23">
            <v>0.63</v>
          </cell>
          <cell r="CF23">
            <v>0.64</v>
          </cell>
          <cell r="CG23">
            <v>0.67</v>
          </cell>
          <cell r="CH23">
            <v>0.74</v>
          </cell>
          <cell r="CI23">
            <v>0.68</v>
          </cell>
          <cell r="CJ23">
            <v>0.66</v>
          </cell>
          <cell r="CK23">
            <v>0.63</v>
          </cell>
          <cell r="CL23">
            <v>0.68</v>
          </cell>
          <cell r="CM23">
            <v>0.54</v>
          </cell>
          <cell r="CN23">
            <v>0.52</v>
          </cell>
          <cell r="CO23">
            <v>0.5</v>
          </cell>
          <cell r="CP23">
            <v>0.34</v>
          </cell>
          <cell r="CQ23">
            <v>0.26</v>
          </cell>
          <cell r="CR23">
            <v>0.24</v>
          </cell>
          <cell r="CS23">
            <v>0.3</v>
          </cell>
          <cell r="CT23">
            <v>0.27</v>
          </cell>
          <cell r="CU23">
            <v>0.28999999999999998</v>
          </cell>
          <cell r="CV23">
            <v>0.27</v>
          </cell>
          <cell r="CW23">
            <v>0.25</v>
          </cell>
          <cell r="CX23">
            <v>0.28999999999999998</v>
          </cell>
          <cell r="CY23">
            <v>0.28999999999999998</v>
          </cell>
          <cell r="CZ23">
            <v>0.24</v>
          </cell>
          <cell r="DA23">
            <v>0.26</v>
          </cell>
          <cell r="DB23">
            <v>0.24</v>
          </cell>
          <cell r="DC23">
            <v>0.26</v>
          </cell>
          <cell r="DD23">
            <v>0.13</v>
          </cell>
          <cell r="DE23">
            <v>0.14000000000000001</v>
          </cell>
          <cell r="DF23">
            <v>0.15</v>
          </cell>
          <cell r="DG23">
            <v>0.1</v>
          </cell>
          <cell r="DH23">
            <v>0.12</v>
          </cell>
          <cell r="DI23">
            <v>0.1</v>
          </cell>
          <cell r="DJ23">
            <v>0.11</v>
          </cell>
          <cell r="DK23">
            <v>0.11</v>
          </cell>
          <cell r="DL23">
            <v>0.15</v>
          </cell>
          <cell r="DM23">
            <v>0.13</v>
          </cell>
          <cell r="DN23">
            <v>0.14000000000000001</v>
          </cell>
          <cell r="DO23">
            <v>0.15</v>
          </cell>
          <cell r="DP23">
            <v>0.17</v>
          </cell>
          <cell r="DQ23">
            <v>0.19</v>
          </cell>
          <cell r="DR23">
            <v>0.15</v>
          </cell>
          <cell r="DS23">
            <v>0.19</v>
          </cell>
          <cell r="DT23">
            <v>0.19</v>
          </cell>
          <cell r="DU23">
            <v>0.17</v>
          </cell>
          <cell r="DV23">
            <v>0.17</v>
          </cell>
          <cell r="DW23">
            <v>0.19</v>
          </cell>
          <cell r="DX23">
            <v>0.21</v>
          </cell>
          <cell r="DY23">
            <v>0.19</v>
          </cell>
          <cell r="DZ23">
            <v>0.16</v>
          </cell>
          <cell r="EA23">
            <v>0.17</v>
          </cell>
          <cell r="EB23">
            <v>0.18</v>
          </cell>
          <cell r="EC23">
            <v>0.2</v>
          </cell>
          <cell r="ED23">
            <v>0.18</v>
          </cell>
          <cell r="EE23">
            <v>0.17</v>
          </cell>
          <cell r="EF23">
            <v>0.16</v>
          </cell>
          <cell r="EG23">
            <v>0.17</v>
          </cell>
          <cell r="EH23">
            <v>0.15</v>
          </cell>
          <cell r="EI23">
            <v>0.17</v>
          </cell>
          <cell r="EJ23">
            <v>0.19</v>
          </cell>
          <cell r="EK23">
            <v>0.2</v>
          </cell>
          <cell r="EL23">
            <v>0.24</v>
          </cell>
          <cell r="EM23">
            <v>0.23</v>
          </cell>
          <cell r="EN23">
            <v>0.21</v>
          </cell>
          <cell r="EO23">
            <v>0.23</v>
          </cell>
          <cell r="EP23">
            <v>0.21</v>
          </cell>
          <cell r="EQ23">
            <v>0.19</v>
          </cell>
          <cell r="ER23">
            <v>0.17</v>
          </cell>
          <cell r="ES23">
            <v>0.17</v>
          </cell>
          <cell r="ET23">
            <v>0.16</v>
          </cell>
          <cell r="EU23">
            <v>0.11</v>
          </cell>
          <cell r="EV23">
            <v>0.13</v>
          </cell>
          <cell r="EW23">
            <v>0.15</v>
          </cell>
          <cell r="EX23">
            <v>0.13</v>
          </cell>
          <cell r="EY23">
            <v>0.14000000000000001</v>
          </cell>
          <cell r="EZ23">
            <v>0.14000000000000001</v>
          </cell>
          <cell r="FA23">
            <v>0.18</v>
          </cell>
          <cell r="FB23">
            <v>0.18</v>
          </cell>
          <cell r="FG23">
            <v>0.15</v>
          </cell>
          <cell r="FH23">
            <v>0.09</v>
          </cell>
          <cell r="FI23">
            <v>0.12</v>
          </cell>
          <cell r="FJ23">
            <v>0.1</v>
          </cell>
          <cell r="FK23">
            <v>0.11</v>
          </cell>
          <cell r="FL23">
            <v>0.12</v>
          </cell>
          <cell r="FM23">
            <v>0.17</v>
          </cell>
          <cell r="FN23">
            <v>0.17</v>
          </cell>
          <cell r="FO23">
            <v>0.19</v>
          </cell>
          <cell r="FP23">
            <v>0.22</v>
          </cell>
          <cell r="FQ23">
            <v>0.23</v>
          </cell>
          <cell r="FR23">
            <v>0.21</v>
          </cell>
          <cell r="FS23">
            <v>0.18</v>
          </cell>
          <cell r="FT23">
            <v>0.26</v>
          </cell>
          <cell r="FU23">
            <v>0.23</v>
          </cell>
          <cell r="FV23">
            <v>0.23</v>
          </cell>
          <cell r="FW23">
            <v>0.26</v>
          </cell>
          <cell r="FX23">
            <v>0.25</v>
          </cell>
          <cell r="FY23">
            <v>0.28999999999999998</v>
          </cell>
          <cell r="FZ23">
            <v>0.34</v>
          </cell>
          <cell r="GA23">
            <v>0.34</v>
          </cell>
          <cell r="GB23">
            <v>0.36</v>
          </cell>
          <cell r="GC23">
            <v>0.28000000000000003</v>
          </cell>
          <cell r="GD23">
            <v>0.32</v>
          </cell>
          <cell r="GE23">
            <v>0.26</v>
          </cell>
          <cell r="GF23">
            <v>0.32</v>
          </cell>
          <cell r="GG23">
            <v>0.35</v>
          </cell>
          <cell r="GH23">
            <v>0.28000000000000003</v>
          </cell>
          <cell r="GI23">
            <v>0.37</v>
          </cell>
          <cell r="GJ23">
            <v>0.24</v>
          </cell>
          <cell r="GK23">
            <v>0.3</v>
          </cell>
          <cell r="GL23">
            <v>0.28000000000000003</v>
          </cell>
          <cell r="GM23">
            <v>0.31</v>
          </cell>
          <cell r="GN23">
            <v>0.37</v>
          </cell>
          <cell r="GO23">
            <v>0.37</v>
          </cell>
          <cell r="GP23">
            <v>0.28999999999999998</v>
          </cell>
          <cell r="GQ23">
            <v>0.25</v>
          </cell>
          <cell r="GR23">
            <v>0.28000000000000003</v>
          </cell>
          <cell r="GS23">
            <v>0.23</v>
          </cell>
          <cell r="GT23">
            <v>0.27</v>
          </cell>
          <cell r="GU23">
            <v>0.27</v>
          </cell>
          <cell r="GV23">
            <v>0.26</v>
          </cell>
          <cell r="GW23">
            <v>0.25</v>
          </cell>
          <cell r="GX23">
            <v>0.24</v>
          </cell>
          <cell r="GY23">
            <v>0.24</v>
          </cell>
          <cell r="GZ23">
            <v>0.37</v>
          </cell>
          <cell r="HA23">
            <v>0.27</v>
          </cell>
          <cell r="HB23">
            <v>0.27</v>
          </cell>
          <cell r="HC23">
            <v>0.27</v>
          </cell>
          <cell r="HD23">
            <v>0.26</v>
          </cell>
          <cell r="HE23">
            <v>0.28999999999999998</v>
          </cell>
          <cell r="HF23">
            <v>0.33</v>
          </cell>
          <cell r="HG23">
            <v>0.34</v>
          </cell>
          <cell r="HH23">
            <v>0.37</v>
          </cell>
          <cell r="HI23">
            <v>0.31</v>
          </cell>
          <cell r="HJ23">
            <v>0.39</v>
          </cell>
          <cell r="HK23">
            <v>0.41</v>
          </cell>
          <cell r="HL23">
            <v>0.33</v>
          </cell>
          <cell r="HM23">
            <v>0.28000000000000003</v>
          </cell>
          <cell r="HN23">
            <v>0.34</v>
          </cell>
          <cell r="HO23">
            <v>0.3</v>
          </cell>
          <cell r="HP23">
            <v>0.35</v>
          </cell>
          <cell r="HQ23">
            <v>0.39</v>
          </cell>
          <cell r="HR23">
            <v>0.38</v>
          </cell>
          <cell r="HS23">
            <v>0.4</v>
          </cell>
          <cell r="HT23">
            <v>0.43</v>
          </cell>
          <cell r="HU23">
            <v>0.45</v>
          </cell>
          <cell r="HV23">
            <v>0.62</v>
          </cell>
          <cell r="HW23">
            <v>0.56999999999999995</v>
          </cell>
          <cell r="HX23">
            <v>0.59</v>
          </cell>
          <cell r="HY23">
            <v>0.54</v>
          </cell>
          <cell r="HZ23">
            <v>0.6</v>
          </cell>
          <cell r="IA23">
            <v>0.49</v>
          </cell>
          <cell r="IB23">
            <v>0.6</v>
          </cell>
          <cell r="IC23">
            <v>0.53</v>
          </cell>
          <cell r="ID23">
            <v>0.59</v>
          </cell>
          <cell r="IE23">
            <v>0.66</v>
          </cell>
          <cell r="IF23">
            <v>0.68</v>
          </cell>
          <cell r="IG23">
            <v>0.75</v>
          </cell>
          <cell r="IH23">
            <v>0.57999999999999996</v>
          </cell>
          <cell r="II23">
            <v>0.57999999999999996</v>
          </cell>
          <cell r="IJ23">
            <v>0.59</v>
          </cell>
          <cell r="IK23">
            <v>0.56000000000000005</v>
          </cell>
          <cell r="IL23">
            <v>0.44</v>
          </cell>
          <cell r="IM23">
            <v>0.53</v>
          </cell>
          <cell r="IN23">
            <v>0.33</v>
          </cell>
          <cell r="IO23">
            <v>0.49</v>
          </cell>
          <cell r="IP23">
            <v>0.4</v>
          </cell>
          <cell r="IQ23">
            <v>0.46</v>
          </cell>
          <cell r="IR23">
            <v>0.52</v>
          </cell>
          <cell r="IS23">
            <v>0.49</v>
          </cell>
          <cell r="IT23">
            <v>0.5</v>
          </cell>
        </row>
        <row r="24">
          <cell r="C24">
            <v>0.39</v>
          </cell>
          <cell r="D24">
            <v>0.42</v>
          </cell>
          <cell r="E24">
            <v>0.45</v>
          </cell>
          <cell r="F24">
            <v>0.31</v>
          </cell>
          <cell r="G24">
            <v>0.42</v>
          </cell>
          <cell r="H24">
            <v>0.38</v>
          </cell>
          <cell r="I24">
            <v>0.33</v>
          </cell>
          <cell r="J24">
            <v>0.34</v>
          </cell>
          <cell r="K24">
            <v>0.34</v>
          </cell>
          <cell r="L24">
            <v>0.6</v>
          </cell>
          <cell r="M24">
            <v>0.3</v>
          </cell>
          <cell r="N24">
            <v>0.5</v>
          </cell>
          <cell r="O24">
            <v>0.28000000000000003</v>
          </cell>
          <cell r="P24">
            <v>0.48</v>
          </cell>
          <cell r="Q24">
            <v>0.31</v>
          </cell>
          <cell r="R24">
            <v>0.9</v>
          </cell>
          <cell r="S24">
            <v>0.35</v>
          </cell>
          <cell r="T24">
            <v>0.37</v>
          </cell>
          <cell r="U24">
            <v>0.42</v>
          </cell>
          <cell r="V24">
            <v>0.42</v>
          </cell>
          <cell r="W24">
            <v>0.34</v>
          </cell>
          <cell r="X24">
            <v>0.44</v>
          </cell>
          <cell r="Y24">
            <v>0.34</v>
          </cell>
          <cell r="Z24">
            <v>0.33</v>
          </cell>
          <cell r="AA24">
            <v>0.36</v>
          </cell>
          <cell r="AB24">
            <v>0.32</v>
          </cell>
          <cell r="AC24">
            <v>0.37</v>
          </cell>
          <cell r="AD24">
            <v>0.42</v>
          </cell>
          <cell r="AE24">
            <v>0.3</v>
          </cell>
          <cell r="AF24">
            <v>0.37</v>
          </cell>
          <cell r="AG24">
            <v>0.93</v>
          </cell>
          <cell r="AH24">
            <v>2</v>
          </cell>
          <cell r="AI24">
            <v>0.27</v>
          </cell>
          <cell r="AJ24">
            <v>0.35</v>
          </cell>
          <cell r="AK24">
            <v>0.4</v>
          </cell>
          <cell r="AL24">
            <v>0.33</v>
          </cell>
          <cell r="AM24">
            <v>0.5</v>
          </cell>
          <cell r="AN24">
            <v>0.38</v>
          </cell>
          <cell r="AO24">
            <v>0.54</v>
          </cell>
          <cell r="AP24">
            <v>0.52</v>
          </cell>
          <cell r="AQ24">
            <v>0.45</v>
          </cell>
          <cell r="AR24">
            <v>0.42</v>
          </cell>
          <cell r="AS24">
            <v>0.54</v>
          </cell>
          <cell r="AT24">
            <v>0.48</v>
          </cell>
          <cell r="AU24">
            <v>0.53</v>
          </cell>
          <cell r="AV24">
            <v>0.55000000000000004</v>
          </cell>
          <cell r="AW24">
            <v>0.63</v>
          </cell>
          <cell r="AX24">
            <v>0.74</v>
          </cell>
          <cell r="AY24">
            <v>0.61</v>
          </cell>
          <cell r="AZ24">
            <v>0.62</v>
          </cell>
          <cell r="BA24">
            <v>0.62</v>
          </cell>
          <cell r="BB24">
            <v>0.7</v>
          </cell>
          <cell r="BC24">
            <v>0.48</v>
          </cell>
          <cell r="BD24">
            <v>0.69</v>
          </cell>
          <cell r="BE24">
            <v>0.65</v>
          </cell>
          <cell r="BF24">
            <v>1.02</v>
          </cell>
          <cell r="BG24">
            <v>0.83</v>
          </cell>
          <cell r="BH24">
            <v>0.93</v>
          </cell>
          <cell r="BI24">
            <v>1.07</v>
          </cell>
          <cell r="BJ24">
            <v>1.29</v>
          </cell>
          <cell r="BK24">
            <v>1.1100000000000001</v>
          </cell>
          <cell r="BL24">
            <v>1.04</v>
          </cell>
          <cell r="BM24">
            <v>1.1200000000000001</v>
          </cell>
          <cell r="BN24">
            <v>0.95</v>
          </cell>
          <cell r="BO24">
            <v>0.87</v>
          </cell>
          <cell r="BP24">
            <v>1.01</v>
          </cell>
          <cell r="BQ24">
            <v>1.05</v>
          </cell>
          <cell r="BR24">
            <v>1.34</v>
          </cell>
          <cell r="BS24">
            <v>1.23</v>
          </cell>
          <cell r="BT24">
            <v>1.28</v>
          </cell>
          <cell r="BU24">
            <v>1.18</v>
          </cell>
          <cell r="BV24">
            <v>1.24</v>
          </cell>
          <cell r="BW24">
            <v>1.31</v>
          </cell>
          <cell r="BX24">
            <v>1.22</v>
          </cell>
          <cell r="BY24">
            <v>0.86</v>
          </cell>
          <cell r="BZ24">
            <v>1.1599999999999999</v>
          </cell>
          <cell r="CA24">
            <v>1.04</v>
          </cell>
          <cell r="CB24">
            <v>0.88</v>
          </cell>
          <cell r="CC24">
            <v>0.15</v>
          </cell>
          <cell r="CD24">
            <v>1.05</v>
          </cell>
          <cell r="CE24">
            <v>0.76</v>
          </cell>
          <cell r="CF24">
            <v>1.23</v>
          </cell>
          <cell r="CG24">
            <v>1.08</v>
          </cell>
          <cell r="CH24">
            <v>1.22</v>
          </cell>
          <cell r="CI24">
            <v>1.45</v>
          </cell>
          <cell r="CJ24">
            <v>1.17</v>
          </cell>
          <cell r="CK24">
            <v>1.1200000000000001</v>
          </cell>
          <cell r="CL24">
            <v>1.02</v>
          </cell>
          <cell r="CM24">
            <v>0.86</v>
          </cell>
          <cell r="CN24">
            <v>1.1100000000000001</v>
          </cell>
          <cell r="CO24">
            <v>0.81</v>
          </cell>
          <cell r="CP24">
            <v>0.81</v>
          </cell>
          <cell r="CQ24">
            <v>0.77</v>
          </cell>
          <cell r="CR24">
            <v>0.76</v>
          </cell>
          <cell r="CS24">
            <v>1.02</v>
          </cell>
          <cell r="CT24">
            <v>0.93</v>
          </cell>
          <cell r="CU24">
            <v>0.71</v>
          </cell>
          <cell r="CV24">
            <v>0.81</v>
          </cell>
          <cell r="CW24">
            <v>0.8</v>
          </cell>
          <cell r="CX24">
            <v>0.96</v>
          </cell>
          <cell r="CY24">
            <v>0.86</v>
          </cell>
          <cell r="CZ24">
            <v>1.07</v>
          </cell>
          <cell r="DA24">
            <v>1.04</v>
          </cell>
          <cell r="DB24">
            <v>0.08</v>
          </cell>
          <cell r="DC24">
            <v>0.76</v>
          </cell>
          <cell r="DD24">
            <v>0.84</v>
          </cell>
          <cell r="DE24">
            <v>1.1200000000000001</v>
          </cell>
          <cell r="DF24">
            <v>0.86</v>
          </cell>
          <cell r="DG24">
            <v>0.55000000000000004</v>
          </cell>
          <cell r="DH24">
            <v>0.48</v>
          </cell>
          <cell r="DI24">
            <v>0.64</v>
          </cell>
          <cell r="DJ24">
            <v>0.6</v>
          </cell>
          <cell r="DK24">
            <v>0.82</v>
          </cell>
          <cell r="DL24">
            <v>0.68</v>
          </cell>
          <cell r="DM24">
            <v>0.57999999999999996</v>
          </cell>
          <cell r="DN24">
            <v>0.7</v>
          </cell>
          <cell r="DO24">
            <v>0.61</v>
          </cell>
          <cell r="DP24">
            <v>0.6</v>
          </cell>
          <cell r="DQ24">
            <v>0.56999999999999995</v>
          </cell>
          <cell r="DR24">
            <v>0.59</v>
          </cell>
          <cell r="DS24">
            <v>0.52</v>
          </cell>
          <cell r="DT24">
            <v>0.56999999999999995</v>
          </cell>
          <cell r="DU24">
            <v>0.49</v>
          </cell>
          <cell r="DV24">
            <v>0.55000000000000004</v>
          </cell>
          <cell r="DW24">
            <v>0.72</v>
          </cell>
          <cell r="DX24">
            <v>0.7</v>
          </cell>
          <cell r="DY24">
            <v>0.71</v>
          </cell>
          <cell r="DZ24">
            <v>0.69</v>
          </cell>
          <cell r="EA24">
            <v>0.68</v>
          </cell>
          <cell r="EB24">
            <v>0.61</v>
          </cell>
          <cell r="EC24">
            <v>0.55000000000000004</v>
          </cell>
          <cell r="ED24">
            <v>0.61</v>
          </cell>
          <cell r="EE24">
            <v>0.55000000000000004</v>
          </cell>
          <cell r="EF24">
            <v>0.52</v>
          </cell>
          <cell r="EG24">
            <v>0.54</v>
          </cell>
          <cell r="EH24">
            <v>0.33</v>
          </cell>
          <cell r="EI24">
            <v>0.63</v>
          </cell>
          <cell r="EJ24">
            <v>0.56999999999999995</v>
          </cell>
          <cell r="EK24">
            <v>0.64</v>
          </cell>
          <cell r="EL24">
            <v>0.61</v>
          </cell>
          <cell r="EM24">
            <v>0.59</v>
          </cell>
          <cell r="EN24">
            <v>0.56999999999999995</v>
          </cell>
          <cell r="EO24">
            <v>0.66</v>
          </cell>
          <cell r="EP24">
            <v>0.6</v>
          </cell>
          <cell r="EQ24">
            <v>0.62</v>
          </cell>
          <cell r="ER24">
            <v>0.5</v>
          </cell>
          <cell r="ES24">
            <v>0.47</v>
          </cell>
          <cell r="ET24">
            <v>0.49</v>
          </cell>
          <cell r="EU24">
            <v>0.44</v>
          </cell>
          <cell r="EV24">
            <v>0.55000000000000004</v>
          </cell>
          <cell r="EW24">
            <v>0.53</v>
          </cell>
          <cell r="EX24">
            <v>0.48</v>
          </cell>
          <cell r="EY24">
            <v>0.47</v>
          </cell>
          <cell r="EZ24">
            <v>0.52</v>
          </cell>
          <cell r="FA24">
            <v>0.81</v>
          </cell>
          <cell r="FB24">
            <v>0.81</v>
          </cell>
          <cell r="FG24">
            <v>0.41</v>
          </cell>
          <cell r="FH24">
            <v>0.43</v>
          </cell>
          <cell r="FI24">
            <v>0.52</v>
          </cell>
          <cell r="FJ24">
            <v>0.49</v>
          </cell>
          <cell r="FK24">
            <v>0.41</v>
          </cell>
          <cell r="FL24">
            <v>0.49</v>
          </cell>
          <cell r="FM24">
            <v>0.43</v>
          </cell>
          <cell r="FN24">
            <v>0.48</v>
          </cell>
          <cell r="FO24">
            <v>0.54</v>
          </cell>
          <cell r="FP24">
            <v>0.44</v>
          </cell>
          <cell r="FQ24">
            <v>0.46</v>
          </cell>
          <cell r="FR24">
            <v>0.45</v>
          </cell>
          <cell r="FS24">
            <v>0.38</v>
          </cell>
          <cell r="FT24">
            <v>0.4</v>
          </cell>
          <cell r="FU24">
            <v>0.34</v>
          </cell>
          <cell r="FV24">
            <v>0.43</v>
          </cell>
          <cell r="FW24">
            <v>0.33</v>
          </cell>
          <cell r="FX24">
            <v>0.5</v>
          </cell>
          <cell r="FY24">
            <v>0.4</v>
          </cell>
          <cell r="FZ24">
            <v>0.42</v>
          </cell>
          <cell r="GA24">
            <v>0.48</v>
          </cell>
          <cell r="GB24">
            <v>0.48</v>
          </cell>
          <cell r="GC24">
            <v>0.45</v>
          </cell>
          <cell r="GD24">
            <v>0.52</v>
          </cell>
          <cell r="GE24">
            <v>0.49</v>
          </cell>
          <cell r="GF24">
            <v>0.47</v>
          </cell>
          <cell r="GG24">
            <v>0.45</v>
          </cell>
          <cell r="GH24">
            <v>0.5</v>
          </cell>
          <cell r="GI24">
            <v>0.45</v>
          </cell>
          <cell r="GJ24">
            <v>0.39</v>
          </cell>
          <cell r="GK24">
            <v>0.52</v>
          </cell>
          <cell r="GL24">
            <v>0.51</v>
          </cell>
          <cell r="GM24">
            <v>0.53</v>
          </cell>
          <cell r="GN24">
            <v>0.53</v>
          </cell>
          <cell r="GO24">
            <v>0.53</v>
          </cell>
          <cell r="GP24">
            <v>0.61</v>
          </cell>
          <cell r="GQ24">
            <v>0.54</v>
          </cell>
          <cell r="GR24">
            <v>0.64</v>
          </cell>
          <cell r="GS24">
            <v>0.56999999999999995</v>
          </cell>
          <cell r="GT24">
            <v>0.65</v>
          </cell>
          <cell r="GU24">
            <v>0.6</v>
          </cell>
          <cell r="GV24">
            <v>0.57999999999999996</v>
          </cell>
          <cell r="GW24">
            <v>0.71</v>
          </cell>
          <cell r="GX24">
            <v>0.55000000000000004</v>
          </cell>
          <cell r="GY24">
            <v>0.73</v>
          </cell>
          <cell r="GZ24">
            <v>0.72</v>
          </cell>
          <cell r="HA24">
            <v>0.81</v>
          </cell>
          <cell r="HB24">
            <v>0.81</v>
          </cell>
          <cell r="HC24">
            <v>0.81</v>
          </cell>
          <cell r="HD24">
            <v>0.99</v>
          </cell>
          <cell r="HE24">
            <v>0.86</v>
          </cell>
          <cell r="HF24">
            <v>0.9</v>
          </cell>
          <cell r="HG24">
            <v>0.93</v>
          </cell>
          <cell r="HH24">
            <v>0.83</v>
          </cell>
          <cell r="HI24">
            <v>0.79</v>
          </cell>
          <cell r="HJ24">
            <v>0.74</v>
          </cell>
          <cell r="HK24">
            <v>0.91</v>
          </cell>
          <cell r="HL24">
            <v>0.61</v>
          </cell>
          <cell r="HM24">
            <v>0.52</v>
          </cell>
          <cell r="HN24">
            <v>0.67</v>
          </cell>
          <cell r="HO24">
            <v>0.66</v>
          </cell>
          <cell r="HP24">
            <v>0.68</v>
          </cell>
          <cell r="HQ24">
            <v>0.8</v>
          </cell>
          <cell r="HR24">
            <v>0.76</v>
          </cell>
          <cell r="HS24">
            <v>0.85</v>
          </cell>
          <cell r="HT24">
            <v>0.7</v>
          </cell>
          <cell r="HU24">
            <v>0.89</v>
          </cell>
          <cell r="HV24">
            <v>1.06</v>
          </cell>
          <cell r="HW24">
            <v>0.84</v>
          </cell>
          <cell r="HX24">
            <v>0.98</v>
          </cell>
          <cell r="HY24">
            <v>0.79</v>
          </cell>
          <cell r="HZ24">
            <v>0.76</v>
          </cell>
          <cell r="IA24">
            <v>0.94</v>
          </cell>
          <cell r="IB24">
            <v>0.78</v>
          </cell>
          <cell r="IC24">
            <v>0.83</v>
          </cell>
          <cell r="ID24">
            <v>0.87</v>
          </cell>
          <cell r="IE24">
            <v>1.25</v>
          </cell>
          <cell r="IF24">
            <v>1.2</v>
          </cell>
          <cell r="IG24">
            <v>1.01</v>
          </cell>
          <cell r="IH24">
            <v>1.17</v>
          </cell>
          <cell r="II24">
            <v>1.4</v>
          </cell>
          <cell r="IJ24">
            <v>0.96</v>
          </cell>
          <cell r="IK24">
            <v>1.03</v>
          </cell>
          <cell r="IL24">
            <v>0.8</v>
          </cell>
          <cell r="IM24">
            <v>0.76</v>
          </cell>
          <cell r="IN24">
            <v>1.06</v>
          </cell>
          <cell r="IO24">
            <v>0.75</v>
          </cell>
          <cell r="IP24">
            <v>0.61</v>
          </cell>
          <cell r="IQ24">
            <v>0.71</v>
          </cell>
          <cell r="IR24">
            <v>1.1200000000000001</v>
          </cell>
          <cell r="IS24">
            <v>1.17</v>
          </cell>
          <cell r="IT24">
            <v>1.1200000000000001</v>
          </cell>
        </row>
        <row r="25">
          <cell r="C25">
            <v>0.44</v>
          </cell>
          <cell r="D25">
            <v>0.36</v>
          </cell>
          <cell r="E25">
            <v>0.3</v>
          </cell>
          <cell r="F25">
            <v>0.38</v>
          </cell>
          <cell r="G25">
            <v>0.24</v>
          </cell>
          <cell r="H25">
            <v>0.24</v>
          </cell>
          <cell r="I25">
            <v>0.3</v>
          </cell>
          <cell r="J25">
            <v>0.32</v>
          </cell>
          <cell r="K25">
            <v>0.2</v>
          </cell>
          <cell r="L25">
            <v>0.28999999999999998</v>
          </cell>
          <cell r="M25">
            <v>0.26</v>
          </cell>
          <cell r="N25">
            <v>0.2</v>
          </cell>
          <cell r="O25">
            <v>0.18</v>
          </cell>
          <cell r="P25">
            <v>0.19</v>
          </cell>
          <cell r="Q25">
            <v>0.18</v>
          </cell>
          <cell r="R25">
            <v>0.23</v>
          </cell>
          <cell r="S25">
            <v>0.19</v>
          </cell>
          <cell r="T25">
            <v>0.21</v>
          </cell>
          <cell r="U25">
            <v>0.22</v>
          </cell>
          <cell r="V25">
            <v>0.19</v>
          </cell>
          <cell r="W25">
            <v>0.19</v>
          </cell>
          <cell r="X25">
            <v>0.2</v>
          </cell>
          <cell r="Y25">
            <v>0.21</v>
          </cell>
          <cell r="Z25">
            <v>0.2</v>
          </cell>
          <cell r="AA25">
            <v>0.22</v>
          </cell>
          <cell r="AB25">
            <v>0.2</v>
          </cell>
          <cell r="AC25">
            <v>0.21</v>
          </cell>
          <cell r="AD25">
            <v>0.23</v>
          </cell>
          <cell r="AE25">
            <v>0.18</v>
          </cell>
          <cell r="AF25">
            <v>0.2</v>
          </cell>
          <cell r="AG25">
            <v>0.2</v>
          </cell>
          <cell r="AH25">
            <v>0.21</v>
          </cell>
          <cell r="AI25">
            <v>0.21</v>
          </cell>
          <cell r="AJ25">
            <v>0.17</v>
          </cell>
          <cell r="AK25">
            <v>0.22</v>
          </cell>
          <cell r="AL25">
            <v>0.25</v>
          </cell>
          <cell r="AM25">
            <v>0.19</v>
          </cell>
          <cell r="AN25">
            <v>0.21</v>
          </cell>
          <cell r="AO25">
            <v>0.22</v>
          </cell>
          <cell r="AP25">
            <v>0.26</v>
          </cell>
          <cell r="AQ25">
            <v>0.21</v>
          </cell>
          <cell r="AR25">
            <v>0.33</v>
          </cell>
          <cell r="AS25">
            <v>0.19</v>
          </cell>
          <cell r="AT25">
            <v>0.27</v>
          </cell>
          <cell r="AU25">
            <v>0.22</v>
          </cell>
          <cell r="AV25">
            <v>0.26</v>
          </cell>
          <cell r="AW25">
            <v>0.24</v>
          </cell>
          <cell r="AX25">
            <v>0.18</v>
          </cell>
          <cell r="AY25">
            <v>0.26</v>
          </cell>
          <cell r="AZ25">
            <v>0.22</v>
          </cell>
          <cell r="BA25">
            <v>0.26</v>
          </cell>
          <cell r="BB25">
            <v>0.28999999999999998</v>
          </cell>
          <cell r="BC25">
            <v>0.26</v>
          </cell>
          <cell r="BD25">
            <v>0.27</v>
          </cell>
          <cell r="BE25">
            <v>0.22</v>
          </cell>
          <cell r="BF25">
            <v>0.27</v>
          </cell>
          <cell r="BG25">
            <v>0.23</v>
          </cell>
          <cell r="BH25">
            <v>0.21</v>
          </cell>
          <cell r="BI25">
            <v>0.26</v>
          </cell>
          <cell r="BJ25">
            <v>0.24</v>
          </cell>
          <cell r="BK25">
            <v>0.21</v>
          </cell>
          <cell r="BL25">
            <v>0.22</v>
          </cell>
          <cell r="BM25">
            <v>0.19</v>
          </cell>
          <cell r="BN25">
            <v>0.19</v>
          </cell>
          <cell r="BO25">
            <v>0.19</v>
          </cell>
          <cell r="BP25">
            <v>0.15</v>
          </cell>
          <cell r="BQ25">
            <v>0.21</v>
          </cell>
          <cell r="BR25">
            <v>0.17</v>
          </cell>
          <cell r="BS25">
            <v>0.19</v>
          </cell>
          <cell r="BT25">
            <v>0.17</v>
          </cell>
          <cell r="BU25">
            <v>0.16</v>
          </cell>
          <cell r="BV25">
            <v>0.16</v>
          </cell>
          <cell r="BW25">
            <v>0.14000000000000001</v>
          </cell>
          <cell r="BX25">
            <v>0.16</v>
          </cell>
          <cell r="BY25">
            <v>0.15</v>
          </cell>
          <cell r="BZ25">
            <v>0.13</v>
          </cell>
          <cell r="CA25">
            <v>0.15</v>
          </cell>
          <cell r="CB25">
            <v>0.14000000000000001</v>
          </cell>
          <cell r="CC25">
            <v>0.14000000000000001</v>
          </cell>
          <cell r="CD25">
            <v>0.12</v>
          </cell>
          <cell r="CE25">
            <v>0.13</v>
          </cell>
          <cell r="CF25">
            <v>0.1</v>
          </cell>
          <cell r="CG25">
            <v>0.12</v>
          </cell>
          <cell r="CH25">
            <v>0.14000000000000001</v>
          </cell>
          <cell r="CI25">
            <v>0.1</v>
          </cell>
          <cell r="CJ25">
            <v>0.11</v>
          </cell>
          <cell r="CK25">
            <v>0.1</v>
          </cell>
          <cell r="CL25">
            <v>0.11</v>
          </cell>
          <cell r="CM25">
            <v>0.11</v>
          </cell>
          <cell r="CN25">
            <v>0.13</v>
          </cell>
          <cell r="CO25">
            <v>0.1</v>
          </cell>
          <cell r="CP25">
            <v>0.09</v>
          </cell>
          <cell r="CQ25">
            <v>0.16</v>
          </cell>
          <cell r="CR25">
            <v>0.16</v>
          </cell>
          <cell r="CS25">
            <v>0.11</v>
          </cell>
          <cell r="CT25">
            <v>0.11</v>
          </cell>
          <cell r="CU25">
            <v>0.11</v>
          </cell>
          <cell r="CV25">
            <v>0.09</v>
          </cell>
          <cell r="CW25">
            <v>0.1</v>
          </cell>
          <cell r="CX25">
            <v>0.08</v>
          </cell>
          <cell r="CY25">
            <v>0.11</v>
          </cell>
          <cell r="CZ25">
            <v>0.1</v>
          </cell>
          <cell r="DA25">
            <v>0.09</v>
          </cell>
          <cell r="DB25">
            <v>0.1</v>
          </cell>
          <cell r="DC25">
            <v>0.1</v>
          </cell>
          <cell r="DD25">
            <v>0.11</v>
          </cell>
          <cell r="DE25">
            <v>0.11</v>
          </cell>
          <cell r="DF25">
            <v>0.13</v>
          </cell>
          <cell r="DG25">
            <v>0.09</v>
          </cell>
          <cell r="DH25">
            <v>0.13</v>
          </cell>
          <cell r="DI25">
            <v>0.15</v>
          </cell>
          <cell r="DJ25">
            <v>0.09</v>
          </cell>
          <cell r="DK25">
            <v>0.09</v>
          </cell>
          <cell r="DL25">
            <v>0.12</v>
          </cell>
          <cell r="DM25">
            <v>0.11</v>
          </cell>
          <cell r="DN25">
            <v>0.09</v>
          </cell>
          <cell r="DO25">
            <v>0.1</v>
          </cell>
          <cell r="DP25">
            <v>0.09</v>
          </cell>
          <cell r="DQ25">
            <v>0.11</v>
          </cell>
          <cell r="DR25">
            <v>0.13</v>
          </cell>
          <cell r="DS25">
            <v>0.09</v>
          </cell>
          <cell r="DT25">
            <v>0.11</v>
          </cell>
          <cell r="DU25">
            <v>0.11</v>
          </cell>
          <cell r="DV25">
            <v>0.1</v>
          </cell>
          <cell r="DW25">
            <v>0.1</v>
          </cell>
          <cell r="DX25">
            <v>0.09</v>
          </cell>
          <cell r="DY25">
            <v>0.1</v>
          </cell>
          <cell r="DZ25">
            <v>0.1</v>
          </cell>
          <cell r="EA25">
            <v>0.09</v>
          </cell>
          <cell r="EB25">
            <v>0.09</v>
          </cell>
          <cell r="EC25">
            <v>0.1</v>
          </cell>
          <cell r="ED25">
            <v>0.1</v>
          </cell>
          <cell r="EE25">
            <v>0.1</v>
          </cell>
          <cell r="EF25">
            <v>0.11</v>
          </cell>
          <cell r="EG25">
            <v>0.11</v>
          </cell>
          <cell r="EH25">
            <v>0.09</v>
          </cell>
          <cell r="EI25">
            <v>0.11</v>
          </cell>
          <cell r="EJ25">
            <v>0.09</v>
          </cell>
          <cell r="EK25">
            <v>0.13</v>
          </cell>
          <cell r="EL25">
            <v>0.13</v>
          </cell>
          <cell r="EM25">
            <v>0.14000000000000001</v>
          </cell>
          <cell r="EN25">
            <v>0.11</v>
          </cell>
          <cell r="EO25">
            <v>0.17</v>
          </cell>
          <cell r="EP25">
            <v>0.1</v>
          </cell>
          <cell r="EQ25">
            <v>0.13</v>
          </cell>
          <cell r="ER25">
            <v>0.13</v>
          </cell>
          <cell r="ES25">
            <v>0.12</v>
          </cell>
          <cell r="ET25">
            <v>0.12</v>
          </cell>
          <cell r="EU25">
            <v>0.13</v>
          </cell>
          <cell r="EV25">
            <v>0.16</v>
          </cell>
          <cell r="EW25">
            <v>0.14000000000000001</v>
          </cell>
          <cell r="EX25">
            <v>0.14000000000000001</v>
          </cell>
          <cell r="EY25">
            <v>0.15</v>
          </cell>
          <cell r="EZ25">
            <v>0.16</v>
          </cell>
          <cell r="FA25">
            <v>0.17</v>
          </cell>
          <cell r="FB25">
            <v>0.17</v>
          </cell>
          <cell r="FG25">
            <v>0.15</v>
          </cell>
          <cell r="FH25">
            <v>0.15</v>
          </cell>
          <cell r="FI25">
            <v>0.15</v>
          </cell>
          <cell r="FJ25">
            <v>0.14000000000000001</v>
          </cell>
          <cell r="FK25">
            <v>0.16</v>
          </cell>
          <cell r="FL25">
            <v>0.17</v>
          </cell>
          <cell r="FM25">
            <v>0.14000000000000001</v>
          </cell>
          <cell r="FN25">
            <v>0.16</v>
          </cell>
          <cell r="FO25">
            <v>0.15</v>
          </cell>
          <cell r="FP25">
            <v>0.16</v>
          </cell>
          <cell r="FQ25">
            <v>0.16</v>
          </cell>
          <cell r="FR25">
            <v>0.16</v>
          </cell>
          <cell r="FS25">
            <v>0.13</v>
          </cell>
          <cell r="FT25">
            <v>0.17</v>
          </cell>
          <cell r="FU25">
            <v>0.15</v>
          </cell>
          <cell r="FV25">
            <v>0.15</v>
          </cell>
          <cell r="FW25">
            <v>0.15</v>
          </cell>
          <cell r="FX25">
            <v>0.15</v>
          </cell>
          <cell r="FY25">
            <v>0.15</v>
          </cell>
          <cell r="FZ25">
            <v>0.12</v>
          </cell>
          <cell r="GA25">
            <v>0.14000000000000001</v>
          </cell>
          <cell r="GB25">
            <v>0.14000000000000001</v>
          </cell>
          <cell r="GC25">
            <v>0.15</v>
          </cell>
          <cell r="GD25">
            <v>0.15</v>
          </cell>
          <cell r="GE25">
            <v>0.15</v>
          </cell>
          <cell r="GF25">
            <v>0.13</v>
          </cell>
          <cell r="GG25">
            <v>0.14000000000000001</v>
          </cell>
          <cell r="GH25">
            <v>0.13</v>
          </cell>
          <cell r="GI25">
            <v>0.13</v>
          </cell>
          <cell r="GJ25">
            <v>0.14000000000000001</v>
          </cell>
          <cell r="GK25">
            <v>0.15</v>
          </cell>
          <cell r="GL25">
            <v>0.18</v>
          </cell>
          <cell r="GM25">
            <v>0.14000000000000001</v>
          </cell>
          <cell r="GN25">
            <v>0.14000000000000001</v>
          </cell>
          <cell r="GO25">
            <v>0.16</v>
          </cell>
          <cell r="GP25">
            <v>0.15</v>
          </cell>
          <cell r="GQ25">
            <v>0.13</v>
          </cell>
          <cell r="GR25">
            <v>0.14000000000000001</v>
          </cell>
          <cell r="GS25">
            <v>0.16</v>
          </cell>
          <cell r="GT25">
            <v>0.13</v>
          </cell>
          <cell r="GU25">
            <v>0.13</v>
          </cell>
          <cell r="GV25">
            <v>0.13</v>
          </cell>
          <cell r="GX25">
            <v>0.13</v>
          </cell>
          <cell r="GY25">
            <v>0.16</v>
          </cell>
          <cell r="GZ25">
            <v>0.24</v>
          </cell>
          <cell r="HA25">
            <v>0.18</v>
          </cell>
          <cell r="HB25">
            <v>0.18</v>
          </cell>
          <cell r="HC25">
            <v>0.18</v>
          </cell>
          <cell r="HD25">
            <v>0.14000000000000001</v>
          </cell>
          <cell r="HE25">
            <v>0.11</v>
          </cell>
          <cell r="HF25">
            <v>0.13</v>
          </cell>
          <cell r="HG25">
            <v>0.13</v>
          </cell>
          <cell r="HH25">
            <v>0.13</v>
          </cell>
          <cell r="HI25">
            <v>0.13</v>
          </cell>
          <cell r="HJ25">
            <v>0.14000000000000001</v>
          </cell>
          <cell r="HK25">
            <v>0.12</v>
          </cell>
          <cell r="HL25">
            <v>0.15</v>
          </cell>
          <cell r="HM25">
            <v>0.14000000000000001</v>
          </cell>
          <cell r="HN25">
            <v>0.15</v>
          </cell>
          <cell r="HO25">
            <v>0.15</v>
          </cell>
          <cell r="HP25">
            <v>0.16</v>
          </cell>
          <cell r="HQ25">
            <v>0.16</v>
          </cell>
          <cell r="HR25">
            <v>0.15</v>
          </cell>
          <cell r="HS25">
            <v>0.14000000000000001</v>
          </cell>
          <cell r="HT25">
            <v>0.13</v>
          </cell>
          <cell r="HU25">
            <v>0.14000000000000001</v>
          </cell>
          <cell r="HV25">
            <v>0.12</v>
          </cell>
          <cell r="HW25">
            <v>0.14000000000000001</v>
          </cell>
          <cell r="HX25">
            <v>0.15</v>
          </cell>
          <cell r="HY25">
            <v>0.2</v>
          </cell>
          <cell r="HZ25">
            <v>0.18</v>
          </cell>
          <cell r="IA25">
            <v>0.17</v>
          </cell>
          <cell r="IB25">
            <v>0.17</v>
          </cell>
          <cell r="IC25">
            <v>0.18</v>
          </cell>
          <cell r="ID25">
            <v>0.16</v>
          </cell>
          <cell r="IE25">
            <v>0.17</v>
          </cell>
          <cell r="IF25">
            <v>0.14000000000000001</v>
          </cell>
          <cell r="IG25">
            <v>0.15</v>
          </cell>
          <cell r="IH25">
            <v>0.16</v>
          </cell>
          <cell r="II25">
            <v>0.18</v>
          </cell>
          <cell r="IJ25">
            <v>0.12</v>
          </cell>
          <cell r="IK25">
            <v>0.14000000000000001</v>
          </cell>
          <cell r="IL25">
            <v>0.12</v>
          </cell>
          <cell r="IM25">
            <v>0.12</v>
          </cell>
          <cell r="IN25">
            <v>0.15</v>
          </cell>
          <cell r="IO25">
            <v>0.11</v>
          </cell>
          <cell r="IP25">
            <v>0.1</v>
          </cell>
          <cell r="IQ25">
            <v>0.11</v>
          </cell>
          <cell r="IR25">
            <v>0.15</v>
          </cell>
          <cell r="IS25">
            <v>0.12</v>
          </cell>
          <cell r="IT25">
            <v>0.11</v>
          </cell>
        </row>
        <row r="26">
          <cell r="C26">
            <v>1.98</v>
          </cell>
          <cell r="D26">
            <v>2.27</v>
          </cell>
          <cell r="E26">
            <v>1.86</v>
          </cell>
          <cell r="F26">
            <v>2</v>
          </cell>
          <cell r="G26">
            <v>2.2799999999999998</v>
          </cell>
          <cell r="H26">
            <v>1.4</v>
          </cell>
          <cell r="I26">
            <v>1.19</v>
          </cell>
          <cell r="J26">
            <v>2</v>
          </cell>
          <cell r="K26">
            <v>2.08</v>
          </cell>
          <cell r="L26">
            <v>2.62</v>
          </cell>
          <cell r="M26">
            <v>3.64</v>
          </cell>
          <cell r="N26">
            <v>3</v>
          </cell>
          <cell r="O26">
            <v>2.12</v>
          </cell>
          <cell r="P26">
            <v>0.82</v>
          </cell>
          <cell r="Q26">
            <v>1.64</v>
          </cell>
          <cell r="R26">
            <v>2.4500000000000002</v>
          </cell>
          <cell r="S26">
            <v>2.2999999999999998</v>
          </cell>
          <cell r="T26">
            <v>2.15</v>
          </cell>
          <cell r="U26">
            <v>2.33</v>
          </cell>
          <cell r="V26">
            <v>2.17</v>
          </cell>
          <cell r="W26">
            <v>1.9</v>
          </cell>
          <cell r="X26">
            <v>1.79</v>
          </cell>
          <cell r="Y26">
            <v>1.1599999999999999</v>
          </cell>
          <cell r="Z26">
            <v>1.41</v>
          </cell>
          <cell r="AA26">
            <v>1.38</v>
          </cell>
          <cell r="AB26">
            <v>1.1499999999999999</v>
          </cell>
          <cell r="AC26">
            <v>1.07</v>
          </cell>
          <cell r="AD26">
            <v>1</v>
          </cell>
          <cell r="AE26">
            <v>1.1599999999999999</v>
          </cell>
          <cell r="AF26">
            <v>1.02</v>
          </cell>
          <cell r="AG26">
            <v>1.1399999999999999</v>
          </cell>
          <cell r="AH26">
            <v>0.78</v>
          </cell>
          <cell r="AI26">
            <v>0.79</v>
          </cell>
          <cell r="AJ26">
            <v>0.63</v>
          </cell>
          <cell r="AK26">
            <v>0.56999999999999995</v>
          </cell>
          <cell r="AL26">
            <v>0.52</v>
          </cell>
          <cell r="AM26">
            <v>0.52</v>
          </cell>
          <cell r="AN26">
            <v>0.62</v>
          </cell>
          <cell r="AO26">
            <v>0.52</v>
          </cell>
          <cell r="AP26">
            <v>0.56000000000000005</v>
          </cell>
          <cell r="AQ26">
            <v>0.8</v>
          </cell>
          <cell r="AR26">
            <v>0.76</v>
          </cell>
          <cell r="AS26">
            <v>0.67</v>
          </cell>
          <cell r="AT26">
            <v>0.59</v>
          </cell>
          <cell r="AU26">
            <v>0.45</v>
          </cell>
          <cell r="AV26">
            <v>0.66</v>
          </cell>
          <cell r="AW26">
            <v>0.77</v>
          </cell>
          <cell r="AX26">
            <v>1.38</v>
          </cell>
          <cell r="AY26">
            <v>1.64</v>
          </cell>
          <cell r="AZ26">
            <v>1.01</v>
          </cell>
          <cell r="BA26">
            <v>1.72</v>
          </cell>
          <cell r="BB26">
            <v>1.46</v>
          </cell>
          <cell r="BC26">
            <v>1.33</v>
          </cell>
          <cell r="BD26">
            <v>1.63</v>
          </cell>
          <cell r="BE26">
            <v>1.26</v>
          </cell>
          <cell r="BF26">
            <v>1.78</v>
          </cell>
          <cell r="BG26">
            <v>1.77</v>
          </cell>
          <cell r="BH26">
            <v>2.29</v>
          </cell>
          <cell r="BI26">
            <v>2</v>
          </cell>
          <cell r="BJ26">
            <v>2.4</v>
          </cell>
          <cell r="BK26">
            <v>1.93</v>
          </cell>
          <cell r="BL26">
            <v>2.08</v>
          </cell>
          <cell r="BM26">
            <v>0.65</v>
          </cell>
          <cell r="BN26">
            <v>1.08</v>
          </cell>
          <cell r="BO26">
            <v>2.4</v>
          </cell>
          <cell r="BP26">
            <v>2.2599999999999998</v>
          </cell>
          <cell r="BQ26">
            <v>2.62</v>
          </cell>
          <cell r="BR26">
            <v>2.38</v>
          </cell>
          <cell r="BS26">
            <v>2.5</v>
          </cell>
          <cell r="BT26">
            <v>3.06</v>
          </cell>
          <cell r="BU26">
            <v>3.11</v>
          </cell>
          <cell r="BV26">
            <v>2.61</v>
          </cell>
          <cell r="BW26">
            <v>1.79</v>
          </cell>
          <cell r="BX26">
            <v>2</v>
          </cell>
          <cell r="BY26">
            <v>2.19</v>
          </cell>
          <cell r="BZ26">
            <v>1.77</v>
          </cell>
          <cell r="CA26">
            <v>1.46</v>
          </cell>
          <cell r="CB26">
            <v>1.41</v>
          </cell>
          <cell r="CC26">
            <v>1.37</v>
          </cell>
          <cell r="CD26">
            <v>1.1299999999999999</v>
          </cell>
          <cell r="CE26">
            <v>0.96</v>
          </cell>
          <cell r="CF26">
            <v>1.02</v>
          </cell>
          <cell r="CG26">
            <v>0.87</v>
          </cell>
          <cell r="CH26">
            <v>1.06</v>
          </cell>
          <cell r="CI26">
            <v>0.97</v>
          </cell>
          <cell r="CJ26">
            <v>0.64</v>
          </cell>
          <cell r="CK26">
            <v>0.77</v>
          </cell>
          <cell r="CL26">
            <v>0.66</v>
          </cell>
          <cell r="CM26">
            <v>0.83</v>
          </cell>
          <cell r="CN26">
            <v>0.8</v>
          </cell>
          <cell r="CO26">
            <v>0.82</v>
          </cell>
          <cell r="CP26">
            <v>0.77</v>
          </cell>
          <cell r="CQ26">
            <v>0.84</v>
          </cell>
          <cell r="CR26">
            <v>0.82</v>
          </cell>
          <cell r="CS26">
            <v>0.56999999999999995</v>
          </cell>
          <cell r="CT26">
            <v>0.63</v>
          </cell>
          <cell r="CU26">
            <v>0.69</v>
          </cell>
          <cell r="CV26">
            <v>0.75</v>
          </cell>
          <cell r="CW26">
            <v>0.66</v>
          </cell>
          <cell r="CX26">
            <v>1</v>
          </cell>
          <cell r="CY26">
            <v>0.99</v>
          </cell>
          <cell r="CZ26">
            <v>1.1299999999999999</v>
          </cell>
          <cell r="DA26">
            <v>1.61</v>
          </cell>
          <cell r="DB26">
            <v>1.46</v>
          </cell>
          <cell r="DC26">
            <v>1.3</v>
          </cell>
          <cell r="DD26">
            <v>2.74</v>
          </cell>
          <cell r="DE26">
            <v>2.83</v>
          </cell>
          <cell r="DF26">
            <v>4.67</v>
          </cell>
          <cell r="DG26">
            <v>0.72</v>
          </cell>
          <cell r="DH26">
            <v>2.7</v>
          </cell>
          <cell r="DI26">
            <v>2.2599999999999998</v>
          </cell>
          <cell r="DJ26">
            <v>1.76</v>
          </cell>
          <cell r="DK26">
            <v>2</v>
          </cell>
          <cell r="DL26">
            <v>2.11</v>
          </cell>
          <cell r="DM26">
            <v>2.2200000000000002</v>
          </cell>
          <cell r="DN26">
            <v>2.1</v>
          </cell>
          <cell r="DO26">
            <v>1.6</v>
          </cell>
          <cell r="DP26">
            <v>1.21</v>
          </cell>
          <cell r="DQ26">
            <v>1.25</v>
          </cell>
          <cell r="DR26">
            <v>1.95</v>
          </cell>
          <cell r="DS26">
            <v>1.78</v>
          </cell>
          <cell r="DT26">
            <v>1.25</v>
          </cell>
          <cell r="DU26">
            <v>1.52</v>
          </cell>
          <cell r="DV26">
            <v>1.81</v>
          </cell>
          <cell r="DW26">
            <v>2.56</v>
          </cell>
          <cell r="DX26">
            <v>1.75</v>
          </cell>
          <cell r="DY26">
            <v>1.41</v>
          </cell>
          <cell r="DZ26">
            <v>1.38</v>
          </cell>
          <cell r="EA26">
            <v>1.89</v>
          </cell>
          <cell r="EB26">
            <v>1.48</v>
          </cell>
          <cell r="EC26">
            <v>1.32</v>
          </cell>
          <cell r="ED26">
            <v>1.1599999999999999</v>
          </cell>
          <cell r="EE26">
            <v>1</v>
          </cell>
          <cell r="EF26">
            <v>0.99</v>
          </cell>
          <cell r="EG26">
            <v>0.82</v>
          </cell>
          <cell r="EH26">
            <v>0.79</v>
          </cell>
          <cell r="EI26">
            <v>0.85</v>
          </cell>
          <cell r="EJ26">
            <v>0.71</v>
          </cell>
          <cell r="EK26">
            <v>0.77</v>
          </cell>
          <cell r="EL26">
            <v>0.64</v>
          </cell>
          <cell r="EM26">
            <v>0.68</v>
          </cell>
          <cell r="EN26">
            <v>0.8</v>
          </cell>
          <cell r="EO26">
            <v>0.67</v>
          </cell>
          <cell r="EP26">
            <v>0.71</v>
          </cell>
          <cell r="EQ26">
            <v>0.67</v>
          </cell>
          <cell r="ER26">
            <v>0.86</v>
          </cell>
          <cell r="ES26">
            <v>0.65</v>
          </cell>
          <cell r="ET26">
            <v>0.78</v>
          </cell>
          <cell r="EU26">
            <v>0.67</v>
          </cell>
          <cell r="EV26">
            <v>0.63</v>
          </cell>
          <cell r="EW26">
            <v>0.62</v>
          </cell>
          <cell r="EX26">
            <v>0.76</v>
          </cell>
          <cell r="EY26">
            <v>1.22</v>
          </cell>
          <cell r="EZ26">
            <v>1.43</v>
          </cell>
          <cell r="FA26">
            <v>1.31</v>
          </cell>
          <cell r="FB26">
            <v>1.31</v>
          </cell>
          <cell r="FG26">
            <v>1.95</v>
          </cell>
          <cell r="FH26">
            <v>2.33</v>
          </cell>
          <cell r="FI26">
            <v>2.13</v>
          </cell>
          <cell r="FJ26">
            <v>1.73</v>
          </cell>
          <cell r="FK26">
            <v>2.2999999999999998</v>
          </cell>
          <cell r="FL26">
            <v>1.94</v>
          </cell>
          <cell r="FM26">
            <v>3.78</v>
          </cell>
          <cell r="FN26">
            <v>2.29</v>
          </cell>
          <cell r="FO26">
            <v>2.35</v>
          </cell>
          <cell r="FP26">
            <v>2</v>
          </cell>
          <cell r="FQ26">
            <v>2.3199999999999998</v>
          </cell>
          <cell r="FR26">
            <v>2.13</v>
          </cell>
          <cell r="FS26">
            <v>2.13</v>
          </cell>
          <cell r="FT26">
            <v>1.36</v>
          </cell>
          <cell r="FU26">
            <v>1.29</v>
          </cell>
          <cell r="FV26">
            <v>1.48</v>
          </cell>
          <cell r="FW26">
            <v>1.44</v>
          </cell>
          <cell r="FX26">
            <v>1.28</v>
          </cell>
          <cell r="FY26">
            <v>1.41</v>
          </cell>
          <cell r="FZ26">
            <v>1.03</v>
          </cell>
          <cell r="GA26">
            <v>1.24</v>
          </cell>
          <cell r="GB26">
            <v>1.19</v>
          </cell>
          <cell r="GC26">
            <v>1.04</v>
          </cell>
          <cell r="GD26">
            <v>1.1499999999999999</v>
          </cell>
          <cell r="GE26">
            <v>1.21</v>
          </cell>
          <cell r="GF26">
            <v>1.04</v>
          </cell>
          <cell r="GG26">
            <v>1.08</v>
          </cell>
          <cell r="GH26">
            <v>0.88</v>
          </cell>
          <cell r="GI26">
            <v>0.92</v>
          </cell>
          <cell r="GJ26">
            <v>1.07</v>
          </cell>
          <cell r="GK26">
            <v>0.85</v>
          </cell>
          <cell r="GL26">
            <v>0.86</v>
          </cell>
          <cell r="GM26">
            <v>0.83</v>
          </cell>
          <cell r="GN26">
            <v>0.78</v>
          </cell>
          <cell r="GO26">
            <v>0.66</v>
          </cell>
          <cell r="GP26">
            <v>0.68</v>
          </cell>
          <cell r="GQ26">
            <v>0.87</v>
          </cell>
          <cell r="GR26">
            <v>0.56999999999999995</v>
          </cell>
          <cell r="GS26">
            <v>0.68</v>
          </cell>
          <cell r="GT26">
            <v>0.68</v>
          </cell>
          <cell r="GU26">
            <v>0.86</v>
          </cell>
          <cell r="GV26">
            <v>0.88</v>
          </cell>
          <cell r="GX26">
            <v>1.26</v>
          </cell>
          <cell r="GY26">
            <v>1.52</v>
          </cell>
          <cell r="GZ26">
            <v>1.69</v>
          </cell>
          <cell r="HA26">
            <v>2.02</v>
          </cell>
          <cell r="HB26">
            <v>2.02</v>
          </cell>
          <cell r="HC26">
            <v>2.02</v>
          </cell>
          <cell r="HD26">
            <v>1.89</v>
          </cell>
          <cell r="HE26">
            <v>3.21</v>
          </cell>
          <cell r="HF26">
            <v>2.71</v>
          </cell>
          <cell r="HG26">
            <v>2.8</v>
          </cell>
          <cell r="HH26">
            <v>2.91</v>
          </cell>
          <cell r="HI26">
            <v>2.63</v>
          </cell>
          <cell r="HJ26">
            <v>2.64</v>
          </cell>
          <cell r="HK26">
            <v>2.69</v>
          </cell>
          <cell r="HL26">
            <v>2.12</v>
          </cell>
          <cell r="HM26">
            <v>3.13</v>
          </cell>
          <cell r="HN26">
            <v>2.65</v>
          </cell>
          <cell r="HO26">
            <v>3.27</v>
          </cell>
          <cell r="HP26">
            <v>3.37</v>
          </cell>
          <cell r="HQ26">
            <v>2.63</v>
          </cell>
          <cell r="HR26">
            <v>2.5499999999999998</v>
          </cell>
          <cell r="HS26">
            <v>2.94</v>
          </cell>
          <cell r="HT26">
            <v>1.49</v>
          </cell>
          <cell r="HU26">
            <v>1.4</v>
          </cell>
          <cell r="HV26">
            <v>1.64</v>
          </cell>
          <cell r="HW26">
            <v>1.64</v>
          </cell>
          <cell r="HX26">
            <v>2.0499999999999998</v>
          </cell>
          <cell r="HY26">
            <v>2.33</v>
          </cell>
          <cell r="HZ26">
            <v>2.1800000000000002</v>
          </cell>
          <cell r="IA26">
            <v>2.33</v>
          </cell>
          <cell r="IB26">
            <v>1.84</v>
          </cell>
          <cell r="IC26">
            <v>2.1</v>
          </cell>
          <cell r="ID26">
            <v>1.95</v>
          </cell>
          <cell r="IE26">
            <v>1.76</v>
          </cell>
          <cell r="IF26">
            <v>1.3</v>
          </cell>
          <cell r="IG26">
            <v>1.1399999999999999</v>
          </cell>
          <cell r="IH26">
            <v>0.8</v>
          </cell>
          <cell r="II26">
            <v>0.88</v>
          </cell>
          <cell r="IJ26">
            <v>0.71</v>
          </cell>
          <cell r="IK26">
            <v>0.95</v>
          </cell>
          <cell r="IL26">
            <v>0.76</v>
          </cell>
          <cell r="IM26">
            <v>0.84</v>
          </cell>
          <cell r="IN26">
            <v>0.56000000000000005</v>
          </cell>
          <cell r="IO26">
            <v>0.68</v>
          </cell>
          <cell r="IP26">
            <v>0.7</v>
          </cell>
          <cell r="IQ26">
            <v>0.64</v>
          </cell>
          <cell r="IR26">
            <v>0.65</v>
          </cell>
          <cell r="IS26">
            <v>0.62</v>
          </cell>
          <cell r="IT26">
            <v>0.75</v>
          </cell>
        </row>
        <row r="27">
          <cell r="C27">
            <v>1.1399999999999999</v>
          </cell>
          <cell r="D27">
            <v>1.4</v>
          </cell>
          <cell r="E27">
            <v>2</v>
          </cell>
          <cell r="F27">
            <v>1.85</v>
          </cell>
          <cell r="G27">
            <v>2.62</v>
          </cell>
          <cell r="H27">
            <v>2.82</v>
          </cell>
          <cell r="I27">
            <v>2.78</v>
          </cell>
          <cell r="J27">
            <v>2.4</v>
          </cell>
          <cell r="K27">
            <v>3.3</v>
          </cell>
          <cell r="L27">
            <v>3.73</v>
          </cell>
          <cell r="M27">
            <v>5</v>
          </cell>
          <cell r="N27">
            <v>5.28</v>
          </cell>
          <cell r="O27">
            <v>3.05</v>
          </cell>
          <cell r="P27">
            <v>2.81</v>
          </cell>
          <cell r="Q27">
            <v>2.68</v>
          </cell>
          <cell r="R27">
            <v>2.98</v>
          </cell>
          <cell r="S27">
            <v>2.73</v>
          </cell>
          <cell r="T27">
            <v>0.78</v>
          </cell>
          <cell r="U27">
            <v>2.2200000000000002</v>
          </cell>
          <cell r="V27">
            <v>2.2000000000000002</v>
          </cell>
          <cell r="W27">
            <v>3.22</v>
          </cell>
          <cell r="X27">
            <v>2.46</v>
          </cell>
          <cell r="Y27">
            <v>1.93</v>
          </cell>
          <cell r="Z27">
            <v>2</v>
          </cell>
          <cell r="AA27">
            <v>1.7</v>
          </cell>
          <cell r="AB27">
            <v>1.6</v>
          </cell>
          <cell r="AC27">
            <v>1.61</v>
          </cell>
          <cell r="AD27">
            <v>1.68</v>
          </cell>
          <cell r="AE27">
            <v>1.58</v>
          </cell>
          <cell r="AF27">
            <v>1.59</v>
          </cell>
          <cell r="AG27">
            <v>1.48</v>
          </cell>
          <cell r="AH27">
            <v>1.41</v>
          </cell>
          <cell r="AI27">
            <v>1.25</v>
          </cell>
          <cell r="AJ27">
            <v>1.25</v>
          </cell>
          <cell r="AK27">
            <v>1.08</v>
          </cell>
          <cell r="AL27">
            <v>1</v>
          </cell>
          <cell r="AM27">
            <v>1.1299999999999999</v>
          </cell>
          <cell r="AN27">
            <v>1.1599999999999999</v>
          </cell>
          <cell r="AO27">
            <v>1.01</v>
          </cell>
          <cell r="AP27">
            <v>1.17</v>
          </cell>
          <cell r="AQ27">
            <v>1.4</v>
          </cell>
          <cell r="AR27">
            <v>0.84</v>
          </cell>
          <cell r="AS27">
            <v>0.93</v>
          </cell>
          <cell r="AT27">
            <v>0.78</v>
          </cell>
          <cell r="AU27">
            <v>0.79</v>
          </cell>
          <cell r="AV27">
            <v>0.79</v>
          </cell>
          <cell r="AW27">
            <v>0.74</v>
          </cell>
          <cell r="AX27">
            <v>1.1000000000000001</v>
          </cell>
          <cell r="AY27">
            <v>1.41</v>
          </cell>
          <cell r="AZ27">
            <v>0.81</v>
          </cell>
          <cell r="BA27">
            <v>1.88</v>
          </cell>
          <cell r="BB27">
            <v>2.06</v>
          </cell>
          <cell r="BC27">
            <v>2</v>
          </cell>
          <cell r="BD27">
            <v>2</v>
          </cell>
          <cell r="BE27">
            <v>1.97</v>
          </cell>
          <cell r="BF27">
            <v>2.86</v>
          </cell>
          <cell r="BG27">
            <v>2.4</v>
          </cell>
          <cell r="BH27">
            <v>2.59</v>
          </cell>
          <cell r="BI27">
            <v>2.48</v>
          </cell>
          <cell r="BJ27">
            <v>2.75</v>
          </cell>
          <cell r="BK27">
            <v>1.6</v>
          </cell>
          <cell r="BL27">
            <v>2.69</v>
          </cell>
          <cell r="BM27">
            <v>2.3199999999999998</v>
          </cell>
          <cell r="BN27">
            <v>2.52</v>
          </cell>
          <cell r="BO27">
            <v>1.91</v>
          </cell>
          <cell r="BP27">
            <v>2.14</v>
          </cell>
          <cell r="BQ27">
            <v>1.68</v>
          </cell>
          <cell r="BR27">
            <v>2.78</v>
          </cell>
          <cell r="BS27">
            <v>2.15</v>
          </cell>
          <cell r="BT27">
            <v>1.52</v>
          </cell>
          <cell r="BU27">
            <v>2.81</v>
          </cell>
          <cell r="BV27">
            <v>3.1</v>
          </cell>
          <cell r="BW27">
            <v>1.6</v>
          </cell>
          <cell r="BX27">
            <v>3.7</v>
          </cell>
          <cell r="BY27">
            <v>3.13</v>
          </cell>
          <cell r="BZ27">
            <v>2.5499999999999998</v>
          </cell>
          <cell r="CA27">
            <v>2.96</v>
          </cell>
          <cell r="CB27">
            <v>2.5499999999999998</v>
          </cell>
          <cell r="CC27">
            <v>2.42</v>
          </cell>
          <cell r="CD27">
            <v>2.16</v>
          </cell>
          <cell r="CE27">
            <v>1.94</v>
          </cell>
          <cell r="CF27">
            <v>1.81</v>
          </cell>
          <cell r="CG27">
            <v>1.94</v>
          </cell>
          <cell r="CH27">
            <v>1.97</v>
          </cell>
          <cell r="CI27">
            <v>1.87</v>
          </cell>
          <cell r="CJ27">
            <v>1.55</v>
          </cell>
          <cell r="CK27">
            <v>1.96</v>
          </cell>
          <cell r="CL27">
            <v>1.1200000000000001</v>
          </cell>
          <cell r="CM27">
            <v>1.1100000000000001</v>
          </cell>
          <cell r="CN27">
            <v>1.26</v>
          </cell>
          <cell r="CO27">
            <v>1.47</v>
          </cell>
          <cell r="CP27">
            <v>1.18</v>
          </cell>
          <cell r="CQ27">
            <v>1.39</v>
          </cell>
          <cell r="CR27">
            <v>1.41</v>
          </cell>
          <cell r="CS27">
            <v>1.2</v>
          </cell>
          <cell r="CT27">
            <v>1.67</v>
          </cell>
          <cell r="CU27">
            <v>1.64</v>
          </cell>
          <cell r="CV27">
            <v>1.79</v>
          </cell>
          <cell r="CW27">
            <v>1.36</v>
          </cell>
          <cell r="CX27">
            <v>1.5</v>
          </cell>
          <cell r="CY27">
            <v>1.32</v>
          </cell>
          <cell r="CZ27">
            <v>1.44</v>
          </cell>
          <cell r="DA27">
            <v>0.91</v>
          </cell>
          <cell r="DB27">
            <v>1.53</v>
          </cell>
          <cell r="DC27">
            <v>1.3</v>
          </cell>
          <cell r="DD27">
            <v>2.23</v>
          </cell>
          <cell r="DE27">
            <v>1.78</v>
          </cell>
          <cell r="DF27">
            <v>1.61</v>
          </cell>
          <cell r="DG27">
            <v>3.31</v>
          </cell>
          <cell r="DH27">
            <v>3.13</v>
          </cell>
          <cell r="DI27">
            <v>3.14</v>
          </cell>
          <cell r="DJ27">
            <v>2.5</v>
          </cell>
          <cell r="DK27">
            <v>1.1200000000000001</v>
          </cell>
          <cell r="DL27">
            <v>2.35</v>
          </cell>
          <cell r="DM27">
            <v>2.31</v>
          </cell>
          <cell r="DN27">
            <v>3.1</v>
          </cell>
          <cell r="DO27">
            <v>3.45</v>
          </cell>
          <cell r="DP27">
            <v>2.41</v>
          </cell>
          <cell r="DQ27">
            <v>2.2999999999999998</v>
          </cell>
          <cell r="DR27">
            <v>2.4</v>
          </cell>
          <cell r="DS27">
            <v>2.36</v>
          </cell>
          <cell r="DT27">
            <v>2.2999999999999998</v>
          </cell>
          <cell r="DU27">
            <v>2.13</v>
          </cell>
          <cell r="DV27">
            <v>1.7</v>
          </cell>
          <cell r="DW27">
            <v>2.09</v>
          </cell>
          <cell r="DX27">
            <v>2.6</v>
          </cell>
          <cell r="DY27">
            <v>1.86</v>
          </cell>
          <cell r="DZ27">
            <v>1.59</v>
          </cell>
          <cell r="EA27">
            <v>1.63</v>
          </cell>
          <cell r="EB27">
            <v>1.84</v>
          </cell>
          <cell r="EC27">
            <v>1.92</v>
          </cell>
          <cell r="ED27">
            <v>1.35</v>
          </cell>
          <cell r="EE27">
            <v>2.04</v>
          </cell>
          <cell r="EF27">
            <v>1.37</v>
          </cell>
          <cell r="EG27">
            <v>1.56</v>
          </cell>
          <cell r="EH27">
            <v>1.45</v>
          </cell>
          <cell r="EI27">
            <v>1.56</v>
          </cell>
          <cell r="EJ27">
            <v>1.46</v>
          </cell>
          <cell r="EK27">
            <v>1.74</v>
          </cell>
          <cell r="EL27">
            <v>1.79</v>
          </cell>
          <cell r="EM27">
            <v>1.27</v>
          </cell>
          <cell r="EN27">
            <v>1.1299999999999999</v>
          </cell>
          <cell r="EO27">
            <v>1.24</v>
          </cell>
          <cell r="EP27">
            <v>1.64</v>
          </cell>
          <cell r="EQ27">
            <v>1.03</v>
          </cell>
          <cell r="ER27">
            <v>1.34</v>
          </cell>
          <cell r="ES27">
            <v>0.92</v>
          </cell>
          <cell r="ET27">
            <v>0.9</v>
          </cell>
          <cell r="EU27">
            <v>0.81</v>
          </cell>
          <cell r="EV27">
            <v>0.8</v>
          </cell>
          <cell r="EW27">
            <v>1.03</v>
          </cell>
          <cell r="EX27">
            <v>1.45</v>
          </cell>
          <cell r="EY27">
            <v>1.75</v>
          </cell>
          <cell r="EZ27">
            <v>1.72</v>
          </cell>
          <cell r="FA27">
            <v>2</v>
          </cell>
          <cell r="FB27">
            <v>2</v>
          </cell>
          <cell r="FG27">
            <v>2.15</v>
          </cell>
          <cell r="FH27">
            <v>2.27</v>
          </cell>
          <cell r="FI27">
            <v>2.5</v>
          </cell>
          <cell r="FJ27">
            <v>3.22</v>
          </cell>
          <cell r="FK27">
            <v>2.87</v>
          </cell>
          <cell r="FL27">
            <v>2.64</v>
          </cell>
          <cell r="FM27">
            <v>2.72</v>
          </cell>
          <cell r="FN27">
            <v>2.78</v>
          </cell>
          <cell r="FO27">
            <v>2.78</v>
          </cell>
          <cell r="FP27">
            <v>1.75</v>
          </cell>
          <cell r="FQ27">
            <v>2.6</v>
          </cell>
          <cell r="FR27">
            <v>3.09</v>
          </cell>
          <cell r="FS27">
            <v>2.81</v>
          </cell>
          <cell r="FT27">
            <v>2</v>
          </cell>
          <cell r="FU27">
            <v>2.23</v>
          </cell>
          <cell r="FV27">
            <v>1.89</v>
          </cell>
          <cell r="FW27">
            <v>2.0299999999999998</v>
          </cell>
          <cell r="FX27">
            <v>1.97</v>
          </cell>
          <cell r="FY27">
            <v>1.64</v>
          </cell>
          <cell r="FZ27">
            <v>2</v>
          </cell>
          <cell r="GA27">
            <v>1.75</v>
          </cell>
          <cell r="GB27">
            <v>1.72</v>
          </cell>
          <cell r="GC27">
            <v>1.78</v>
          </cell>
          <cell r="GD27">
            <v>2.2200000000000002</v>
          </cell>
          <cell r="GE27">
            <v>2.36</v>
          </cell>
          <cell r="GF27">
            <v>1.34</v>
          </cell>
          <cell r="GG27">
            <v>1.83</v>
          </cell>
          <cell r="GH27">
            <v>1.66</v>
          </cell>
          <cell r="GI27">
            <v>1.31</v>
          </cell>
          <cell r="GJ27">
            <v>1.46</v>
          </cell>
          <cell r="GK27">
            <v>1.1599999999999999</v>
          </cell>
          <cell r="GL27">
            <v>1.1200000000000001</v>
          </cell>
          <cell r="GM27">
            <v>1.18</v>
          </cell>
          <cell r="GN27">
            <v>1.0900000000000001</v>
          </cell>
          <cell r="GO27">
            <v>1.1399999999999999</v>
          </cell>
          <cell r="GP27">
            <v>0.92</v>
          </cell>
          <cell r="GQ27">
            <v>1.27</v>
          </cell>
          <cell r="GR27">
            <v>1.18</v>
          </cell>
          <cell r="GS27">
            <v>1.3</v>
          </cell>
          <cell r="GT27">
            <v>1.23</v>
          </cell>
          <cell r="GU27">
            <v>1.37</v>
          </cell>
          <cell r="GV27">
            <v>1.25</v>
          </cell>
          <cell r="GW27">
            <v>1.29</v>
          </cell>
          <cell r="GX27">
            <v>1.02</v>
          </cell>
          <cell r="GY27">
            <v>1.54</v>
          </cell>
          <cell r="GZ27">
            <v>1.54</v>
          </cell>
          <cell r="HA27">
            <v>1.41</v>
          </cell>
          <cell r="HB27">
            <v>1.41</v>
          </cell>
          <cell r="HC27">
            <v>1.41</v>
          </cell>
          <cell r="HD27">
            <v>1.64</v>
          </cell>
          <cell r="HE27">
            <v>3.04</v>
          </cell>
          <cell r="HF27">
            <v>2.15</v>
          </cell>
          <cell r="HG27">
            <v>2.21</v>
          </cell>
          <cell r="HH27">
            <v>1.78</v>
          </cell>
          <cell r="HI27">
            <v>3.02</v>
          </cell>
          <cell r="HJ27">
            <v>3.57</v>
          </cell>
          <cell r="HK27">
            <v>2.69</v>
          </cell>
          <cell r="HL27">
            <v>2.48</v>
          </cell>
          <cell r="HM27">
            <v>2.96</v>
          </cell>
          <cell r="HN27">
            <v>3.36</v>
          </cell>
          <cell r="HO27">
            <v>3.25</v>
          </cell>
          <cell r="HP27">
            <v>3.3</v>
          </cell>
          <cell r="HQ27">
            <v>3.89</v>
          </cell>
          <cell r="HR27">
            <v>4.3</v>
          </cell>
          <cell r="HS27">
            <v>4.91</v>
          </cell>
          <cell r="HT27">
            <v>2.5099999999999998</v>
          </cell>
          <cell r="HU27">
            <v>1.97</v>
          </cell>
          <cell r="HV27">
            <v>2.35</v>
          </cell>
          <cell r="HW27">
            <v>2.08</v>
          </cell>
          <cell r="HX27">
            <v>2.35</v>
          </cell>
          <cell r="HY27">
            <v>1.88</v>
          </cell>
          <cell r="HZ27">
            <v>1.77</v>
          </cell>
          <cell r="IA27">
            <v>2.4500000000000002</v>
          </cell>
          <cell r="IB27">
            <v>1.45</v>
          </cell>
          <cell r="IC27">
            <v>1.66</v>
          </cell>
          <cell r="ID27">
            <v>1.85</v>
          </cell>
          <cell r="IE27">
            <v>2.6</v>
          </cell>
          <cell r="IF27">
            <v>1.84</v>
          </cell>
          <cell r="IG27">
            <v>2.98</v>
          </cell>
          <cell r="IH27">
            <v>2</v>
          </cell>
          <cell r="II27">
            <v>2.04</v>
          </cell>
          <cell r="IJ27">
            <v>1.96</v>
          </cell>
          <cell r="IK27">
            <v>2.0699999999999998</v>
          </cell>
          <cell r="IL27">
            <v>2.89</v>
          </cell>
          <cell r="IM27">
            <v>2.11</v>
          </cell>
          <cell r="IN27">
            <v>1.37</v>
          </cell>
          <cell r="IO27">
            <v>1.1399999999999999</v>
          </cell>
          <cell r="IP27">
            <v>0.98</v>
          </cell>
          <cell r="IQ27">
            <v>1.0900000000000001</v>
          </cell>
          <cell r="IR27">
            <v>0.72</v>
          </cell>
          <cell r="IS27">
            <v>0.56999999999999995</v>
          </cell>
          <cell r="IT27">
            <v>0.56000000000000005</v>
          </cell>
        </row>
        <row r="28">
          <cell r="C28">
            <v>1</v>
          </cell>
          <cell r="D28">
            <v>1.44</v>
          </cell>
          <cell r="E28">
            <v>1.21</v>
          </cell>
          <cell r="F28">
            <v>1.89</v>
          </cell>
          <cell r="G28">
            <v>1.48</v>
          </cell>
          <cell r="H28">
            <v>2</v>
          </cell>
          <cell r="I28">
            <v>2.4900000000000002</v>
          </cell>
          <cell r="J28">
            <v>2.1800000000000002</v>
          </cell>
          <cell r="K28">
            <v>2.5499999999999998</v>
          </cell>
          <cell r="L28">
            <v>1.62</v>
          </cell>
          <cell r="M28">
            <v>1.56</v>
          </cell>
          <cell r="N28">
            <v>1.87</v>
          </cell>
          <cell r="O28">
            <v>1.23</v>
          </cell>
          <cell r="P28">
            <v>1</v>
          </cell>
          <cell r="Q28">
            <v>0.88</v>
          </cell>
          <cell r="R28">
            <v>0.43</v>
          </cell>
          <cell r="S28">
            <v>1.03</v>
          </cell>
          <cell r="T28">
            <v>1.39</v>
          </cell>
          <cell r="U28">
            <v>0.41</v>
          </cell>
          <cell r="V28">
            <v>1.02</v>
          </cell>
          <cell r="W28">
            <v>1.17</v>
          </cell>
          <cell r="X28">
            <v>1.17</v>
          </cell>
          <cell r="Y28">
            <v>0.96</v>
          </cell>
          <cell r="Z28">
            <v>0.92</v>
          </cell>
          <cell r="AA28">
            <v>0.8</v>
          </cell>
          <cell r="AB28">
            <v>0.72</v>
          </cell>
          <cell r="AC28">
            <v>0.8</v>
          </cell>
          <cell r="AD28">
            <v>0.9</v>
          </cell>
          <cell r="AE28">
            <v>0.67</v>
          </cell>
          <cell r="AF28">
            <v>0.5</v>
          </cell>
          <cell r="AG28">
            <v>0.63</v>
          </cell>
          <cell r="AH28">
            <v>0.57999999999999996</v>
          </cell>
          <cell r="AI28">
            <v>0.53</v>
          </cell>
          <cell r="AJ28">
            <v>0.47</v>
          </cell>
          <cell r="AK28">
            <v>0.5</v>
          </cell>
          <cell r="AL28">
            <v>0.42</v>
          </cell>
          <cell r="AM28">
            <v>0.72</v>
          </cell>
          <cell r="AN28">
            <v>0.45</v>
          </cell>
          <cell r="AO28">
            <v>0.49</v>
          </cell>
          <cell r="AP28">
            <v>0.4</v>
          </cell>
          <cell r="AQ28">
            <v>0.38</v>
          </cell>
          <cell r="AR28">
            <v>0.89</v>
          </cell>
          <cell r="AS28">
            <v>0.46</v>
          </cell>
          <cell r="AT28">
            <v>0.34</v>
          </cell>
          <cell r="AU28">
            <v>0.46</v>
          </cell>
          <cell r="AV28">
            <v>0.78</v>
          </cell>
          <cell r="AW28">
            <v>0.45</v>
          </cell>
          <cell r="AX28">
            <v>1</v>
          </cell>
          <cell r="AY28">
            <v>0.84</v>
          </cell>
          <cell r="AZ28">
            <v>1.81</v>
          </cell>
          <cell r="BA28">
            <v>0.97</v>
          </cell>
          <cell r="BB28">
            <v>1.1599999999999999</v>
          </cell>
          <cell r="BC28">
            <v>0.94</v>
          </cell>
          <cell r="BD28">
            <v>0.88</v>
          </cell>
          <cell r="BE28">
            <v>1.26</v>
          </cell>
          <cell r="BF28">
            <v>1</v>
          </cell>
          <cell r="BG28">
            <v>1.28</v>
          </cell>
          <cell r="BH28">
            <v>1.18</v>
          </cell>
          <cell r="BI28">
            <v>1.33</v>
          </cell>
          <cell r="BJ28">
            <v>1.64</v>
          </cell>
          <cell r="BK28">
            <v>1.17</v>
          </cell>
          <cell r="BL28">
            <v>1.24</v>
          </cell>
          <cell r="BM28">
            <v>1.05</v>
          </cell>
          <cell r="BN28">
            <v>1.1499999999999999</v>
          </cell>
          <cell r="BO28">
            <v>0.97</v>
          </cell>
          <cell r="BP28">
            <v>0.91</v>
          </cell>
          <cell r="BQ28">
            <v>1.1499999999999999</v>
          </cell>
          <cell r="BR28">
            <v>1.24</v>
          </cell>
          <cell r="BS28">
            <v>1.31</v>
          </cell>
          <cell r="BT28">
            <v>1.02</v>
          </cell>
          <cell r="BU28">
            <v>0.91</v>
          </cell>
          <cell r="BV28">
            <v>0.87</v>
          </cell>
          <cell r="BW28">
            <v>0.88</v>
          </cell>
          <cell r="BX28">
            <v>0.82</v>
          </cell>
          <cell r="BY28">
            <v>0.86</v>
          </cell>
          <cell r="BZ28">
            <v>0.8</v>
          </cell>
          <cell r="CA28">
            <v>0.72</v>
          </cell>
          <cell r="CB28">
            <v>0.68</v>
          </cell>
          <cell r="CC28">
            <v>0.7</v>
          </cell>
          <cell r="CD28">
            <v>0.79</v>
          </cell>
          <cell r="CE28">
            <v>0.51</v>
          </cell>
          <cell r="CF28">
            <v>0.8</v>
          </cell>
          <cell r="CG28">
            <v>0.69</v>
          </cell>
          <cell r="CH28">
            <v>0.55000000000000004</v>
          </cell>
          <cell r="CI28">
            <v>0.42</v>
          </cell>
          <cell r="CJ28">
            <v>0.39</v>
          </cell>
          <cell r="CK28">
            <v>0.69</v>
          </cell>
          <cell r="CL28">
            <v>0.67</v>
          </cell>
          <cell r="CM28">
            <v>0.44</v>
          </cell>
          <cell r="CN28">
            <v>0.43</v>
          </cell>
          <cell r="CO28">
            <v>0.45</v>
          </cell>
          <cell r="CP28">
            <v>0.54</v>
          </cell>
          <cell r="CQ28">
            <v>0.42</v>
          </cell>
          <cell r="CR28">
            <v>0.4</v>
          </cell>
          <cell r="CS28">
            <v>0.64</v>
          </cell>
          <cell r="CT28">
            <v>0.56999999999999995</v>
          </cell>
          <cell r="CU28">
            <v>0.83</v>
          </cell>
          <cell r="CV28">
            <v>0.84</v>
          </cell>
          <cell r="CW28">
            <v>0.91</v>
          </cell>
          <cell r="CX28">
            <v>0.38</v>
          </cell>
          <cell r="CY28">
            <v>0.81</v>
          </cell>
          <cell r="CZ28">
            <v>0.8</v>
          </cell>
          <cell r="DA28">
            <v>1.43</v>
          </cell>
          <cell r="DB28">
            <v>0.94</v>
          </cell>
          <cell r="DC28">
            <v>1</v>
          </cell>
          <cell r="DD28">
            <v>1.62</v>
          </cell>
          <cell r="DE28">
            <v>1.54</v>
          </cell>
          <cell r="DF28">
            <v>1.56</v>
          </cell>
          <cell r="DG28">
            <v>1.76</v>
          </cell>
          <cell r="DH28">
            <v>1.56</v>
          </cell>
          <cell r="DI28">
            <v>1.41</v>
          </cell>
          <cell r="DJ28">
            <v>1.38</v>
          </cell>
          <cell r="DK28">
            <v>1.29</v>
          </cell>
          <cell r="DL28">
            <v>1.47</v>
          </cell>
          <cell r="DM28">
            <v>0.97</v>
          </cell>
          <cell r="DN28">
            <v>0.93</v>
          </cell>
          <cell r="DO28">
            <v>1.22</v>
          </cell>
          <cell r="DP28">
            <v>0.99</v>
          </cell>
          <cell r="DQ28">
            <v>1.03</v>
          </cell>
          <cell r="DR28">
            <v>0.98</v>
          </cell>
          <cell r="DS28">
            <v>1.06</v>
          </cell>
          <cell r="DT28">
            <v>1.03</v>
          </cell>
          <cell r="DU28">
            <v>1.0900000000000001</v>
          </cell>
          <cell r="DV28">
            <v>1.05</v>
          </cell>
          <cell r="DW28">
            <v>1.22</v>
          </cell>
          <cell r="DX28">
            <v>1.37</v>
          </cell>
          <cell r="DY28">
            <v>1.03</v>
          </cell>
          <cell r="DZ28">
            <v>0.97</v>
          </cell>
          <cell r="EA28">
            <v>0.97</v>
          </cell>
          <cell r="EB28">
            <v>0.93</v>
          </cell>
          <cell r="EC28">
            <v>0.84</v>
          </cell>
          <cell r="ED28">
            <v>0.87</v>
          </cell>
          <cell r="EE28">
            <v>0.83</v>
          </cell>
          <cell r="EF28">
            <v>0.65</v>
          </cell>
          <cell r="EG28">
            <v>0.76</v>
          </cell>
          <cell r="EH28">
            <v>0.53</v>
          </cell>
          <cell r="EI28">
            <v>0.66</v>
          </cell>
          <cell r="EJ28">
            <v>0.66</v>
          </cell>
          <cell r="EK28">
            <v>0.52</v>
          </cell>
          <cell r="EL28">
            <v>0.61</v>
          </cell>
          <cell r="EM28">
            <v>0.65</v>
          </cell>
          <cell r="EN28">
            <v>0.65</v>
          </cell>
          <cell r="EO28">
            <v>0.72</v>
          </cell>
          <cell r="EP28">
            <v>0.55000000000000004</v>
          </cell>
          <cell r="EQ28">
            <v>0.4</v>
          </cell>
          <cell r="ER28">
            <v>0.4</v>
          </cell>
          <cell r="ES28">
            <v>0.44</v>
          </cell>
          <cell r="ET28">
            <v>0.51</v>
          </cell>
          <cell r="EU28">
            <v>0.65</v>
          </cell>
          <cell r="EV28">
            <v>0.73</v>
          </cell>
          <cell r="EW28">
            <v>0.94</v>
          </cell>
          <cell r="EX28">
            <v>1.2</v>
          </cell>
          <cell r="EY28">
            <v>1.3</v>
          </cell>
          <cell r="EZ28">
            <v>1.43</v>
          </cell>
          <cell r="FA28">
            <v>1.87</v>
          </cell>
          <cell r="FB28">
            <v>1.87</v>
          </cell>
          <cell r="FG28">
            <v>1.73</v>
          </cell>
          <cell r="FH28">
            <v>1.56</v>
          </cell>
          <cell r="FI28">
            <v>1.7</v>
          </cell>
          <cell r="FJ28">
            <v>1.84</v>
          </cell>
          <cell r="FK28">
            <v>1.56</v>
          </cell>
          <cell r="FL28">
            <v>1.52</v>
          </cell>
          <cell r="FM28">
            <v>2.52</v>
          </cell>
          <cell r="FN28">
            <v>2.09</v>
          </cell>
          <cell r="FO28">
            <v>1.57</v>
          </cell>
          <cell r="FP28">
            <v>1.23</v>
          </cell>
          <cell r="FQ28">
            <v>0.99</v>
          </cell>
          <cell r="FR28">
            <v>1.17</v>
          </cell>
          <cell r="FS28">
            <v>1.03</v>
          </cell>
          <cell r="FT28">
            <v>0.92</v>
          </cell>
          <cell r="FU28">
            <v>1.08</v>
          </cell>
          <cell r="FV28">
            <v>1.25</v>
          </cell>
          <cell r="FW28">
            <v>1.52</v>
          </cell>
          <cell r="FX28">
            <v>1.06</v>
          </cell>
          <cell r="FY28">
            <v>0.98</v>
          </cell>
          <cell r="FZ28">
            <v>0.76</v>
          </cell>
          <cell r="GA28">
            <v>1.07</v>
          </cell>
          <cell r="GB28">
            <v>1.04</v>
          </cell>
          <cell r="GC28">
            <v>0.81</v>
          </cell>
          <cell r="GD28">
            <v>0.82</v>
          </cell>
          <cell r="GE28">
            <v>0.89</v>
          </cell>
          <cell r="GF28">
            <v>0.82</v>
          </cell>
          <cell r="GG28">
            <v>0.95</v>
          </cell>
          <cell r="GH28">
            <v>0.67</v>
          </cell>
          <cell r="GI28">
            <v>0.53</v>
          </cell>
          <cell r="GJ28">
            <v>0.52</v>
          </cell>
          <cell r="GK28">
            <v>0.71</v>
          </cell>
          <cell r="GL28">
            <v>0.67</v>
          </cell>
          <cell r="GM28">
            <v>0.68</v>
          </cell>
          <cell r="GN28">
            <v>0.62</v>
          </cell>
          <cell r="GO28">
            <v>0.71</v>
          </cell>
          <cell r="GP28">
            <v>0.57999999999999996</v>
          </cell>
          <cell r="GQ28">
            <v>0.77</v>
          </cell>
          <cell r="GR28">
            <v>0.55000000000000004</v>
          </cell>
          <cell r="GS28">
            <v>1.1399999999999999</v>
          </cell>
          <cell r="GT28">
            <v>0.77</v>
          </cell>
          <cell r="GU28">
            <v>0.63</v>
          </cell>
          <cell r="GV28">
            <v>0.83</v>
          </cell>
          <cell r="GW28">
            <v>0.67</v>
          </cell>
          <cell r="GX28">
            <v>0.99</v>
          </cell>
          <cell r="GY28">
            <v>0.83</v>
          </cell>
          <cell r="GZ28">
            <v>1.54</v>
          </cell>
          <cell r="HA28">
            <v>2.04</v>
          </cell>
          <cell r="HB28">
            <v>2.04</v>
          </cell>
          <cell r="HC28">
            <v>2.04</v>
          </cell>
          <cell r="HD28">
            <v>1.05</v>
          </cell>
          <cell r="HE28">
            <v>2.56</v>
          </cell>
          <cell r="HF28">
            <v>2.74</v>
          </cell>
          <cell r="HG28">
            <v>2.04</v>
          </cell>
          <cell r="HH28">
            <v>1.0900000000000001</v>
          </cell>
          <cell r="HI28">
            <v>2.15</v>
          </cell>
          <cell r="HJ28">
            <v>1.68</v>
          </cell>
          <cell r="HK28">
            <v>1.69</v>
          </cell>
          <cell r="HL28">
            <v>1.37</v>
          </cell>
          <cell r="HM28">
            <v>1.37</v>
          </cell>
          <cell r="HN28">
            <v>2.94</v>
          </cell>
          <cell r="HO28">
            <v>3.66</v>
          </cell>
          <cell r="HP28">
            <v>1.48</v>
          </cell>
          <cell r="HQ28">
            <v>1.1499999999999999</v>
          </cell>
          <cell r="HR28">
            <v>1.62</v>
          </cell>
          <cell r="HS28">
            <v>1.52</v>
          </cell>
          <cell r="HT28">
            <v>1.0900000000000001</v>
          </cell>
          <cell r="HU28">
            <v>1.29</v>
          </cell>
          <cell r="HV28">
            <v>1.33</v>
          </cell>
          <cell r="HW28">
            <v>1.45</v>
          </cell>
          <cell r="HX28">
            <v>1.21</v>
          </cell>
          <cell r="HY28">
            <v>1.48</v>
          </cell>
          <cell r="HZ28">
            <v>1.51</v>
          </cell>
          <cell r="IA28">
            <v>1.6</v>
          </cell>
          <cell r="IB28">
            <v>1.4</v>
          </cell>
          <cell r="IC28">
            <v>1.24</v>
          </cell>
          <cell r="ID28">
            <v>1.52</v>
          </cell>
          <cell r="IE28">
            <v>1.48</v>
          </cell>
          <cell r="IF28">
            <v>1.21</v>
          </cell>
          <cell r="IG28">
            <v>1.06</v>
          </cell>
          <cell r="IH28">
            <v>1.1200000000000001</v>
          </cell>
          <cell r="II28">
            <v>0.67</v>
          </cell>
          <cell r="IJ28">
            <v>0.73</v>
          </cell>
          <cell r="IK28">
            <v>0.56999999999999995</v>
          </cell>
          <cell r="IL28">
            <v>0.7</v>
          </cell>
          <cell r="IM28">
            <v>0.97</v>
          </cell>
          <cell r="IN28">
            <v>0.72</v>
          </cell>
          <cell r="IO28">
            <v>0.63</v>
          </cell>
          <cell r="IP28">
            <v>0.79</v>
          </cell>
          <cell r="IQ28">
            <v>0.6</v>
          </cell>
          <cell r="IR28">
            <v>0.57999999999999996</v>
          </cell>
          <cell r="IS28">
            <v>0.63</v>
          </cell>
          <cell r="IT28">
            <v>1.1499999999999999</v>
          </cell>
        </row>
        <row r="29">
          <cell r="C29">
            <v>0.54</v>
          </cell>
          <cell r="D29">
            <v>0.72</v>
          </cell>
          <cell r="E29">
            <v>0.7</v>
          </cell>
          <cell r="F29">
            <v>0.74</v>
          </cell>
          <cell r="G29">
            <v>0.79</v>
          </cell>
          <cell r="H29">
            <v>0.63</v>
          </cell>
          <cell r="I29">
            <v>0.88</v>
          </cell>
          <cell r="J29">
            <v>0.9</v>
          </cell>
          <cell r="K29">
            <v>0.82</v>
          </cell>
          <cell r="L29">
            <v>0.6</v>
          </cell>
          <cell r="M29">
            <v>0.75</v>
          </cell>
          <cell r="N29">
            <v>0.66</v>
          </cell>
          <cell r="O29">
            <v>0.56000000000000005</v>
          </cell>
          <cell r="P29">
            <v>0.44</v>
          </cell>
          <cell r="Q29">
            <v>0.36</v>
          </cell>
          <cell r="R29">
            <v>0.32</v>
          </cell>
          <cell r="S29">
            <v>0.35</v>
          </cell>
          <cell r="T29">
            <v>0.38</v>
          </cell>
          <cell r="U29">
            <v>0.43</v>
          </cell>
          <cell r="V29">
            <v>0.46</v>
          </cell>
          <cell r="W29">
            <v>0.49</v>
          </cell>
          <cell r="X29">
            <v>0.5</v>
          </cell>
          <cell r="Y29">
            <v>0.45</v>
          </cell>
          <cell r="Z29">
            <v>0.72</v>
          </cell>
          <cell r="AA29">
            <v>0.71</v>
          </cell>
          <cell r="AB29">
            <v>0.69</v>
          </cell>
          <cell r="AC29">
            <v>0.62</v>
          </cell>
          <cell r="AD29">
            <v>0.65</v>
          </cell>
          <cell r="AE29">
            <v>0.99</v>
          </cell>
          <cell r="AF29">
            <v>0.71</v>
          </cell>
          <cell r="AG29">
            <v>0.71</v>
          </cell>
          <cell r="AH29">
            <v>0.59</v>
          </cell>
          <cell r="AI29">
            <v>0.68</v>
          </cell>
          <cell r="AJ29">
            <v>0.55000000000000004</v>
          </cell>
          <cell r="AK29">
            <v>0.74</v>
          </cell>
          <cell r="AL29">
            <v>0.79</v>
          </cell>
          <cell r="AM29">
            <v>0.82</v>
          </cell>
          <cell r="AN29">
            <v>0.69</v>
          </cell>
          <cell r="AO29">
            <v>0.6</v>
          </cell>
          <cell r="AP29">
            <v>0.44</v>
          </cell>
          <cell r="AQ29">
            <v>0.49</v>
          </cell>
          <cell r="AR29">
            <v>0.45</v>
          </cell>
          <cell r="AS29">
            <v>0.37</v>
          </cell>
          <cell r="AT29">
            <v>0.35</v>
          </cell>
          <cell r="AU29">
            <v>0.36</v>
          </cell>
          <cell r="AV29">
            <v>0.45</v>
          </cell>
          <cell r="AW29">
            <v>0.56000000000000005</v>
          </cell>
          <cell r="AX29">
            <v>0.57999999999999996</v>
          </cell>
          <cell r="AY29">
            <v>0.68</v>
          </cell>
          <cell r="AZ29">
            <v>1.51</v>
          </cell>
          <cell r="BA29">
            <v>0.75</v>
          </cell>
          <cell r="BB29">
            <v>0.86</v>
          </cell>
          <cell r="BC29">
            <v>0.65</v>
          </cell>
          <cell r="BD29">
            <v>0.7</v>
          </cell>
          <cell r="BE29">
            <v>0.71</v>
          </cell>
          <cell r="BF29">
            <v>0.68</v>
          </cell>
          <cell r="BG29">
            <v>0.65</v>
          </cell>
          <cell r="BH29">
            <v>0.7</v>
          </cell>
          <cell r="BI29">
            <v>0.7</v>
          </cell>
          <cell r="BJ29">
            <v>0.81</v>
          </cell>
          <cell r="BK29">
            <v>0.48</v>
          </cell>
          <cell r="BL29">
            <v>0.64</v>
          </cell>
          <cell r="BM29">
            <v>1.88</v>
          </cell>
          <cell r="BN29">
            <v>0.54</v>
          </cell>
          <cell r="BO29">
            <v>0.49</v>
          </cell>
          <cell r="BP29">
            <v>0.5</v>
          </cell>
          <cell r="BQ29">
            <v>0.53</v>
          </cell>
          <cell r="BR29">
            <v>0.52</v>
          </cell>
          <cell r="BS29">
            <v>0.42</v>
          </cell>
          <cell r="BT29">
            <v>0.5</v>
          </cell>
          <cell r="BU29">
            <v>1.1200000000000001</v>
          </cell>
          <cell r="BV29">
            <v>0.37</v>
          </cell>
          <cell r="BW29">
            <v>0.46</v>
          </cell>
          <cell r="BX29">
            <v>0.62</v>
          </cell>
          <cell r="BY29">
            <v>0.54</v>
          </cell>
          <cell r="BZ29">
            <v>0.49</v>
          </cell>
          <cell r="CA29">
            <v>0.46</v>
          </cell>
          <cell r="CB29">
            <v>0.53</v>
          </cell>
          <cell r="CC29">
            <v>0.41</v>
          </cell>
          <cell r="CD29">
            <v>0.53</v>
          </cell>
          <cell r="CE29">
            <v>0.46</v>
          </cell>
          <cell r="CF29">
            <v>0.48</v>
          </cell>
          <cell r="CG29">
            <v>0.52</v>
          </cell>
          <cell r="CH29">
            <v>0.51</v>
          </cell>
          <cell r="CI29">
            <v>0.43</v>
          </cell>
          <cell r="CJ29">
            <v>0.48</v>
          </cell>
          <cell r="CK29">
            <v>0.66</v>
          </cell>
          <cell r="CL29">
            <v>0.49</v>
          </cell>
          <cell r="CM29">
            <v>0.49</v>
          </cell>
          <cell r="CN29">
            <v>0.63</v>
          </cell>
          <cell r="CO29">
            <v>0.63</v>
          </cell>
          <cell r="CP29">
            <v>0.71</v>
          </cell>
          <cell r="CQ29">
            <v>0.43</v>
          </cell>
          <cell r="CR29">
            <v>0.43</v>
          </cell>
          <cell r="CS29">
            <v>0.28000000000000003</v>
          </cell>
          <cell r="CT29">
            <v>0.25</v>
          </cell>
          <cell r="CU29">
            <v>0.36</v>
          </cell>
          <cell r="CV29">
            <v>0.33</v>
          </cell>
          <cell r="CW29">
            <v>0.3</v>
          </cell>
          <cell r="CX29">
            <v>0.36</v>
          </cell>
          <cell r="CY29">
            <v>0.3</v>
          </cell>
          <cell r="CZ29">
            <v>0.33</v>
          </cell>
          <cell r="DA29">
            <v>0.32</v>
          </cell>
          <cell r="DB29">
            <v>0.42</v>
          </cell>
          <cell r="DC29">
            <v>0.34</v>
          </cell>
          <cell r="DD29">
            <v>0.46</v>
          </cell>
          <cell r="DE29">
            <v>0.51</v>
          </cell>
          <cell r="DF29">
            <v>0.53</v>
          </cell>
          <cell r="DG29">
            <v>0.35</v>
          </cell>
          <cell r="DH29">
            <v>0.38</v>
          </cell>
          <cell r="DI29">
            <v>0.33</v>
          </cell>
          <cell r="DJ29">
            <v>0.33</v>
          </cell>
          <cell r="DK29">
            <v>0.5</v>
          </cell>
          <cell r="DL29">
            <v>0.45</v>
          </cell>
          <cell r="DM29">
            <v>0.39</v>
          </cell>
          <cell r="DN29">
            <v>0.44</v>
          </cell>
          <cell r="DO29">
            <v>0.41</v>
          </cell>
          <cell r="DP29">
            <v>0.35</v>
          </cell>
          <cell r="DQ29">
            <v>0.3</v>
          </cell>
          <cell r="DR29">
            <v>0.28000000000000003</v>
          </cell>
          <cell r="DS29">
            <v>0.3</v>
          </cell>
          <cell r="DT29">
            <v>0.3</v>
          </cell>
          <cell r="DU29">
            <v>0.28999999999999998</v>
          </cell>
          <cell r="DV29">
            <v>0.35</v>
          </cell>
          <cell r="DW29">
            <v>0.49</v>
          </cell>
          <cell r="DX29">
            <v>0.41</v>
          </cell>
          <cell r="DY29">
            <v>0.28000000000000003</v>
          </cell>
          <cell r="DZ29">
            <v>0.37</v>
          </cell>
          <cell r="EA29">
            <v>0.26</v>
          </cell>
          <cell r="EB29">
            <v>0.3</v>
          </cell>
          <cell r="EC29">
            <v>0.43</v>
          </cell>
          <cell r="ED29">
            <v>0.31</v>
          </cell>
          <cell r="EE29">
            <v>0.4</v>
          </cell>
          <cell r="EF29">
            <v>0.57999999999999996</v>
          </cell>
          <cell r="EG29">
            <v>0.5</v>
          </cell>
          <cell r="EH29">
            <v>0.39</v>
          </cell>
          <cell r="EI29">
            <v>0.41</v>
          </cell>
          <cell r="EJ29">
            <v>0.44</v>
          </cell>
          <cell r="EK29">
            <v>0.39</v>
          </cell>
          <cell r="EL29">
            <v>0.28000000000000003</v>
          </cell>
          <cell r="EM29">
            <v>0.27</v>
          </cell>
          <cell r="EN29">
            <v>0.26</v>
          </cell>
          <cell r="EO29">
            <v>0.25</v>
          </cell>
          <cell r="EP29">
            <v>0.28000000000000003</v>
          </cell>
          <cell r="EQ29">
            <v>0.19</v>
          </cell>
          <cell r="ER29">
            <v>0.19</v>
          </cell>
          <cell r="ES29">
            <v>0.27</v>
          </cell>
          <cell r="ET29">
            <v>0.22</v>
          </cell>
          <cell r="EU29">
            <v>0.28999999999999998</v>
          </cell>
          <cell r="EV29">
            <v>0.26</v>
          </cell>
          <cell r="EW29">
            <v>0.28999999999999998</v>
          </cell>
          <cell r="EX29">
            <v>0.33</v>
          </cell>
          <cell r="EY29">
            <v>0.32</v>
          </cell>
          <cell r="EZ29">
            <v>0.31</v>
          </cell>
          <cell r="FA29">
            <v>0.45</v>
          </cell>
          <cell r="FB29">
            <v>0.45</v>
          </cell>
          <cell r="FG29">
            <v>0.53</v>
          </cell>
          <cell r="FH29">
            <v>0.59</v>
          </cell>
          <cell r="FI29">
            <v>0.56999999999999995</v>
          </cell>
          <cell r="FJ29">
            <v>0.57999999999999996</v>
          </cell>
          <cell r="FK29">
            <v>0.46</v>
          </cell>
          <cell r="FL29">
            <v>0.46</v>
          </cell>
          <cell r="FM29">
            <v>0.46</v>
          </cell>
          <cell r="FN29">
            <v>0.59</v>
          </cell>
          <cell r="FO29">
            <v>0.45</v>
          </cell>
          <cell r="FP29">
            <v>0.44</v>
          </cell>
          <cell r="FQ29">
            <v>0.45</v>
          </cell>
          <cell r="FR29">
            <v>0.37</v>
          </cell>
          <cell r="FS29">
            <v>0.31</v>
          </cell>
          <cell r="FT29">
            <v>0.35</v>
          </cell>
          <cell r="FU29">
            <v>0.41</v>
          </cell>
          <cell r="FV29">
            <v>0.38</v>
          </cell>
          <cell r="FW29">
            <v>0.39</v>
          </cell>
          <cell r="FX29">
            <v>0.32</v>
          </cell>
          <cell r="FY29">
            <v>0.31</v>
          </cell>
          <cell r="FZ29">
            <v>0.32</v>
          </cell>
          <cell r="GA29">
            <v>0.34</v>
          </cell>
          <cell r="GB29">
            <v>0.28999999999999998</v>
          </cell>
          <cell r="GC29">
            <v>0.3</v>
          </cell>
          <cell r="GD29">
            <v>0.5</v>
          </cell>
          <cell r="GE29">
            <v>0.36</v>
          </cell>
          <cell r="GF29">
            <v>0.31</v>
          </cell>
          <cell r="GG29">
            <v>0.34</v>
          </cell>
          <cell r="GH29">
            <v>0.37</v>
          </cell>
          <cell r="GI29">
            <v>0.38</v>
          </cell>
          <cell r="GJ29">
            <v>0.36</v>
          </cell>
          <cell r="GK29">
            <v>0.67</v>
          </cell>
          <cell r="GL29">
            <v>0.66</v>
          </cell>
          <cell r="GM29">
            <v>0.82</v>
          </cell>
          <cell r="GN29">
            <v>0.76</v>
          </cell>
          <cell r="GO29">
            <v>0.77</v>
          </cell>
          <cell r="GP29">
            <v>0.69</v>
          </cell>
          <cell r="GQ29">
            <v>0.56999999999999995</v>
          </cell>
          <cell r="GR29">
            <v>0.38</v>
          </cell>
          <cell r="GS29">
            <v>0.46</v>
          </cell>
          <cell r="GT29">
            <v>0.36</v>
          </cell>
          <cell r="GU29">
            <v>0.32</v>
          </cell>
          <cell r="GV29">
            <v>0.33</v>
          </cell>
          <cell r="GW29">
            <v>0.3</v>
          </cell>
          <cell r="GX29">
            <v>0.25</v>
          </cell>
          <cell r="GY29">
            <v>0.27</v>
          </cell>
          <cell r="GZ29">
            <v>0.36</v>
          </cell>
          <cell r="HA29">
            <v>0.36</v>
          </cell>
          <cell r="HB29">
            <v>0.36</v>
          </cell>
          <cell r="HC29">
            <v>0.36</v>
          </cell>
          <cell r="HD29">
            <v>0.41</v>
          </cell>
          <cell r="HE29">
            <v>0.77</v>
          </cell>
          <cell r="HF29">
            <v>0.54</v>
          </cell>
          <cell r="HG29">
            <v>0.65</v>
          </cell>
          <cell r="HH29">
            <v>0.51</v>
          </cell>
          <cell r="HI29">
            <v>0.56000000000000005</v>
          </cell>
          <cell r="HJ29">
            <v>0.63</v>
          </cell>
          <cell r="HK29">
            <v>0.54</v>
          </cell>
          <cell r="HL29">
            <v>0.5</v>
          </cell>
          <cell r="HM29">
            <v>0.79</v>
          </cell>
          <cell r="HN29">
            <v>0.56999999999999995</v>
          </cell>
          <cell r="HO29">
            <v>0.5</v>
          </cell>
          <cell r="HP29">
            <v>0.48</v>
          </cell>
          <cell r="HQ29">
            <v>0.47</v>
          </cell>
          <cell r="HR29">
            <v>0.37</v>
          </cell>
          <cell r="HS29">
            <v>0.44</v>
          </cell>
          <cell r="HT29">
            <v>0.33</v>
          </cell>
          <cell r="HU29">
            <v>0.36</v>
          </cell>
          <cell r="HV29">
            <v>0.41</v>
          </cell>
          <cell r="HW29">
            <v>0.52</v>
          </cell>
          <cell r="HX29">
            <v>0.54</v>
          </cell>
          <cell r="HY29">
            <v>0.56999999999999995</v>
          </cell>
          <cell r="HZ29">
            <v>0.63</v>
          </cell>
          <cell r="IA29">
            <v>1.06</v>
          </cell>
          <cell r="IB29">
            <v>0.93</v>
          </cell>
          <cell r="IC29">
            <v>0.88</v>
          </cell>
          <cell r="ID29">
            <v>1.04</v>
          </cell>
          <cell r="IE29">
            <v>1.51</v>
          </cell>
          <cell r="IF29">
            <v>1.82</v>
          </cell>
          <cell r="IG29">
            <v>1.5</v>
          </cell>
          <cell r="IH29">
            <v>1.34</v>
          </cell>
          <cell r="II29">
            <v>1.2</v>
          </cell>
          <cell r="IJ29">
            <v>0.8</v>
          </cell>
          <cell r="IK29">
            <v>0.52</v>
          </cell>
          <cell r="IL29">
            <v>0.36</v>
          </cell>
          <cell r="IM29">
            <v>0.3</v>
          </cell>
          <cell r="IN29">
            <v>0.25</v>
          </cell>
          <cell r="IO29">
            <v>0.34</v>
          </cell>
          <cell r="IP29">
            <v>0.3</v>
          </cell>
          <cell r="IQ29">
            <v>0.3</v>
          </cell>
          <cell r="IR29">
            <v>0.3</v>
          </cell>
          <cell r="IS29">
            <v>0.37</v>
          </cell>
          <cell r="IT29">
            <v>0.42</v>
          </cell>
        </row>
        <row r="30">
          <cell r="C30">
            <v>0.9</v>
          </cell>
          <cell r="D30">
            <v>0.99</v>
          </cell>
          <cell r="E30">
            <v>1.08</v>
          </cell>
          <cell r="F30">
            <v>1</v>
          </cell>
          <cell r="G30">
            <v>0.75</v>
          </cell>
          <cell r="H30">
            <v>0.84</v>
          </cell>
          <cell r="I30">
            <v>0.98</v>
          </cell>
          <cell r="J30">
            <v>1.1100000000000001</v>
          </cell>
          <cell r="K30">
            <v>0.97</v>
          </cell>
          <cell r="L30">
            <v>1.07</v>
          </cell>
          <cell r="M30">
            <v>1.0900000000000001</v>
          </cell>
          <cell r="N30">
            <v>1.1399999999999999</v>
          </cell>
          <cell r="O30">
            <v>0.96</v>
          </cell>
          <cell r="P30">
            <v>0.95</v>
          </cell>
          <cell r="Q30">
            <v>0.88</v>
          </cell>
          <cell r="R30">
            <v>0.66</v>
          </cell>
          <cell r="S30">
            <v>0.81</v>
          </cell>
          <cell r="T30">
            <v>2.6</v>
          </cell>
          <cell r="U30">
            <v>0.97</v>
          </cell>
          <cell r="V30">
            <v>0.88</v>
          </cell>
          <cell r="W30">
            <v>1.08</v>
          </cell>
          <cell r="X30">
            <v>0.74</v>
          </cell>
          <cell r="Y30">
            <v>0.96</v>
          </cell>
          <cell r="Z30">
            <v>0.99</v>
          </cell>
          <cell r="AA30">
            <v>0.89</v>
          </cell>
          <cell r="AB30">
            <v>0.71</v>
          </cell>
          <cell r="AC30">
            <v>0.86</v>
          </cell>
          <cell r="AD30">
            <v>0.84</v>
          </cell>
          <cell r="AE30">
            <v>0.89</v>
          </cell>
          <cell r="AF30">
            <v>0.9</v>
          </cell>
          <cell r="AG30">
            <v>0.7</v>
          </cell>
          <cell r="AH30">
            <v>0.75</v>
          </cell>
          <cell r="AI30">
            <v>0.96</v>
          </cell>
          <cell r="AJ30">
            <v>0.8</v>
          </cell>
          <cell r="AK30">
            <v>0.66</v>
          </cell>
          <cell r="AL30">
            <v>0.73</v>
          </cell>
          <cell r="AM30">
            <v>0.86</v>
          </cell>
          <cell r="AN30">
            <v>0.81</v>
          </cell>
          <cell r="AO30">
            <v>0.62</v>
          </cell>
          <cell r="AP30">
            <v>0.86</v>
          </cell>
          <cell r="AQ30">
            <v>0.69</v>
          </cell>
          <cell r="AR30">
            <v>0.76</v>
          </cell>
          <cell r="AS30">
            <v>0.87</v>
          </cell>
          <cell r="AT30">
            <v>0.71</v>
          </cell>
          <cell r="AU30">
            <v>0.67</v>
          </cell>
          <cell r="AV30">
            <v>0.69</v>
          </cell>
          <cell r="AW30">
            <v>0.66</v>
          </cell>
          <cell r="AX30">
            <v>1.17</v>
          </cell>
          <cell r="AY30">
            <v>1.21</v>
          </cell>
          <cell r="AZ30">
            <v>0.62</v>
          </cell>
          <cell r="BA30">
            <v>0.85</v>
          </cell>
          <cell r="BB30">
            <v>1.04</v>
          </cell>
          <cell r="BC30">
            <v>0.89</v>
          </cell>
          <cell r="BD30">
            <v>0.96</v>
          </cell>
          <cell r="BE30">
            <v>0.73</v>
          </cell>
          <cell r="BF30">
            <v>0.88</v>
          </cell>
          <cell r="BG30">
            <v>0.84</v>
          </cell>
          <cell r="BH30">
            <v>0.95</v>
          </cell>
          <cell r="BI30">
            <v>0.97</v>
          </cell>
          <cell r="BJ30">
            <v>0.98</v>
          </cell>
          <cell r="BK30">
            <v>0.99</v>
          </cell>
          <cell r="BL30">
            <v>1.04</v>
          </cell>
          <cell r="BM30">
            <v>0.85</v>
          </cell>
          <cell r="BN30">
            <v>0.95</v>
          </cell>
          <cell r="BO30">
            <v>0.79</v>
          </cell>
          <cell r="BP30">
            <v>0.76</v>
          </cell>
          <cell r="BQ30">
            <v>0.89</v>
          </cell>
          <cell r="BR30">
            <v>0.83</v>
          </cell>
          <cell r="BS30">
            <v>0.74</v>
          </cell>
          <cell r="BT30">
            <v>0.88</v>
          </cell>
          <cell r="BU30">
            <v>0.91</v>
          </cell>
          <cell r="BV30">
            <v>0.87</v>
          </cell>
          <cell r="BW30">
            <v>0.93</v>
          </cell>
          <cell r="BX30">
            <v>0.88</v>
          </cell>
          <cell r="BY30">
            <v>0.89</v>
          </cell>
          <cell r="BZ30">
            <v>1.01</v>
          </cell>
          <cell r="CA30">
            <v>0.91</v>
          </cell>
          <cell r="CB30">
            <v>0.82</v>
          </cell>
          <cell r="CC30">
            <v>0.93</v>
          </cell>
          <cell r="CD30">
            <v>0.86</v>
          </cell>
          <cell r="CE30">
            <v>0.76</v>
          </cell>
          <cell r="CF30">
            <v>0.81</v>
          </cell>
          <cell r="CG30">
            <v>0.83</v>
          </cell>
          <cell r="CH30">
            <v>0.96</v>
          </cell>
          <cell r="CI30">
            <v>0.85</v>
          </cell>
          <cell r="CJ30">
            <v>0.7</v>
          </cell>
          <cell r="CK30">
            <v>0.56000000000000005</v>
          </cell>
          <cell r="CL30">
            <v>0.67</v>
          </cell>
          <cell r="CM30">
            <v>0.65</v>
          </cell>
          <cell r="CN30">
            <v>0.61</v>
          </cell>
          <cell r="CO30">
            <v>0.56000000000000005</v>
          </cell>
          <cell r="CP30">
            <v>0.61</v>
          </cell>
          <cell r="CQ30">
            <v>0.49</v>
          </cell>
          <cell r="CR30">
            <v>0.48</v>
          </cell>
          <cell r="CS30">
            <v>0.75</v>
          </cell>
          <cell r="CT30">
            <v>0.69</v>
          </cell>
          <cell r="CU30">
            <v>0.89</v>
          </cell>
          <cell r="CV30">
            <v>0.89</v>
          </cell>
          <cell r="CW30">
            <v>0.74</v>
          </cell>
          <cell r="CX30">
            <v>0.64</v>
          </cell>
          <cell r="CY30">
            <v>0.7</v>
          </cell>
          <cell r="CZ30">
            <v>0.73</v>
          </cell>
          <cell r="DA30">
            <v>0.44</v>
          </cell>
          <cell r="DB30">
            <v>0.95</v>
          </cell>
          <cell r="DC30">
            <v>0.71</v>
          </cell>
          <cell r="DD30">
            <v>0.89</v>
          </cell>
          <cell r="DE30">
            <v>1.06</v>
          </cell>
          <cell r="DF30">
            <v>0.86</v>
          </cell>
          <cell r="DG30">
            <v>0.74</v>
          </cell>
          <cell r="DH30">
            <v>0.65</v>
          </cell>
          <cell r="DI30">
            <v>0.71</v>
          </cell>
          <cell r="DJ30">
            <v>0.74</v>
          </cell>
          <cell r="DK30">
            <v>0.78</v>
          </cell>
          <cell r="DL30">
            <v>0.78</v>
          </cell>
          <cell r="DM30">
            <v>0.87</v>
          </cell>
          <cell r="DN30">
            <v>0.93</v>
          </cell>
          <cell r="DO30">
            <v>0.79</v>
          </cell>
          <cell r="DP30">
            <v>0.76</v>
          </cell>
          <cell r="DQ30">
            <v>0.79</v>
          </cell>
          <cell r="DR30">
            <v>0.62</v>
          </cell>
          <cell r="DS30">
            <v>0.72</v>
          </cell>
          <cell r="DT30">
            <v>0.79</v>
          </cell>
          <cell r="DU30">
            <v>0.6</v>
          </cell>
          <cell r="DV30">
            <v>0.7</v>
          </cell>
          <cell r="DW30">
            <v>0.83</v>
          </cell>
          <cell r="DX30">
            <v>0.77</v>
          </cell>
          <cell r="DY30">
            <v>0.87</v>
          </cell>
          <cell r="DZ30">
            <v>0.75</v>
          </cell>
          <cell r="EA30">
            <v>0.81</v>
          </cell>
          <cell r="EB30">
            <v>0.72</v>
          </cell>
          <cell r="EC30">
            <v>0.76</v>
          </cell>
          <cell r="ED30">
            <v>0.65</v>
          </cell>
          <cell r="EE30">
            <v>0.67</v>
          </cell>
          <cell r="EF30">
            <v>0.69</v>
          </cell>
          <cell r="EG30">
            <v>0.63</v>
          </cell>
          <cell r="EH30">
            <v>0.67</v>
          </cell>
          <cell r="EI30">
            <v>0.53</v>
          </cell>
          <cell r="EJ30">
            <v>0.52</v>
          </cell>
          <cell r="EK30">
            <v>0.61</v>
          </cell>
          <cell r="EL30">
            <v>0.53</v>
          </cell>
          <cell r="EM30">
            <v>0.49</v>
          </cell>
          <cell r="EN30">
            <v>0.66</v>
          </cell>
          <cell r="EO30">
            <v>0.59</v>
          </cell>
          <cell r="EP30">
            <v>0.56000000000000005</v>
          </cell>
          <cell r="EQ30">
            <v>0.48</v>
          </cell>
          <cell r="ER30">
            <v>0.43</v>
          </cell>
          <cell r="ES30">
            <v>0.43</v>
          </cell>
          <cell r="ET30">
            <v>0.47</v>
          </cell>
          <cell r="EU30">
            <v>0.41</v>
          </cell>
          <cell r="EV30">
            <v>0.45</v>
          </cell>
          <cell r="EW30">
            <v>0.51</v>
          </cell>
          <cell r="EX30">
            <v>0.5</v>
          </cell>
          <cell r="EY30">
            <v>0.67</v>
          </cell>
          <cell r="EZ30">
            <v>0.27</v>
          </cell>
          <cell r="FA30">
            <v>0.73</v>
          </cell>
          <cell r="FB30">
            <v>0.73</v>
          </cell>
          <cell r="FG30">
            <v>0.79</v>
          </cell>
          <cell r="FH30">
            <v>1.19</v>
          </cell>
          <cell r="FI30">
            <v>0.77</v>
          </cell>
          <cell r="FJ30">
            <v>0.8</v>
          </cell>
          <cell r="FK30">
            <v>0.8</v>
          </cell>
          <cell r="FL30">
            <v>0.77</v>
          </cell>
          <cell r="FM30">
            <v>0.81</v>
          </cell>
          <cell r="FN30">
            <v>1.01</v>
          </cell>
          <cell r="FO30">
            <v>1.06</v>
          </cell>
          <cell r="FP30">
            <v>0.91</v>
          </cell>
          <cell r="FQ30">
            <v>1.06</v>
          </cell>
          <cell r="FR30">
            <v>0.84</v>
          </cell>
          <cell r="FS30">
            <v>0.66</v>
          </cell>
          <cell r="FT30">
            <v>0.71</v>
          </cell>
          <cell r="FU30">
            <v>0.68</v>
          </cell>
          <cell r="FV30">
            <v>0.79</v>
          </cell>
          <cell r="FW30">
            <v>0.95</v>
          </cell>
          <cell r="FX30">
            <v>0.98</v>
          </cell>
          <cell r="FY30">
            <v>0.89</v>
          </cell>
          <cell r="FZ30">
            <v>0.71</v>
          </cell>
          <cell r="GA30">
            <v>0.71</v>
          </cell>
          <cell r="GB30">
            <v>0.76</v>
          </cell>
          <cell r="GC30">
            <v>0.8</v>
          </cell>
          <cell r="GD30">
            <v>0.84</v>
          </cell>
          <cell r="GE30">
            <v>0.84</v>
          </cell>
          <cell r="GF30">
            <v>0.66</v>
          </cell>
          <cell r="GG30">
            <v>0.6</v>
          </cell>
          <cell r="GH30">
            <v>0.53</v>
          </cell>
          <cell r="GI30">
            <v>0.62</v>
          </cell>
          <cell r="GJ30">
            <v>0.7</v>
          </cell>
          <cell r="GK30">
            <v>0.68</v>
          </cell>
          <cell r="GL30">
            <v>0.52</v>
          </cell>
          <cell r="GM30">
            <v>0.62</v>
          </cell>
          <cell r="GN30">
            <v>0.6</v>
          </cell>
          <cell r="GO30">
            <v>0.59</v>
          </cell>
          <cell r="GP30">
            <v>0.56999999999999995</v>
          </cell>
          <cell r="GQ30">
            <v>0.55000000000000004</v>
          </cell>
          <cell r="GR30">
            <v>0.64</v>
          </cell>
          <cell r="GS30">
            <v>0.56000000000000005</v>
          </cell>
          <cell r="GT30">
            <v>0.56999999999999995</v>
          </cell>
          <cell r="GU30">
            <v>0.6</v>
          </cell>
          <cell r="GV30">
            <v>0.56999999999999995</v>
          </cell>
          <cell r="GW30">
            <v>0.56000000000000005</v>
          </cell>
          <cell r="GX30">
            <v>0.5</v>
          </cell>
          <cell r="GY30">
            <v>0.69</v>
          </cell>
          <cell r="GZ30">
            <v>0.71</v>
          </cell>
          <cell r="HA30">
            <v>0.82</v>
          </cell>
          <cell r="HB30">
            <v>0.82</v>
          </cell>
          <cell r="HC30">
            <v>0.82</v>
          </cell>
          <cell r="HD30">
            <v>0.66</v>
          </cell>
          <cell r="HE30">
            <v>0.64</v>
          </cell>
          <cell r="HF30">
            <v>0.63</v>
          </cell>
          <cell r="HG30">
            <v>0.84</v>
          </cell>
          <cell r="HH30">
            <v>0.88</v>
          </cell>
          <cell r="HI30">
            <v>0.73</v>
          </cell>
          <cell r="HJ30">
            <v>0.73</v>
          </cell>
          <cell r="HK30">
            <v>0.7</v>
          </cell>
          <cell r="HL30">
            <v>0.7</v>
          </cell>
          <cell r="HM30">
            <v>0.74</v>
          </cell>
          <cell r="HN30">
            <v>1.06</v>
          </cell>
          <cell r="HO30">
            <v>1.37</v>
          </cell>
          <cell r="HP30">
            <v>1.41</v>
          </cell>
          <cell r="HQ30">
            <v>1.1000000000000001</v>
          </cell>
          <cell r="HR30">
            <v>0.82</v>
          </cell>
          <cell r="HS30">
            <v>0.61</v>
          </cell>
          <cell r="HT30">
            <v>0.66</v>
          </cell>
          <cell r="HU30">
            <v>0.75</v>
          </cell>
          <cell r="HV30">
            <v>1.06</v>
          </cell>
          <cell r="HW30">
            <v>0.86</v>
          </cell>
          <cell r="HX30">
            <v>0.76</v>
          </cell>
          <cell r="HY30">
            <v>0.92</v>
          </cell>
          <cell r="HZ30">
            <v>0.67</v>
          </cell>
          <cell r="IA30">
            <v>0.64</v>
          </cell>
          <cell r="IB30">
            <v>0.69</v>
          </cell>
          <cell r="IC30">
            <v>1</v>
          </cell>
          <cell r="ID30">
            <v>0.92</v>
          </cell>
          <cell r="IE30">
            <v>0.99</v>
          </cell>
          <cell r="IF30">
            <v>0.92</v>
          </cell>
          <cell r="IG30">
            <v>0.91</v>
          </cell>
          <cell r="IH30">
            <v>0.98</v>
          </cell>
          <cell r="II30">
            <v>1.06</v>
          </cell>
          <cell r="IJ30">
            <v>0.76</v>
          </cell>
          <cell r="IK30">
            <v>0.73</v>
          </cell>
          <cell r="IL30">
            <v>0.96</v>
          </cell>
          <cell r="IM30">
            <v>0.86</v>
          </cell>
          <cell r="IN30">
            <v>0.82</v>
          </cell>
          <cell r="IO30">
            <v>0.79</v>
          </cell>
          <cell r="IP30">
            <v>0.83</v>
          </cell>
          <cell r="IQ30">
            <v>0.6</v>
          </cell>
          <cell r="IR30">
            <v>0.49</v>
          </cell>
          <cell r="IS30">
            <v>0.56000000000000005</v>
          </cell>
          <cell r="IT30">
            <v>0.56999999999999995</v>
          </cell>
        </row>
        <row r="93">
          <cell r="C93">
            <v>140</v>
          </cell>
          <cell r="D93">
            <v>55</v>
          </cell>
          <cell r="E93">
            <v>80</v>
          </cell>
          <cell r="F93">
            <v>79</v>
          </cell>
          <cell r="G93">
            <v>45</v>
          </cell>
          <cell r="H93">
            <v>81</v>
          </cell>
          <cell r="I93">
            <v>94</v>
          </cell>
          <cell r="J93">
            <v>115</v>
          </cell>
          <cell r="K93">
            <v>81</v>
          </cell>
          <cell r="L93">
            <v>87</v>
          </cell>
          <cell r="M93">
            <v>92</v>
          </cell>
          <cell r="N93">
            <v>79</v>
          </cell>
          <cell r="O93">
            <v>75</v>
          </cell>
          <cell r="P93">
            <v>85</v>
          </cell>
          <cell r="Q93">
            <v>129</v>
          </cell>
          <cell r="R93">
            <v>63</v>
          </cell>
          <cell r="S93">
            <v>81</v>
          </cell>
          <cell r="T93">
            <v>89</v>
          </cell>
          <cell r="U93">
            <v>96</v>
          </cell>
          <cell r="V93">
            <v>54</v>
          </cell>
          <cell r="W93">
            <v>96</v>
          </cell>
          <cell r="X93">
            <v>87</v>
          </cell>
          <cell r="Y93">
            <v>79</v>
          </cell>
          <cell r="Z93">
            <v>83</v>
          </cell>
          <cell r="AA93">
            <v>40</v>
          </cell>
          <cell r="AB93">
            <v>107</v>
          </cell>
          <cell r="AC93">
            <v>76</v>
          </cell>
          <cell r="AD93">
            <v>75</v>
          </cell>
          <cell r="AE93">
            <v>98</v>
          </cell>
          <cell r="AF93">
            <v>60</v>
          </cell>
          <cell r="AG93">
            <v>108</v>
          </cell>
          <cell r="AH93">
            <v>85</v>
          </cell>
          <cell r="AI93">
            <v>80</v>
          </cell>
          <cell r="AJ93">
            <v>59</v>
          </cell>
          <cell r="AK93">
            <v>61</v>
          </cell>
          <cell r="AL93">
            <v>69</v>
          </cell>
          <cell r="AM93">
            <v>38</v>
          </cell>
          <cell r="AN93">
            <v>77</v>
          </cell>
          <cell r="AO93">
            <v>55</v>
          </cell>
          <cell r="AP93">
            <v>48</v>
          </cell>
          <cell r="AQ93">
            <v>57</v>
          </cell>
          <cell r="AR93">
            <v>47</v>
          </cell>
          <cell r="AS93">
            <v>39</v>
          </cell>
          <cell r="AT93">
            <v>41</v>
          </cell>
          <cell r="AU93">
            <v>30</v>
          </cell>
          <cell r="AV93">
            <v>36</v>
          </cell>
          <cell r="AW93">
            <v>33</v>
          </cell>
          <cell r="AX93">
            <v>21</v>
          </cell>
          <cell r="AY93">
            <v>28</v>
          </cell>
          <cell r="AZ93">
            <v>15</v>
          </cell>
          <cell r="BA93">
            <v>20</v>
          </cell>
          <cell r="BB93">
            <v>39</v>
          </cell>
          <cell r="BC93">
            <v>36</v>
          </cell>
          <cell r="BD93">
            <v>12</v>
          </cell>
          <cell r="BE93">
            <v>7</v>
          </cell>
          <cell r="BF93">
            <v>5</v>
          </cell>
          <cell r="BG93">
            <v>10</v>
          </cell>
          <cell r="BH93">
            <v>6</v>
          </cell>
          <cell r="BI93">
            <v>6</v>
          </cell>
          <cell r="BJ93">
            <v>6</v>
          </cell>
          <cell r="BK93">
            <v>6</v>
          </cell>
          <cell r="BL93">
            <v>6</v>
          </cell>
          <cell r="BM93">
            <v>3</v>
          </cell>
          <cell r="BN93">
            <v>0</v>
          </cell>
          <cell r="BO93">
            <v>1</v>
          </cell>
          <cell r="BP93">
            <v>4</v>
          </cell>
          <cell r="BQ93">
            <v>1</v>
          </cell>
          <cell r="BR93">
            <v>2</v>
          </cell>
          <cell r="BS93">
            <v>0</v>
          </cell>
          <cell r="BT93">
            <v>1</v>
          </cell>
          <cell r="BU93">
            <v>1</v>
          </cell>
          <cell r="BV93">
            <v>1</v>
          </cell>
          <cell r="BW93">
            <v>2</v>
          </cell>
          <cell r="BX93">
            <v>1</v>
          </cell>
          <cell r="BY93">
            <v>6</v>
          </cell>
          <cell r="BZ93">
            <v>1</v>
          </cell>
          <cell r="CA93">
            <v>0</v>
          </cell>
          <cell r="CB93">
            <v>0</v>
          </cell>
          <cell r="CC93">
            <v>0</v>
          </cell>
          <cell r="CD93">
            <v>0</v>
          </cell>
          <cell r="CE93">
            <v>0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2</v>
          </cell>
          <cell r="CM93">
            <v>1</v>
          </cell>
          <cell r="CN93">
            <v>1</v>
          </cell>
          <cell r="CO93">
            <v>1</v>
          </cell>
          <cell r="CP93">
            <v>3</v>
          </cell>
          <cell r="CQ93">
            <v>3</v>
          </cell>
          <cell r="CR93">
            <v>1</v>
          </cell>
          <cell r="CS93">
            <v>0</v>
          </cell>
          <cell r="CT93">
            <v>4</v>
          </cell>
          <cell r="CU93">
            <v>3</v>
          </cell>
          <cell r="CV93">
            <v>2</v>
          </cell>
          <cell r="CW93">
            <v>3</v>
          </cell>
          <cell r="CX93">
            <v>7</v>
          </cell>
          <cell r="CY93">
            <v>6</v>
          </cell>
          <cell r="CZ93">
            <v>5</v>
          </cell>
          <cell r="DA93">
            <v>6</v>
          </cell>
          <cell r="DB93">
            <v>9</v>
          </cell>
          <cell r="DC93">
            <v>5</v>
          </cell>
          <cell r="DD93">
            <v>10</v>
          </cell>
          <cell r="DE93">
            <v>13</v>
          </cell>
          <cell r="DF93">
            <v>11</v>
          </cell>
          <cell r="DG93">
            <v>25</v>
          </cell>
          <cell r="DH93">
            <v>8</v>
          </cell>
          <cell r="DI93">
            <v>9</v>
          </cell>
          <cell r="DJ93">
            <v>3</v>
          </cell>
          <cell r="DK93">
            <v>3</v>
          </cell>
          <cell r="DL93">
            <v>4</v>
          </cell>
          <cell r="DM93">
            <v>3</v>
          </cell>
          <cell r="DN93">
            <v>5</v>
          </cell>
          <cell r="DO93">
            <v>5</v>
          </cell>
          <cell r="DP93">
            <v>5</v>
          </cell>
          <cell r="DQ93">
            <v>7</v>
          </cell>
          <cell r="DR93">
            <v>6</v>
          </cell>
          <cell r="DS93">
            <v>2</v>
          </cell>
          <cell r="DT93">
            <v>5</v>
          </cell>
          <cell r="DU93">
            <v>0</v>
          </cell>
          <cell r="DV93">
            <v>0</v>
          </cell>
          <cell r="DW93">
            <v>0</v>
          </cell>
          <cell r="DX93">
            <v>4</v>
          </cell>
          <cell r="DY93">
            <v>2</v>
          </cell>
          <cell r="DZ93">
            <v>0</v>
          </cell>
          <cell r="EA93">
            <v>4</v>
          </cell>
          <cell r="EB93">
            <v>5</v>
          </cell>
          <cell r="EC93">
            <v>3</v>
          </cell>
          <cell r="ED93">
            <v>4</v>
          </cell>
          <cell r="EE93">
            <v>0</v>
          </cell>
          <cell r="EF93">
            <v>1</v>
          </cell>
          <cell r="EG93">
            <v>2</v>
          </cell>
          <cell r="EH93">
            <v>2</v>
          </cell>
          <cell r="EI93">
            <v>2</v>
          </cell>
          <cell r="EJ93">
            <v>1</v>
          </cell>
          <cell r="EK93">
            <v>0</v>
          </cell>
          <cell r="EL93">
            <v>1</v>
          </cell>
          <cell r="EN93">
            <v>2</v>
          </cell>
          <cell r="EO93">
            <v>2</v>
          </cell>
          <cell r="EP93">
            <v>8</v>
          </cell>
          <cell r="EQ93">
            <v>1</v>
          </cell>
          <cell r="ER93">
            <v>0</v>
          </cell>
          <cell r="ES93">
            <v>4</v>
          </cell>
          <cell r="ET93">
            <v>2</v>
          </cell>
          <cell r="EU93">
            <v>4</v>
          </cell>
          <cell r="EV93">
            <v>2</v>
          </cell>
          <cell r="EW93">
            <v>0</v>
          </cell>
          <cell r="EX93">
            <v>3</v>
          </cell>
          <cell r="EY93">
            <v>6</v>
          </cell>
          <cell r="EZ93">
            <v>6</v>
          </cell>
          <cell r="FA93">
            <v>4</v>
          </cell>
          <cell r="FB93">
            <v>4</v>
          </cell>
          <cell r="FC93">
            <v>6</v>
          </cell>
          <cell r="FD93">
            <v>8</v>
          </cell>
          <cell r="FE93">
            <v>5</v>
          </cell>
          <cell r="FF93">
            <v>7</v>
          </cell>
          <cell r="FG93">
            <v>8</v>
          </cell>
          <cell r="FH93">
            <v>5</v>
          </cell>
          <cell r="FI93">
            <v>3</v>
          </cell>
          <cell r="FJ93">
            <v>5</v>
          </cell>
          <cell r="FK93">
            <v>7</v>
          </cell>
          <cell r="FL93">
            <v>4</v>
          </cell>
          <cell r="FM93">
            <v>4</v>
          </cell>
          <cell r="FN93">
            <v>4</v>
          </cell>
          <cell r="FO93">
            <v>2</v>
          </cell>
          <cell r="FP93">
            <v>4</v>
          </cell>
          <cell r="FQ93">
            <v>3</v>
          </cell>
          <cell r="FR93">
            <v>2</v>
          </cell>
          <cell r="FS93">
            <v>3</v>
          </cell>
          <cell r="FT93">
            <v>3</v>
          </cell>
          <cell r="FU93">
            <v>6</v>
          </cell>
          <cell r="FV93">
            <v>0</v>
          </cell>
          <cell r="FW93">
            <v>2</v>
          </cell>
          <cell r="FX93">
            <v>2</v>
          </cell>
          <cell r="FY93">
            <v>1</v>
          </cell>
          <cell r="FZ93">
            <v>3</v>
          </cell>
          <cell r="GA93">
            <v>0</v>
          </cell>
          <cell r="GB93">
            <v>3</v>
          </cell>
          <cell r="GC93">
            <v>0</v>
          </cell>
          <cell r="GD93">
            <v>2</v>
          </cell>
          <cell r="GE93">
            <v>1</v>
          </cell>
          <cell r="GF93">
            <v>2</v>
          </cell>
          <cell r="GG93">
            <v>3</v>
          </cell>
          <cell r="GH93">
            <v>3</v>
          </cell>
          <cell r="GI93">
            <v>2</v>
          </cell>
          <cell r="GJ93">
            <v>4</v>
          </cell>
          <cell r="GK93">
            <v>4</v>
          </cell>
          <cell r="GL93">
            <v>2</v>
          </cell>
          <cell r="GM93">
            <v>2</v>
          </cell>
          <cell r="GN93">
            <v>0</v>
          </cell>
          <cell r="GO93">
            <v>2</v>
          </cell>
          <cell r="GP93">
            <v>1</v>
          </cell>
          <cell r="GQ93">
            <v>3</v>
          </cell>
          <cell r="GR93">
            <v>0</v>
          </cell>
          <cell r="GS93">
            <v>5</v>
          </cell>
          <cell r="GT93">
            <v>1</v>
          </cell>
          <cell r="GU93">
            <v>6</v>
          </cell>
          <cell r="GV93">
            <v>2</v>
          </cell>
          <cell r="GW93">
            <v>1</v>
          </cell>
          <cell r="GX93">
            <v>4</v>
          </cell>
          <cell r="GY93">
            <v>9</v>
          </cell>
          <cell r="GZ93">
            <v>2</v>
          </cell>
          <cell r="HA93">
            <v>2</v>
          </cell>
          <cell r="HB93">
            <v>1</v>
          </cell>
          <cell r="HC93">
            <v>2</v>
          </cell>
          <cell r="HD93">
            <v>5</v>
          </cell>
          <cell r="HE93">
            <v>12</v>
          </cell>
          <cell r="HF93">
            <v>5</v>
          </cell>
          <cell r="HG93">
            <v>3</v>
          </cell>
          <cell r="HH93">
            <v>3</v>
          </cell>
          <cell r="HI93">
            <v>5</v>
          </cell>
          <cell r="HJ93">
            <v>5</v>
          </cell>
          <cell r="HK93">
            <v>4</v>
          </cell>
          <cell r="HL93">
            <v>8</v>
          </cell>
          <cell r="HM93">
            <v>3</v>
          </cell>
          <cell r="HN93">
            <v>9</v>
          </cell>
          <cell r="HO93">
            <v>8</v>
          </cell>
          <cell r="HP93">
            <v>5</v>
          </cell>
          <cell r="HQ93">
            <v>5</v>
          </cell>
          <cell r="HR93">
            <v>4</v>
          </cell>
          <cell r="HS93">
            <v>4</v>
          </cell>
          <cell r="HT93">
            <v>3</v>
          </cell>
          <cell r="HU93">
            <v>4</v>
          </cell>
          <cell r="HV93">
            <v>5</v>
          </cell>
          <cell r="HW93">
            <v>4</v>
          </cell>
          <cell r="HX93">
            <v>10</v>
          </cell>
          <cell r="HY93">
            <v>5</v>
          </cell>
          <cell r="HZ93">
            <v>5</v>
          </cell>
          <cell r="IA93">
            <v>4</v>
          </cell>
          <cell r="IB93">
            <v>5</v>
          </cell>
          <cell r="IC93">
            <v>1</v>
          </cell>
          <cell r="ID93">
            <v>0</v>
          </cell>
          <cell r="IE93">
            <v>5</v>
          </cell>
          <cell r="IF93">
            <v>2</v>
          </cell>
          <cell r="IG93">
            <v>5</v>
          </cell>
          <cell r="IH93">
            <v>1</v>
          </cell>
          <cell r="II93">
            <v>2</v>
          </cell>
          <cell r="IJ93">
            <v>4</v>
          </cell>
          <cell r="IK93">
            <v>1</v>
          </cell>
          <cell r="IL93">
            <v>6</v>
          </cell>
          <cell r="IM93">
            <v>3</v>
          </cell>
          <cell r="IN93">
            <v>4</v>
          </cell>
          <cell r="IO93">
            <v>6</v>
          </cell>
          <cell r="IP93">
            <v>6</v>
          </cell>
          <cell r="IQ93">
            <v>9</v>
          </cell>
          <cell r="IR93">
            <v>1</v>
          </cell>
          <cell r="IS93">
            <v>9</v>
          </cell>
          <cell r="IT93">
            <v>5</v>
          </cell>
        </row>
        <row r="94">
          <cell r="C94">
            <v>36</v>
          </cell>
          <cell r="D94">
            <v>35</v>
          </cell>
          <cell r="E94">
            <v>34</v>
          </cell>
          <cell r="F94">
            <v>20</v>
          </cell>
          <cell r="G94">
            <v>22</v>
          </cell>
          <cell r="H94">
            <v>29</v>
          </cell>
          <cell r="I94">
            <v>17</v>
          </cell>
          <cell r="J94">
            <v>17</v>
          </cell>
          <cell r="K94">
            <v>15</v>
          </cell>
          <cell r="L94">
            <v>12</v>
          </cell>
          <cell r="M94">
            <v>11</v>
          </cell>
          <cell r="N94">
            <v>12</v>
          </cell>
          <cell r="O94">
            <v>13</v>
          </cell>
          <cell r="P94">
            <v>6</v>
          </cell>
          <cell r="Q94">
            <v>6</v>
          </cell>
          <cell r="R94">
            <v>4</v>
          </cell>
          <cell r="S94">
            <v>1</v>
          </cell>
          <cell r="T94">
            <v>2</v>
          </cell>
          <cell r="U94">
            <v>2</v>
          </cell>
          <cell r="V94">
            <v>2</v>
          </cell>
          <cell r="W94">
            <v>2</v>
          </cell>
          <cell r="X94">
            <v>4</v>
          </cell>
          <cell r="Y94">
            <v>6</v>
          </cell>
          <cell r="Z94">
            <v>1</v>
          </cell>
          <cell r="AA94">
            <v>9</v>
          </cell>
          <cell r="AB94">
            <v>7</v>
          </cell>
          <cell r="AC94">
            <v>12</v>
          </cell>
          <cell r="AD94">
            <v>11</v>
          </cell>
          <cell r="AE94">
            <v>9</v>
          </cell>
          <cell r="AF94">
            <v>14</v>
          </cell>
          <cell r="AG94">
            <v>10</v>
          </cell>
          <cell r="AH94">
            <v>8</v>
          </cell>
          <cell r="AI94">
            <v>22</v>
          </cell>
          <cell r="AJ94">
            <v>4</v>
          </cell>
          <cell r="AK94">
            <v>12</v>
          </cell>
          <cell r="AL94">
            <v>7</v>
          </cell>
          <cell r="AM94">
            <v>12</v>
          </cell>
          <cell r="AN94">
            <v>21</v>
          </cell>
          <cell r="AO94">
            <v>20</v>
          </cell>
          <cell r="AP94">
            <v>23</v>
          </cell>
          <cell r="AQ94">
            <v>28</v>
          </cell>
          <cell r="AR94">
            <v>29</v>
          </cell>
          <cell r="AS94">
            <v>35</v>
          </cell>
          <cell r="AT94">
            <v>31</v>
          </cell>
          <cell r="AU94">
            <v>38</v>
          </cell>
          <cell r="AV94">
            <v>37</v>
          </cell>
          <cell r="AW94">
            <v>38</v>
          </cell>
          <cell r="AX94">
            <v>29</v>
          </cell>
          <cell r="AY94">
            <v>29</v>
          </cell>
          <cell r="AZ94">
            <v>35</v>
          </cell>
          <cell r="BA94">
            <v>47</v>
          </cell>
          <cell r="BB94">
            <v>64</v>
          </cell>
          <cell r="BC94">
            <v>108</v>
          </cell>
          <cell r="BD94">
            <v>48</v>
          </cell>
          <cell r="BE94">
            <v>44</v>
          </cell>
          <cell r="BF94">
            <v>40</v>
          </cell>
          <cell r="BG94">
            <v>36</v>
          </cell>
          <cell r="BH94">
            <v>46</v>
          </cell>
          <cell r="BI94">
            <v>36</v>
          </cell>
          <cell r="BJ94">
            <v>46</v>
          </cell>
          <cell r="BK94">
            <v>36</v>
          </cell>
          <cell r="BL94">
            <v>72</v>
          </cell>
          <cell r="BM94">
            <v>72</v>
          </cell>
          <cell r="BN94">
            <v>55</v>
          </cell>
          <cell r="BO94">
            <v>56</v>
          </cell>
          <cell r="BP94">
            <v>54</v>
          </cell>
          <cell r="BQ94">
            <v>42</v>
          </cell>
          <cell r="BR94">
            <v>41</v>
          </cell>
          <cell r="BS94">
            <v>52</v>
          </cell>
          <cell r="BT94">
            <v>49</v>
          </cell>
          <cell r="BU94">
            <v>49</v>
          </cell>
          <cell r="BV94">
            <v>41</v>
          </cell>
          <cell r="BW94">
            <v>36</v>
          </cell>
          <cell r="BX94">
            <v>35</v>
          </cell>
          <cell r="BY94">
            <v>35</v>
          </cell>
          <cell r="BZ94">
            <v>41</v>
          </cell>
          <cell r="CA94">
            <v>36</v>
          </cell>
          <cell r="CB94">
            <v>52</v>
          </cell>
          <cell r="CC94">
            <v>43</v>
          </cell>
          <cell r="CD94">
            <v>25</v>
          </cell>
          <cell r="CE94">
            <v>45</v>
          </cell>
          <cell r="CF94">
            <v>26</v>
          </cell>
          <cell r="CG94">
            <v>30</v>
          </cell>
          <cell r="CH94">
            <v>55</v>
          </cell>
          <cell r="CI94">
            <v>32</v>
          </cell>
          <cell r="CJ94">
            <v>46</v>
          </cell>
          <cell r="CK94">
            <v>41</v>
          </cell>
          <cell r="CL94">
            <v>31</v>
          </cell>
          <cell r="CM94">
            <v>74</v>
          </cell>
          <cell r="CN94">
            <v>48</v>
          </cell>
          <cell r="CO94">
            <v>45</v>
          </cell>
          <cell r="CP94">
            <v>43</v>
          </cell>
          <cell r="CQ94">
            <v>56</v>
          </cell>
          <cell r="CR94">
            <v>49</v>
          </cell>
          <cell r="CS94">
            <v>56</v>
          </cell>
          <cell r="CT94">
            <v>65</v>
          </cell>
          <cell r="CU94">
            <v>44</v>
          </cell>
          <cell r="CV94">
            <v>42</v>
          </cell>
          <cell r="CW94">
            <v>38</v>
          </cell>
          <cell r="CX94">
            <v>39</v>
          </cell>
          <cell r="CY94">
            <v>50</v>
          </cell>
          <cell r="CZ94">
            <v>76</v>
          </cell>
          <cell r="DA94">
            <v>65</v>
          </cell>
          <cell r="DB94">
            <v>85</v>
          </cell>
          <cell r="DC94">
            <v>70</v>
          </cell>
          <cell r="DD94">
            <v>82</v>
          </cell>
          <cell r="DE94">
            <v>73</v>
          </cell>
          <cell r="DF94">
            <v>69</v>
          </cell>
          <cell r="DG94">
            <v>64</v>
          </cell>
          <cell r="DH94">
            <v>64</v>
          </cell>
          <cell r="DI94">
            <v>61</v>
          </cell>
          <cell r="DJ94">
            <v>62</v>
          </cell>
          <cell r="DK94">
            <v>45</v>
          </cell>
          <cell r="DL94">
            <v>56</v>
          </cell>
          <cell r="DM94">
            <v>48</v>
          </cell>
          <cell r="DN94">
            <v>35</v>
          </cell>
          <cell r="DO94">
            <v>74</v>
          </cell>
          <cell r="DP94">
            <v>46</v>
          </cell>
          <cell r="DQ94">
            <v>62</v>
          </cell>
          <cell r="DR94">
            <v>67</v>
          </cell>
          <cell r="DS94">
            <v>45</v>
          </cell>
          <cell r="DT94">
            <v>52</v>
          </cell>
          <cell r="DU94">
            <v>59</v>
          </cell>
          <cell r="DV94">
            <v>69</v>
          </cell>
          <cell r="DW94">
            <v>56</v>
          </cell>
          <cell r="DX94">
            <v>35</v>
          </cell>
          <cell r="DY94">
            <v>57</v>
          </cell>
          <cell r="DZ94">
            <v>55</v>
          </cell>
          <cell r="EA94">
            <v>57</v>
          </cell>
          <cell r="EB94">
            <v>61</v>
          </cell>
          <cell r="EC94">
            <v>57</v>
          </cell>
          <cell r="ED94">
            <v>55</v>
          </cell>
          <cell r="EE94">
            <v>40</v>
          </cell>
          <cell r="EF94">
            <v>52</v>
          </cell>
          <cell r="EG94">
            <v>58</v>
          </cell>
          <cell r="EH94">
            <v>53</v>
          </cell>
          <cell r="EI94">
            <v>57</v>
          </cell>
          <cell r="EJ94">
            <v>46</v>
          </cell>
          <cell r="EK94">
            <v>53</v>
          </cell>
          <cell r="EL94">
            <v>38</v>
          </cell>
          <cell r="EM94">
            <v>56</v>
          </cell>
          <cell r="EN94">
            <v>46</v>
          </cell>
          <cell r="EO94">
            <v>62</v>
          </cell>
          <cell r="EP94">
            <v>55</v>
          </cell>
          <cell r="EQ94">
            <v>58</v>
          </cell>
          <cell r="ER94">
            <v>68</v>
          </cell>
          <cell r="ES94">
            <v>61</v>
          </cell>
          <cell r="ET94">
            <v>39</v>
          </cell>
          <cell r="EU94">
            <v>46</v>
          </cell>
          <cell r="EV94">
            <v>45</v>
          </cell>
          <cell r="EW94">
            <v>64</v>
          </cell>
          <cell r="EX94">
            <v>52</v>
          </cell>
          <cell r="EY94">
            <v>39</v>
          </cell>
          <cell r="EZ94">
            <v>49</v>
          </cell>
          <cell r="FA94">
            <v>49</v>
          </cell>
          <cell r="FB94">
            <v>97</v>
          </cell>
          <cell r="FC94">
            <v>71</v>
          </cell>
          <cell r="FD94">
            <v>66</v>
          </cell>
          <cell r="FE94">
            <v>59</v>
          </cell>
          <cell r="FF94">
            <v>64</v>
          </cell>
          <cell r="FG94">
            <v>46</v>
          </cell>
          <cell r="FH94">
            <v>62</v>
          </cell>
          <cell r="FI94">
            <v>60</v>
          </cell>
          <cell r="FJ94">
            <v>52</v>
          </cell>
          <cell r="FK94">
            <v>57</v>
          </cell>
          <cell r="FL94">
            <v>54</v>
          </cell>
          <cell r="FM94">
            <v>38</v>
          </cell>
          <cell r="FN94">
            <v>52</v>
          </cell>
          <cell r="FO94">
            <v>33</v>
          </cell>
          <cell r="FP94">
            <v>41</v>
          </cell>
          <cell r="FQ94">
            <v>30</v>
          </cell>
          <cell r="FR94">
            <v>37</v>
          </cell>
          <cell r="FS94">
            <v>45</v>
          </cell>
          <cell r="FT94">
            <v>37</v>
          </cell>
          <cell r="FU94">
            <v>35</v>
          </cell>
          <cell r="FV94">
            <v>26</v>
          </cell>
          <cell r="FW94">
            <v>34</v>
          </cell>
          <cell r="FX94">
            <v>30</v>
          </cell>
          <cell r="FY94">
            <v>24</v>
          </cell>
          <cell r="FZ94">
            <v>35</v>
          </cell>
          <cell r="GA94">
            <v>46</v>
          </cell>
          <cell r="GB94">
            <v>40</v>
          </cell>
          <cell r="GC94">
            <v>40</v>
          </cell>
          <cell r="GD94">
            <v>59</v>
          </cell>
          <cell r="GE94">
            <v>30</v>
          </cell>
          <cell r="GF94">
            <v>45</v>
          </cell>
          <cell r="GG94">
            <v>21</v>
          </cell>
          <cell r="GH94">
            <v>49</v>
          </cell>
          <cell r="GI94">
            <v>25</v>
          </cell>
          <cell r="GJ94">
            <v>35</v>
          </cell>
          <cell r="GK94">
            <v>29</v>
          </cell>
          <cell r="GL94">
            <v>25</v>
          </cell>
          <cell r="GM94">
            <v>37</v>
          </cell>
          <cell r="GN94">
            <v>21</v>
          </cell>
          <cell r="GO94">
            <v>40</v>
          </cell>
          <cell r="GP94">
            <v>35</v>
          </cell>
          <cell r="GQ94">
            <v>43</v>
          </cell>
          <cell r="GR94">
            <v>39</v>
          </cell>
          <cell r="GS94">
            <v>32</v>
          </cell>
          <cell r="GT94">
            <v>16</v>
          </cell>
          <cell r="GU94">
            <v>30</v>
          </cell>
          <cell r="GV94">
            <v>25</v>
          </cell>
          <cell r="GW94">
            <v>25</v>
          </cell>
          <cell r="GX94">
            <v>34</v>
          </cell>
          <cell r="GY94">
            <v>29</v>
          </cell>
          <cell r="GZ94">
            <v>19</v>
          </cell>
          <cell r="HA94">
            <v>27</v>
          </cell>
          <cell r="HB94">
            <v>29</v>
          </cell>
          <cell r="HC94">
            <v>33</v>
          </cell>
          <cell r="HD94">
            <v>32</v>
          </cell>
          <cell r="HE94">
            <v>22</v>
          </cell>
          <cell r="HF94">
            <v>26</v>
          </cell>
          <cell r="HG94">
            <v>30</v>
          </cell>
          <cell r="HH94">
            <v>25</v>
          </cell>
          <cell r="HI94">
            <v>27</v>
          </cell>
          <cell r="HJ94">
            <v>19</v>
          </cell>
          <cell r="HK94">
            <v>26</v>
          </cell>
          <cell r="HL94">
            <v>26</v>
          </cell>
          <cell r="HM94">
            <v>23</v>
          </cell>
          <cell r="HN94">
            <v>30</v>
          </cell>
          <cell r="HO94">
            <v>25</v>
          </cell>
          <cell r="HP94">
            <v>17</v>
          </cell>
          <cell r="HQ94">
            <v>18</v>
          </cell>
          <cell r="HR94">
            <v>24</v>
          </cell>
          <cell r="HS94">
            <v>17</v>
          </cell>
          <cell r="HT94">
            <v>14</v>
          </cell>
          <cell r="HU94">
            <v>18</v>
          </cell>
          <cell r="HV94">
            <v>11</v>
          </cell>
          <cell r="HW94">
            <v>16</v>
          </cell>
          <cell r="HX94">
            <v>21</v>
          </cell>
          <cell r="HY94">
            <v>21</v>
          </cell>
          <cell r="HZ94">
            <v>12</v>
          </cell>
          <cell r="IA94">
            <v>35</v>
          </cell>
          <cell r="IB94">
            <v>18</v>
          </cell>
          <cell r="IC94">
            <v>26</v>
          </cell>
          <cell r="ID94">
            <v>26</v>
          </cell>
          <cell r="IE94">
            <v>21</v>
          </cell>
          <cell r="IF94">
            <v>14</v>
          </cell>
          <cell r="IG94">
            <v>22</v>
          </cell>
          <cell r="IH94">
            <v>18</v>
          </cell>
          <cell r="II94">
            <v>26</v>
          </cell>
          <cell r="IJ94">
            <v>22</v>
          </cell>
          <cell r="IK94">
            <v>20</v>
          </cell>
          <cell r="IL94">
            <v>21</v>
          </cell>
          <cell r="IM94">
            <v>32</v>
          </cell>
          <cell r="IN94">
            <v>24</v>
          </cell>
          <cell r="IO94">
            <v>31</v>
          </cell>
          <cell r="IP94">
            <v>28</v>
          </cell>
          <cell r="IQ94">
            <v>25</v>
          </cell>
          <cell r="IR94">
            <v>27</v>
          </cell>
          <cell r="IS94">
            <v>39</v>
          </cell>
          <cell r="IT94">
            <v>30</v>
          </cell>
        </row>
        <row r="95">
          <cell r="C95">
            <v>5</v>
          </cell>
          <cell r="D95">
            <v>0</v>
          </cell>
          <cell r="E95">
            <v>6</v>
          </cell>
          <cell r="F95">
            <v>2</v>
          </cell>
          <cell r="G95">
            <v>6</v>
          </cell>
          <cell r="K95">
            <v>3</v>
          </cell>
          <cell r="L95">
            <v>5</v>
          </cell>
          <cell r="M95">
            <v>3</v>
          </cell>
          <cell r="N95">
            <v>2</v>
          </cell>
          <cell r="O95">
            <v>5</v>
          </cell>
          <cell r="P95">
            <v>5</v>
          </cell>
          <cell r="Q95">
            <v>6</v>
          </cell>
          <cell r="R95">
            <v>3</v>
          </cell>
          <cell r="S95">
            <v>2</v>
          </cell>
          <cell r="T95">
            <v>6</v>
          </cell>
          <cell r="U95">
            <v>7</v>
          </cell>
          <cell r="V95">
            <v>8</v>
          </cell>
          <cell r="W95">
            <v>19</v>
          </cell>
          <cell r="X95">
            <v>7</v>
          </cell>
          <cell r="Y95">
            <v>11</v>
          </cell>
          <cell r="Z95">
            <v>12</v>
          </cell>
          <cell r="AA95">
            <v>9</v>
          </cell>
          <cell r="AB95">
            <v>10</v>
          </cell>
          <cell r="AC95">
            <v>13</v>
          </cell>
          <cell r="AD95">
            <v>9</v>
          </cell>
          <cell r="AE95">
            <v>14</v>
          </cell>
          <cell r="AF95">
            <v>15</v>
          </cell>
          <cell r="AG95">
            <v>15</v>
          </cell>
          <cell r="AH95">
            <v>11</v>
          </cell>
          <cell r="AI95">
            <v>21</v>
          </cell>
          <cell r="AJ95">
            <v>17</v>
          </cell>
          <cell r="AK95">
            <v>8</v>
          </cell>
          <cell r="AL95">
            <v>16</v>
          </cell>
          <cell r="AM95">
            <v>16</v>
          </cell>
          <cell r="AN95">
            <v>24</v>
          </cell>
          <cell r="AO95">
            <v>21</v>
          </cell>
          <cell r="AP95">
            <v>23</v>
          </cell>
          <cell r="AQ95">
            <v>24</v>
          </cell>
          <cell r="AR95">
            <v>27</v>
          </cell>
          <cell r="AS95">
            <v>27</v>
          </cell>
          <cell r="AT95">
            <v>24</v>
          </cell>
          <cell r="AU95">
            <v>10</v>
          </cell>
          <cell r="AV95">
            <v>25</v>
          </cell>
          <cell r="AW95">
            <v>13</v>
          </cell>
          <cell r="AX95">
            <v>20</v>
          </cell>
          <cell r="AY95">
            <v>22</v>
          </cell>
          <cell r="AZ95">
            <v>22</v>
          </cell>
          <cell r="BA95">
            <v>21</v>
          </cell>
          <cell r="BB95">
            <v>12</v>
          </cell>
          <cell r="BC95">
            <v>27</v>
          </cell>
          <cell r="BD95">
            <v>6</v>
          </cell>
          <cell r="BE95">
            <v>10</v>
          </cell>
          <cell r="BF95">
            <v>8</v>
          </cell>
          <cell r="BG95">
            <v>8</v>
          </cell>
          <cell r="BH95">
            <v>21</v>
          </cell>
          <cell r="BI95">
            <v>36</v>
          </cell>
          <cell r="BJ95">
            <v>27</v>
          </cell>
          <cell r="BK95">
            <v>34</v>
          </cell>
          <cell r="BL95">
            <v>28</v>
          </cell>
          <cell r="BM95">
            <v>20</v>
          </cell>
          <cell r="BN95">
            <v>24</v>
          </cell>
          <cell r="BO95">
            <v>24</v>
          </cell>
          <cell r="BP95">
            <v>19</v>
          </cell>
          <cell r="BQ95">
            <v>22</v>
          </cell>
          <cell r="BR95">
            <v>14</v>
          </cell>
          <cell r="BS95">
            <v>17</v>
          </cell>
          <cell r="BT95">
            <v>14</v>
          </cell>
          <cell r="BU95">
            <v>19</v>
          </cell>
          <cell r="BV95">
            <v>17</v>
          </cell>
          <cell r="BW95">
            <v>14</v>
          </cell>
          <cell r="BX95">
            <v>29</v>
          </cell>
          <cell r="BY95">
            <v>24</v>
          </cell>
          <cell r="BZ95">
            <v>29</v>
          </cell>
          <cell r="CA95">
            <v>17</v>
          </cell>
          <cell r="CB95">
            <v>28</v>
          </cell>
          <cell r="CC95">
            <v>65</v>
          </cell>
          <cell r="CD95">
            <v>55</v>
          </cell>
          <cell r="CE95">
            <v>48</v>
          </cell>
          <cell r="CF95">
            <v>73</v>
          </cell>
          <cell r="CG95">
            <v>39</v>
          </cell>
          <cell r="CH95">
            <v>23</v>
          </cell>
          <cell r="CI95">
            <v>16</v>
          </cell>
          <cell r="CJ95">
            <v>26</v>
          </cell>
          <cell r="CK95">
            <v>25</v>
          </cell>
          <cell r="CL95">
            <v>23</v>
          </cell>
          <cell r="CM95">
            <v>32</v>
          </cell>
          <cell r="CN95">
            <v>24</v>
          </cell>
          <cell r="CO95">
            <v>13</v>
          </cell>
          <cell r="CP95">
            <v>22</v>
          </cell>
          <cell r="CQ95">
            <v>22</v>
          </cell>
          <cell r="CR95">
            <v>7</v>
          </cell>
          <cell r="CS95">
            <v>14</v>
          </cell>
          <cell r="CT95">
            <v>9</v>
          </cell>
          <cell r="CU95">
            <v>8</v>
          </cell>
          <cell r="CV95">
            <v>19</v>
          </cell>
          <cell r="CW95">
            <v>18</v>
          </cell>
          <cell r="CX95">
            <v>11</v>
          </cell>
          <cell r="CY95">
            <v>31</v>
          </cell>
          <cell r="CZ95">
            <v>26</v>
          </cell>
          <cell r="DA95">
            <v>10</v>
          </cell>
          <cell r="DB95">
            <v>30</v>
          </cell>
          <cell r="DC95">
            <v>31</v>
          </cell>
          <cell r="DD95">
            <v>18</v>
          </cell>
          <cell r="DE95">
            <v>12</v>
          </cell>
          <cell r="DF95">
            <v>10</v>
          </cell>
          <cell r="DG95">
            <v>21</v>
          </cell>
          <cell r="DH95">
            <v>10</v>
          </cell>
          <cell r="DI95">
            <v>10</v>
          </cell>
          <cell r="DJ95">
            <v>19</v>
          </cell>
          <cell r="DK95">
            <v>15</v>
          </cell>
          <cell r="DL95">
            <v>21</v>
          </cell>
          <cell r="DM95">
            <v>27</v>
          </cell>
          <cell r="DN95">
            <v>31</v>
          </cell>
          <cell r="DO95">
            <v>45</v>
          </cell>
          <cell r="DP95">
            <v>43</v>
          </cell>
          <cell r="DQ95">
            <v>46</v>
          </cell>
          <cell r="DR95">
            <v>60</v>
          </cell>
          <cell r="DS95">
            <v>30</v>
          </cell>
          <cell r="DT95">
            <v>39</v>
          </cell>
          <cell r="DU95">
            <v>37</v>
          </cell>
          <cell r="DV95">
            <v>57</v>
          </cell>
          <cell r="DW95">
            <v>53</v>
          </cell>
          <cell r="DX95">
            <v>44</v>
          </cell>
          <cell r="DY95">
            <v>55</v>
          </cell>
          <cell r="DZ95">
            <v>41</v>
          </cell>
          <cell r="EA95">
            <v>45</v>
          </cell>
          <cell r="EB95">
            <v>47</v>
          </cell>
          <cell r="EC95">
            <v>41</v>
          </cell>
          <cell r="ED95">
            <v>34</v>
          </cell>
          <cell r="EE95">
            <v>50</v>
          </cell>
          <cell r="EF95">
            <v>39</v>
          </cell>
          <cell r="EG95">
            <v>41</v>
          </cell>
          <cell r="EH95">
            <v>39</v>
          </cell>
          <cell r="EI95">
            <v>38</v>
          </cell>
          <cell r="EJ95">
            <v>47</v>
          </cell>
          <cell r="EK95">
            <v>48</v>
          </cell>
          <cell r="EL95">
            <v>71</v>
          </cell>
          <cell r="EM95">
            <v>73</v>
          </cell>
          <cell r="EN95">
            <v>45</v>
          </cell>
          <cell r="EO95">
            <v>59</v>
          </cell>
          <cell r="EP95">
            <v>75</v>
          </cell>
          <cell r="EQ95">
            <v>43</v>
          </cell>
          <cell r="ER95">
            <v>40</v>
          </cell>
          <cell r="ES95">
            <v>27</v>
          </cell>
          <cell r="ET95">
            <v>20</v>
          </cell>
          <cell r="EU95">
            <v>17</v>
          </cell>
          <cell r="EV95">
            <v>22</v>
          </cell>
          <cell r="EW95">
            <v>41</v>
          </cell>
          <cell r="EX95">
            <v>36</v>
          </cell>
          <cell r="EY95">
            <v>33</v>
          </cell>
          <cell r="EZ95">
            <v>50</v>
          </cell>
          <cell r="FA95">
            <v>64</v>
          </cell>
          <cell r="FB95">
            <v>75</v>
          </cell>
          <cell r="FC95">
            <v>41</v>
          </cell>
          <cell r="FD95">
            <v>55</v>
          </cell>
          <cell r="FE95">
            <v>55</v>
          </cell>
          <cell r="FF95">
            <v>42</v>
          </cell>
          <cell r="FG95">
            <v>40</v>
          </cell>
          <cell r="FH95">
            <v>37</v>
          </cell>
          <cell r="FI95">
            <v>31</v>
          </cell>
          <cell r="FJ95">
            <v>25</v>
          </cell>
          <cell r="FK95">
            <v>49</v>
          </cell>
          <cell r="FL95">
            <v>29</v>
          </cell>
          <cell r="FM95">
            <v>37</v>
          </cell>
          <cell r="FN95">
            <v>40</v>
          </cell>
          <cell r="FO95">
            <v>47</v>
          </cell>
          <cell r="FP95">
            <v>59</v>
          </cell>
          <cell r="FQ95">
            <v>41</v>
          </cell>
          <cell r="FR95">
            <v>60</v>
          </cell>
          <cell r="FS95">
            <v>51</v>
          </cell>
          <cell r="FT95">
            <v>47</v>
          </cell>
          <cell r="FU95">
            <v>46</v>
          </cell>
          <cell r="FV95">
            <v>44</v>
          </cell>
          <cell r="FW95">
            <v>46</v>
          </cell>
          <cell r="FX95">
            <v>50</v>
          </cell>
          <cell r="FY95">
            <v>58</v>
          </cell>
          <cell r="FZ95">
            <v>68</v>
          </cell>
          <cell r="GA95">
            <v>73</v>
          </cell>
          <cell r="GB95">
            <v>76</v>
          </cell>
          <cell r="GC95">
            <v>58</v>
          </cell>
          <cell r="GD95">
            <v>60</v>
          </cell>
          <cell r="GE95">
            <v>59</v>
          </cell>
          <cell r="GF95">
            <v>84</v>
          </cell>
          <cell r="GG95">
            <v>58</v>
          </cell>
          <cell r="GH95">
            <v>83</v>
          </cell>
          <cell r="GI95">
            <v>50</v>
          </cell>
          <cell r="GJ95">
            <v>68</v>
          </cell>
          <cell r="GK95">
            <v>51</v>
          </cell>
          <cell r="GL95">
            <v>66</v>
          </cell>
          <cell r="GM95">
            <v>88</v>
          </cell>
          <cell r="GN95">
            <v>53</v>
          </cell>
          <cell r="GO95">
            <v>37</v>
          </cell>
          <cell r="GP95">
            <v>36</v>
          </cell>
          <cell r="GQ95">
            <v>66</v>
          </cell>
          <cell r="GR95">
            <v>16</v>
          </cell>
          <cell r="GS95">
            <v>36</v>
          </cell>
          <cell r="GT95">
            <v>18</v>
          </cell>
          <cell r="GU95">
            <v>33</v>
          </cell>
          <cell r="GV95">
            <v>41</v>
          </cell>
          <cell r="GW95">
            <v>42</v>
          </cell>
          <cell r="GX95">
            <v>35</v>
          </cell>
          <cell r="GY95">
            <v>28</v>
          </cell>
          <cell r="GZ95">
            <v>25</v>
          </cell>
          <cell r="HA95">
            <v>32</v>
          </cell>
          <cell r="HB95">
            <v>19</v>
          </cell>
          <cell r="HC95">
            <v>23</v>
          </cell>
          <cell r="HD95">
            <v>11</v>
          </cell>
          <cell r="HE95">
            <v>27</v>
          </cell>
          <cell r="HF95">
            <v>26</v>
          </cell>
          <cell r="HG95">
            <v>30</v>
          </cell>
          <cell r="HH95">
            <v>17</v>
          </cell>
          <cell r="HI95">
            <v>29</v>
          </cell>
          <cell r="HJ95">
            <v>50</v>
          </cell>
          <cell r="HK95">
            <v>23</v>
          </cell>
          <cell r="HL95">
            <v>30</v>
          </cell>
          <cell r="HM95">
            <v>19</v>
          </cell>
          <cell r="HN95">
            <v>20</v>
          </cell>
          <cell r="HO95">
            <v>26</v>
          </cell>
          <cell r="HP95">
            <v>15</v>
          </cell>
          <cell r="HQ95">
            <v>18</v>
          </cell>
          <cell r="HR95">
            <v>27</v>
          </cell>
          <cell r="HS95">
            <v>27</v>
          </cell>
          <cell r="HT95">
            <v>39</v>
          </cell>
          <cell r="HU95">
            <v>34</v>
          </cell>
          <cell r="HV95">
            <v>50</v>
          </cell>
          <cell r="HW95">
            <v>37</v>
          </cell>
          <cell r="HX95">
            <v>37</v>
          </cell>
          <cell r="HY95">
            <v>37</v>
          </cell>
          <cell r="HZ95">
            <v>43</v>
          </cell>
          <cell r="IA95">
            <v>38</v>
          </cell>
          <cell r="IB95">
            <v>36</v>
          </cell>
          <cell r="IC95">
            <v>33</v>
          </cell>
          <cell r="ID95">
            <v>41</v>
          </cell>
          <cell r="IE95">
            <v>33</v>
          </cell>
          <cell r="IF95">
            <v>48</v>
          </cell>
          <cell r="IG95">
            <v>51</v>
          </cell>
          <cell r="IH95">
            <v>42</v>
          </cell>
          <cell r="II95">
            <v>34</v>
          </cell>
          <cell r="IJ95">
            <v>28</v>
          </cell>
          <cell r="IK95">
            <v>8</v>
          </cell>
          <cell r="IL95">
            <v>11</v>
          </cell>
          <cell r="IM95">
            <v>10</v>
          </cell>
          <cell r="IN95">
            <v>9</v>
          </cell>
          <cell r="IO95">
            <v>11</v>
          </cell>
          <cell r="IP95">
            <v>5</v>
          </cell>
          <cell r="IQ95">
            <v>25</v>
          </cell>
          <cell r="IR95">
            <v>19</v>
          </cell>
          <cell r="IS95">
            <v>34</v>
          </cell>
          <cell r="IT95">
            <v>34</v>
          </cell>
        </row>
        <row r="96">
          <cell r="C96">
            <v>88</v>
          </cell>
          <cell r="D96">
            <v>57</v>
          </cell>
          <cell r="E96">
            <v>70</v>
          </cell>
          <cell r="F96">
            <v>73</v>
          </cell>
          <cell r="G96">
            <v>85</v>
          </cell>
          <cell r="H96">
            <v>101</v>
          </cell>
          <cell r="I96">
            <v>35</v>
          </cell>
          <cell r="J96">
            <v>54</v>
          </cell>
          <cell r="K96">
            <v>67</v>
          </cell>
          <cell r="L96">
            <v>78</v>
          </cell>
          <cell r="M96">
            <v>50</v>
          </cell>
          <cell r="N96">
            <v>93</v>
          </cell>
          <cell r="O96">
            <v>57</v>
          </cell>
          <cell r="P96">
            <v>96</v>
          </cell>
          <cell r="Q96">
            <v>66</v>
          </cell>
          <cell r="R96">
            <v>46</v>
          </cell>
          <cell r="S96">
            <v>75</v>
          </cell>
          <cell r="T96">
            <v>38</v>
          </cell>
          <cell r="U96">
            <v>51</v>
          </cell>
          <cell r="V96">
            <v>82</v>
          </cell>
          <cell r="W96">
            <v>61</v>
          </cell>
          <cell r="X96">
            <v>91</v>
          </cell>
          <cell r="Y96">
            <v>89</v>
          </cell>
          <cell r="Z96">
            <v>84</v>
          </cell>
          <cell r="AA96">
            <v>73</v>
          </cell>
          <cell r="AB96">
            <v>80</v>
          </cell>
          <cell r="AC96">
            <v>64</v>
          </cell>
          <cell r="AD96">
            <v>57</v>
          </cell>
          <cell r="AE96">
            <v>90</v>
          </cell>
          <cell r="AF96">
            <v>73</v>
          </cell>
          <cell r="AG96">
            <v>67</v>
          </cell>
          <cell r="AH96">
            <v>62</v>
          </cell>
          <cell r="AI96">
            <v>53</v>
          </cell>
          <cell r="AJ96">
            <v>53</v>
          </cell>
          <cell r="AK96">
            <v>64</v>
          </cell>
          <cell r="AL96">
            <v>60</v>
          </cell>
          <cell r="AM96">
            <v>84</v>
          </cell>
          <cell r="AN96">
            <v>76</v>
          </cell>
          <cell r="AO96">
            <v>42</v>
          </cell>
          <cell r="AP96">
            <v>52</v>
          </cell>
          <cell r="AQ96">
            <v>75</v>
          </cell>
          <cell r="AR96">
            <v>37</v>
          </cell>
          <cell r="AS96">
            <v>77</v>
          </cell>
          <cell r="AT96">
            <v>59</v>
          </cell>
          <cell r="AU96">
            <v>69</v>
          </cell>
          <cell r="AV96">
            <v>83</v>
          </cell>
          <cell r="AW96">
            <v>60</v>
          </cell>
          <cell r="AX96">
            <v>79</v>
          </cell>
          <cell r="AY96">
            <v>68</v>
          </cell>
          <cell r="AZ96">
            <v>62</v>
          </cell>
          <cell r="BA96">
            <v>64</v>
          </cell>
          <cell r="BB96">
            <v>77</v>
          </cell>
          <cell r="BC96">
            <v>64</v>
          </cell>
          <cell r="BD96">
            <v>51</v>
          </cell>
          <cell r="BE96">
            <v>81</v>
          </cell>
          <cell r="BF96">
            <v>61</v>
          </cell>
          <cell r="BG96">
            <v>80</v>
          </cell>
          <cell r="BH96">
            <v>74</v>
          </cell>
          <cell r="BI96">
            <v>49</v>
          </cell>
          <cell r="BJ96">
            <v>74</v>
          </cell>
          <cell r="BK96">
            <v>49</v>
          </cell>
          <cell r="BL96">
            <v>56</v>
          </cell>
          <cell r="BM96">
            <v>66</v>
          </cell>
          <cell r="BN96">
            <v>63</v>
          </cell>
          <cell r="BO96">
            <v>74</v>
          </cell>
          <cell r="BP96">
            <v>77</v>
          </cell>
          <cell r="BQ96">
            <v>64</v>
          </cell>
          <cell r="BR96">
            <v>58</v>
          </cell>
          <cell r="BS96">
            <v>57</v>
          </cell>
          <cell r="BT96">
            <v>65</v>
          </cell>
          <cell r="BU96">
            <v>81</v>
          </cell>
          <cell r="BV96">
            <v>65</v>
          </cell>
          <cell r="BW96">
            <v>66</v>
          </cell>
          <cell r="BX96">
            <v>59</v>
          </cell>
          <cell r="BY96">
            <v>62</v>
          </cell>
          <cell r="BZ96">
            <v>69</v>
          </cell>
          <cell r="CA96">
            <v>77</v>
          </cell>
          <cell r="CB96">
            <v>66</v>
          </cell>
          <cell r="CC96">
            <v>14</v>
          </cell>
          <cell r="CD96">
            <v>17</v>
          </cell>
          <cell r="CE96">
            <v>15</v>
          </cell>
          <cell r="CF96">
            <v>16</v>
          </cell>
          <cell r="CG96">
            <v>14</v>
          </cell>
          <cell r="CH96">
            <v>60</v>
          </cell>
          <cell r="CI96">
            <v>44</v>
          </cell>
          <cell r="CJ96">
            <v>62</v>
          </cell>
          <cell r="CK96">
            <v>50</v>
          </cell>
          <cell r="CL96">
            <v>37</v>
          </cell>
          <cell r="CM96">
            <v>48</v>
          </cell>
          <cell r="CN96">
            <v>64</v>
          </cell>
          <cell r="CO96">
            <v>37</v>
          </cell>
          <cell r="CP96">
            <v>43</v>
          </cell>
          <cell r="CQ96">
            <v>65</v>
          </cell>
          <cell r="CR96">
            <v>33</v>
          </cell>
          <cell r="CS96">
            <v>52</v>
          </cell>
          <cell r="CT96">
            <v>22</v>
          </cell>
          <cell r="CU96">
            <v>44</v>
          </cell>
          <cell r="CV96">
            <v>52</v>
          </cell>
          <cell r="CW96">
            <v>33</v>
          </cell>
          <cell r="CX96">
            <v>34</v>
          </cell>
          <cell r="CY96">
            <v>27</v>
          </cell>
          <cell r="CZ96">
            <v>44</v>
          </cell>
          <cell r="DA96">
            <v>60</v>
          </cell>
          <cell r="DB96">
            <v>30</v>
          </cell>
          <cell r="DC96">
            <v>54</v>
          </cell>
          <cell r="DD96">
            <v>41</v>
          </cell>
          <cell r="DE96">
            <v>84</v>
          </cell>
          <cell r="DF96">
            <v>49</v>
          </cell>
          <cell r="DG96">
            <v>90</v>
          </cell>
          <cell r="DH96">
            <v>43</v>
          </cell>
          <cell r="DI96">
            <v>89</v>
          </cell>
          <cell r="DJ96">
            <v>61</v>
          </cell>
          <cell r="DK96">
            <v>67</v>
          </cell>
          <cell r="DL96">
            <v>49</v>
          </cell>
          <cell r="DM96">
            <v>33</v>
          </cell>
          <cell r="DN96">
            <v>49</v>
          </cell>
          <cell r="DO96">
            <v>56</v>
          </cell>
          <cell r="DP96">
            <v>43</v>
          </cell>
          <cell r="DQ96">
            <v>40</v>
          </cell>
          <cell r="DR96">
            <v>52</v>
          </cell>
          <cell r="DS96">
            <v>38</v>
          </cell>
          <cell r="DT96">
            <v>52</v>
          </cell>
          <cell r="DU96">
            <v>37</v>
          </cell>
          <cell r="DV96">
            <v>58</v>
          </cell>
          <cell r="DW96">
            <v>48</v>
          </cell>
          <cell r="DX96">
            <v>26</v>
          </cell>
          <cell r="DY96">
            <v>55</v>
          </cell>
          <cell r="DZ96">
            <v>62</v>
          </cell>
          <cell r="EA96">
            <v>33</v>
          </cell>
          <cell r="EB96">
            <v>32</v>
          </cell>
          <cell r="EC96">
            <v>52</v>
          </cell>
          <cell r="ED96">
            <v>67</v>
          </cell>
          <cell r="EE96">
            <v>46</v>
          </cell>
          <cell r="EF96">
            <v>34</v>
          </cell>
          <cell r="EG96">
            <v>39</v>
          </cell>
          <cell r="EH96">
            <v>25</v>
          </cell>
          <cell r="EI96">
            <v>45</v>
          </cell>
          <cell r="EJ96">
            <v>48</v>
          </cell>
          <cell r="EK96">
            <v>21</v>
          </cell>
          <cell r="EL96">
            <v>44</v>
          </cell>
          <cell r="EM96">
            <v>50</v>
          </cell>
          <cell r="EN96">
            <v>31</v>
          </cell>
          <cell r="EO96">
            <v>29</v>
          </cell>
          <cell r="EP96">
            <v>62</v>
          </cell>
          <cell r="EQ96">
            <v>18</v>
          </cell>
          <cell r="ER96">
            <v>28</v>
          </cell>
          <cell r="ES96">
            <v>39</v>
          </cell>
          <cell r="ET96">
            <v>31</v>
          </cell>
          <cell r="EU96">
            <v>29</v>
          </cell>
          <cell r="EV96">
            <v>25</v>
          </cell>
          <cell r="EW96">
            <v>25</v>
          </cell>
          <cell r="EX96">
            <v>35</v>
          </cell>
          <cell r="EY96">
            <v>23</v>
          </cell>
          <cell r="EZ96">
            <v>32</v>
          </cell>
          <cell r="FA96">
            <v>44</v>
          </cell>
          <cell r="FB96">
            <v>27</v>
          </cell>
          <cell r="FC96">
            <v>32</v>
          </cell>
          <cell r="FD96">
            <v>56</v>
          </cell>
          <cell r="FE96">
            <v>29</v>
          </cell>
          <cell r="FF96">
            <v>42</v>
          </cell>
          <cell r="FG96">
            <v>34</v>
          </cell>
          <cell r="FH96">
            <v>44</v>
          </cell>
          <cell r="FI96">
            <v>32</v>
          </cell>
          <cell r="FJ96">
            <v>43</v>
          </cell>
          <cell r="FK96">
            <v>37</v>
          </cell>
          <cell r="FL96">
            <v>31</v>
          </cell>
          <cell r="FM96">
            <v>36</v>
          </cell>
          <cell r="FN96">
            <v>40</v>
          </cell>
          <cell r="FO96">
            <v>22</v>
          </cell>
          <cell r="FP96">
            <v>44</v>
          </cell>
          <cell r="FQ96">
            <v>29</v>
          </cell>
          <cell r="FR96">
            <v>42</v>
          </cell>
          <cell r="FS96">
            <v>30</v>
          </cell>
          <cell r="FT96">
            <v>22</v>
          </cell>
          <cell r="FU96">
            <v>38</v>
          </cell>
          <cell r="FV96">
            <v>33</v>
          </cell>
          <cell r="FW96">
            <v>41</v>
          </cell>
          <cell r="FX96">
            <v>17</v>
          </cell>
          <cell r="FY96">
            <v>32</v>
          </cell>
          <cell r="FZ96">
            <v>36</v>
          </cell>
          <cell r="GA96">
            <v>47</v>
          </cell>
          <cell r="GB96">
            <v>45</v>
          </cell>
          <cell r="GC96">
            <v>19</v>
          </cell>
          <cell r="GD96">
            <v>46</v>
          </cell>
          <cell r="GE96">
            <v>37</v>
          </cell>
          <cell r="GF96">
            <v>38</v>
          </cell>
          <cell r="GG96">
            <v>40</v>
          </cell>
          <cell r="GH96">
            <v>36</v>
          </cell>
          <cell r="GI96">
            <v>25</v>
          </cell>
          <cell r="GJ96">
            <v>38</v>
          </cell>
          <cell r="GK96">
            <v>31</v>
          </cell>
          <cell r="GL96">
            <v>32</v>
          </cell>
          <cell r="GM96">
            <v>40</v>
          </cell>
          <cell r="GN96">
            <v>36</v>
          </cell>
          <cell r="GO96">
            <v>18</v>
          </cell>
          <cell r="GP96">
            <v>20</v>
          </cell>
          <cell r="GQ96">
            <v>40</v>
          </cell>
          <cell r="GR96">
            <v>13</v>
          </cell>
          <cell r="GS96">
            <v>24</v>
          </cell>
          <cell r="GT96">
            <v>21</v>
          </cell>
          <cell r="GU96">
            <v>17</v>
          </cell>
          <cell r="GV96">
            <v>26</v>
          </cell>
          <cell r="GW96">
            <v>24</v>
          </cell>
          <cell r="GX96">
            <v>20</v>
          </cell>
          <cell r="GY96">
            <v>27</v>
          </cell>
          <cell r="GZ96">
            <v>21</v>
          </cell>
          <cell r="HA96">
            <v>18</v>
          </cell>
          <cell r="HB96">
            <v>7</v>
          </cell>
          <cell r="HC96">
            <v>24</v>
          </cell>
          <cell r="HD96">
            <v>18</v>
          </cell>
          <cell r="HE96">
            <v>31</v>
          </cell>
          <cell r="HF96">
            <v>47</v>
          </cell>
          <cell r="HG96">
            <v>19</v>
          </cell>
          <cell r="HH96">
            <v>26</v>
          </cell>
          <cell r="HI96">
            <v>14</v>
          </cell>
          <cell r="HJ96">
            <v>46</v>
          </cell>
          <cell r="HK96">
            <v>31</v>
          </cell>
          <cell r="HL96">
            <v>23</v>
          </cell>
          <cell r="HM96">
            <v>26</v>
          </cell>
          <cell r="HN96">
            <v>24</v>
          </cell>
          <cell r="HO96">
            <v>27</v>
          </cell>
          <cell r="HP96">
            <v>17</v>
          </cell>
          <cell r="HQ96">
            <v>17</v>
          </cell>
          <cell r="HR96">
            <v>34</v>
          </cell>
          <cell r="HS96">
            <v>24</v>
          </cell>
          <cell r="HT96">
            <v>30</v>
          </cell>
          <cell r="HU96">
            <v>33</v>
          </cell>
          <cell r="HV96">
            <v>27</v>
          </cell>
          <cell r="HW96">
            <v>20</v>
          </cell>
          <cell r="HX96">
            <v>29</v>
          </cell>
          <cell r="HY96">
            <v>22</v>
          </cell>
          <cell r="HZ96">
            <v>23</v>
          </cell>
          <cell r="IA96">
            <v>59</v>
          </cell>
          <cell r="IB96">
            <v>21</v>
          </cell>
          <cell r="IC96">
            <v>23</v>
          </cell>
          <cell r="ID96">
            <v>23</v>
          </cell>
          <cell r="IE96">
            <v>29</v>
          </cell>
          <cell r="IF96">
            <v>28</v>
          </cell>
          <cell r="IG96">
            <v>29</v>
          </cell>
          <cell r="IH96">
            <v>41</v>
          </cell>
          <cell r="II96">
            <v>15</v>
          </cell>
          <cell r="IJ96">
            <v>34</v>
          </cell>
          <cell r="IK96">
            <v>32</v>
          </cell>
          <cell r="IL96">
            <v>32</v>
          </cell>
          <cell r="IM96">
            <v>27</v>
          </cell>
          <cell r="IN96">
            <v>42</v>
          </cell>
          <cell r="IO96">
            <v>44</v>
          </cell>
          <cell r="IP96">
            <v>19</v>
          </cell>
          <cell r="IQ96">
            <v>48</v>
          </cell>
          <cell r="IR96">
            <v>16</v>
          </cell>
          <cell r="IS96">
            <v>29</v>
          </cell>
          <cell r="IT96">
            <v>35</v>
          </cell>
        </row>
        <row r="97">
          <cell r="C97">
            <v>10</v>
          </cell>
          <cell r="D97">
            <v>5</v>
          </cell>
          <cell r="E97">
            <v>2</v>
          </cell>
          <cell r="F97">
            <v>4</v>
          </cell>
          <cell r="G97">
            <v>7</v>
          </cell>
          <cell r="H97">
            <v>6</v>
          </cell>
          <cell r="I97">
            <v>5</v>
          </cell>
          <cell r="J97">
            <v>4</v>
          </cell>
          <cell r="K97">
            <v>5</v>
          </cell>
          <cell r="L97">
            <v>9</v>
          </cell>
          <cell r="M97">
            <v>1</v>
          </cell>
          <cell r="N97">
            <v>3</v>
          </cell>
          <cell r="O97">
            <v>8</v>
          </cell>
          <cell r="P97">
            <v>6</v>
          </cell>
          <cell r="Q97">
            <v>7</v>
          </cell>
          <cell r="R97">
            <v>4</v>
          </cell>
          <cell r="S97">
            <v>3</v>
          </cell>
          <cell r="T97">
            <v>4</v>
          </cell>
          <cell r="U97">
            <v>4</v>
          </cell>
          <cell r="V97">
            <v>10</v>
          </cell>
          <cell r="W97">
            <v>14</v>
          </cell>
          <cell r="X97">
            <v>11</v>
          </cell>
          <cell r="Y97">
            <v>11</v>
          </cell>
          <cell r="Z97">
            <v>11</v>
          </cell>
          <cell r="AA97">
            <v>9</v>
          </cell>
          <cell r="AB97">
            <v>9</v>
          </cell>
          <cell r="AC97">
            <v>10</v>
          </cell>
          <cell r="AD97">
            <v>8</v>
          </cell>
          <cell r="AE97">
            <v>11</v>
          </cell>
          <cell r="AF97">
            <v>10</v>
          </cell>
          <cell r="AG97">
            <v>9</v>
          </cell>
          <cell r="AH97">
            <v>9</v>
          </cell>
          <cell r="AI97">
            <v>7</v>
          </cell>
          <cell r="AJ97">
            <v>8</v>
          </cell>
          <cell r="AK97">
            <v>10</v>
          </cell>
          <cell r="AL97">
            <v>16</v>
          </cell>
          <cell r="AM97">
            <v>12</v>
          </cell>
          <cell r="AN97">
            <v>8</v>
          </cell>
          <cell r="AO97">
            <v>13</v>
          </cell>
          <cell r="AP97">
            <v>11</v>
          </cell>
          <cell r="AQ97">
            <v>17</v>
          </cell>
          <cell r="AR97">
            <v>8</v>
          </cell>
          <cell r="AS97">
            <v>13</v>
          </cell>
          <cell r="AT97">
            <v>17</v>
          </cell>
          <cell r="AU97">
            <v>8</v>
          </cell>
          <cell r="AV97">
            <v>7</v>
          </cell>
          <cell r="AW97">
            <v>8</v>
          </cell>
          <cell r="AX97">
            <v>7</v>
          </cell>
          <cell r="AY97">
            <v>8</v>
          </cell>
          <cell r="AZ97">
            <v>9</v>
          </cell>
          <cell r="BA97">
            <v>5</v>
          </cell>
          <cell r="BB97">
            <v>13</v>
          </cell>
          <cell r="BC97">
            <v>14</v>
          </cell>
          <cell r="BD97">
            <v>8</v>
          </cell>
          <cell r="BE97">
            <v>10</v>
          </cell>
          <cell r="BF97">
            <v>6</v>
          </cell>
          <cell r="BG97">
            <v>7</v>
          </cell>
          <cell r="BH97">
            <v>4</v>
          </cell>
          <cell r="BI97">
            <v>3</v>
          </cell>
          <cell r="BJ97">
            <v>4</v>
          </cell>
          <cell r="BK97">
            <v>3</v>
          </cell>
          <cell r="BL97">
            <v>4</v>
          </cell>
          <cell r="BM97">
            <v>9</v>
          </cell>
          <cell r="BN97">
            <v>4</v>
          </cell>
          <cell r="BO97">
            <v>3</v>
          </cell>
          <cell r="BP97">
            <v>4</v>
          </cell>
          <cell r="BQ97">
            <v>5</v>
          </cell>
          <cell r="BR97">
            <v>4</v>
          </cell>
          <cell r="BS97">
            <v>2</v>
          </cell>
          <cell r="BT97">
            <v>3</v>
          </cell>
          <cell r="BU97">
            <v>5</v>
          </cell>
          <cell r="BV97">
            <v>8</v>
          </cell>
          <cell r="BW97">
            <v>6</v>
          </cell>
          <cell r="BX97">
            <v>6</v>
          </cell>
          <cell r="BY97">
            <v>8</v>
          </cell>
          <cell r="BZ97">
            <v>9</v>
          </cell>
          <cell r="CA97">
            <v>7</v>
          </cell>
          <cell r="CB97">
            <v>7</v>
          </cell>
          <cell r="CC97">
            <v>7</v>
          </cell>
          <cell r="CD97">
            <v>13</v>
          </cell>
          <cell r="CE97">
            <v>20</v>
          </cell>
          <cell r="CF97">
            <v>31</v>
          </cell>
          <cell r="CG97">
            <v>14</v>
          </cell>
          <cell r="CH97">
            <v>9</v>
          </cell>
          <cell r="CI97">
            <v>10</v>
          </cell>
          <cell r="CJ97">
            <v>13</v>
          </cell>
          <cell r="CK97">
            <v>16</v>
          </cell>
          <cell r="CL97">
            <v>17</v>
          </cell>
          <cell r="CM97">
            <v>12</v>
          </cell>
          <cell r="CN97">
            <v>14</v>
          </cell>
          <cell r="CO97">
            <v>11</v>
          </cell>
          <cell r="CP97">
            <v>15</v>
          </cell>
          <cell r="CQ97">
            <v>14</v>
          </cell>
          <cell r="CR97">
            <v>11</v>
          </cell>
          <cell r="CS97">
            <v>12</v>
          </cell>
          <cell r="CT97">
            <v>14</v>
          </cell>
          <cell r="CU97">
            <v>16</v>
          </cell>
          <cell r="CV97">
            <v>13</v>
          </cell>
          <cell r="CW97">
            <v>9</v>
          </cell>
          <cell r="CX97">
            <v>6</v>
          </cell>
          <cell r="CY97">
            <v>14</v>
          </cell>
          <cell r="CZ97">
            <v>14</v>
          </cell>
          <cell r="DA97">
            <v>17</v>
          </cell>
          <cell r="DB97">
            <v>15</v>
          </cell>
          <cell r="DC97">
            <v>16</v>
          </cell>
          <cell r="DD97">
            <v>8</v>
          </cell>
          <cell r="DE97">
            <v>7</v>
          </cell>
          <cell r="DF97">
            <v>5</v>
          </cell>
          <cell r="DG97">
            <v>9</v>
          </cell>
          <cell r="DH97">
            <v>7</v>
          </cell>
          <cell r="DI97">
            <v>4</v>
          </cell>
          <cell r="DJ97">
            <v>8</v>
          </cell>
          <cell r="DK97">
            <v>7</v>
          </cell>
          <cell r="DL97">
            <v>6</v>
          </cell>
          <cell r="DM97">
            <v>4</v>
          </cell>
          <cell r="DN97">
            <v>9</v>
          </cell>
          <cell r="DO97">
            <v>10</v>
          </cell>
          <cell r="DP97">
            <v>9</v>
          </cell>
          <cell r="DQ97">
            <v>5</v>
          </cell>
          <cell r="DR97">
            <v>9</v>
          </cell>
          <cell r="DS97">
            <v>6</v>
          </cell>
          <cell r="DT97">
            <v>9</v>
          </cell>
          <cell r="DU97">
            <v>7</v>
          </cell>
          <cell r="DV97">
            <v>8</v>
          </cell>
          <cell r="DW97">
            <v>7</v>
          </cell>
          <cell r="DX97">
            <v>8</v>
          </cell>
          <cell r="DY97">
            <v>10</v>
          </cell>
          <cell r="DZ97">
            <v>8</v>
          </cell>
          <cell r="EA97">
            <v>5</v>
          </cell>
          <cell r="EB97">
            <v>7</v>
          </cell>
          <cell r="EC97">
            <v>10</v>
          </cell>
          <cell r="ED97">
            <v>10</v>
          </cell>
          <cell r="EE97">
            <v>13</v>
          </cell>
          <cell r="EF97">
            <v>15</v>
          </cell>
          <cell r="EG97">
            <v>11</v>
          </cell>
          <cell r="EH97">
            <v>18</v>
          </cell>
          <cell r="EI97">
            <v>21</v>
          </cell>
          <cell r="EJ97">
            <v>21</v>
          </cell>
          <cell r="EK97">
            <v>13</v>
          </cell>
          <cell r="EL97">
            <v>16</v>
          </cell>
          <cell r="EM97">
            <v>20</v>
          </cell>
          <cell r="EN97">
            <v>17</v>
          </cell>
          <cell r="EO97">
            <v>17</v>
          </cell>
          <cell r="EP97">
            <v>21</v>
          </cell>
          <cell r="EQ97">
            <v>19</v>
          </cell>
          <cell r="ER97">
            <v>11</v>
          </cell>
          <cell r="ES97">
            <v>15</v>
          </cell>
          <cell r="ET97">
            <v>12</v>
          </cell>
          <cell r="EU97">
            <v>13</v>
          </cell>
          <cell r="EV97">
            <v>16</v>
          </cell>
          <cell r="EW97">
            <v>18</v>
          </cell>
          <cell r="EX97">
            <v>9</v>
          </cell>
          <cell r="EY97">
            <v>12</v>
          </cell>
          <cell r="EZ97">
            <v>11</v>
          </cell>
          <cell r="FA97">
            <v>9</v>
          </cell>
          <cell r="FB97">
            <v>14</v>
          </cell>
          <cell r="FC97">
            <v>9</v>
          </cell>
          <cell r="FD97">
            <v>8</v>
          </cell>
          <cell r="FE97">
            <v>7</v>
          </cell>
          <cell r="FF97">
            <v>5</v>
          </cell>
          <cell r="FG97">
            <v>5</v>
          </cell>
          <cell r="FH97">
            <v>1</v>
          </cell>
          <cell r="FI97">
            <v>8</v>
          </cell>
          <cell r="FJ97">
            <v>9</v>
          </cell>
          <cell r="FK97">
            <v>6</v>
          </cell>
          <cell r="FL97">
            <v>6</v>
          </cell>
          <cell r="FM97">
            <v>2</v>
          </cell>
          <cell r="FN97">
            <v>3</v>
          </cell>
          <cell r="FO97">
            <v>6</v>
          </cell>
          <cell r="FP97">
            <v>5</v>
          </cell>
          <cell r="FQ97">
            <v>3</v>
          </cell>
          <cell r="FR97">
            <v>5</v>
          </cell>
          <cell r="FS97">
            <v>4</v>
          </cell>
          <cell r="FT97">
            <v>6</v>
          </cell>
          <cell r="FU97">
            <v>12</v>
          </cell>
          <cell r="FV97">
            <v>10</v>
          </cell>
          <cell r="FW97">
            <v>14</v>
          </cell>
          <cell r="FX97">
            <v>12</v>
          </cell>
          <cell r="FY97">
            <v>7</v>
          </cell>
          <cell r="FZ97">
            <v>15</v>
          </cell>
          <cell r="GA97">
            <v>10</v>
          </cell>
          <cell r="GB97">
            <v>9</v>
          </cell>
          <cell r="GC97">
            <v>12</v>
          </cell>
          <cell r="GD97">
            <v>12</v>
          </cell>
          <cell r="GE97">
            <v>10</v>
          </cell>
          <cell r="GF97">
            <v>13</v>
          </cell>
          <cell r="GG97">
            <v>9</v>
          </cell>
          <cell r="GH97">
            <v>13</v>
          </cell>
          <cell r="GI97">
            <v>12</v>
          </cell>
          <cell r="GJ97">
            <v>12</v>
          </cell>
          <cell r="GK97">
            <v>16</v>
          </cell>
          <cell r="GL97">
            <v>10</v>
          </cell>
          <cell r="GM97">
            <v>12</v>
          </cell>
          <cell r="GN97">
            <v>19</v>
          </cell>
          <cell r="GO97">
            <v>15</v>
          </cell>
          <cell r="GP97">
            <v>16</v>
          </cell>
          <cell r="GQ97">
            <v>21</v>
          </cell>
          <cell r="GR97">
            <v>20</v>
          </cell>
          <cell r="GS97">
            <v>13</v>
          </cell>
          <cell r="GT97">
            <v>22</v>
          </cell>
          <cell r="GU97">
            <v>16</v>
          </cell>
          <cell r="GV97">
            <v>14</v>
          </cell>
          <cell r="GW97">
            <v>11</v>
          </cell>
          <cell r="GX97">
            <v>8</v>
          </cell>
          <cell r="GY97">
            <v>6</v>
          </cell>
          <cell r="GZ97">
            <v>8</v>
          </cell>
          <cell r="HA97">
            <v>8</v>
          </cell>
          <cell r="HB97">
            <v>10</v>
          </cell>
          <cell r="HC97">
            <v>7</v>
          </cell>
          <cell r="HD97">
            <v>9</v>
          </cell>
          <cell r="HE97">
            <v>7</v>
          </cell>
          <cell r="HF97">
            <v>7</v>
          </cell>
          <cell r="HG97">
            <v>5</v>
          </cell>
          <cell r="HH97">
            <v>5</v>
          </cell>
          <cell r="HI97">
            <v>3</v>
          </cell>
          <cell r="HJ97">
            <v>6</v>
          </cell>
          <cell r="HK97">
            <v>5</v>
          </cell>
          <cell r="HL97">
            <v>9</v>
          </cell>
          <cell r="HM97">
            <v>2</v>
          </cell>
          <cell r="HN97">
            <v>4</v>
          </cell>
          <cell r="HO97">
            <v>3</v>
          </cell>
          <cell r="HP97">
            <v>6</v>
          </cell>
          <cell r="HQ97">
            <v>3</v>
          </cell>
          <cell r="HR97">
            <v>8</v>
          </cell>
          <cell r="HS97">
            <v>4</v>
          </cell>
          <cell r="HT97">
            <v>5</v>
          </cell>
          <cell r="HU97">
            <v>9</v>
          </cell>
          <cell r="HV97">
            <v>8</v>
          </cell>
          <cell r="HW97">
            <v>8</v>
          </cell>
          <cell r="HX97">
            <v>6</v>
          </cell>
          <cell r="HY97">
            <v>4</v>
          </cell>
          <cell r="HZ97">
            <v>6</v>
          </cell>
          <cell r="IA97">
            <v>7</v>
          </cell>
          <cell r="IB97">
            <v>6</v>
          </cell>
          <cell r="IC97">
            <v>12</v>
          </cell>
          <cell r="ID97">
            <v>10</v>
          </cell>
          <cell r="IE97">
            <v>9</v>
          </cell>
          <cell r="IF97">
            <v>11</v>
          </cell>
          <cell r="IG97">
            <v>14</v>
          </cell>
          <cell r="IH97">
            <v>17</v>
          </cell>
          <cell r="II97">
            <v>15</v>
          </cell>
          <cell r="IJ97">
            <v>12</v>
          </cell>
          <cell r="IK97">
            <v>14</v>
          </cell>
          <cell r="IL97">
            <v>13</v>
          </cell>
          <cell r="IM97">
            <v>17</v>
          </cell>
          <cell r="IN97">
            <v>18</v>
          </cell>
          <cell r="IO97">
            <v>13</v>
          </cell>
          <cell r="IP97">
            <v>12</v>
          </cell>
          <cell r="IQ97">
            <v>17</v>
          </cell>
          <cell r="IR97">
            <v>14</v>
          </cell>
          <cell r="IS97">
            <v>14</v>
          </cell>
          <cell r="IT97">
            <v>22</v>
          </cell>
        </row>
        <row r="98">
          <cell r="C98">
            <v>30</v>
          </cell>
          <cell r="D98">
            <v>17</v>
          </cell>
          <cell r="E98">
            <v>24</v>
          </cell>
          <cell r="F98">
            <v>14</v>
          </cell>
          <cell r="G98">
            <v>16</v>
          </cell>
          <cell r="H98">
            <v>16</v>
          </cell>
          <cell r="I98">
            <v>11</v>
          </cell>
          <cell r="J98">
            <v>13</v>
          </cell>
          <cell r="K98">
            <v>6</v>
          </cell>
          <cell r="L98">
            <v>11</v>
          </cell>
          <cell r="M98">
            <v>1</v>
          </cell>
          <cell r="N98">
            <v>5</v>
          </cell>
          <cell r="O98">
            <v>8</v>
          </cell>
          <cell r="P98">
            <v>6</v>
          </cell>
          <cell r="Q98">
            <v>12</v>
          </cell>
          <cell r="R98">
            <v>14</v>
          </cell>
          <cell r="S98">
            <v>13</v>
          </cell>
          <cell r="T98">
            <v>14</v>
          </cell>
          <cell r="U98">
            <v>19</v>
          </cell>
          <cell r="V98">
            <v>23</v>
          </cell>
          <cell r="W98">
            <v>16</v>
          </cell>
          <cell r="X98">
            <v>25</v>
          </cell>
          <cell r="Y98">
            <v>28</v>
          </cell>
          <cell r="Z98">
            <v>24</v>
          </cell>
          <cell r="AA98">
            <v>27</v>
          </cell>
          <cell r="AB98">
            <v>20</v>
          </cell>
          <cell r="AC98">
            <v>22</v>
          </cell>
          <cell r="AD98">
            <v>18</v>
          </cell>
          <cell r="AE98">
            <v>25</v>
          </cell>
          <cell r="AF98">
            <v>20</v>
          </cell>
          <cell r="AG98">
            <v>17</v>
          </cell>
          <cell r="AH98">
            <v>26</v>
          </cell>
          <cell r="AI98">
            <v>29</v>
          </cell>
          <cell r="AJ98">
            <v>36</v>
          </cell>
          <cell r="AK98">
            <v>31</v>
          </cell>
          <cell r="AL98">
            <v>27</v>
          </cell>
          <cell r="AM98">
            <v>27</v>
          </cell>
          <cell r="AN98">
            <v>31</v>
          </cell>
          <cell r="AO98">
            <v>29</v>
          </cell>
          <cell r="AP98">
            <v>40</v>
          </cell>
          <cell r="AQ98">
            <v>37</v>
          </cell>
          <cell r="AR98">
            <v>38</v>
          </cell>
          <cell r="AS98">
            <v>33</v>
          </cell>
          <cell r="AT98">
            <v>29</v>
          </cell>
          <cell r="AU98">
            <v>33</v>
          </cell>
          <cell r="AV98">
            <v>48</v>
          </cell>
          <cell r="AW98">
            <v>35</v>
          </cell>
          <cell r="AX98">
            <v>29</v>
          </cell>
          <cell r="AY98">
            <v>24</v>
          </cell>
          <cell r="AZ98">
            <v>20</v>
          </cell>
          <cell r="BA98">
            <v>20</v>
          </cell>
          <cell r="BB98">
            <v>36</v>
          </cell>
          <cell r="BC98">
            <v>57</v>
          </cell>
          <cell r="BD98">
            <v>17</v>
          </cell>
          <cell r="BE98">
            <v>23</v>
          </cell>
          <cell r="BF98">
            <v>25</v>
          </cell>
          <cell r="BG98">
            <v>18</v>
          </cell>
          <cell r="BH98">
            <v>10</v>
          </cell>
          <cell r="BI98">
            <v>20</v>
          </cell>
          <cell r="BJ98">
            <v>10</v>
          </cell>
          <cell r="BK98">
            <v>20</v>
          </cell>
          <cell r="BL98">
            <v>24</v>
          </cell>
          <cell r="BM98">
            <v>20</v>
          </cell>
          <cell r="BN98">
            <v>15</v>
          </cell>
          <cell r="BO98">
            <v>20</v>
          </cell>
          <cell r="BP98">
            <v>15</v>
          </cell>
          <cell r="BQ98">
            <v>18</v>
          </cell>
          <cell r="BR98">
            <v>13</v>
          </cell>
          <cell r="BS98">
            <v>16</v>
          </cell>
          <cell r="BT98">
            <v>7</v>
          </cell>
          <cell r="BU98">
            <v>8</v>
          </cell>
          <cell r="BV98">
            <v>6</v>
          </cell>
          <cell r="BW98">
            <v>3</v>
          </cell>
          <cell r="BX98">
            <v>7</v>
          </cell>
          <cell r="BY98">
            <v>5</v>
          </cell>
          <cell r="BZ98">
            <v>14</v>
          </cell>
          <cell r="CA98">
            <v>35</v>
          </cell>
          <cell r="CB98">
            <v>13</v>
          </cell>
          <cell r="CC98">
            <v>19</v>
          </cell>
          <cell r="CD98">
            <v>19</v>
          </cell>
          <cell r="CE98">
            <v>15</v>
          </cell>
          <cell r="CF98">
            <v>7</v>
          </cell>
          <cell r="CG98">
            <v>21</v>
          </cell>
          <cell r="CH98">
            <v>24</v>
          </cell>
          <cell r="CI98">
            <v>23</v>
          </cell>
          <cell r="CJ98">
            <v>24</v>
          </cell>
          <cell r="CK98">
            <v>29</v>
          </cell>
          <cell r="CL98">
            <v>37</v>
          </cell>
          <cell r="CM98">
            <v>47</v>
          </cell>
          <cell r="CN98">
            <v>30</v>
          </cell>
          <cell r="CO98">
            <v>29</v>
          </cell>
          <cell r="CP98">
            <v>31</v>
          </cell>
          <cell r="CQ98">
            <v>33</v>
          </cell>
          <cell r="CR98">
            <v>27</v>
          </cell>
          <cell r="CS98">
            <v>23</v>
          </cell>
          <cell r="CT98">
            <v>19</v>
          </cell>
          <cell r="CU98">
            <v>12</v>
          </cell>
          <cell r="CV98">
            <v>26</v>
          </cell>
          <cell r="CW98">
            <v>45</v>
          </cell>
          <cell r="CX98">
            <v>40</v>
          </cell>
          <cell r="CY98">
            <v>23</v>
          </cell>
          <cell r="CZ98">
            <v>43</v>
          </cell>
          <cell r="DA98">
            <v>46</v>
          </cell>
          <cell r="DB98">
            <v>38</v>
          </cell>
          <cell r="DC98">
            <v>35</v>
          </cell>
          <cell r="DD98">
            <v>36</v>
          </cell>
          <cell r="DE98">
            <v>35</v>
          </cell>
          <cell r="DF98">
            <v>26</v>
          </cell>
          <cell r="DG98">
            <v>15</v>
          </cell>
          <cell r="DH98">
            <v>24</v>
          </cell>
          <cell r="DI98">
            <v>23</v>
          </cell>
          <cell r="DJ98">
            <v>28</v>
          </cell>
          <cell r="DK98">
            <v>29</v>
          </cell>
          <cell r="DL98">
            <v>15</v>
          </cell>
          <cell r="DM98">
            <v>14</v>
          </cell>
          <cell r="DN98">
            <v>8</v>
          </cell>
          <cell r="DO98">
            <v>16</v>
          </cell>
          <cell r="DP98">
            <v>30</v>
          </cell>
          <cell r="DQ98">
            <v>22</v>
          </cell>
          <cell r="DR98">
            <v>32</v>
          </cell>
          <cell r="DS98">
            <v>30</v>
          </cell>
          <cell r="DT98">
            <v>27</v>
          </cell>
          <cell r="DU98">
            <v>24</v>
          </cell>
          <cell r="DV98">
            <v>39</v>
          </cell>
          <cell r="DW98">
            <v>26</v>
          </cell>
          <cell r="DX98">
            <v>18</v>
          </cell>
          <cell r="DY98">
            <v>15</v>
          </cell>
          <cell r="DZ98">
            <v>32</v>
          </cell>
          <cell r="EA98">
            <v>21</v>
          </cell>
          <cell r="EB98">
            <v>25</v>
          </cell>
          <cell r="EC98">
            <v>33</v>
          </cell>
          <cell r="ED98">
            <v>38</v>
          </cell>
          <cell r="EE98">
            <v>40</v>
          </cell>
          <cell r="EF98">
            <v>34</v>
          </cell>
          <cell r="EG98">
            <v>36</v>
          </cell>
          <cell r="EH98">
            <v>27</v>
          </cell>
          <cell r="EI98">
            <v>37</v>
          </cell>
          <cell r="EJ98">
            <v>37</v>
          </cell>
          <cell r="EK98">
            <v>22</v>
          </cell>
          <cell r="EL98">
            <v>34</v>
          </cell>
          <cell r="EM98">
            <v>62</v>
          </cell>
          <cell r="EN98">
            <v>41</v>
          </cell>
          <cell r="EO98">
            <v>40</v>
          </cell>
          <cell r="EP98">
            <v>39</v>
          </cell>
          <cell r="EQ98">
            <v>65</v>
          </cell>
          <cell r="ER98">
            <v>59</v>
          </cell>
          <cell r="ES98">
            <v>50</v>
          </cell>
          <cell r="ET98">
            <v>64</v>
          </cell>
          <cell r="EU98">
            <v>42</v>
          </cell>
          <cell r="EV98">
            <v>59</v>
          </cell>
          <cell r="EW98">
            <v>50</v>
          </cell>
          <cell r="EX98">
            <v>49</v>
          </cell>
          <cell r="EY98">
            <v>30</v>
          </cell>
          <cell r="EZ98">
            <v>34</v>
          </cell>
          <cell r="FA98">
            <v>30</v>
          </cell>
          <cell r="FB98">
            <v>25</v>
          </cell>
          <cell r="FC98">
            <v>38</v>
          </cell>
          <cell r="FD98">
            <v>50</v>
          </cell>
          <cell r="FE98">
            <v>24</v>
          </cell>
          <cell r="FF98">
            <v>39</v>
          </cell>
          <cell r="FG98">
            <v>13</v>
          </cell>
          <cell r="FH98">
            <v>25</v>
          </cell>
          <cell r="FI98">
            <v>17</v>
          </cell>
          <cell r="FJ98">
            <v>21</v>
          </cell>
          <cell r="FK98">
            <v>27</v>
          </cell>
          <cell r="FL98">
            <v>20</v>
          </cell>
          <cell r="FM98">
            <v>20</v>
          </cell>
          <cell r="FN98">
            <v>16</v>
          </cell>
          <cell r="FO98">
            <v>14</v>
          </cell>
          <cell r="FP98">
            <v>25</v>
          </cell>
          <cell r="FQ98">
            <v>19</v>
          </cell>
          <cell r="FR98">
            <v>20</v>
          </cell>
          <cell r="FS98">
            <v>24</v>
          </cell>
          <cell r="FT98">
            <v>27</v>
          </cell>
          <cell r="FU98">
            <v>29</v>
          </cell>
          <cell r="FV98">
            <v>30</v>
          </cell>
          <cell r="FW98">
            <v>34</v>
          </cell>
          <cell r="FX98">
            <v>28</v>
          </cell>
          <cell r="FY98">
            <v>26</v>
          </cell>
          <cell r="FZ98">
            <v>26</v>
          </cell>
          <cell r="GA98">
            <v>30</v>
          </cell>
          <cell r="GB98">
            <v>34</v>
          </cell>
          <cell r="GC98">
            <v>29</v>
          </cell>
          <cell r="GD98">
            <v>27</v>
          </cell>
          <cell r="GE98">
            <v>27</v>
          </cell>
          <cell r="GF98">
            <v>39</v>
          </cell>
          <cell r="GG98">
            <v>28</v>
          </cell>
          <cell r="GH98">
            <v>54</v>
          </cell>
          <cell r="GI98">
            <v>27</v>
          </cell>
          <cell r="GJ98">
            <v>51</v>
          </cell>
          <cell r="GK98">
            <v>44</v>
          </cell>
          <cell r="GL98">
            <v>57</v>
          </cell>
          <cell r="GM98">
            <v>47</v>
          </cell>
          <cell r="GN98">
            <v>64</v>
          </cell>
          <cell r="GO98">
            <v>51</v>
          </cell>
          <cell r="GP98">
            <v>61</v>
          </cell>
          <cell r="GQ98">
            <v>46</v>
          </cell>
          <cell r="GR98">
            <v>58</v>
          </cell>
          <cell r="GS98">
            <v>38</v>
          </cell>
          <cell r="GT98">
            <v>47</v>
          </cell>
          <cell r="GU98">
            <v>49</v>
          </cell>
          <cell r="GV98">
            <v>37</v>
          </cell>
          <cell r="GW98">
            <v>31</v>
          </cell>
          <cell r="GX98">
            <v>44</v>
          </cell>
          <cell r="GY98">
            <v>25</v>
          </cell>
          <cell r="GZ98">
            <v>43</v>
          </cell>
          <cell r="HA98">
            <v>53</v>
          </cell>
          <cell r="HB98">
            <v>48</v>
          </cell>
          <cell r="HC98">
            <v>27</v>
          </cell>
          <cell r="HD98">
            <v>30</v>
          </cell>
          <cell r="HE98">
            <v>39</v>
          </cell>
          <cell r="HF98">
            <v>53</v>
          </cell>
          <cell r="HG98">
            <v>45</v>
          </cell>
          <cell r="HH98">
            <v>20</v>
          </cell>
          <cell r="HI98">
            <v>19</v>
          </cell>
          <cell r="HJ98">
            <v>13</v>
          </cell>
          <cell r="HK98">
            <v>30</v>
          </cell>
          <cell r="HL98">
            <v>32</v>
          </cell>
          <cell r="HM98">
            <v>25</v>
          </cell>
          <cell r="HN98">
            <v>9</v>
          </cell>
          <cell r="HO98">
            <v>12</v>
          </cell>
          <cell r="HP98">
            <v>10</v>
          </cell>
          <cell r="HQ98">
            <v>10</v>
          </cell>
          <cell r="HR98">
            <v>10</v>
          </cell>
          <cell r="HS98">
            <v>10</v>
          </cell>
          <cell r="HT98">
            <v>26</v>
          </cell>
          <cell r="HU98">
            <v>29</v>
          </cell>
          <cell r="HV98">
            <v>27</v>
          </cell>
          <cell r="HW98">
            <v>31</v>
          </cell>
          <cell r="HX98">
            <v>28</v>
          </cell>
          <cell r="HY98">
            <v>34</v>
          </cell>
          <cell r="HZ98">
            <v>30</v>
          </cell>
          <cell r="IA98">
            <v>37</v>
          </cell>
          <cell r="IB98">
            <v>36</v>
          </cell>
          <cell r="IC98">
            <v>34</v>
          </cell>
          <cell r="ID98">
            <v>28</v>
          </cell>
          <cell r="IE98">
            <v>30</v>
          </cell>
          <cell r="IF98">
            <v>26</v>
          </cell>
          <cell r="IG98">
            <v>33</v>
          </cell>
          <cell r="IH98">
            <v>40</v>
          </cell>
          <cell r="II98">
            <v>34</v>
          </cell>
          <cell r="IJ98">
            <v>38</v>
          </cell>
          <cell r="IK98">
            <v>30</v>
          </cell>
          <cell r="IL98">
            <v>27</v>
          </cell>
          <cell r="IM98">
            <v>30</v>
          </cell>
          <cell r="IN98">
            <v>41</v>
          </cell>
          <cell r="IO98">
            <v>46</v>
          </cell>
          <cell r="IP98">
            <v>49</v>
          </cell>
          <cell r="IQ98">
            <v>60</v>
          </cell>
          <cell r="IR98">
            <v>63</v>
          </cell>
          <cell r="IS98">
            <v>53</v>
          </cell>
          <cell r="IT98">
            <v>66</v>
          </cell>
        </row>
        <row r="99">
          <cell r="C99">
            <v>8</v>
          </cell>
          <cell r="D99">
            <v>9</v>
          </cell>
          <cell r="E99">
            <v>6</v>
          </cell>
          <cell r="F99">
            <v>5</v>
          </cell>
          <cell r="G99">
            <v>6</v>
          </cell>
          <cell r="H99">
            <v>2</v>
          </cell>
          <cell r="I99">
            <v>4</v>
          </cell>
          <cell r="J99">
            <v>10</v>
          </cell>
          <cell r="K99">
            <v>5</v>
          </cell>
          <cell r="L99">
            <v>6</v>
          </cell>
          <cell r="M99">
            <v>8</v>
          </cell>
          <cell r="N99">
            <v>7</v>
          </cell>
          <cell r="O99">
            <v>10</v>
          </cell>
          <cell r="P99">
            <v>14</v>
          </cell>
          <cell r="Q99">
            <v>17</v>
          </cell>
          <cell r="R99">
            <v>10</v>
          </cell>
          <cell r="S99">
            <v>8</v>
          </cell>
          <cell r="T99">
            <v>9</v>
          </cell>
          <cell r="U99">
            <v>7</v>
          </cell>
          <cell r="V99">
            <v>13</v>
          </cell>
          <cell r="W99">
            <v>16</v>
          </cell>
          <cell r="X99">
            <v>9</v>
          </cell>
          <cell r="Y99">
            <v>8</v>
          </cell>
          <cell r="Z99">
            <v>17</v>
          </cell>
          <cell r="AA99">
            <v>12</v>
          </cell>
          <cell r="AB99">
            <v>13</v>
          </cell>
          <cell r="AC99">
            <v>16</v>
          </cell>
          <cell r="AD99">
            <v>15</v>
          </cell>
          <cell r="AE99">
            <v>14</v>
          </cell>
          <cell r="AF99">
            <v>19</v>
          </cell>
          <cell r="AG99">
            <v>15</v>
          </cell>
          <cell r="AH99">
            <v>22</v>
          </cell>
          <cell r="AI99">
            <v>20</v>
          </cell>
          <cell r="AJ99">
            <v>23</v>
          </cell>
          <cell r="AK99">
            <v>22</v>
          </cell>
          <cell r="AL99">
            <v>16</v>
          </cell>
          <cell r="AM99">
            <v>19</v>
          </cell>
          <cell r="AN99">
            <v>12</v>
          </cell>
          <cell r="AO99">
            <v>16</v>
          </cell>
          <cell r="AP99">
            <v>19</v>
          </cell>
          <cell r="AQ99">
            <v>14</v>
          </cell>
          <cell r="AR99">
            <v>2</v>
          </cell>
          <cell r="AS99">
            <v>12</v>
          </cell>
          <cell r="AT99">
            <v>17</v>
          </cell>
          <cell r="AU99">
            <v>9</v>
          </cell>
          <cell r="AV99">
            <v>8</v>
          </cell>
          <cell r="AW99">
            <v>15</v>
          </cell>
          <cell r="AX99">
            <v>9</v>
          </cell>
          <cell r="AY99">
            <v>13</v>
          </cell>
          <cell r="AZ99">
            <v>9</v>
          </cell>
          <cell r="BA99">
            <v>12</v>
          </cell>
          <cell r="BB99">
            <v>11</v>
          </cell>
          <cell r="BC99">
            <v>19</v>
          </cell>
          <cell r="BD99">
            <v>10</v>
          </cell>
          <cell r="BE99">
            <v>7</v>
          </cell>
          <cell r="BF99">
            <v>11</v>
          </cell>
          <cell r="BG99">
            <v>9</v>
          </cell>
          <cell r="BH99">
            <v>10</v>
          </cell>
          <cell r="BI99">
            <v>8</v>
          </cell>
          <cell r="BJ99">
            <v>10</v>
          </cell>
          <cell r="BK99">
            <v>8</v>
          </cell>
          <cell r="BL99">
            <v>10</v>
          </cell>
          <cell r="BM99">
            <v>11</v>
          </cell>
          <cell r="BN99">
            <v>11</v>
          </cell>
          <cell r="BO99">
            <v>7</v>
          </cell>
          <cell r="BP99">
            <v>12</v>
          </cell>
          <cell r="BQ99">
            <v>12</v>
          </cell>
          <cell r="BR99">
            <v>13</v>
          </cell>
          <cell r="BS99">
            <v>8</v>
          </cell>
          <cell r="BT99">
            <v>6</v>
          </cell>
          <cell r="BU99">
            <v>17</v>
          </cell>
          <cell r="BV99">
            <v>11</v>
          </cell>
          <cell r="BW99">
            <v>11</v>
          </cell>
          <cell r="BX99">
            <v>19</v>
          </cell>
          <cell r="BY99">
            <v>13</v>
          </cell>
          <cell r="BZ99">
            <v>13</v>
          </cell>
          <cell r="CA99">
            <v>21</v>
          </cell>
          <cell r="CB99">
            <v>16</v>
          </cell>
          <cell r="CC99">
            <v>5</v>
          </cell>
          <cell r="CD99">
            <v>7</v>
          </cell>
          <cell r="CE99">
            <v>9</v>
          </cell>
          <cell r="CF99">
            <v>8</v>
          </cell>
          <cell r="CG99">
            <v>7</v>
          </cell>
          <cell r="CH99">
            <v>16</v>
          </cell>
          <cell r="CI99">
            <v>24</v>
          </cell>
          <cell r="CJ99">
            <v>27</v>
          </cell>
          <cell r="CK99">
            <v>17</v>
          </cell>
          <cell r="CL99">
            <v>14</v>
          </cell>
          <cell r="CM99">
            <v>24</v>
          </cell>
          <cell r="CN99">
            <v>19</v>
          </cell>
          <cell r="CO99">
            <v>16</v>
          </cell>
          <cell r="CP99">
            <v>14</v>
          </cell>
          <cell r="CQ99">
            <v>20</v>
          </cell>
          <cell r="CR99">
            <v>12</v>
          </cell>
          <cell r="CS99">
            <v>9</v>
          </cell>
          <cell r="CT99">
            <v>12</v>
          </cell>
          <cell r="CU99">
            <v>2</v>
          </cell>
          <cell r="CV99">
            <v>17</v>
          </cell>
          <cell r="CW99">
            <v>15</v>
          </cell>
          <cell r="CX99">
            <v>9</v>
          </cell>
          <cell r="CY99">
            <v>11</v>
          </cell>
          <cell r="CZ99">
            <v>12</v>
          </cell>
          <cell r="DA99">
            <v>14</v>
          </cell>
          <cell r="DB99">
            <v>14</v>
          </cell>
          <cell r="DC99">
            <v>11</v>
          </cell>
          <cell r="DD99">
            <v>9</v>
          </cell>
          <cell r="DE99">
            <v>15</v>
          </cell>
          <cell r="DF99">
            <v>10</v>
          </cell>
          <cell r="DG99">
            <v>13</v>
          </cell>
          <cell r="DH99">
            <v>10</v>
          </cell>
          <cell r="DI99">
            <v>11</v>
          </cell>
          <cell r="DJ99">
            <v>11</v>
          </cell>
          <cell r="DK99">
            <v>12</v>
          </cell>
          <cell r="DL99">
            <v>9</v>
          </cell>
          <cell r="DM99">
            <v>17</v>
          </cell>
          <cell r="DN99">
            <v>21</v>
          </cell>
          <cell r="DO99">
            <v>16</v>
          </cell>
          <cell r="DP99">
            <v>14</v>
          </cell>
          <cell r="DQ99">
            <v>10</v>
          </cell>
          <cell r="DR99">
            <v>12</v>
          </cell>
          <cell r="DS99">
            <v>14</v>
          </cell>
          <cell r="DT99">
            <v>11</v>
          </cell>
          <cell r="DU99">
            <v>5</v>
          </cell>
          <cell r="DV99">
            <v>14</v>
          </cell>
          <cell r="DW99">
            <v>12</v>
          </cell>
          <cell r="DX99">
            <v>7</v>
          </cell>
          <cell r="DY99">
            <v>15</v>
          </cell>
          <cell r="DZ99">
            <v>22</v>
          </cell>
          <cell r="EA99">
            <v>15</v>
          </cell>
          <cell r="EB99">
            <v>11</v>
          </cell>
          <cell r="EC99">
            <v>23</v>
          </cell>
          <cell r="ED99">
            <v>30</v>
          </cell>
          <cell r="EE99">
            <v>25</v>
          </cell>
          <cell r="EF99">
            <v>21</v>
          </cell>
          <cell r="EG99">
            <v>17</v>
          </cell>
          <cell r="EH99">
            <v>13</v>
          </cell>
          <cell r="EI99">
            <v>20</v>
          </cell>
          <cell r="EJ99">
            <v>19</v>
          </cell>
          <cell r="EK99">
            <v>15</v>
          </cell>
          <cell r="EL99">
            <v>17</v>
          </cell>
          <cell r="EM99">
            <v>26</v>
          </cell>
          <cell r="EN99">
            <v>17</v>
          </cell>
          <cell r="EO99">
            <v>14</v>
          </cell>
          <cell r="EP99">
            <v>25</v>
          </cell>
          <cell r="EQ99">
            <v>15</v>
          </cell>
          <cell r="ER99">
            <v>16</v>
          </cell>
          <cell r="ES99">
            <v>9</v>
          </cell>
          <cell r="ET99">
            <v>12</v>
          </cell>
          <cell r="EU99">
            <v>6</v>
          </cell>
          <cell r="EV99">
            <v>9</v>
          </cell>
          <cell r="EW99">
            <v>5</v>
          </cell>
          <cell r="EX99">
            <v>4</v>
          </cell>
          <cell r="EY99">
            <v>3</v>
          </cell>
          <cell r="EZ99">
            <v>4</v>
          </cell>
          <cell r="FA99">
            <v>10</v>
          </cell>
          <cell r="FB99">
            <v>13</v>
          </cell>
          <cell r="FC99">
            <v>8</v>
          </cell>
          <cell r="FD99">
            <v>6</v>
          </cell>
          <cell r="FE99">
            <v>6</v>
          </cell>
          <cell r="FF99">
            <v>9</v>
          </cell>
          <cell r="FG99">
            <v>7</v>
          </cell>
          <cell r="FH99">
            <v>5</v>
          </cell>
          <cell r="FI99">
            <v>12</v>
          </cell>
          <cell r="FJ99">
            <v>5</v>
          </cell>
          <cell r="FK99">
            <v>12</v>
          </cell>
          <cell r="FL99">
            <v>11</v>
          </cell>
          <cell r="FM99">
            <v>8</v>
          </cell>
          <cell r="FN99">
            <v>10</v>
          </cell>
          <cell r="FO99">
            <v>10</v>
          </cell>
          <cell r="FP99">
            <v>18</v>
          </cell>
          <cell r="FQ99">
            <v>18</v>
          </cell>
          <cell r="FR99">
            <v>8</v>
          </cell>
          <cell r="FS99">
            <v>19</v>
          </cell>
          <cell r="FT99">
            <v>14</v>
          </cell>
          <cell r="FU99">
            <v>12</v>
          </cell>
          <cell r="FV99">
            <v>9</v>
          </cell>
          <cell r="FW99">
            <v>10</v>
          </cell>
          <cell r="FX99">
            <v>16</v>
          </cell>
          <cell r="FY99">
            <v>17</v>
          </cell>
          <cell r="FZ99">
            <v>14</v>
          </cell>
          <cell r="GA99">
            <v>9</v>
          </cell>
          <cell r="GB99">
            <v>16</v>
          </cell>
          <cell r="GC99">
            <v>15</v>
          </cell>
          <cell r="GD99">
            <v>10</v>
          </cell>
          <cell r="GE99">
            <v>13</v>
          </cell>
          <cell r="GF99">
            <v>11</v>
          </cell>
          <cell r="GG99">
            <v>13</v>
          </cell>
          <cell r="GH99">
            <v>13</v>
          </cell>
          <cell r="GI99">
            <v>20</v>
          </cell>
          <cell r="GJ99">
            <v>20</v>
          </cell>
          <cell r="GK99">
            <v>21</v>
          </cell>
          <cell r="GL99">
            <v>14</v>
          </cell>
          <cell r="GM99">
            <v>14</v>
          </cell>
          <cell r="GN99">
            <v>22</v>
          </cell>
          <cell r="GO99">
            <v>23</v>
          </cell>
          <cell r="GP99">
            <v>17</v>
          </cell>
          <cell r="GQ99">
            <v>22</v>
          </cell>
          <cell r="GR99">
            <v>16</v>
          </cell>
          <cell r="GS99">
            <v>13</v>
          </cell>
          <cell r="GT99">
            <v>10</v>
          </cell>
          <cell r="GU99">
            <v>12</v>
          </cell>
          <cell r="GV99">
            <v>9</v>
          </cell>
          <cell r="GW99">
            <v>11</v>
          </cell>
          <cell r="GX99">
            <v>12</v>
          </cell>
          <cell r="GY99">
            <v>16</v>
          </cell>
          <cell r="GZ99">
            <v>4</v>
          </cell>
          <cell r="HA99">
            <v>8</v>
          </cell>
          <cell r="HB99">
            <v>3</v>
          </cell>
          <cell r="HC99">
            <v>7</v>
          </cell>
          <cell r="HD99">
            <v>5</v>
          </cell>
          <cell r="HE99">
            <v>5</v>
          </cell>
          <cell r="HF99">
            <v>9</v>
          </cell>
          <cell r="HG99">
            <v>6</v>
          </cell>
          <cell r="HH99">
            <v>9</v>
          </cell>
          <cell r="HI99">
            <v>3</v>
          </cell>
          <cell r="HJ99">
            <v>7</v>
          </cell>
          <cell r="HK99">
            <v>5</v>
          </cell>
          <cell r="HL99">
            <v>9</v>
          </cell>
          <cell r="HM99">
            <v>7</v>
          </cell>
          <cell r="HN99">
            <v>3</v>
          </cell>
          <cell r="HO99">
            <v>8</v>
          </cell>
          <cell r="HP99">
            <v>11</v>
          </cell>
          <cell r="HQ99">
            <v>19</v>
          </cell>
          <cell r="HR99">
            <v>7</v>
          </cell>
          <cell r="HS99">
            <v>12</v>
          </cell>
          <cell r="HT99">
            <v>12</v>
          </cell>
          <cell r="HU99">
            <v>9</v>
          </cell>
          <cell r="HV99">
            <v>6</v>
          </cell>
          <cell r="HW99">
            <v>11</v>
          </cell>
          <cell r="HX99">
            <v>14</v>
          </cell>
          <cell r="HY99">
            <v>11</v>
          </cell>
          <cell r="HZ99">
            <v>11</v>
          </cell>
          <cell r="IA99">
            <v>15</v>
          </cell>
          <cell r="IB99">
            <v>10</v>
          </cell>
          <cell r="IC99">
            <v>12</v>
          </cell>
          <cell r="ID99">
            <v>13</v>
          </cell>
          <cell r="IE99">
            <v>11</v>
          </cell>
          <cell r="IF99">
            <v>9</v>
          </cell>
          <cell r="IG99">
            <v>22</v>
          </cell>
          <cell r="IH99">
            <v>18</v>
          </cell>
          <cell r="II99">
            <v>16</v>
          </cell>
          <cell r="IJ99">
            <v>18</v>
          </cell>
          <cell r="IK99">
            <v>21</v>
          </cell>
          <cell r="IL99">
            <v>20</v>
          </cell>
          <cell r="IM99">
            <v>21</v>
          </cell>
          <cell r="IN99">
            <v>15</v>
          </cell>
          <cell r="IO99">
            <v>10</v>
          </cell>
          <cell r="IP99">
            <v>13</v>
          </cell>
          <cell r="IQ99">
            <v>16</v>
          </cell>
          <cell r="IR99">
            <v>18</v>
          </cell>
          <cell r="IS99">
            <v>14</v>
          </cell>
          <cell r="IT99">
            <v>12</v>
          </cell>
        </row>
        <row r="100">
          <cell r="C100">
            <v>19</v>
          </cell>
          <cell r="D100">
            <v>10</v>
          </cell>
          <cell r="E100">
            <v>9</v>
          </cell>
          <cell r="F100">
            <v>8</v>
          </cell>
          <cell r="G100">
            <v>12</v>
          </cell>
          <cell r="H100">
            <v>11</v>
          </cell>
          <cell r="I100">
            <v>5</v>
          </cell>
          <cell r="J100">
            <v>9</v>
          </cell>
          <cell r="K100">
            <v>8</v>
          </cell>
          <cell r="L100">
            <v>18</v>
          </cell>
          <cell r="M100">
            <v>18</v>
          </cell>
          <cell r="N100">
            <v>12</v>
          </cell>
          <cell r="O100">
            <v>24</v>
          </cell>
          <cell r="P100">
            <v>21</v>
          </cell>
          <cell r="Q100">
            <v>25</v>
          </cell>
          <cell r="R100">
            <v>27</v>
          </cell>
          <cell r="S100">
            <v>27</v>
          </cell>
          <cell r="T100">
            <v>16</v>
          </cell>
          <cell r="U100">
            <v>24</v>
          </cell>
          <cell r="V100">
            <v>16</v>
          </cell>
          <cell r="W100">
            <v>15</v>
          </cell>
          <cell r="X100">
            <v>18</v>
          </cell>
          <cell r="Y100">
            <v>20</v>
          </cell>
          <cell r="Z100">
            <v>13</v>
          </cell>
          <cell r="AA100">
            <v>7</v>
          </cell>
          <cell r="AB100">
            <v>11</v>
          </cell>
          <cell r="AC100">
            <v>13</v>
          </cell>
          <cell r="AD100">
            <v>14</v>
          </cell>
          <cell r="AE100">
            <v>11</v>
          </cell>
          <cell r="AF100">
            <v>15</v>
          </cell>
          <cell r="AG100">
            <v>15</v>
          </cell>
          <cell r="AH100">
            <v>18</v>
          </cell>
          <cell r="AI100">
            <v>11</v>
          </cell>
          <cell r="AJ100">
            <v>8</v>
          </cell>
          <cell r="AK100">
            <v>14</v>
          </cell>
          <cell r="AL100">
            <v>14</v>
          </cell>
          <cell r="AM100">
            <v>23</v>
          </cell>
          <cell r="AN100">
            <v>19</v>
          </cell>
          <cell r="AO100">
            <v>20</v>
          </cell>
          <cell r="AP100">
            <v>32</v>
          </cell>
          <cell r="AQ100">
            <v>25</v>
          </cell>
          <cell r="AR100">
            <v>15</v>
          </cell>
          <cell r="AS100">
            <v>21</v>
          </cell>
          <cell r="AT100">
            <v>14</v>
          </cell>
          <cell r="AU100">
            <v>21</v>
          </cell>
          <cell r="AV100">
            <v>20</v>
          </cell>
          <cell r="AW100">
            <v>16</v>
          </cell>
          <cell r="AX100">
            <v>18</v>
          </cell>
          <cell r="AY100">
            <v>17</v>
          </cell>
          <cell r="AZ100">
            <v>8</v>
          </cell>
          <cell r="BA100">
            <v>17</v>
          </cell>
          <cell r="BB100">
            <v>21</v>
          </cell>
          <cell r="BC100">
            <v>40</v>
          </cell>
          <cell r="BD100">
            <v>23</v>
          </cell>
          <cell r="BE100">
            <v>19</v>
          </cell>
          <cell r="BF100">
            <v>20</v>
          </cell>
          <cell r="BG100">
            <v>14</v>
          </cell>
          <cell r="BH100">
            <v>10</v>
          </cell>
          <cell r="BI100">
            <v>16</v>
          </cell>
          <cell r="BJ100">
            <v>10</v>
          </cell>
          <cell r="BK100">
            <v>16</v>
          </cell>
          <cell r="BL100">
            <v>19</v>
          </cell>
          <cell r="BM100">
            <v>14</v>
          </cell>
          <cell r="BN100">
            <v>17</v>
          </cell>
          <cell r="BO100">
            <v>20</v>
          </cell>
          <cell r="BP100">
            <v>34</v>
          </cell>
          <cell r="BQ100">
            <v>20</v>
          </cell>
          <cell r="BR100">
            <v>25</v>
          </cell>
          <cell r="BS100">
            <v>28</v>
          </cell>
          <cell r="BT100">
            <v>23</v>
          </cell>
          <cell r="BU100">
            <v>25</v>
          </cell>
          <cell r="BV100">
            <v>24</v>
          </cell>
          <cell r="BW100">
            <v>18</v>
          </cell>
          <cell r="BX100">
            <v>18</v>
          </cell>
          <cell r="BY100">
            <v>16</v>
          </cell>
          <cell r="BZ100">
            <v>12</v>
          </cell>
          <cell r="CA100">
            <v>29</v>
          </cell>
          <cell r="CB100">
            <v>17</v>
          </cell>
          <cell r="CC100">
            <v>22</v>
          </cell>
          <cell r="CD100">
            <v>21</v>
          </cell>
          <cell r="CE100">
            <v>31</v>
          </cell>
          <cell r="CF100">
            <v>20</v>
          </cell>
          <cell r="CG100">
            <v>13</v>
          </cell>
          <cell r="CH100">
            <v>22</v>
          </cell>
          <cell r="CI100">
            <v>25</v>
          </cell>
          <cell r="CJ100">
            <v>31</v>
          </cell>
          <cell r="CK100">
            <v>24</v>
          </cell>
          <cell r="CL100">
            <v>15</v>
          </cell>
          <cell r="CM100">
            <v>30</v>
          </cell>
          <cell r="CN100">
            <v>17</v>
          </cell>
          <cell r="CO100">
            <v>11</v>
          </cell>
          <cell r="CP100">
            <v>17</v>
          </cell>
          <cell r="CQ100">
            <v>22</v>
          </cell>
          <cell r="CR100">
            <v>23</v>
          </cell>
          <cell r="CS100">
            <v>34</v>
          </cell>
          <cell r="CT100">
            <v>26</v>
          </cell>
          <cell r="CU100">
            <v>19</v>
          </cell>
          <cell r="CV100">
            <v>22</v>
          </cell>
          <cell r="CW100">
            <v>26</v>
          </cell>
          <cell r="CX100">
            <v>22</v>
          </cell>
          <cell r="CY100">
            <v>38</v>
          </cell>
          <cell r="CZ100">
            <v>27</v>
          </cell>
          <cell r="DA100">
            <v>37</v>
          </cell>
          <cell r="DB100">
            <v>34</v>
          </cell>
          <cell r="DC100">
            <v>29</v>
          </cell>
          <cell r="DD100">
            <v>35</v>
          </cell>
          <cell r="DE100">
            <v>43</v>
          </cell>
          <cell r="DF100">
            <v>42</v>
          </cell>
          <cell r="DG100">
            <v>46</v>
          </cell>
          <cell r="DH100">
            <v>39</v>
          </cell>
          <cell r="DI100">
            <v>29</v>
          </cell>
          <cell r="DJ100">
            <v>27</v>
          </cell>
          <cell r="DK100">
            <v>25</v>
          </cell>
          <cell r="DL100">
            <v>34</v>
          </cell>
          <cell r="DM100">
            <v>32</v>
          </cell>
          <cell r="DN100">
            <v>23</v>
          </cell>
          <cell r="DO100">
            <v>52</v>
          </cell>
          <cell r="DP100">
            <v>37</v>
          </cell>
          <cell r="DQ100">
            <v>50</v>
          </cell>
          <cell r="DR100">
            <v>77</v>
          </cell>
          <cell r="DS100">
            <v>36</v>
          </cell>
          <cell r="DT100">
            <v>30</v>
          </cell>
          <cell r="DU100">
            <v>46</v>
          </cell>
          <cell r="DV100">
            <v>37</v>
          </cell>
          <cell r="DW100">
            <v>44</v>
          </cell>
          <cell r="DX100">
            <v>49</v>
          </cell>
          <cell r="DY100">
            <v>62</v>
          </cell>
          <cell r="DZ100">
            <v>39</v>
          </cell>
          <cell r="EA100">
            <v>61</v>
          </cell>
          <cell r="EB100">
            <v>38</v>
          </cell>
          <cell r="EC100">
            <v>34</v>
          </cell>
          <cell r="ED100">
            <v>49</v>
          </cell>
          <cell r="EE100">
            <v>37</v>
          </cell>
          <cell r="EF100">
            <v>26</v>
          </cell>
          <cell r="EG100">
            <v>33</v>
          </cell>
          <cell r="EH100">
            <v>38</v>
          </cell>
          <cell r="EI100">
            <v>35</v>
          </cell>
          <cell r="EJ100">
            <v>43</v>
          </cell>
          <cell r="EK100">
            <v>49</v>
          </cell>
          <cell r="EL100">
            <v>53</v>
          </cell>
          <cell r="EM100">
            <v>60</v>
          </cell>
          <cell r="EN100">
            <v>52</v>
          </cell>
          <cell r="EO100">
            <v>55</v>
          </cell>
          <cell r="EP100">
            <v>40</v>
          </cell>
          <cell r="EQ100">
            <v>60</v>
          </cell>
          <cell r="ER100">
            <v>42</v>
          </cell>
          <cell r="ES100">
            <v>25</v>
          </cell>
          <cell r="ET100">
            <v>35</v>
          </cell>
          <cell r="EU100">
            <v>32</v>
          </cell>
          <cell r="EV100">
            <v>46</v>
          </cell>
          <cell r="EW100">
            <v>27</v>
          </cell>
          <cell r="EX100">
            <v>43</v>
          </cell>
          <cell r="EY100">
            <v>31</v>
          </cell>
          <cell r="EZ100">
            <v>41</v>
          </cell>
          <cell r="FA100">
            <v>37</v>
          </cell>
          <cell r="FB100">
            <v>57</v>
          </cell>
          <cell r="FC100">
            <v>37</v>
          </cell>
          <cell r="FD100">
            <v>29</v>
          </cell>
          <cell r="FE100">
            <v>33</v>
          </cell>
          <cell r="FF100">
            <v>47</v>
          </cell>
          <cell r="FG100">
            <v>34</v>
          </cell>
          <cell r="FH100">
            <v>36</v>
          </cell>
          <cell r="FI100">
            <v>24</v>
          </cell>
          <cell r="FJ100">
            <v>32</v>
          </cell>
          <cell r="FK100">
            <v>38</v>
          </cell>
          <cell r="FL100">
            <v>18</v>
          </cell>
          <cell r="FM100">
            <v>37</v>
          </cell>
          <cell r="FN100">
            <v>29</v>
          </cell>
          <cell r="FO100">
            <v>44</v>
          </cell>
          <cell r="FP100">
            <v>39</v>
          </cell>
          <cell r="FQ100">
            <v>42</v>
          </cell>
          <cell r="FR100">
            <v>40</v>
          </cell>
          <cell r="FS100">
            <v>59</v>
          </cell>
          <cell r="FT100">
            <v>40</v>
          </cell>
          <cell r="FU100">
            <v>23</v>
          </cell>
          <cell r="FV100">
            <v>35</v>
          </cell>
          <cell r="FW100">
            <v>45</v>
          </cell>
          <cell r="FX100">
            <v>51</v>
          </cell>
          <cell r="FY100">
            <v>44</v>
          </cell>
          <cell r="FZ100">
            <v>29</v>
          </cell>
          <cell r="GA100">
            <v>44</v>
          </cell>
          <cell r="GB100">
            <v>39</v>
          </cell>
          <cell r="GC100">
            <v>41</v>
          </cell>
          <cell r="GD100">
            <v>42</v>
          </cell>
          <cell r="GE100">
            <v>40</v>
          </cell>
          <cell r="GF100">
            <v>38</v>
          </cell>
          <cell r="GG100">
            <v>24</v>
          </cell>
          <cell r="GH100">
            <v>45</v>
          </cell>
          <cell r="GI100">
            <v>27</v>
          </cell>
          <cell r="GJ100">
            <v>44</v>
          </cell>
          <cell r="GK100">
            <v>19</v>
          </cell>
          <cell r="GL100">
            <v>13</v>
          </cell>
          <cell r="GM100">
            <v>24</v>
          </cell>
          <cell r="GN100">
            <v>16</v>
          </cell>
          <cell r="GO100">
            <v>15</v>
          </cell>
          <cell r="GP100">
            <v>23</v>
          </cell>
          <cell r="GQ100">
            <v>55</v>
          </cell>
          <cell r="GR100">
            <v>49</v>
          </cell>
          <cell r="GS100">
            <v>33</v>
          </cell>
          <cell r="GT100">
            <v>39</v>
          </cell>
          <cell r="GU100">
            <v>59</v>
          </cell>
          <cell r="GV100">
            <v>39</v>
          </cell>
          <cell r="GW100">
            <v>44</v>
          </cell>
          <cell r="GX100">
            <v>61</v>
          </cell>
          <cell r="GY100">
            <v>54</v>
          </cell>
          <cell r="GZ100">
            <v>52</v>
          </cell>
          <cell r="HA100">
            <v>41</v>
          </cell>
          <cell r="HB100">
            <v>62</v>
          </cell>
          <cell r="HC100">
            <v>54</v>
          </cell>
          <cell r="HD100">
            <v>45</v>
          </cell>
          <cell r="HE100">
            <v>39</v>
          </cell>
          <cell r="HF100">
            <v>46</v>
          </cell>
          <cell r="HG100">
            <v>41</v>
          </cell>
          <cell r="HH100">
            <v>38</v>
          </cell>
          <cell r="HI100">
            <v>27</v>
          </cell>
          <cell r="HJ100">
            <v>21</v>
          </cell>
          <cell r="HK100">
            <v>33</v>
          </cell>
          <cell r="HL100">
            <v>37</v>
          </cell>
          <cell r="HM100">
            <v>25</v>
          </cell>
          <cell r="HN100">
            <v>25</v>
          </cell>
          <cell r="HO100">
            <v>40</v>
          </cell>
          <cell r="HP100">
            <v>37</v>
          </cell>
          <cell r="HQ100">
            <v>36</v>
          </cell>
          <cell r="HR100">
            <v>42</v>
          </cell>
          <cell r="HS100">
            <v>33</v>
          </cell>
          <cell r="HT100">
            <v>40</v>
          </cell>
          <cell r="HU100">
            <v>25</v>
          </cell>
          <cell r="HV100">
            <v>29</v>
          </cell>
          <cell r="HW100">
            <v>24</v>
          </cell>
          <cell r="HX100">
            <v>40</v>
          </cell>
          <cell r="HY100">
            <v>34</v>
          </cell>
          <cell r="HZ100">
            <v>19</v>
          </cell>
          <cell r="IA100">
            <v>12</v>
          </cell>
          <cell r="IB100">
            <v>15</v>
          </cell>
          <cell r="IC100">
            <v>15</v>
          </cell>
          <cell r="ID100">
            <v>15</v>
          </cell>
          <cell r="IE100">
            <v>3</v>
          </cell>
          <cell r="IF100">
            <v>5</v>
          </cell>
          <cell r="IG100">
            <v>17</v>
          </cell>
          <cell r="IH100">
            <v>17</v>
          </cell>
          <cell r="II100">
            <v>19</v>
          </cell>
          <cell r="IJ100">
            <v>27</v>
          </cell>
          <cell r="IK100">
            <v>39</v>
          </cell>
          <cell r="IL100">
            <v>43</v>
          </cell>
          <cell r="IM100">
            <v>58</v>
          </cell>
          <cell r="IN100">
            <v>40</v>
          </cell>
          <cell r="IO100">
            <v>33</v>
          </cell>
          <cell r="IP100">
            <v>33</v>
          </cell>
          <cell r="IQ100">
            <v>51</v>
          </cell>
          <cell r="IR100">
            <v>37</v>
          </cell>
          <cell r="IS100">
            <v>13</v>
          </cell>
          <cell r="IT100">
            <v>36</v>
          </cell>
        </row>
        <row r="101">
          <cell r="C101">
            <v>9</v>
          </cell>
          <cell r="D101">
            <v>6</v>
          </cell>
          <cell r="E101">
            <v>8</v>
          </cell>
          <cell r="F101">
            <v>7</v>
          </cell>
          <cell r="G101">
            <v>6</v>
          </cell>
          <cell r="H101">
            <v>9</v>
          </cell>
          <cell r="I101">
            <v>7</v>
          </cell>
          <cell r="J101">
            <v>3</v>
          </cell>
          <cell r="K101">
            <v>6</v>
          </cell>
          <cell r="L101">
            <v>17</v>
          </cell>
          <cell r="M101">
            <v>15</v>
          </cell>
          <cell r="N101">
            <v>9</v>
          </cell>
          <cell r="O101">
            <v>13</v>
          </cell>
          <cell r="P101">
            <v>14</v>
          </cell>
          <cell r="Q101">
            <v>13</v>
          </cell>
          <cell r="R101">
            <v>23</v>
          </cell>
          <cell r="S101">
            <v>17</v>
          </cell>
          <cell r="T101">
            <v>14</v>
          </cell>
          <cell r="U101">
            <v>16</v>
          </cell>
          <cell r="V101">
            <v>11</v>
          </cell>
          <cell r="W101">
            <v>8</v>
          </cell>
          <cell r="X101">
            <v>15</v>
          </cell>
          <cell r="Y101">
            <v>14</v>
          </cell>
          <cell r="Z101">
            <v>11</v>
          </cell>
          <cell r="AA101">
            <v>16</v>
          </cell>
          <cell r="AB101">
            <v>13</v>
          </cell>
          <cell r="AC101">
            <v>20</v>
          </cell>
          <cell r="AD101">
            <v>29</v>
          </cell>
          <cell r="AE101">
            <v>14</v>
          </cell>
          <cell r="AF101">
            <v>25</v>
          </cell>
          <cell r="AG101">
            <v>27</v>
          </cell>
          <cell r="AH101">
            <v>20</v>
          </cell>
          <cell r="AI101">
            <v>18</v>
          </cell>
          <cell r="AJ101">
            <v>27</v>
          </cell>
          <cell r="AK101">
            <v>23</v>
          </cell>
          <cell r="AL101">
            <v>25</v>
          </cell>
          <cell r="AM101">
            <v>22</v>
          </cell>
          <cell r="AN101">
            <v>12</v>
          </cell>
          <cell r="AO101">
            <v>12</v>
          </cell>
          <cell r="AP101">
            <v>20</v>
          </cell>
          <cell r="AQ101">
            <v>16</v>
          </cell>
          <cell r="AR101">
            <v>9</v>
          </cell>
          <cell r="AS101">
            <v>5</v>
          </cell>
          <cell r="AT101">
            <v>16</v>
          </cell>
          <cell r="AU101">
            <v>21</v>
          </cell>
          <cell r="AV101">
            <v>25</v>
          </cell>
          <cell r="AW101">
            <v>10</v>
          </cell>
          <cell r="AX101">
            <v>5</v>
          </cell>
          <cell r="AY101">
            <v>8</v>
          </cell>
          <cell r="AZ101">
            <v>9</v>
          </cell>
          <cell r="BA101">
            <v>10</v>
          </cell>
          <cell r="BB101">
            <v>14</v>
          </cell>
          <cell r="BC101">
            <v>12</v>
          </cell>
          <cell r="BD101">
            <v>10</v>
          </cell>
          <cell r="BE101">
            <v>14</v>
          </cell>
          <cell r="BF101">
            <v>14</v>
          </cell>
          <cell r="BG101">
            <v>11</v>
          </cell>
          <cell r="BH101">
            <v>11</v>
          </cell>
          <cell r="BI101">
            <v>6</v>
          </cell>
          <cell r="BJ101">
            <v>11</v>
          </cell>
          <cell r="BK101">
            <v>6</v>
          </cell>
          <cell r="BL101">
            <v>9</v>
          </cell>
          <cell r="BM101">
            <v>20</v>
          </cell>
          <cell r="BN101">
            <v>18</v>
          </cell>
          <cell r="BO101">
            <v>18</v>
          </cell>
          <cell r="BP101">
            <v>23</v>
          </cell>
          <cell r="BQ101">
            <v>25</v>
          </cell>
          <cell r="BR101">
            <v>28</v>
          </cell>
          <cell r="BS101">
            <v>16</v>
          </cell>
          <cell r="BT101">
            <v>15</v>
          </cell>
          <cell r="BU101">
            <v>14</v>
          </cell>
          <cell r="BV101">
            <v>12</v>
          </cell>
          <cell r="BW101">
            <v>14</v>
          </cell>
          <cell r="BX101">
            <v>16</v>
          </cell>
          <cell r="BY101">
            <v>18</v>
          </cell>
          <cell r="BZ101">
            <v>16</v>
          </cell>
          <cell r="CA101">
            <v>12</v>
          </cell>
          <cell r="CB101">
            <v>17</v>
          </cell>
          <cell r="CC101">
            <v>17</v>
          </cell>
          <cell r="CD101">
            <v>15</v>
          </cell>
          <cell r="CE101">
            <v>22</v>
          </cell>
          <cell r="CF101">
            <v>21</v>
          </cell>
          <cell r="CG101">
            <v>25</v>
          </cell>
          <cell r="CH101">
            <v>23</v>
          </cell>
          <cell r="CI101">
            <v>19</v>
          </cell>
          <cell r="CJ101">
            <v>31</v>
          </cell>
          <cell r="CK101">
            <v>41</v>
          </cell>
          <cell r="CL101">
            <v>24</v>
          </cell>
          <cell r="CM101">
            <v>22</v>
          </cell>
          <cell r="CN101">
            <v>19</v>
          </cell>
          <cell r="CO101">
            <v>17</v>
          </cell>
          <cell r="CP101">
            <v>25</v>
          </cell>
          <cell r="CQ101">
            <v>13</v>
          </cell>
          <cell r="CR101">
            <v>13</v>
          </cell>
          <cell r="CS101">
            <v>12</v>
          </cell>
          <cell r="CT101">
            <v>10</v>
          </cell>
          <cell r="CU101">
            <v>6</v>
          </cell>
          <cell r="CV101">
            <v>20</v>
          </cell>
          <cell r="CW101">
            <v>17</v>
          </cell>
          <cell r="CX101">
            <v>11</v>
          </cell>
          <cell r="CY101">
            <v>22</v>
          </cell>
          <cell r="CZ101">
            <v>19</v>
          </cell>
          <cell r="DA101">
            <v>25</v>
          </cell>
          <cell r="DB101">
            <v>27</v>
          </cell>
          <cell r="DC101">
            <v>17</v>
          </cell>
          <cell r="DD101">
            <v>13</v>
          </cell>
          <cell r="DE101">
            <v>17</v>
          </cell>
          <cell r="DF101">
            <v>14</v>
          </cell>
          <cell r="DG101">
            <v>35</v>
          </cell>
          <cell r="DH101">
            <v>44</v>
          </cell>
          <cell r="DI101">
            <v>38</v>
          </cell>
          <cell r="DJ101">
            <v>31</v>
          </cell>
          <cell r="DK101">
            <v>19</v>
          </cell>
          <cell r="DL101">
            <v>34</v>
          </cell>
          <cell r="DM101">
            <v>35</v>
          </cell>
          <cell r="DN101">
            <v>23</v>
          </cell>
          <cell r="DO101">
            <v>49</v>
          </cell>
          <cell r="DP101">
            <v>32</v>
          </cell>
          <cell r="DQ101">
            <v>31</v>
          </cell>
          <cell r="DR101">
            <v>38</v>
          </cell>
          <cell r="DS101">
            <v>37</v>
          </cell>
          <cell r="DT101">
            <v>49</v>
          </cell>
          <cell r="DU101">
            <v>39</v>
          </cell>
          <cell r="DV101">
            <v>22</v>
          </cell>
          <cell r="DW101">
            <v>17</v>
          </cell>
          <cell r="DX101">
            <v>20</v>
          </cell>
          <cell r="DY101">
            <v>25</v>
          </cell>
          <cell r="DZ101">
            <v>23</v>
          </cell>
          <cell r="EA101">
            <v>24</v>
          </cell>
          <cell r="EB101">
            <v>28</v>
          </cell>
          <cell r="EC101">
            <v>45</v>
          </cell>
          <cell r="ED101">
            <v>58</v>
          </cell>
          <cell r="EE101">
            <v>50</v>
          </cell>
          <cell r="EF101">
            <v>41</v>
          </cell>
          <cell r="EG101">
            <v>40</v>
          </cell>
          <cell r="EH101">
            <v>36</v>
          </cell>
          <cell r="EI101">
            <v>44</v>
          </cell>
          <cell r="EJ101">
            <v>51</v>
          </cell>
          <cell r="EK101">
            <v>52</v>
          </cell>
          <cell r="EL101">
            <v>43</v>
          </cell>
          <cell r="EM101">
            <v>27</v>
          </cell>
          <cell r="EN101">
            <v>26</v>
          </cell>
          <cell r="EO101">
            <v>38</v>
          </cell>
          <cell r="EP101">
            <v>59</v>
          </cell>
          <cell r="EQ101">
            <v>54</v>
          </cell>
          <cell r="ER101">
            <v>49</v>
          </cell>
          <cell r="ES101">
            <v>52</v>
          </cell>
          <cell r="ET101">
            <v>16</v>
          </cell>
          <cell r="EU101">
            <v>43</v>
          </cell>
          <cell r="EV101">
            <v>36</v>
          </cell>
          <cell r="EW101">
            <v>25</v>
          </cell>
          <cell r="EX101">
            <v>28</v>
          </cell>
          <cell r="EY101">
            <v>24</v>
          </cell>
          <cell r="EZ101">
            <v>37</v>
          </cell>
          <cell r="FA101">
            <v>36</v>
          </cell>
          <cell r="FB101">
            <v>49</v>
          </cell>
          <cell r="FC101">
            <v>47</v>
          </cell>
          <cell r="FD101">
            <v>45</v>
          </cell>
          <cell r="FE101">
            <v>17</v>
          </cell>
          <cell r="FF101">
            <v>19</v>
          </cell>
          <cell r="FG101">
            <v>10</v>
          </cell>
          <cell r="FH101">
            <v>16</v>
          </cell>
          <cell r="FI101">
            <v>39</v>
          </cell>
          <cell r="FJ101">
            <v>31</v>
          </cell>
          <cell r="FK101">
            <v>21</v>
          </cell>
          <cell r="FL101">
            <v>16</v>
          </cell>
          <cell r="FM101">
            <v>17</v>
          </cell>
          <cell r="FN101">
            <v>19</v>
          </cell>
          <cell r="FO101">
            <v>12</v>
          </cell>
          <cell r="FP101">
            <v>15</v>
          </cell>
          <cell r="FQ101">
            <v>7</v>
          </cell>
          <cell r="FR101">
            <v>38</v>
          </cell>
          <cell r="FS101">
            <v>45</v>
          </cell>
          <cell r="FT101">
            <v>37</v>
          </cell>
          <cell r="FU101">
            <v>36</v>
          </cell>
          <cell r="FV101">
            <v>17</v>
          </cell>
          <cell r="FW101">
            <v>17</v>
          </cell>
          <cell r="FX101">
            <v>12</v>
          </cell>
          <cell r="FY101">
            <v>23</v>
          </cell>
          <cell r="FZ101">
            <v>33</v>
          </cell>
          <cell r="GA101">
            <v>32</v>
          </cell>
          <cell r="GB101">
            <v>28</v>
          </cell>
          <cell r="GC101">
            <v>23</v>
          </cell>
          <cell r="GD101">
            <v>40</v>
          </cell>
          <cell r="GE101">
            <v>33</v>
          </cell>
          <cell r="GF101">
            <v>54</v>
          </cell>
          <cell r="GG101">
            <v>61</v>
          </cell>
          <cell r="GH101">
            <v>56</v>
          </cell>
          <cell r="GI101">
            <v>46</v>
          </cell>
          <cell r="GJ101">
            <v>50</v>
          </cell>
          <cell r="GK101">
            <v>52</v>
          </cell>
          <cell r="GL101">
            <v>65</v>
          </cell>
          <cell r="GM101">
            <v>58</v>
          </cell>
          <cell r="GN101">
            <v>47</v>
          </cell>
          <cell r="GO101">
            <v>49</v>
          </cell>
          <cell r="GP101">
            <v>44</v>
          </cell>
          <cell r="GQ101">
            <v>37</v>
          </cell>
          <cell r="GR101">
            <v>37</v>
          </cell>
          <cell r="GS101">
            <v>39</v>
          </cell>
          <cell r="GT101">
            <v>37</v>
          </cell>
          <cell r="GU101">
            <v>46</v>
          </cell>
          <cell r="GV101">
            <v>40</v>
          </cell>
          <cell r="GW101">
            <v>38</v>
          </cell>
          <cell r="GX101">
            <v>40</v>
          </cell>
          <cell r="GY101">
            <v>31</v>
          </cell>
          <cell r="GZ101">
            <v>36</v>
          </cell>
          <cell r="HA101">
            <v>48</v>
          </cell>
          <cell r="HB101">
            <v>33</v>
          </cell>
          <cell r="HC101">
            <v>43</v>
          </cell>
          <cell r="HD101">
            <v>65</v>
          </cell>
          <cell r="HE101">
            <v>61</v>
          </cell>
          <cell r="HF101">
            <v>23</v>
          </cell>
          <cell r="HG101">
            <v>32</v>
          </cell>
          <cell r="HH101">
            <v>21</v>
          </cell>
          <cell r="HI101">
            <v>37</v>
          </cell>
          <cell r="HJ101">
            <v>58</v>
          </cell>
          <cell r="HK101">
            <v>54</v>
          </cell>
          <cell r="HL101">
            <v>36</v>
          </cell>
          <cell r="HM101">
            <v>13</v>
          </cell>
          <cell r="HN101">
            <v>10</v>
          </cell>
          <cell r="HO101">
            <v>12</v>
          </cell>
          <cell r="HP101">
            <v>10</v>
          </cell>
          <cell r="HQ101">
            <v>25</v>
          </cell>
          <cell r="HR101">
            <v>55</v>
          </cell>
          <cell r="HS101">
            <v>40</v>
          </cell>
          <cell r="HT101">
            <v>40</v>
          </cell>
          <cell r="HU101">
            <v>36</v>
          </cell>
          <cell r="HV101">
            <v>23</v>
          </cell>
          <cell r="HW101">
            <v>22</v>
          </cell>
          <cell r="HX101">
            <v>26</v>
          </cell>
          <cell r="HY101">
            <v>45</v>
          </cell>
          <cell r="HZ101">
            <v>49</v>
          </cell>
          <cell r="IA101">
            <v>39</v>
          </cell>
          <cell r="IB101">
            <v>45</v>
          </cell>
          <cell r="IC101">
            <v>23</v>
          </cell>
          <cell r="ID101">
            <v>27</v>
          </cell>
          <cell r="IE101">
            <v>49</v>
          </cell>
          <cell r="IF101">
            <v>50</v>
          </cell>
          <cell r="IG101">
            <v>61</v>
          </cell>
          <cell r="IH101">
            <v>59</v>
          </cell>
          <cell r="II101">
            <v>43</v>
          </cell>
          <cell r="IJ101">
            <v>36</v>
          </cell>
          <cell r="IK101">
            <v>38</v>
          </cell>
          <cell r="IL101">
            <v>38</v>
          </cell>
          <cell r="IM101">
            <v>48</v>
          </cell>
          <cell r="IN101">
            <v>53</v>
          </cell>
          <cell r="IO101">
            <v>48</v>
          </cell>
          <cell r="IP101">
            <v>56</v>
          </cell>
          <cell r="IQ101">
            <v>62</v>
          </cell>
          <cell r="IR101">
            <v>61</v>
          </cell>
          <cell r="IS101">
            <v>68</v>
          </cell>
          <cell r="IT101">
            <v>77</v>
          </cell>
        </row>
      </sheetData>
      <sheetData sheetId="55"/>
      <sheetData sheetId="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1"/>
      <sheetName val="Chart2"/>
      <sheetName val="Chart3"/>
      <sheetName val="Chart4"/>
      <sheetName val="Chart5"/>
      <sheetName val="Chart6"/>
      <sheetName val="Chart7"/>
      <sheetName val="Chart8"/>
      <sheetName val="Chart9"/>
      <sheetName val="Chart10"/>
      <sheetName val="Chart11"/>
      <sheetName val="Chart12"/>
      <sheetName val="Chart13"/>
      <sheetName val="sellers"/>
      <sheetName val="value supplies"/>
      <sheetName val="Chart16"/>
      <sheetName val="Splicing &amp; Indices"/>
      <sheetName val="Chart17"/>
      <sheetName val="annual"/>
      <sheetName val="Sheet2"/>
      <sheetName val="monthly"/>
      <sheetName val="week1"/>
      <sheetName val="Mkt_summ_09-10"/>
      <sheetName val="Taro volume1"/>
      <sheetName val="monthly (2)"/>
      <sheetName val="week1 (2)"/>
      <sheetName val="REWEIGHTING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>
        <row r="6">
          <cell r="GP6">
            <v>10114.209999999999</v>
          </cell>
        </row>
        <row r="99">
          <cell r="GI99">
            <v>46</v>
          </cell>
          <cell r="GJ99">
            <v>41</v>
          </cell>
          <cell r="GK99">
            <v>43</v>
          </cell>
          <cell r="GL99">
            <v>46</v>
          </cell>
          <cell r="GT99">
            <v>31</v>
          </cell>
          <cell r="GU99">
            <v>30</v>
          </cell>
          <cell r="GV99">
            <v>32</v>
          </cell>
          <cell r="GW99">
            <v>43</v>
          </cell>
          <cell r="GX99">
            <v>41</v>
          </cell>
          <cell r="GY99">
            <v>47</v>
          </cell>
          <cell r="GZ99">
            <v>27</v>
          </cell>
          <cell r="HA99">
            <v>25</v>
          </cell>
          <cell r="HB99">
            <v>34</v>
          </cell>
          <cell r="HC99">
            <v>36</v>
          </cell>
          <cell r="HD99">
            <v>40</v>
          </cell>
          <cell r="HE99">
            <v>45</v>
          </cell>
          <cell r="HF99">
            <v>25</v>
          </cell>
          <cell r="HG99">
            <v>53</v>
          </cell>
          <cell r="HH99">
            <v>68</v>
          </cell>
          <cell r="HI99">
            <v>44</v>
          </cell>
          <cell r="HJ99">
            <v>46</v>
          </cell>
          <cell r="HK99">
            <v>42</v>
          </cell>
          <cell r="HL99">
            <v>41</v>
          </cell>
          <cell r="HM99">
            <v>37</v>
          </cell>
          <cell r="HN99">
            <v>49</v>
          </cell>
          <cell r="HO99">
            <v>60</v>
          </cell>
        </row>
        <row r="100">
          <cell r="GI100">
            <v>22</v>
          </cell>
          <cell r="GJ100">
            <v>26</v>
          </cell>
          <cell r="GK100">
            <v>18</v>
          </cell>
          <cell r="GL100">
            <v>30</v>
          </cell>
          <cell r="GT100">
            <v>8</v>
          </cell>
          <cell r="GU100">
            <v>24</v>
          </cell>
          <cell r="GV100">
            <v>32</v>
          </cell>
          <cell r="GW100">
            <v>23</v>
          </cell>
          <cell r="GX100">
            <v>19</v>
          </cell>
          <cell r="GY100">
            <v>24</v>
          </cell>
          <cell r="GZ100">
            <v>16</v>
          </cell>
          <cell r="HA100">
            <v>8</v>
          </cell>
          <cell r="HB100">
            <v>19</v>
          </cell>
          <cell r="HC100">
            <v>17</v>
          </cell>
          <cell r="HD100">
            <v>26</v>
          </cell>
          <cell r="HE100">
            <v>20</v>
          </cell>
          <cell r="HF100">
            <v>9</v>
          </cell>
          <cell r="HG100">
            <v>19</v>
          </cell>
          <cell r="HH100">
            <v>40</v>
          </cell>
          <cell r="HI100">
            <v>51</v>
          </cell>
          <cell r="HJ100">
            <v>35</v>
          </cell>
          <cell r="HK100">
            <v>48</v>
          </cell>
          <cell r="HL100">
            <v>38</v>
          </cell>
          <cell r="HM100">
            <v>40</v>
          </cell>
          <cell r="HN100">
            <v>36</v>
          </cell>
          <cell r="HO100">
            <v>48</v>
          </cell>
        </row>
        <row r="101">
          <cell r="GI101">
            <v>2</v>
          </cell>
          <cell r="GJ101">
            <v>9</v>
          </cell>
          <cell r="GK101">
            <v>2</v>
          </cell>
          <cell r="GL101">
            <v>0</v>
          </cell>
          <cell r="GT101">
            <v>5</v>
          </cell>
          <cell r="GU101">
            <v>3</v>
          </cell>
          <cell r="GV101">
            <v>7</v>
          </cell>
          <cell r="GW101">
            <v>2</v>
          </cell>
          <cell r="GX101">
            <v>5</v>
          </cell>
          <cell r="GY101">
            <v>3</v>
          </cell>
          <cell r="GZ101">
            <v>4</v>
          </cell>
          <cell r="HA101">
            <v>4</v>
          </cell>
          <cell r="HB101">
            <v>5</v>
          </cell>
          <cell r="HC101">
            <v>2</v>
          </cell>
          <cell r="HD101">
            <v>6</v>
          </cell>
          <cell r="HE101">
            <v>7</v>
          </cell>
          <cell r="HF101">
            <v>25</v>
          </cell>
          <cell r="HG101">
            <v>5</v>
          </cell>
          <cell r="HH101">
            <v>12</v>
          </cell>
          <cell r="HI101">
            <v>7</v>
          </cell>
          <cell r="HJ101">
            <v>5</v>
          </cell>
          <cell r="HK101">
            <v>5</v>
          </cell>
          <cell r="HL101">
            <v>2</v>
          </cell>
          <cell r="HM101">
            <v>3</v>
          </cell>
          <cell r="HN101">
            <v>8</v>
          </cell>
          <cell r="HO101">
            <v>11</v>
          </cell>
        </row>
        <row r="102">
          <cell r="GI102">
            <v>11</v>
          </cell>
          <cell r="GJ102">
            <v>8</v>
          </cell>
          <cell r="GK102">
            <v>9</v>
          </cell>
          <cell r="GL102">
            <v>23</v>
          </cell>
          <cell r="GT102">
            <v>15</v>
          </cell>
          <cell r="GU102">
            <v>14</v>
          </cell>
          <cell r="GV102">
            <v>27</v>
          </cell>
          <cell r="GW102">
            <v>20</v>
          </cell>
          <cell r="GX102">
            <v>8</v>
          </cell>
          <cell r="GY102">
            <v>16</v>
          </cell>
          <cell r="GZ102">
            <v>11</v>
          </cell>
          <cell r="HA102">
            <v>14</v>
          </cell>
          <cell r="HB102">
            <v>18</v>
          </cell>
          <cell r="HC102">
            <v>16</v>
          </cell>
          <cell r="HD102">
            <v>8</v>
          </cell>
          <cell r="HE102">
            <v>12</v>
          </cell>
          <cell r="HF102">
            <v>3</v>
          </cell>
          <cell r="HG102">
            <v>24</v>
          </cell>
          <cell r="HH102">
            <v>20</v>
          </cell>
          <cell r="HI102">
            <v>26</v>
          </cell>
          <cell r="HJ102">
            <v>24</v>
          </cell>
          <cell r="HK102">
            <v>19</v>
          </cell>
          <cell r="HL102">
            <v>14</v>
          </cell>
          <cell r="HM102">
            <v>14</v>
          </cell>
          <cell r="HN102">
            <v>16</v>
          </cell>
          <cell r="HO102">
            <v>25</v>
          </cell>
        </row>
        <row r="103">
          <cell r="GI103">
            <v>29</v>
          </cell>
          <cell r="GJ103">
            <v>22</v>
          </cell>
          <cell r="GK103">
            <v>25</v>
          </cell>
          <cell r="GL103">
            <v>36</v>
          </cell>
          <cell r="GT103">
            <v>41</v>
          </cell>
          <cell r="GU103">
            <v>33</v>
          </cell>
          <cell r="GV103">
            <v>30</v>
          </cell>
          <cell r="GW103">
            <v>49</v>
          </cell>
          <cell r="GX103">
            <v>36</v>
          </cell>
          <cell r="GY103">
            <v>39</v>
          </cell>
          <cell r="GZ103">
            <v>30</v>
          </cell>
          <cell r="HA103">
            <v>24</v>
          </cell>
          <cell r="HB103">
            <v>23</v>
          </cell>
          <cell r="HC103">
            <v>34</v>
          </cell>
          <cell r="HD103">
            <v>38</v>
          </cell>
          <cell r="HE103">
            <v>37</v>
          </cell>
          <cell r="HF103">
            <v>22</v>
          </cell>
          <cell r="HG103">
            <v>25</v>
          </cell>
          <cell r="HH103">
            <v>21</v>
          </cell>
          <cell r="HI103">
            <v>15</v>
          </cell>
          <cell r="HJ103">
            <v>30</v>
          </cell>
          <cell r="HK103">
            <v>31</v>
          </cell>
          <cell r="HL103">
            <v>17</v>
          </cell>
          <cell r="HM103">
            <v>16</v>
          </cell>
          <cell r="HN103">
            <v>36</v>
          </cell>
          <cell r="HO103">
            <v>23</v>
          </cell>
        </row>
        <row r="104">
          <cell r="GI104">
            <v>0</v>
          </cell>
          <cell r="GJ104">
            <v>0</v>
          </cell>
          <cell r="GK104">
            <v>2</v>
          </cell>
          <cell r="GL104">
            <v>1</v>
          </cell>
          <cell r="GT104">
            <v>13</v>
          </cell>
          <cell r="GU104">
            <v>11</v>
          </cell>
          <cell r="GV104">
            <v>4</v>
          </cell>
          <cell r="GW104">
            <v>10</v>
          </cell>
          <cell r="GX104">
            <v>9</v>
          </cell>
          <cell r="GY104">
            <v>11</v>
          </cell>
          <cell r="GZ104">
            <v>10</v>
          </cell>
          <cell r="HA104">
            <v>16</v>
          </cell>
          <cell r="HB104">
            <v>9</v>
          </cell>
          <cell r="HC104">
            <v>5</v>
          </cell>
          <cell r="HD104">
            <v>4</v>
          </cell>
          <cell r="HE104">
            <v>9</v>
          </cell>
          <cell r="HF104">
            <v>20</v>
          </cell>
          <cell r="HG104">
            <v>2</v>
          </cell>
          <cell r="HH104">
            <v>8</v>
          </cell>
          <cell r="HI104">
            <v>9</v>
          </cell>
          <cell r="HJ104">
            <v>5</v>
          </cell>
          <cell r="HK104">
            <v>6</v>
          </cell>
          <cell r="HL104">
            <v>7</v>
          </cell>
          <cell r="HM104">
            <v>5</v>
          </cell>
          <cell r="HN104">
            <v>10</v>
          </cell>
          <cell r="HO104">
            <v>12</v>
          </cell>
        </row>
        <row r="105">
          <cell r="GI105">
            <v>2</v>
          </cell>
          <cell r="GJ105">
            <v>5</v>
          </cell>
          <cell r="GK105">
            <v>0</v>
          </cell>
          <cell r="GL105">
            <v>2</v>
          </cell>
          <cell r="GT105">
            <v>7</v>
          </cell>
          <cell r="GU105">
            <v>13</v>
          </cell>
          <cell r="GV105">
            <v>7</v>
          </cell>
          <cell r="GW105">
            <v>13</v>
          </cell>
          <cell r="GX105">
            <v>8</v>
          </cell>
          <cell r="GY105">
            <v>8</v>
          </cell>
          <cell r="GZ105">
            <v>13</v>
          </cell>
          <cell r="HA105">
            <v>11</v>
          </cell>
          <cell r="HB105">
            <v>9</v>
          </cell>
          <cell r="HC105">
            <v>5</v>
          </cell>
          <cell r="HD105">
            <v>13</v>
          </cell>
          <cell r="HE105">
            <v>2</v>
          </cell>
          <cell r="HF105">
            <v>1</v>
          </cell>
          <cell r="HG105">
            <v>6</v>
          </cell>
          <cell r="HH105">
            <v>1</v>
          </cell>
          <cell r="HI105">
            <v>2</v>
          </cell>
          <cell r="HJ105">
            <v>10</v>
          </cell>
          <cell r="HK105">
            <v>6</v>
          </cell>
          <cell r="HL105">
            <v>2</v>
          </cell>
          <cell r="HM105">
            <v>1</v>
          </cell>
          <cell r="HN105">
            <v>5</v>
          </cell>
          <cell r="HO105">
            <v>10</v>
          </cell>
        </row>
        <row r="106">
          <cell r="GI106">
            <v>2</v>
          </cell>
          <cell r="GJ106">
            <v>3</v>
          </cell>
          <cell r="GK106">
            <v>0</v>
          </cell>
          <cell r="GL106">
            <v>3</v>
          </cell>
          <cell r="GT106">
            <v>7</v>
          </cell>
          <cell r="GU106">
            <v>17</v>
          </cell>
          <cell r="GV106">
            <v>7</v>
          </cell>
          <cell r="GW106">
            <v>7</v>
          </cell>
          <cell r="GX106">
            <v>16</v>
          </cell>
          <cell r="GY106">
            <v>6</v>
          </cell>
          <cell r="GZ106">
            <v>9</v>
          </cell>
          <cell r="HA106">
            <v>4</v>
          </cell>
          <cell r="HB106">
            <v>5</v>
          </cell>
          <cell r="HC106">
            <v>7</v>
          </cell>
          <cell r="HD106">
            <v>5</v>
          </cell>
          <cell r="HE106">
            <v>7</v>
          </cell>
          <cell r="HF106">
            <v>14</v>
          </cell>
          <cell r="HG106">
            <v>9</v>
          </cell>
          <cell r="HH106">
            <v>12</v>
          </cell>
          <cell r="HI106">
            <v>12</v>
          </cell>
          <cell r="HJ106">
            <v>8</v>
          </cell>
          <cell r="HK106">
            <v>10</v>
          </cell>
          <cell r="HL106">
            <v>15</v>
          </cell>
          <cell r="HM106">
            <v>12</v>
          </cell>
          <cell r="HN106">
            <v>8</v>
          </cell>
          <cell r="HO106">
            <v>6</v>
          </cell>
        </row>
        <row r="107">
          <cell r="GI107">
            <v>15</v>
          </cell>
          <cell r="GJ107">
            <v>10</v>
          </cell>
          <cell r="GK107">
            <v>7</v>
          </cell>
          <cell r="GL107">
            <v>10</v>
          </cell>
          <cell r="GT107">
            <v>17</v>
          </cell>
          <cell r="GU107">
            <v>28</v>
          </cell>
          <cell r="GV107">
            <v>32</v>
          </cell>
          <cell r="GW107">
            <v>29</v>
          </cell>
          <cell r="GX107">
            <v>27</v>
          </cell>
          <cell r="GY107">
            <v>28</v>
          </cell>
          <cell r="GZ107">
            <v>33</v>
          </cell>
          <cell r="HA107">
            <v>27</v>
          </cell>
          <cell r="HB107">
            <v>37</v>
          </cell>
          <cell r="HC107">
            <v>24</v>
          </cell>
          <cell r="HD107">
            <v>27</v>
          </cell>
          <cell r="HE107">
            <v>35</v>
          </cell>
          <cell r="HF107">
            <v>10</v>
          </cell>
          <cell r="HG107">
            <v>35</v>
          </cell>
          <cell r="HH107">
            <v>30</v>
          </cell>
          <cell r="HI107">
            <v>33</v>
          </cell>
          <cell r="HJ107">
            <v>28</v>
          </cell>
          <cell r="HK107">
            <v>40</v>
          </cell>
          <cell r="HL107">
            <v>38</v>
          </cell>
          <cell r="HM107">
            <v>32</v>
          </cell>
          <cell r="HN107">
            <v>37</v>
          </cell>
          <cell r="HO107">
            <v>27</v>
          </cell>
        </row>
        <row r="108">
          <cell r="GI108">
            <v>9</v>
          </cell>
          <cell r="GJ108">
            <v>5</v>
          </cell>
          <cell r="GK108">
            <v>8</v>
          </cell>
          <cell r="GL108">
            <v>20</v>
          </cell>
          <cell r="GT108">
            <v>11</v>
          </cell>
          <cell r="GU108">
            <v>12</v>
          </cell>
          <cell r="GV108">
            <v>12</v>
          </cell>
          <cell r="GW108">
            <v>21</v>
          </cell>
          <cell r="GX108">
            <v>27</v>
          </cell>
          <cell r="GY108">
            <v>15</v>
          </cell>
          <cell r="GZ108">
            <v>12</v>
          </cell>
          <cell r="HA108">
            <v>18</v>
          </cell>
          <cell r="HB108">
            <v>8</v>
          </cell>
          <cell r="HC108">
            <v>15</v>
          </cell>
          <cell r="HD108">
            <v>15</v>
          </cell>
          <cell r="HE108">
            <v>10</v>
          </cell>
          <cell r="HF108">
            <v>39</v>
          </cell>
          <cell r="HG108">
            <v>15</v>
          </cell>
          <cell r="HH108">
            <v>22</v>
          </cell>
          <cell r="HI108">
            <v>6</v>
          </cell>
          <cell r="HJ108">
            <v>13</v>
          </cell>
          <cell r="HK108">
            <v>12</v>
          </cell>
          <cell r="HL108">
            <v>12</v>
          </cell>
          <cell r="HM108">
            <v>8</v>
          </cell>
          <cell r="HN108">
            <v>7</v>
          </cell>
          <cell r="HO108">
            <v>10</v>
          </cell>
        </row>
        <row r="109">
          <cell r="GI109">
            <v>11</v>
          </cell>
          <cell r="GJ109">
            <v>19</v>
          </cell>
          <cell r="GK109">
            <v>23</v>
          </cell>
          <cell r="GL109">
            <v>25</v>
          </cell>
          <cell r="GT109">
            <v>28</v>
          </cell>
          <cell r="GU109">
            <v>36</v>
          </cell>
          <cell r="GV109">
            <v>33</v>
          </cell>
          <cell r="GW109">
            <v>28</v>
          </cell>
          <cell r="GX109">
            <v>42</v>
          </cell>
          <cell r="GY109">
            <v>19</v>
          </cell>
          <cell r="GZ109">
            <v>32</v>
          </cell>
          <cell r="HA109">
            <v>28</v>
          </cell>
          <cell r="HB109">
            <v>31</v>
          </cell>
          <cell r="HC109">
            <v>26</v>
          </cell>
          <cell r="HD109">
            <v>34</v>
          </cell>
          <cell r="HE109">
            <v>29</v>
          </cell>
          <cell r="HF109">
            <v>17</v>
          </cell>
          <cell r="HG109">
            <v>28</v>
          </cell>
          <cell r="HH109">
            <v>22</v>
          </cell>
          <cell r="HI109">
            <v>13</v>
          </cell>
          <cell r="HJ109">
            <v>15</v>
          </cell>
          <cell r="HK109">
            <v>16</v>
          </cell>
          <cell r="HL109">
            <v>15</v>
          </cell>
          <cell r="HM109">
            <v>17</v>
          </cell>
          <cell r="HN109">
            <v>9</v>
          </cell>
          <cell r="HO109">
            <v>25</v>
          </cell>
        </row>
        <row r="110">
          <cell r="GI110">
            <v>89</v>
          </cell>
          <cell r="GJ110">
            <v>39</v>
          </cell>
          <cell r="GK110">
            <v>75</v>
          </cell>
          <cell r="GL110">
            <v>50</v>
          </cell>
          <cell r="GT110">
            <v>41</v>
          </cell>
          <cell r="GU110">
            <v>38</v>
          </cell>
          <cell r="GV110">
            <v>25</v>
          </cell>
          <cell r="GW110">
            <v>46</v>
          </cell>
          <cell r="GX110">
            <v>93</v>
          </cell>
          <cell r="GY110">
            <v>55</v>
          </cell>
          <cell r="GZ110">
            <v>57</v>
          </cell>
          <cell r="HA110">
            <v>46</v>
          </cell>
          <cell r="HB110">
            <v>57</v>
          </cell>
          <cell r="HC110">
            <v>56</v>
          </cell>
          <cell r="HD110">
            <v>55</v>
          </cell>
          <cell r="HE110">
            <v>77</v>
          </cell>
          <cell r="HF110">
            <v>21</v>
          </cell>
          <cell r="HG110">
            <v>79</v>
          </cell>
          <cell r="HH110">
            <v>75</v>
          </cell>
          <cell r="HI110">
            <v>88</v>
          </cell>
          <cell r="HJ110">
            <v>91</v>
          </cell>
          <cell r="HK110">
            <v>85</v>
          </cell>
          <cell r="HL110">
            <v>86</v>
          </cell>
          <cell r="HM110">
            <v>79</v>
          </cell>
          <cell r="HN110">
            <v>83</v>
          </cell>
          <cell r="HO110">
            <v>74</v>
          </cell>
        </row>
      </sheetData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99C9A-9557-4AAE-A151-E5450B433E9E}">
  <sheetPr>
    <pageSetUpPr fitToPage="1"/>
  </sheetPr>
  <dimension ref="A1:OD58"/>
  <sheetViews>
    <sheetView showGridLines="0" zoomScale="110" zoomScaleNormal="110" zoomScaleSheetLayoutView="96" workbookViewId="0">
      <pane xSplit="188" ySplit="6" topLeftCell="JA31" activePane="bottomRight" state="frozen"/>
      <selection pane="topRight" activeCell="GG1" sqref="GG1"/>
      <selection pane="bottomLeft" activeCell="A7" sqref="A7"/>
      <selection pane="bottomRight" activeCell="JX13" sqref="JX13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9.42578125" style="4" hidden="1" customWidth="1"/>
    <col min="4" max="4" width="9.85546875" style="4" hidden="1" customWidth="1"/>
    <col min="5" max="5" width="9.7109375" style="4" hidden="1" customWidth="1"/>
    <col min="6" max="6" width="10.5703125" style="4" hidden="1" customWidth="1"/>
    <col min="7" max="7" width="10" style="4" hidden="1" customWidth="1"/>
    <col min="8" max="8" width="10.5703125" style="4" hidden="1" customWidth="1"/>
    <col min="9" max="10" width="9.7109375" style="4" hidden="1" customWidth="1"/>
    <col min="11" max="11" width="10.28515625" style="4" hidden="1" customWidth="1"/>
    <col min="12" max="12" width="9.85546875" style="4" hidden="1" customWidth="1"/>
    <col min="13" max="14" width="10.28515625" style="4" hidden="1" customWidth="1"/>
    <col min="15" max="16" width="9.85546875" style="4" hidden="1" customWidth="1"/>
    <col min="17" max="17" width="9.7109375" style="4" hidden="1" customWidth="1"/>
    <col min="18" max="18" width="10.5703125" style="4" hidden="1" customWidth="1"/>
    <col min="19" max="19" width="10" style="4" hidden="1" customWidth="1"/>
    <col min="20" max="20" width="10.5703125" style="4" hidden="1" customWidth="1"/>
    <col min="21" max="22" width="9.7109375" style="4" hidden="1" customWidth="1"/>
    <col min="23" max="23" width="10.28515625" style="4" hidden="1" customWidth="1"/>
    <col min="24" max="24" width="9.85546875" style="4" hidden="1" customWidth="1"/>
    <col min="25" max="26" width="10.28515625" style="4" hidden="1" customWidth="1"/>
    <col min="27" max="28" width="9.85546875" style="4" hidden="1" customWidth="1"/>
    <col min="29" max="29" width="9.7109375" style="4" hidden="1" customWidth="1"/>
    <col min="30" max="30" width="10.5703125" style="4" hidden="1" customWidth="1"/>
    <col min="31" max="31" width="10" style="4" hidden="1" customWidth="1"/>
    <col min="32" max="32" width="10.5703125" style="4" hidden="1" customWidth="1"/>
    <col min="33" max="34" width="9.7109375" style="4" hidden="1" customWidth="1"/>
    <col min="35" max="35" width="10.28515625" style="4" hidden="1" customWidth="1"/>
    <col min="36" max="36" width="9.85546875" style="4" hidden="1" customWidth="1"/>
    <col min="37" max="38" width="10.28515625" style="4" hidden="1" customWidth="1"/>
    <col min="39" max="40" width="9.85546875" style="4" hidden="1" customWidth="1"/>
    <col min="41" max="41" width="9.7109375" style="4" hidden="1" customWidth="1"/>
    <col min="42" max="42" width="10.5703125" style="4" hidden="1" customWidth="1"/>
    <col min="43" max="43" width="10" style="4" hidden="1" customWidth="1"/>
    <col min="44" max="44" width="10.5703125" style="4" hidden="1" customWidth="1"/>
    <col min="45" max="46" width="9.7109375" style="4" hidden="1" customWidth="1"/>
    <col min="47" max="47" width="10.28515625" style="4" hidden="1" customWidth="1"/>
    <col min="48" max="48" width="9.85546875" style="4" hidden="1" customWidth="1"/>
    <col min="49" max="50" width="10.28515625" style="4" hidden="1" customWidth="1"/>
    <col min="51" max="52" width="9.85546875" style="4" hidden="1" customWidth="1"/>
    <col min="53" max="53" width="9.7109375" style="4" hidden="1" customWidth="1"/>
    <col min="54" max="54" width="10.5703125" style="4" hidden="1" customWidth="1"/>
    <col min="55" max="55" width="10" style="4" hidden="1" customWidth="1"/>
    <col min="56" max="56" width="10.5703125" style="4" hidden="1" customWidth="1"/>
    <col min="57" max="58" width="9.7109375" style="4" hidden="1" customWidth="1"/>
    <col min="59" max="59" width="10.28515625" style="4" hidden="1" customWidth="1"/>
    <col min="60" max="60" width="10" style="4" hidden="1" customWidth="1"/>
    <col min="61" max="62" width="10.28515625" style="4" hidden="1" customWidth="1"/>
    <col min="63" max="63" width="10" style="4" hidden="1" customWidth="1"/>
    <col min="64" max="66" width="9.85546875" style="4" hidden="1" customWidth="1"/>
    <col min="67" max="67" width="10.5703125" style="4" hidden="1" customWidth="1"/>
    <col min="68" max="68" width="10" style="4" hidden="1" customWidth="1"/>
    <col min="69" max="69" width="10.5703125" style="4" hidden="1" customWidth="1"/>
    <col min="70" max="71" width="9.7109375" style="4" hidden="1" customWidth="1"/>
    <col min="72" max="72" width="10.28515625" style="4" hidden="1" customWidth="1"/>
    <col min="73" max="73" width="10" style="4" hidden="1" customWidth="1"/>
    <col min="74" max="75" width="10.28515625" style="4" hidden="1" customWidth="1"/>
    <col min="76" max="76" width="10" style="4" hidden="1" customWidth="1"/>
    <col min="77" max="77" width="9.42578125" style="4" hidden="1" customWidth="1"/>
    <col min="78" max="79" width="9.85546875" style="4" hidden="1" customWidth="1"/>
    <col min="80" max="80" width="10.5703125" style="4" hidden="1" customWidth="1"/>
    <col min="81" max="81" width="10" style="4" hidden="1" customWidth="1"/>
    <col min="82" max="82" width="10.5703125" style="4" hidden="1" customWidth="1"/>
    <col min="83" max="84" width="9.7109375" style="4" hidden="1" customWidth="1"/>
    <col min="85" max="85" width="10.28515625" style="4" hidden="1" customWidth="1"/>
    <col min="86" max="86" width="10" style="4" hidden="1" customWidth="1"/>
    <col min="87" max="88" width="10.28515625" style="4" hidden="1" customWidth="1"/>
    <col min="89" max="89" width="10" style="4" hidden="1" customWidth="1"/>
    <col min="90" max="91" width="9.85546875" style="4" hidden="1" customWidth="1"/>
    <col min="92" max="92" width="10.5703125" style="4" hidden="1" customWidth="1"/>
    <col min="93" max="93" width="10" style="4" hidden="1" customWidth="1"/>
    <col min="94" max="94" width="10.5703125" style="4" hidden="1" customWidth="1"/>
    <col min="95" max="96" width="9.7109375" style="4" hidden="1" customWidth="1"/>
    <col min="97" max="97" width="10.28515625" style="4" hidden="1" customWidth="1"/>
    <col min="98" max="98" width="10" style="4" hidden="1" customWidth="1"/>
    <col min="99" max="100" width="10.28515625" style="4" hidden="1" customWidth="1"/>
    <col min="101" max="101" width="10" style="4" hidden="1" customWidth="1"/>
    <col min="102" max="103" width="9.85546875" style="4" hidden="1" customWidth="1"/>
    <col min="104" max="104" width="10.5703125" style="4" hidden="1" customWidth="1"/>
    <col min="105" max="105" width="10" style="4" hidden="1" customWidth="1"/>
    <col min="106" max="106" width="10.5703125" style="4" hidden="1" customWidth="1"/>
    <col min="107" max="108" width="9.7109375" style="4" hidden="1" customWidth="1"/>
    <col min="109" max="109" width="10.28515625" style="4" hidden="1" customWidth="1"/>
    <col min="110" max="110" width="10" style="4" hidden="1" customWidth="1"/>
    <col min="111" max="112" width="10.28515625" style="4" hidden="1" customWidth="1"/>
    <col min="113" max="113" width="10" style="4" hidden="1" customWidth="1"/>
    <col min="114" max="114" width="11" style="4" hidden="1" customWidth="1"/>
    <col min="115" max="116" width="9.85546875" style="4" hidden="1" customWidth="1"/>
    <col min="117" max="117" width="10.5703125" style="4" hidden="1" customWidth="1"/>
    <col min="118" max="118" width="10" style="4" hidden="1" customWidth="1"/>
    <col min="119" max="119" width="10.5703125" style="4" hidden="1" customWidth="1"/>
    <col min="120" max="121" width="9.7109375" style="4" hidden="1" customWidth="1"/>
    <col min="122" max="122" width="10.28515625" style="4" hidden="1" customWidth="1"/>
    <col min="123" max="123" width="10" style="4" hidden="1" customWidth="1"/>
    <col min="124" max="125" width="10.28515625" style="4" hidden="1" customWidth="1"/>
    <col min="126" max="126" width="10" style="4" hidden="1" customWidth="1"/>
    <col min="127" max="128" width="9.85546875" style="4" hidden="1" customWidth="1"/>
    <col min="129" max="129" width="10.5703125" style="4" hidden="1" customWidth="1"/>
    <col min="130" max="130" width="10" style="4" hidden="1" customWidth="1"/>
    <col min="131" max="131" width="10.5703125" style="4" hidden="1" customWidth="1"/>
    <col min="132" max="133" width="9.7109375" style="4" hidden="1" customWidth="1"/>
    <col min="134" max="134" width="10.28515625" style="4" hidden="1" customWidth="1"/>
    <col min="135" max="135" width="10" style="4" hidden="1" customWidth="1"/>
    <col min="136" max="137" width="10.28515625" style="4" hidden="1" customWidth="1"/>
    <col min="138" max="138" width="10" style="4" hidden="1" customWidth="1"/>
    <col min="139" max="140" width="9.85546875" style="4" hidden="1" customWidth="1"/>
    <col min="141" max="141" width="10.5703125" style="4" hidden="1" customWidth="1"/>
    <col min="142" max="142" width="10" style="4" hidden="1" customWidth="1"/>
    <col min="143" max="143" width="10.5703125" style="4" hidden="1" customWidth="1"/>
    <col min="144" max="145" width="9.7109375" style="4" hidden="1" customWidth="1"/>
    <col min="146" max="146" width="10.28515625" style="4" hidden="1" customWidth="1"/>
    <col min="147" max="147" width="10" style="4" hidden="1" customWidth="1"/>
    <col min="148" max="149" width="10.28515625" style="4" hidden="1" customWidth="1"/>
    <col min="150" max="150" width="10" style="4" hidden="1" customWidth="1"/>
    <col min="151" max="152" width="9.85546875" style="4" hidden="1" customWidth="1"/>
    <col min="153" max="153" width="10.5703125" style="4" hidden="1" customWidth="1"/>
    <col min="154" max="154" width="10" style="4" hidden="1" customWidth="1"/>
    <col min="155" max="155" width="10.5703125" style="4" hidden="1" customWidth="1"/>
    <col min="156" max="157" width="9.7109375" style="4" hidden="1" customWidth="1"/>
    <col min="158" max="158" width="10.28515625" style="4" hidden="1" customWidth="1"/>
    <col min="159" max="159" width="10" style="4" hidden="1" customWidth="1"/>
    <col min="160" max="161" width="10.28515625" style="4" hidden="1" customWidth="1"/>
    <col min="162" max="162" width="10" style="4" hidden="1" customWidth="1"/>
    <col min="163" max="164" width="9.85546875" style="4" hidden="1" customWidth="1"/>
    <col min="165" max="165" width="10.5703125" style="4" hidden="1" customWidth="1"/>
    <col min="166" max="166" width="10" style="4" hidden="1" customWidth="1"/>
    <col min="167" max="167" width="10.5703125" style="4" hidden="1" customWidth="1"/>
    <col min="168" max="169" width="9.7109375" style="4" hidden="1" customWidth="1"/>
    <col min="170" max="170" width="10.28515625" style="4" hidden="1" customWidth="1"/>
    <col min="171" max="171" width="10" style="4" hidden="1" customWidth="1"/>
    <col min="172" max="173" width="10.28515625" style="4" hidden="1" customWidth="1"/>
    <col min="174" max="174" width="10" style="4" hidden="1" customWidth="1"/>
    <col min="175" max="175" width="11.28515625" style="4" hidden="1" customWidth="1"/>
    <col min="176" max="176" width="9.85546875" style="4" hidden="1" customWidth="1"/>
    <col min="177" max="177" width="10.5703125" style="4" hidden="1" customWidth="1"/>
    <col min="178" max="178" width="10" style="4" hidden="1" customWidth="1"/>
    <col min="179" max="179" width="10.5703125" style="4" hidden="1" customWidth="1"/>
    <col min="180" max="181" width="9.7109375" style="4" hidden="1" customWidth="1"/>
    <col min="182" max="182" width="12.42578125" style="4" hidden="1" customWidth="1"/>
    <col min="183" max="183" width="12" style="4" hidden="1" customWidth="1"/>
    <col min="184" max="184" width="12.28515625" style="4" hidden="1" customWidth="1"/>
    <col min="185" max="185" width="12.42578125" style="4" hidden="1" customWidth="1"/>
    <col min="186" max="186" width="12" style="4" hidden="1" customWidth="1"/>
    <col min="187" max="187" width="15.42578125" style="4" hidden="1" customWidth="1"/>
    <col min="188" max="188" width="13.5703125" style="7" customWidth="1"/>
    <col min="189" max="212" width="10.28515625" style="8" hidden="1" customWidth="1"/>
    <col min="213" max="214" width="10.140625" style="8" hidden="1" customWidth="1"/>
    <col min="215" max="215" width="10.7109375" style="8" hidden="1" customWidth="1"/>
    <col min="216" max="216" width="10.42578125" style="8" hidden="1" customWidth="1"/>
    <col min="217" max="217" width="10.5703125" style="8" hidden="1" customWidth="1"/>
    <col min="218" max="218" width="10.140625" style="9" hidden="1" customWidth="1"/>
    <col min="219" max="219" width="10" style="9" hidden="1" customWidth="1"/>
    <col min="220" max="220" width="10.5703125" style="9" hidden="1" customWidth="1"/>
    <col min="221" max="221" width="10.28515625" style="9" hidden="1" customWidth="1"/>
    <col min="222" max="222" width="10.42578125" style="9" hidden="1" customWidth="1"/>
    <col min="223" max="223" width="10.5703125" style="9" hidden="1" customWidth="1"/>
    <col min="224" max="224" width="10.28515625" style="9" hidden="1" customWidth="1"/>
    <col min="225" max="226" width="10.140625" style="9" hidden="1" customWidth="1"/>
    <col min="227" max="227" width="10.7109375" style="9" hidden="1" customWidth="1"/>
    <col min="228" max="228" width="10.42578125" style="9" hidden="1" customWidth="1"/>
    <col min="229" max="229" width="10.5703125" style="9" hidden="1" customWidth="1"/>
    <col min="230" max="230" width="10.140625" style="9" hidden="1" customWidth="1"/>
    <col min="231" max="231" width="10" style="9" hidden="1" customWidth="1"/>
    <col min="232" max="232" width="10.5703125" style="9" hidden="1" customWidth="1"/>
    <col min="233" max="233" width="10.28515625" style="9" hidden="1" customWidth="1"/>
    <col min="234" max="234" width="10.42578125" style="9" hidden="1" customWidth="1"/>
    <col min="235" max="235" width="10.5703125" style="9" hidden="1" customWidth="1"/>
    <col min="236" max="236" width="10.28515625" style="9" hidden="1" customWidth="1"/>
    <col min="237" max="238" width="10.140625" style="9" hidden="1" customWidth="1"/>
    <col min="239" max="239" width="10.7109375" style="9" hidden="1" customWidth="1"/>
    <col min="240" max="240" width="10.42578125" style="9" hidden="1" customWidth="1"/>
    <col min="241" max="241" width="10.5703125" style="9" hidden="1" customWidth="1"/>
    <col min="242" max="242" width="11.28515625" style="9" hidden="1" customWidth="1"/>
    <col min="243" max="243" width="11.140625" style="9" hidden="1" customWidth="1"/>
    <col min="244" max="244" width="10.5703125" style="9" hidden="1" customWidth="1"/>
    <col min="245" max="245" width="10.28515625" style="9" hidden="1" customWidth="1"/>
    <col min="246" max="246" width="10.42578125" style="9" hidden="1" customWidth="1"/>
    <col min="247" max="247" width="10.5703125" style="9" hidden="1" customWidth="1"/>
    <col min="248" max="248" width="10.28515625" style="9" hidden="1" customWidth="1"/>
    <col min="249" max="250" width="10.140625" style="9" hidden="1" customWidth="1"/>
    <col min="251" max="251" width="10.7109375" style="9" hidden="1" customWidth="1"/>
    <col min="252" max="252" width="10.42578125" style="9" hidden="1" customWidth="1"/>
    <col min="253" max="253" width="10.5703125" style="9" hidden="1" customWidth="1"/>
    <col min="254" max="254" width="11.28515625" style="9" hidden="1" customWidth="1"/>
    <col min="255" max="255" width="11.140625" style="9" hidden="1" customWidth="1"/>
    <col min="256" max="256" width="10.5703125" style="9" hidden="1" customWidth="1"/>
    <col min="257" max="257" width="11.42578125" style="9" hidden="1" customWidth="1"/>
    <col min="258" max="258" width="10.42578125" style="9" hidden="1" customWidth="1"/>
    <col min="259" max="259" width="10.5703125" style="9" hidden="1" customWidth="1"/>
    <col min="260" max="260" width="10.28515625" style="9" hidden="1" customWidth="1"/>
    <col min="261" max="261" width="9.42578125" style="9" customWidth="1"/>
    <col min="262" max="264" width="9.42578125" style="9" hidden="1" customWidth="1"/>
    <col min="265" max="269" width="10" style="9" customWidth="1"/>
    <col min="270" max="273" width="10" style="10" customWidth="1"/>
    <col min="274" max="274" width="10.85546875" style="10" customWidth="1"/>
    <col min="275" max="275" width="10.7109375" style="5" customWidth="1"/>
    <col min="276" max="277" width="10.85546875" style="5" hidden="1" customWidth="1"/>
    <col min="278" max="278" width="7" style="5" hidden="1" customWidth="1"/>
    <col min="279" max="279" width="21" style="6" hidden="1" customWidth="1"/>
    <col min="280" max="280" width="45.140625" style="6" hidden="1" customWidth="1"/>
    <col min="281" max="16384" width="9.140625" style="4"/>
  </cols>
  <sheetData>
    <row r="1" spans="1:280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D1" s="2"/>
      <c r="JE1" s="2"/>
      <c r="JF1" s="2" t="s">
        <v>0</v>
      </c>
      <c r="JG1" s="2"/>
      <c r="JH1" s="2"/>
      <c r="JI1" s="2"/>
      <c r="JJ1" s="3"/>
      <c r="JK1" s="3"/>
      <c r="JL1" s="3"/>
      <c r="JM1" s="3"/>
      <c r="JN1" s="3"/>
      <c r="JO1" s="3"/>
      <c r="JP1" s="3"/>
      <c r="JQ1" s="3"/>
      <c r="JR1" s="3"/>
      <c r="JS1" s="2"/>
      <c r="JT1" s="2"/>
    </row>
    <row r="2" spans="1:280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3"/>
      <c r="JK2" s="3"/>
      <c r="JL2" s="3"/>
      <c r="JM2" s="3"/>
      <c r="JN2" s="3"/>
      <c r="JO2" s="3"/>
    </row>
    <row r="3" spans="1:280" ht="6" customHeight="1"/>
    <row r="4" spans="1:280" ht="26.25" customHeight="1">
      <c r="B4" s="11" t="s">
        <v>1</v>
      </c>
      <c r="C4" s="12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4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5"/>
      <c r="GF4" s="16"/>
      <c r="GG4" s="17"/>
      <c r="GH4" s="17"/>
      <c r="GI4" s="14"/>
      <c r="GJ4" s="17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4"/>
      <c r="HB4" s="17"/>
      <c r="HC4" s="14"/>
      <c r="HD4" s="17"/>
      <c r="HE4" s="14"/>
      <c r="HF4" s="14"/>
      <c r="HG4" s="17"/>
      <c r="HH4" s="17"/>
      <c r="JN4" s="19">
        <v>45474</v>
      </c>
      <c r="JO4" s="20"/>
      <c r="JP4" s="5" t="s">
        <v>2</v>
      </c>
      <c r="JT4" s="21"/>
    </row>
    <row r="5" spans="1:280" ht="5.25" hidden="1" customHeight="1">
      <c r="B5" s="23"/>
      <c r="C5" s="23"/>
      <c r="EP5" s="24"/>
      <c r="JN5" s="25" t="s">
        <v>3</v>
      </c>
      <c r="JO5" s="26"/>
    </row>
    <row r="6" spans="1:280" s="23" customFormat="1" ht="34.5" customHeight="1">
      <c r="B6" s="27" t="s">
        <v>4</v>
      </c>
      <c r="C6" s="28" t="s">
        <v>5</v>
      </c>
      <c r="D6" s="28" t="s">
        <v>6</v>
      </c>
      <c r="E6" s="28" t="s">
        <v>7</v>
      </c>
      <c r="F6" s="28" t="s">
        <v>8</v>
      </c>
      <c r="G6" s="28" t="s">
        <v>9</v>
      </c>
      <c r="H6" s="28" t="s">
        <v>10</v>
      </c>
      <c r="I6" s="28" t="s">
        <v>11</v>
      </c>
      <c r="J6" s="28" t="s">
        <v>12</v>
      </c>
      <c r="K6" s="28" t="s">
        <v>13</v>
      </c>
      <c r="L6" s="28" t="s">
        <v>14</v>
      </c>
      <c r="M6" s="28" t="s">
        <v>15</v>
      </c>
      <c r="N6" s="28" t="s">
        <v>16</v>
      </c>
      <c r="O6" s="28" t="s">
        <v>17</v>
      </c>
      <c r="P6" s="28" t="s">
        <v>18</v>
      </c>
      <c r="Q6" s="28" t="s">
        <v>19</v>
      </c>
      <c r="R6" s="28" t="s">
        <v>20</v>
      </c>
      <c r="S6" s="28" t="s">
        <v>21</v>
      </c>
      <c r="T6" s="28" t="s">
        <v>22</v>
      </c>
      <c r="U6" s="28" t="s">
        <v>23</v>
      </c>
      <c r="V6" s="28" t="s">
        <v>24</v>
      </c>
      <c r="W6" s="28" t="s">
        <v>25</v>
      </c>
      <c r="X6" s="28" t="s">
        <v>26</v>
      </c>
      <c r="Y6" s="28" t="s">
        <v>27</v>
      </c>
      <c r="Z6" s="28" t="s">
        <v>28</v>
      </c>
      <c r="AA6" s="28" t="s">
        <v>29</v>
      </c>
      <c r="AB6" s="28" t="s">
        <v>30</v>
      </c>
      <c r="AC6" s="28" t="s">
        <v>31</v>
      </c>
      <c r="AD6" s="28" t="s">
        <v>32</v>
      </c>
      <c r="AE6" s="28" t="s">
        <v>33</v>
      </c>
      <c r="AF6" s="28" t="s">
        <v>34</v>
      </c>
      <c r="AG6" s="28" t="s">
        <v>35</v>
      </c>
      <c r="AH6" s="28" t="s">
        <v>36</v>
      </c>
      <c r="AI6" s="28" t="s">
        <v>37</v>
      </c>
      <c r="AJ6" s="28" t="s">
        <v>38</v>
      </c>
      <c r="AK6" s="28" t="s">
        <v>39</v>
      </c>
      <c r="AL6" s="28" t="s">
        <v>40</v>
      </c>
      <c r="AM6" s="28" t="s">
        <v>41</v>
      </c>
      <c r="AN6" s="27" t="s">
        <v>42</v>
      </c>
      <c r="AO6" s="28" t="s">
        <v>43</v>
      </c>
      <c r="AP6" s="28" t="s">
        <v>44</v>
      </c>
      <c r="AQ6" s="28" t="s">
        <v>45</v>
      </c>
      <c r="AR6" s="28" t="s">
        <v>46</v>
      </c>
      <c r="AS6" s="28" t="s">
        <v>47</v>
      </c>
      <c r="AT6" s="28" t="s">
        <v>48</v>
      </c>
      <c r="AU6" s="28" t="s">
        <v>49</v>
      </c>
      <c r="AV6" s="28" t="s">
        <v>50</v>
      </c>
      <c r="AW6" s="28" t="s">
        <v>51</v>
      </c>
      <c r="AX6" s="28" t="s">
        <v>52</v>
      </c>
      <c r="AY6" s="28" t="s">
        <v>53</v>
      </c>
      <c r="AZ6" s="28" t="s">
        <v>54</v>
      </c>
      <c r="BA6" s="28" t="s">
        <v>55</v>
      </c>
      <c r="BB6" s="28" t="s">
        <v>56</v>
      </c>
      <c r="BC6" s="28" t="s">
        <v>57</v>
      </c>
      <c r="BD6" s="28" t="s">
        <v>58</v>
      </c>
      <c r="BE6" s="28" t="s">
        <v>59</v>
      </c>
      <c r="BF6" s="28" t="s">
        <v>60</v>
      </c>
      <c r="BG6" s="28" t="s">
        <v>61</v>
      </c>
      <c r="BH6" s="28" t="s">
        <v>62</v>
      </c>
      <c r="BI6" s="28" t="s">
        <v>63</v>
      </c>
      <c r="BJ6" s="28" t="s">
        <v>64</v>
      </c>
      <c r="BK6" s="28" t="s">
        <v>65</v>
      </c>
      <c r="BL6" s="29" t="s">
        <v>66</v>
      </c>
      <c r="BM6" s="27" t="s">
        <v>67</v>
      </c>
      <c r="BN6" s="27" t="s">
        <v>68</v>
      </c>
      <c r="BO6" s="27" t="s">
        <v>69</v>
      </c>
      <c r="BP6" s="27" t="s">
        <v>70</v>
      </c>
      <c r="BQ6" s="27" t="s">
        <v>71</v>
      </c>
      <c r="BR6" s="27" t="s">
        <v>72</v>
      </c>
      <c r="BS6" s="27" t="s">
        <v>73</v>
      </c>
      <c r="BT6" s="27" t="s">
        <v>74</v>
      </c>
      <c r="BU6" s="27" t="s">
        <v>75</v>
      </c>
      <c r="BV6" s="27" t="s">
        <v>76</v>
      </c>
      <c r="BW6" s="27" t="s">
        <v>77</v>
      </c>
      <c r="BX6" s="27" t="s">
        <v>78</v>
      </c>
      <c r="BY6" s="30" t="s">
        <v>79</v>
      </c>
      <c r="BZ6" s="27" t="s">
        <v>80</v>
      </c>
      <c r="CA6" s="27" t="s">
        <v>81</v>
      </c>
      <c r="CB6" s="30" t="s">
        <v>82</v>
      </c>
      <c r="CC6" s="30" t="s">
        <v>83</v>
      </c>
      <c r="CD6" s="30" t="s">
        <v>84</v>
      </c>
      <c r="CE6" s="30" t="s">
        <v>85</v>
      </c>
      <c r="CF6" s="30" t="s">
        <v>86</v>
      </c>
      <c r="CG6" s="30" t="s">
        <v>87</v>
      </c>
      <c r="CH6" s="30" t="s">
        <v>88</v>
      </c>
      <c r="CI6" s="30" t="s">
        <v>89</v>
      </c>
      <c r="CJ6" s="30" t="s">
        <v>90</v>
      </c>
      <c r="CK6" s="30" t="s">
        <v>91</v>
      </c>
      <c r="CL6" s="30" t="s">
        <v>92</v>
      </c>
      <c r="CM6" s="30" t="s">
        <v>93</v>
      </c>
      <c r="CN6" s="30" t="s">
        <v>94</v>
      </c>
      <c r="CO6" s="30" t="s">
        <v>95</v>
      </c>
      <c r="CP6" s="30" t="s">
        <v>96</v>
      </c>
      <c r="CQ6" s="30" t="s">
        <v>97</v>
      </c>
      <c r="CR6" s="30" t="s">
        <v>98</v>
      </c>
      <c r="CS6" s="30" t="s">
        <v>99</v>
      </c>
      <c r="CT6" s="30" t="s">
        <v>100</v>
      </c>
      <c r="CU6" s="30" t="s">
        <v>101</v>
      </c>
      <c r="CV6" s="30" t="s">
        <v>102</v>
      </c>
      <c r="CW6" s="30" t="s">
        <v>103</v>
      </c>
      <c r="CX6" s="30" t="s">
        <v>104</v>
      </c>
      <c r="CY6" s="27" t="s">
        <v>105</v>
      </c>
      <c r="CZ6" s="30" t="s">
        <v>106</v>
      </c>
      <c r="DA6" s="27" t="s">
        <v>107</v>
      </c>
      <c r="DB6" s="30" t="s">
        <v>108</v>
      </c>
      <c r="DC6" s="30" t="s">
        <v>109</v>
      </c>
      <c r="DD6" s="30" t="s">
        <v>110</v>
      </c>
      <c r="DE6" s="30" t="s">
        <v>111</v>
      </c>
      <c r="DF6" s="30" t="s">
        <v>112</v>
      </c>
      <c r="DG6" s="30" t="s">
        <v>113</v>
      </c>
      <c r="DH6" s="30" t="s">
        <v>114</v>
      </c>
      <c r="DI6" s="30" t="s">
        <v>115</v>
      </c>
      <c r="DK6" s="30" t="s">
        <v>116</v>
      </c>
      <c r="DL6" s="30" t="s">
        <v>117</v>
      </c>
      <c r="DM6" s="30" t="s">
        <v>118</v>
      </c>
      <c r="DN6" s="30" t="s">
        <v>119</v>
      </c>
      <c r="DO6" s="30" t="s">
        <v>120</v>
      </c>
      <c r="DP6" s="30" t="s">
        <v>121</v>
      </c>
      <c r="DQ6" s="30" t="s">
        <v>122</v>
      </c>
      <c r="DR6" s="30" t="s">
        <v>123</v>
      </c>
      <c r="DS6" s="30" t="s">
        <v>124</v>
      </c>
      <c r="DT6" s="30" t="s">
        <v>125</v>
      </c>
      <c r="DU6" s="30" t="s">
        <v>126</v>
      </c>
      <c r="DV6" s="30" t="s">
        <v>127</v>
      </c>
      <c r="DW6" s="30" t="s">
        <v>128</v>
      </c>
      <c r="DX6" s="30" t="s">
        <v>129</v>
      </c>
      <c r="DY6" s="30" t="s">
        <v>130</v>
      </c>
      <c r="DZ6" s="30" t="s">
        <v>131</v>
      </c>
      <c r="EA6" s="30" t="s">
        <v>132</v>
      </c>
      <c r="EB6" s="30" t="s">
        <v>133</v>
      </c>
      <c r="EC6" s="30" t="s">
        <v>134</v>
      </c>
      <c r="ED6" s="30" t="s">
        <v>135</v>
      </c>
      <c r="EE6" s="30" t="s">
        <v>136</v>
      </c>
      <c r="EF6" s="30" t="s">
        <v>137</v>
      </c>
      <c r="EG6" s="30" t="s">
        <v>138</v>
      </c>
      <c r="EH6" s="30" t="s">
        <v>139</v>
      </c>
      <c r="EI6" s="30" t="s">
        <v>140</v>
      </c>
      <c r="EJ6" s="30" t="s">
        <v>141</v>
      </c>
      <c r="EK6" s="30" t="s">
        <v>142</v>
      </c>
      <c r="EL6" s="30" t="s">
        <v>143</v>
      </c>
      <c r="EM6" s="30" t="s">
        <v>144</v>
      </c>
      <c r="EN6" s="30" t="s">
        <v>145</v>
      </c>
      <c r="EO6" s="30" t="s">
        <v>146</v>
      </c>
      <c r="EP6" s="30" t="s">
        <v>147</v>
      </c>
      <c r="EQ6" s="30" t="s">
        <v>148</v>
      </c>
      <c r="ER6" s="30" t="s">
        <v>149</v>
      </c>
      <c r="ES6" s="30" t="s">
        <v>150</v>
      </c>
      <c r="ET6" s="30" t="s">
        <v>151</v>
      </c>
      <c r="EU6" s="30" t="s">
        <v>152</v>
      </c>
      <c r="EV6" s="30" t="s">
        <v>153</v>
      </c>
      <c r="EW6" s="30" t="s">
        <v>154</v>
      </c>
      <c r="EX6" s="30" t="s">
        <v>155</v>
      </c>
      <c r="EY6" s="30" t="s">
        <v>156</v>
      </c>
      <c r="EZ6" s="31" t="s">
        <v>157</v>
      </c>
      <c r="FA6" s="30" t="s">
        <v>158</v>
      </c>
      <c r="FB6" s="30" t="s">
        <v>159</v>
      </c>
      <c r="FC6" s="30" t="s">
        <v>160</v>
      </c>
      <c r="FD6" s="30" t="s">
        <v>161</v>
      </c>
      <c r="FE6" s="30" t="s">
        <v>162</v>
      </c>
      <c r="FF6" s="30" t="s">
        <v>163</v>
      </c>
      <c r="FG6" s="30" t="s">
        <v>164</v>
      </c>
      <c r="FH6" s="30" t="s">
        <v>165</v>
      </c>
      <c r="FI6" s="30" t="s">
        <v>166</v>
      </c>
      <c r="FJ6" s="30" t="s">
        <v>167</v>
      </c>
      <c r="FK6" s="30" t="s">
        <v>168</v>
      </c>
      <c r="FL6" s="30" t="s">
        <v>169</v>
      </c>
      <c r="FM6" s="30" t="s">
        <v>170</v>
      </c>
      <c r="FN6" s="30" t="s">
        <v>171</v>
      </c>
      <c r="FO6" s="30" t="s">
        <v>172</v>
      </c>
      <c r="FP6" s="30" t="s">
        <v>173</v>
      </c>
      <c r="FQ6" s="30" t="s">
        <v>174</v>
      </c>
      <c r="FR6" s="30" t="s">
        <v>175</v>
      </c>
      <c r="FS6" s="30" t="s">
        <v>176</v>
      </c>
      <c r="FT6" s="30" t="s">
        <v>177</v>
      </c>
      <c r="FU6" s="30" t="s">
        <v>178</v>
      </c>
      <c r="FV6" s="30" t="s">
        <v>179</v>
      </c>
      <c r="FW6" s="27" t="s">
        <v>180</v>
      </c>
      <c r="FX6" s="27" t="s">
        <v>181</v>
      </c>
      <c r="FY6" s="30" t="s">
        <v>182</v>
      </c>
      <c r="FZ6" s="30" t="s">
        <v>183</v>
      </c>
      <c r="GA6" s="30" t="s">
        <v>184</v>
      </c>
      <c r="GB6" s="30" t="s">
        <v>185</v>
      </c>
      <c r="GC6" s="30" t="s">
        <v>186</v>
      </c>
      <c r="GD6" s="30" t="s">
        <v>187</v>
      </c>
      <c r="GE6" s="30" t="s">
        <v>188</v>
      </c>
      <c r="GF6" s="32" t="s">
        <v>189</v>
      </c>
      <c r="GG6" s="27" t="s">
        <v>190</v>
      </c>
      <c r="GH6" s="27" t="s">
        <v>191</v>
      </c>
      <c r="GI6" s="27" t="s">
        <v>192</v>
      </c>
      <c r="GJ6" s="27" t="s">
        <v>193</v>
      </c>
      <c r="GK6" s="27" t="s">
        <v>194</v>
      </c>
      <c r="GL6" s="27" t="s">
        <v>195</v>
      </c>
      <c r="GM6" s="27" t="s">
        <v>196</v>
      </c>
      <c r="GN6" s="27" t="s">
        <v>197</v>
      </c>
      <c r="GO6" s="27" t="s">
        <v>198</v>
      </c>
      <c r="GP6" s="27" t="s">
        <v>199</v>
      </c>
      <c r="GQ6" s="27" t="s">
        <v>200</v>
      </c>
      <c r="GR6" s="27" t="s">
        <v>201</v>
      </c>
      <c r="GS6" s="27" t="s">
        <v>202</v>
      </c>
      <c r="GT6" s="27" t="s">
        <v>203</v>
      </c>
      <c r="GU6" s="27" t="s">
        <v>204</v>
      </c>
      <c r="GV6" s="27" t="s">
        <v>205</v>
      </c>
      <c r="GW6" s="27" t="s">
        <v>206</v>
      </c>
      <c r="GX6" s="30" t="s">
        <v>207</v>
      </c>
      <c r="GY6" s="30" t="s">
        <v>208</v>
      </c>
      <c r="GZ6" s="30" t="s">
        <v>209</v>
      </c>
      <c r="HA6" s="30" t="s">
        <v>210</v>
      </c>
      <c r="HB6" s="30" t="s">
        <v>211</v>
      </c>
      <c r="HC6" s="30" t="s">
        <v>212</v>
      </c>
      <c r="HD6" s="27" t="s">
        <v>213</v>
      </c>
      <c r="HE6" s="27" t="s">
        <v>214</v>
      </c>
      <c r="HF6" s="30" t="s">
        <v>215</v>
      </c>
      <c r="HG6" s="30" t="s">
        <v>216</v>
      </c>
      <c r="HH6" s="30" t="s">
        <v>217</v>
      </c>
      <c r="HI6" s="30" t="s">
        <v>218</v>
      </c>
      <c r="HJ6" s="32" t="s">
        <v>219</v>
      </c>
      <c r="HK6" s="32" t="s">
        <v>220</v>
      </c>
      <c r="HL6" s="32" t="s">
        <v>221</v>
      </c>
      <c r="HM6" s="32" t="s">
        <v>222</v>
      </c>
      <c r="HN6" s="32" t="s">
        <v>223</v>
      </c>
      <c r="HO6" s="32" t="s">
        <v>224</v>
      </c>
      <c r="HP6" s="32" t="s">
        <v>225</v>
      </c>
      <c r="HQ6" s="32" t="s">
        <v>226</v>
      </c>
      <c r="HR6" s="32" t="s">
        <v>227</v>
      </c>
      <c r="HS6" s="32" t="s">
        <v>228</v>
      </c>
      <c r="HT6" s="32" t="s">
        <v>229</v>
      </c>
      <c r="HU6" s="32" t="s">
        <v>230</v>
      </c>
      <c r="HV6" s="32" t="s">
        <v>231</v>
      </c>
      <c r="HW6" s="32" t="s">
        <v>232</v>
      </c>
      <c r="HX6" s="32" t="s">
        <v>233</v>
      </c>
      <c r="HY6" s="32" t="s">
        <v>234</v>
      </c>
      <c r="HZ6" s="32" t="s">
        <v>235</v>
      </c>
      <c r="IA6" s="32" t="s">
        <v>236</v>
      </c>
      <c r="IB6" s="32" t="s">
        <v>237</v>
      </c>
      <c r="IC6" s="32" t="s">
        <v>238</v>
      </c>
      <c r="ID6" s="32" t="s">
        <v>239</v>
      </c>
      <c r="IE6" s="32" t="s">
        <v>240</v>
      </c>
      <c r="IF6" s="32" t="s">
        <v>241</v>
      </c>
      <c r="IG6" s="32" t="s">
        <v>242</v>
      </c>
      <c r="IH6" s="32" t="s">
        <v>243</v>
      </c>
      <c r="II6" s="32" t="s">
        <v>244</v>
      </c>
      <c r="IJ6" s="32" t="s">
        <v>245</v>
      </c>
      <c r="IK6" s="32" t="s">
        <v>246</v>
      </c>
      <c r="IL6" s="32" t="s">
        <v>247</v>
      </c>
      <c r="IM6" s="32" t="s">
        <v>248</v>
      </c>
      <c r="IN6" s="32" t="s">
        <v>249</v>
      </c>
      <c r="IO6" s="32" t="s">
        <v>250</v>
      </c>
      <c r="IP6" s="32" t="s">
        <v>251</v>
      </c>
      <c r="IQ6" s="32" t="s">
        <v>252</v>
      </c>
      <c r="IR6" s="32" t="s">
        <v>253</v>
      </c>
      <c r="IS6" s="32" t="s">
        <v>254</v>
      </c>
      <c r="IT6" s="32" t="s">
        <v>255</v>
      </c>
      <c r="IU6" s="32" t="s">
        <v>256</v>
      </c>
      <c r="IV6" s="32" t="s">
        <v>257</v>
      </c>
      <c r="IW6" s="32" t="s">
        <v>258</v>
      </c>
      <c r="IX6" s="32" t="s">
        <v>259</v>
      </c>
      <c r="IY6" s="32" t="s">
        <v>260</v>
      </c>
      <c r="IZ6" s="32" t="s">
        <v>261</v>
      </c>
      <c r="JA6" s="32" t="s">
        <v>262</v>
      </c>
      <c r="JB6" s="32" t="s">
        <v>263</v>
      </c>
      <c r="JC6" s="33" t="s">
        <v>264</v>
      </c>
      <c r="JD6" s="32" t="s">
        <v>265</v>
      </c>
      <c r="JE6" s="32" t="s">
        <v>266</v>
      </c>
      <c r="JF6" s="32" t="s">
        <v>267</v>
      </c>
      <c r="JG6" s="32" t="s">
        <v>268</v>
      </c>
      <c r="JH6" s="32" t="s">
        <v>269</v>
      </c>
      <c r="JI6" s="32" t="s">
        <v>270</v>
      </c>
      <c r="JJ6" s="34" t="s">
        <v>271</v>
      </c>
      <c r="JK6" s="34" t="s">
        <v>272</v>
      </c>
      <c r="JL6" s="34" t="s">
        <v>273</v>
      </c>
      <c r="JM6" s="34" t="s">
        <v>274</v>
      </c>
      <c r="JN6" s="35" t="s">
        <v>275</v>
      </c>
      <c r="JO6" s="36" t="s">
        <v>276</v>
      </c>
      <c r="JP6" s="37" t="s">
        <v>277</v>
      </c>
      <c r="JQ6" s="37" t="s">
        <v>278</v>
      </c>
      <c r="JR6" s="37" t="s">
        <v>279</v>
      </c>
      <c r="JS6" s="39"/>
      <c r="JT6" s="40" t="s">
        <v>281</v>
      </c>
    </row>
    <row r="7" spans="1:280" ht="24.75" customHeight="1">
      <c r="B7" s="41" t="s">
        <v>282</v>
      </c>
      <c r="C7" s="42">
        <v>489</v>
      </c>
      <c r="D7" s="43">
        <f>AVERAGE([1]weekly!C8:G8)</f>
        <v>36314.6</v>
      </c>
      <c r="E7" s="44">
        <f>AVERAGE([1]weekly!H8:K8)</f>
        <v>44835.25</v>
      </c>
      <c r="F7" s="44">
        <f>AVERAGE([1]weekly!L8:O8)</f>
        <v>40294.25</v>
      </c>
      <c r="G7" s="44">
        <f>AVERAGE([1]weekly!P8:T8)</f>
        <v>42742.8</v>
      </c>
      <c r="H7" s="44">
        <f>AVERAGE([1]weekly!U8:X8)</f>
        <v>40238.5</v>
      </c>
      <c r="I7" s="44">
        <f>AVERAGE([1]weekly!Y8:AB8)</f>
        <v>50186.75</v>
      </c>
      <c r="J7" s="44">
        <f>AVERAGE([1]weekly!AC8:AG8)</f>
        <v>34888.6</v>
      </c>
      <c r="K7" s="44">
        <f>AVERAGE([1]weekly!AH8:AK8)</f>
        <v>37002.5</v>
      </c>
      <c r="L7" s="44">
        <f>AVERAGE([1]weekly!AL8:AO8)</f>
        <v>25801.75</v>
      </c>
      <c r="M7" s="44">
        <f>AVERAGE([1]weekly!AP8:AT8)</f>
        <v>14251.4</v>
      </c>
      <c r="N7" s="44">
        <f>AVERAGE([1]weekly!AU8:AX8)</f>
        <v>8982</v>
      </c>
      <c r="O7" s="44">
        <f>AVERAGE([1]weekly!AY8:BC8)</f>
        <v>8779.2000000000007</v>
      </c>
      <c r="P7" s="44">
        <f>AVERAGE([1]weekly!BD8:BG8)</f>
        <v>2176</v>
      </c>
      <c r="Q7" s="44">
        <f>AVERAGE([1]weekly!BH8:BK8)</f>
        <v>1486.5</v>
      </c>
      <c r="R7" s="44">
        <f>AVERAGE([1]weekly!BL8:BP8)</f>
        <v>668.2</v>
      </c>
      <c r="S7" s="44">
        <f>AVERAGE([1]weekly!BQ8:BT8)</f>
        <v>209.75</v>
      </c>
      <c r="T7" s="44">
        <f>AVERAGE([1]weekly!BU8:BX8)</f>
        <v>124</v>
      </c>
      <c r="U7" s="44">
        <f>AVERAGE([1]weekly!BY8:CB8)</f>
        <v>370.5</v>
      </c>
      <c r="V7" s="44">
        <f>AVERAGE([1]weekly!CC8:CG8)</f>
        <v>0</v>
      </c>
      <c r="W7" s="44">
        <f>AVERAGE([1]weekly!CH8:CK8)</f>
        <v>0</v>
      </c>
      <c r="X7" s="44">
        <f>AVERAGE([1]weekly!CL8:CP8)</f>
        <v>354</v>
      </c>
      <c r="Y7" s="44">
        <f>AVERAGE([1]weekly!CQ8:CT8)</f>
        <v>413.5</v>
      </c>
      <c r="Z7" s="44">
        <f>AVERAGE([1]weekly!CU8:CX8)</f>
        <v>865.75</v>
      </c>
      <c r="AA7" s="44">
        <f>AVERAGE([1]weekly!CY8:DC8)</f>
        <v>1563</v>
      </c>
      <c r="AB7" s="44">
        <f>AVERAGE([1]weekly!DD8:DG8)</f>
        <v>3340.0299999999997</v>
      </c>
      <c r="AC7" s="44">
        <f>AVERAGE([1]weekly!DH8:DK8)</f>
        <v>1224.3400000000001</v>
      </c>
      <c r="AD7" s="44">
        <f>AVERAGE([1]weekly!DL8:DP8)</f>
        <v>1384.0840000000001</v>
      </c>
      <c r="AE7" s="44">
        <f>AVERAGE([1]weekly!DQ8:DT8)</f>
        <v>759.91499999999996</v>
      </c>
      <c r="AF7" s="44">
        <f>AVERAGE([1]weekly!DU8:DX8)</f>
        <v>90</v>
      </c>
      <c r="AG7" s="44">
        <f>AVERAGE([1]weekly!DY8:EB8)</f>
        <v>461.90499999999997</v>
      </c>
      <c r="AH7" s="44">
        <f>AVERAGE([1]weekly!EC8:EF8)</f>
        <v>409.44</v>
      </c>
      <c r="AI7" s="44">
        <f>AVERAGE([1]weekly!EG8:EJ8)</f>
        <v>410.36500000000001</v>
      </c>
      <c r="AJ7" s="44">
        <f>AVERAGE([1]weekly!EK8:EO8)</f>
        <v>260</v>
      </c>
      <c r="AK7" s="44">
        <f>AVERAGE([1]weekly!EP8:ES8)</f>
        <v>992.5</v>
      </c>
      <c r="AL7" s="44">
        <f>AVERAGE([1]weekly!ET8:EW8)</f>
        <v>556.34500000000003</v>
      </c>
      <c r="AM7" s="45">
        <f>AVERAGE([1]weekly!EX8:FB8)</f>
        <v>974.2120000000001</v>
      </c>
      <c r="AN7" s="43">
        <f>AVERAGE([1]wkly!C6:F6)</f>
        <v>1361.75</v>
      </c>
      <c r="AO7" s="45">
        <f>AVERAGE([1]wkly!G6:J6)</f>
        <v>535.74</v>
      </c>
      <c r="AP7" s="43">
        <f>AVERAGE([1]wkly!K6:O6)</f>
        <v>669.68200000000002</v>
      </c>
      <c r="AQ7" s="45">
        <f>AVERAGE([1]wkly!P6:S6)</f>
        <v>266.09249999999997</v>
      </c>
      <c r="AR7" s="43">
        <f>AVERAGE([1]wkly!T6:X6)</f>
        <v>225.37400000000002</v>
      </c>
      <c r="AS7" s="45">
        <f>AVERAGE([1]wkly!Y6:AB6)</f>
        <v>117.405</v>
      </c>
      <c r="AT7" s="43">
        <f>AVERAGE([1]wkly!AC6:AF6)</f>
        <v>81.987499999999997</v>
      </c>
      <c r="AU7" s="45">
        <f>AVERAGE([1]wkly!AG6:AK6)</f>
        <v>447.53999999999996</v>
      </c>
      <c r="AV7" s="43">
        <f>AVERAGE([1]wkly!AL6:AO6)</f>
        <v>850.43000000000006</v>
      </c>
      <c r="AW7" s="45">
        <f>AVERAGE([1]wkly!AP6:AS6)</f>
        <v>251.26749999999998</v>
      </c>
      <c r="AX7" s="43">
        <f>AVERAGE([1]wkly!AT6:AX6)</f>
        <v>527.21800000000007</v>
      </c>
      <c r="AY7" s="45">
        <f>AVERAGE([1]wkly!AY6:BB6)</f>
        <v>534.495</v>
      </c>
      <c r="AZ7" s="43">
        <f>AVERAGE([1]wkly!BC6:BG6)</f>
        <v>746.88400000000001</v>
      </c>
      <c r="BA7" s="45">
        <f>AVERAGE([1]wkly!BH6:BK6)</f>
        <v>749.2</v>
      </c>
      <c r="BB7" s="43">
        <f>AVERAGE([1]wkly!BL6:BO6)</f>
        <v>2044.1850000000002</v>
      </c>
      <c r="BC7" s="45">
        <f>AVERAGE([1]wkly!BP6:BS6)</f>
        <v>893.3075</v>
      </c>
      <c r="BD7" s="43">
        <f>AVERAGE([1]wkly!BT6:BX6)</f>
        <v>638.78399999999999</v>
      </c>
      <c r="BE7" s="45">
        <f>AVERAGE([1]wkly!BY6:CB6)</f>
        <v>647.19999999999993</v>
      </c>
      <c r="BF7" s="43">
        <f>AVERAGE([1]wkly!CC6:CF6)</f>
        <v>231.77</v>
      </c>
      <c r="BG7" s="45">
        <f>AVERAGE([1]wkly!CG6:CK6)</f>
        <v>311.36</v>
      </c>
      <c r="BH7" s="43">
        <f>AVERAGE([1]wkly!CL6:CO6)</f>
        <v>661.46500000000003</v>
      </c>
      <c r="BI7" s="44">
        <f>AVERAGE([1]wkly!CP6:CT6)</f>
        <v>961.11</v>
      </c>
      <c r="BJ7" s="44">
        <f>AVERAGE([1]wkly!CU6:CX6)</f>
        <v>1216.1199999999999</v>
      </c>
      <c r="BK7" s="46">
        <f>AVERAGE([1]wkly!CY6:DB6)</f>
        <v>915.94</v>
      </c>
      <c r="BL7" s="43">
        <f>SUM(BM7:BX7)</f>
        <v>9592.9809999999998</v>
      </c>
      <c r="BM7" s="44">
        <f>AVERAGE([1]wkly!DD6:DH6)</f>
        <v>1335.4639999999999</v>
      </c>
      <c r="BN7" s="43">
        <f>AVERAGE([1]wkly!DI6:DL6)</f>
        <v>1039.0825</v>
      </c>
      <c r="BO7" s="43">
        <f>AVERAGE([1]wkly!DM6:DP6)</f>
        <v>1375.33</v>
      </c>
      <c r="BP7" s="43">
        <f>AVERAGE([1]wkly!DQ6:DT6)</f>
        <v>836.81499999999994</v>
      </c>
      <c r="BQ7" s="43">
        <f>AVERAGE([1]wkly!DU6:DY6)</f>
        <v>1016.6360000000001</v>
      </c>
      <c r="BR7" s="43">
        <f>AVERAGE([1]wkly!DZ6:EC6)</f>
        <v>336.99</v>
      </c>
      <c r="BS7" s="43">
        <f>AVERAGE([1]wkly!ED6:EH6)</f>
        <v>294.60000000000002</v>
      </c>
      <c r="BT7" s="43">
        <f>AVERAGE([1]wkly!EI6:EL6)</f>
        <v>286.14999999999998</v>
      </c>
      <c r="BU7" s="43">
        <f>AVERAGE([1]wkly!EM6:EP6)</f>
        <v>380.54750000000001</v>
      </c>
      <c r="BV7" s="43">
        <f>AVERAGE([1]wkly!EQ6:EU6)</f>
        <v>435.13599999999997</v>
      </c>
      <c r="BW7" s="43">
        <f>AVERAGE([1]wkly!EV6:EY6)</f>
        <v>760.16500000000008</v>
      </c>
      <c r="BX7" s="46">
        <f>AVERAGE([1]wkly!EZ6:FC6)</f>
        <v>1496.0650000000001</v>
      </c>
      <c r="BY7" s="43">
        <v>797</v>
      </c>
      <c r="BZ7" s="43">
        <f>AVERAGE([1]wkly!FD6:FG6)</f>
        <v>1139.915</v>
      </c>
      <c r="CA7" s="46">
        <f>AVERAGE([1]wkly!FH6:FK6)</f>
        <v>284.28749999999997</v>
      </c>
      <c r="CB7" s="46">
        <f>AVERAGE([1]wkly!FL6:FO6)</f>
        <v>556.98250000000007</v>
      </c>
      <c r="CC7" s="43">
        <f>AVERAGE([1]wkly!FP6:FT6)</f>
        <v>679.62199999999996</v>
      </c>
      <c r="CD7" s="45">
        <f>AVERAGE([1]wkly!FU6:FX6)</f>
        <v>1889.4474999999998</v>
      </c>
      <c r="CE7" s="43">
        <f>AVERAGE([1]wkly!FY6:GB6)</f>
        <v>734.60249999999996</v>
      </c>
      <c r="CF7" s="45">
        <f>AVERAGE([1]wkly!GC6:GG6)</f>
        <v>252.86600000000004</v>
      </c>
      <c r="CG7" s="43">
        <f>AVERAGE([1]wkly!GH6:GK6)</f>
        <v>512.11</v>
      </c>
      <c r="CH7" s="45">
        <f>AVERAGE([1]wkly!GL6:GO6)</f>
        <v>594.75</v>
      </c>
      <c r="CI7" s="43">
        <f>AVERAGE([1]wkly!GP6:GT6)</f>
        <v>1066.5440000000001</v>
      </c>
      <c r="CJ7" s="45">
        <f>AVERAGE([1]wkly!GU6:GX6)</f>
        <v>1291.5450000000001</v>
      </c>
      <c r="CK7" s="46">
        <f>AVERAGE([1]wkly!GY6:HC6)</f>
        <v>4281.3200000000006</v>
      </c>
      <c r="CL7" s="46">
        <f>AVERAGE([1]wkly!HD6:HG6)</f>
        <v>2608.5500000000002</v>
      </c>
      <c r="CM7" s="43">
        <f>AVERAGE([1]wkly!HH6:HK6)</f>
        <v>5829.125</v>
      </c>
      <c r="CN7" s="43">
        <f>AVERAGE([1]wkly!HL6:HP6)</f>
        <v>6191.6399999999994</v>
      </c>
      <c r="CO7" s="43">
        <f>AVERAGE([1]wkly!HQ6:HT6)</f>
        <v>7054.75</v>
      </c>
      <c r="CP7" s="43">
        <f>AVERAGE([1]wkly!HU6:HY6)</f>
        <v>4489.38</v>
      </c>
      <c r="CQ7" s="43">
        <f>AVERAGE([1]wkly!HZ6:IC6)</f>
        <v>5212.8849999999993</v>
      </c>
      <c r="CR7" s="43">
        <f>AVERAGE([1]wkly!ID6:IG6)</f>
        <v>4968.6574094999996</v>
      </c>
      <c r="CS7" s="43">
        <f>AVERAGE([1]wkly!IH6:IK6)</f>
        <v>4607</v>
      </c>
      <c r="CT7" s="45">
        <f>AVERAGE([1]wkly!IL6:IP6)</f>
        <v>7565.42</v>
      </c>
      <c r="CU7" s="46">
        <f>AVERAGE([1]wkly!IQ6:IT6)</f>
        <v>6221.1750000000002</v>
      </c>
      <c r="CV7" s="43">
        <f>AVERAGE([1]Weeks!C6:F6)</f>
        <v>7230.75</v>
      </c>
      <c r="CW7" s="43">
        <f>AVERAGE([1]Weeks!G6:K6)</f>
        <v>9199.4</v>
      </c>
      <c r="CX7" s="43">
        <f>AVERAGE([1]Weeks!L6:O6)</f>
        <v>8536.39</v>
      </c>
      <c r="CY7" s="46">
        <f>AVERAGE([1]Weeks!P6:S6)</f>
        <v>10076.055</v>
      </c>
      <c r="CZ7" s="46">
        <f>AVERAGE([1]Weeks!T6:X6)</f>
        <v>10269.799999999999</v>
      </c>
      <c r="DA7" s="46">
        <f>AVERAGE([1]Weeks!Y6:AB6)</f>
        <v>9329.74</v>
      </c>
      <c r="DB7" s="46">
        <f>AVERAGE([1]Weeks!AC6:AG6)</f>
        <v>7886.3360000000011</v>
      </c>
      <c r="DC7" s="46">
        <f>AVERAGE([1]Weeks!AH6:AK6)</f>
        <v>6520.5</v>
      </c>
      <c r="DD7" s="46">
        <f>AVERAGE([1]Weeks!AL6:AO6)</f>
        <v>5050.62</v>
      </c>
      <c r="DE7" s="46">
        <f>AVERAGE([1]Weeks!AP6:AT6)</f>
        <v>7633.76</v>
      </c>
      <c r="DF7" s="46">
        <f>AVERAGE([1]Weeks!AU6:AX6)</f>
        <v>4913.9650000000001</v>
      </c>
      <c r="DG7" s="43">
        <f>AVERAGE([1]Weeks!AY6:BB6)</f>
        <v>9718.92</v>
      </c>
      <c r="DH7" s="46">
        <f>AVERAGE([1]Weeks!BC6:BG6)</f>
        <v>9849.92</v>
      </c>
      <c r="DI7" s="46">
        <f>AVERAGE([1]Weeks!BH6:BK6)</f>
        <v>13041.81</v>
      </c>
      <c r="DJ7" s="47">
        <v>10069</v>
      </c>
      <c r="DK7" s="44">
        <f>AVERAGE([1]Weeks!BL6:BO6)</f>
        <v>15730.53</v>
      </c>
      <c r="DL7" s="43">
        <f>AVERAGE([1]Weeks!BP6:BS6)</f>
        <v>13520.0525</v>
      </c>
      <c r="DM7" s="43">
        <f>AVERAGE([1]Weeks!BT6:BX6)</f>
        <v>13693.279999999999</v>
      </c>
      <c r="DN7" s="43">
        <f>AVERAGE([1]Weeks!BY6:CB6)</f>
        <v>11041.41</v>
      </c>
      <c r="DO7" s="43">
        <f>AVERAGE([1]Weeks!CC6:CG6)</f>
        <v>8476.5679999999993</v>
      </c>
      <c r="DP7" s="43">
        <f>AVERAGE([1]Weeks!CH6:CK6)</f>
        <v>6754.2525000000005</v>
      </c>
      <c r="DQ7" s="43">
        <f>AVERAGE([1]Weeks!CL6:CO6)</f>
        <v>8415.4449999999997</v>
      </c>
      <c r="DR7" s="43">
        <f>AVERAGE([1]Weeks!CP6:CT6)</f>
        <v>9772.7279999999992</v>
      </c>
      <c r="DS7" s="43">
        <f>AVERAGE([1]Weeks!CU6:CX6)</f>
        <v>8449.0149999999994</v>
      </c>
      <c r="DT7" s="43">
        <f>AVERAGE([1]Weeks!CY6:DC6)</f>
        <v>6783.92</v>
      </c>
      <c r="DU7" s="43">
        <f>AVERAGE([1]Weeks!DD6:DG6)</f>
        <v>8502.8250000000007</v>
      </c>
      <c r="DV7" s="43">
        <f>AVERAGE([1]Weeks!DH6:DK6)</f>
        <v>9682.1700000000019</v>
      </c>
      <c r="DW7" s="43">
        <f>AVERAGE([1]Weeks!DL6:DP6)</f>
        <v>12267.88</v>
      </c>
      <c r="DX7" s="43">
        <f>AVERAGE([1]Weeks!DQ6:DT6)</f>
        <v>11854.452499999999</v>
      </c>
      <c r="DY7" s="43">
        <f>AVERAGE([1]Weeks!DU6:DX6)</f>
        <v>19137.5</v>
      </c>
      <c r="DZ7" s="43">
        <f>AVERAGE([1]Weeks!DY6:EB6)</f>
        <v>16904.075000000001</v>
      </c>
      <c r="EA7" s="43">
        <f>AVERAGE([1]Weeks!EC6:EG6)</f>
        <v>11265.304</v>
      </c>
      <c r="EB7" s="43">
        <f>AVERAGE([1]Weeks!EH6:EK6)</f>
        <v>11181.352499999999</v>
      </c>
      <c r="EC7" s="43">
        <f>AVERAGE([1]Weeks!EL6:EO6)</f>
        <v>10028.17</v>
      </c>
      <c r="ED7" s="43">
        <f>AVERAGE([1]Weeks!EP6:ET6)</f>
        <v>8255.0719999999983</v>
      </c>
      <c r="EE7" s="43">
        <f>AVERAGE([1]Weeks!EU6:EX6)</f>
        <v>7889.75</v>
      </c>
      <c r="EF7" s="43">
        <f>AVERAGE([1]Weeks!EY6:FC6)</f>
        <v>8232.3119999999999</v>
      </c>
      <c r="EG7" s="43">
        <f>AVERAGE([1]Weeks!FD6:FG6)</f>
        <v>10731.66</v>
      </c>
      <c r="EH7" s="43">
        <f>AVERAGE([1]Weeks!FH6:FL6)</f>
        <v>15437.704000000002</v>
      </c>
      <c r="EI7" s="43">
        <f>AVERAGE([1]Weeks!FM6:FP6)</f>
        <v>7709.1474999999991</v>
      </c>
      <c r="EJ7" s="43">
        <f>AVERAGE([1]Weeks!FQ6:FT6)</f>
        <v>5873.6799999999994</v>
      </c>
      <c r="EK7" s="43">
        <f>AVERAGE([1]Weeks!FU6:FX6)</f>
        <v>5382.8150000000005</v>
      </c>
      <c r="EL7" s="43">
        <f>AVERAGE([1]Weeks!FY6:GC6)</f>
        <v>4320.16</v>
      </c>
      <c r="EM7" s="43">
        <f>AVERAGE([1]Weeks!GD6:GG6)</f>
        <v>5973.14</v>
      </c>
      <c r="EN7" s="43">
        <f>AVERAGE([1]Weeks!GH6:GK6)</f>
        <v>2496.0974999999999</v>
      </c>
      <c r="EO7" s="43">
        <f>AVERAGE([1]Weeks!GL6:GP6)</f>
        <v>3726.2760000000003</v>
      </c>
      <c r="EP7" s="43">
        <f>AVERAGE([1]Weeks!GQ6:GT6)</f>
        <v>6467.8074999999999</v>
      </c>
      <c r="EQ7" s="43">
        <f>AVERAGE([1]Weeks!GU6:GX6)</f>
        <v>5864.9250000000002</v>
      </c>
      <c r="ER7" s="43">
        <f>AVERAGE([1]Weeks!GY6:HC6)</f>
        <v>11526.150000000001</v>
      </c>
      <c r="ES7" s="43">
        <f>AVERAGE([1]Weeks!HD6:HG6)</f>
        <v>10773.41</v>
      </c>
      <c r="ET7" s="43">
        <f>AVERAGE([1]Weeks!HH6:HL6)</f>
        <v>18793.254000000001</v>
      </c>
      <c r="EU7" s="43">
        <f>AVERAGE([1]Weeks!HM6:HP6)</f>
        <v>10905.782499999999</v>
      </c>
      <c r="EV7" s="43">
        <f>AVERAGE([1]Weeks!HQ6:HT6)</f>
        <v>10227.775</v>
      </c>
      <c r="EW7" s="43">
        <f>AVERAGE([1]Weeks!HU6:HX6)</f>
        <v>11349.25</v>
      </c>
      <c r="EX7" s="43">
        <f>AVERAGE([1]Weeks!HY6:IC6)</f>
        <v>9957.9599999999991</v>
      </c>
      <c r="EY7" s="43">
        <f>AVERAGE([1]Weeks!ID6:IG6)</f>
        <v>5754.0249999999996</v>
      </c>
      <c r="EZ7" s="43">
        <f>AVERAGE([1]Weeks!IH6:IK6)</f>
        <v>6762.3875000000007</v>
      </c>
      <c r="FA7" s="43">
        <f>AVERAGE([1]Weeks!IL6:IP6)</f>
        <v>3870.8360000000002</v>
      </c>
      <c r="FB7" s="43">
        <f>AVERAGE([1]Weeks!IQ6:IT6)</f>
        <v>9681.65</v>
      </c>
      <c r="FC7" s="43">
        <f>AVERAGE([1]week1!B6:F6)</f>
        <v>9078.0079999999998</v>
      </c>
      <c r="FD7" s="43">
        <f>AVERAGE([1]week1!G6:J6)</f>
        <v>11188.56</v>
      </c>
      <c r="FE7" s="43">
        <f>AVERAGE([1]week1!K6:N6)</f>
        <v>15853.7575</v>
      </c>
      <c r="FF7" s="43">
        <f>AVERAGE([1]week1!O6:S6)</f>
        <v>11107.4</v>
      </c>
      <c r="FG7" s="43">
        <f>AVERAGE([1]week1!T6:W6)</f>
        <v>12127.984999999999</v>
      </c>
      <c r="FH7" s="43">
        <f>AVERAGE([1]week1!X6:AA6)</f>
        <v>13904.045</v>
      </c>
      <c r="FI7" s="43">
        <f>AVERAGE([1]week1!AB6:AF6)</f>
        <v>9596.8339999999989</v>
      </c>
      <c r="FJ7" s="43">
        <f>AVERAGE([1]week1!AG6:AJ6)</f>
        <v>13522.977500000001</v>
      </c>
      <c r="FK7" s="43">
        <f>AVERAGE([1]week1!AK6:AN6)</f>
        <v>8820.2974999999988</v>
      </c>
      <c r="FL7" s="43">
        <f>AVERAGE([1]week1!AO6:AS6)</f>
        <v>6384.0479999999998</v>
      </c>
      <c r="FM7" s="43">
        <f>AVERAGE([1]week1!AT6:AW6)</f>
        <v>4104.4699999999993</v>
      </c>
      <c r="FN7" s="43">
        <f>AVERAGE([1]week1!AX6:BA6)</f>
        <v>4130.01</v>
      </c>
      <c r="FO7" s="43">
        <f>AVERAGE([1]week1!BB6:BF6)</f>
        <v>6199.08</v>
      </c>
      <c r="FP7" s="43">
        <f>AVERAGE([1]week1!BG6:BJ6)</f>
        <v>8889.8050000000003</v>
      </c>
      <c r="FQ7" s="43">
        <f>AVERAGE([1]week1!BK6:BN6)</f>
        <v>7586.1624999999995</v>
      </c>
      <c r="FR7" s="43">
        <f>AVERAGE([1]week1!BO6:BS6)</f>
        <v>6803.0319999999992</v>
      </c>
      <c r="FS7" s="43">
        <f>AVERAGE([1]week1!BT6:BW6)</f>
        <v>10659.452499999999</v>
      </c>
      <c r="FT7" s="43">
        <f>AVERAGE([1]week1!BX6:CA6)</f>
        <v>6904.33</v>
      </c>
      <c r="FU7" s="43">
        <f>AVERAGE([1]week1!CB6:CF6)</f>
        <v>8103.4800000000005</v>
      </c>
      <c r="FV7" s="45">
        <f>AVERAGE([1]week1!CG6:CJ6)</f>
        <v>9925.5074999999997</v>
      </c>
      <c r="FW7" s="46">
        <f>AVERAGE([1]week1!CK6:CN6)</f>
        <v>9604.2900000000009</v>
      </c>
      <c r="FX7" s="48">
        <f>AVERAGE([1]week1!CO6:CS6)</f>
        <v>5041.2359999999999</v>
      </c>
      <c r="FY7" s="46">
        <f>AVERAGE([1]week1!CT6:CW6)</f>
        <v>8738.8250000000007</v>
      </c>
      <c r="FZ7" s="46">
        <f>AVERAGE([1]week1!CX6:DB6)</f>
        <v>9138.652</v>
      </c>
      <c r="GA7" s="46">
        <f>AVERAGE([1]week1!DC6:DF6)</f>
        <v>9686.27</v>
      </c>
      <c r="GB7" s="46">
        <f>AVERAGE([1]week1!DG6:DJ6)</f>
        <v>12222.82</v>
      </c>
      <c r="GC7" s="46">
        <f>AVERAGE([1]week1!DK6:DO6)</f>
        <v>13834.904</v>
      </c>
      <c r="GD7" s="46">
        <f>AVERAGE([1]week1!DP6:DS6)</f>
        <v>10730.852500000001</v>
      </c>
      <c r="GE7" s="49">
        <v>8471.5608749999992</v>
      </c>
      <c r="GF7" s="50">
        <v>7521</v>
      </c>
      <c r="GG7" s="51">
        <f>AVERAGE([1]week1!DT6:DW6)</f>
        <v>8854.9925000000003</v>
      </c>
      <c r="GH7" s="52">
        <f>AVERAGE([1]week1!DX6:EB6)</f>
        <v>15064.608000000002</v>
      </c>
      <c r="GI7" s="52">
        <f>AVERAGE([1]week1!EC6:EF6)</f>
        <v>12300.395</v>
      </c>
      <c r="GJ7" s="52">
        <f>AVERAGE([1]week1!EG6:EJ6)</f>
        <v>10256.6</v>
      </c>
      <c r="GK7" s="52">
        <f>AVERAGE([1]week1!EK6:EO6)</f>
        <v>8184.44</v>
      </c>
      <c r="GL7" s="53">
        <f>AVERAGE([1]week1!EP6:ES6)</f>
        <v>6155.8349999999991</v>
      </c>
      <c r="GM7" s="52">
        <f>AVERAGE([1]week1!ET6:EW6)</f>
        <v>5491.87</v>
      </c>
      <c r="GN7" s="52">
        <f>AVERAGE([1]week1!EX6:FB6)</f>
        <v>6997.7799999999988</v>
      </c>
      <c r="GO7" s="52">
        <f>AVERAGE([1]week1!FC6:FF6)</f>
        <v>5917.5</v>
      </c>
      <c r="GP7" s="52">
        <f>AVERAGE([1]week1!FG6:FK6)</f>
        <v>7146</v>
      </c>
      <c r="GQ7" s="52">
        <f>AVERAGE([1]week1!FL6:FO6)</f>
        <v>5951.3099999999995</v>
      </c>
      <c r="GR7" s="52">
        <f>AVERAGE([1]week1!FP6:FT6)</f>
        <v>9337.4</v>
      </c>
      <c r="GS7" s="53">
        <f>AVERAGE([1]week1!FU6:FX6)</f>
        <v>10747</v>
      </c>
      <c r="GT7" s="52">
        <f>AVERAGE([1]week1!FY6:GB6)</f>
        <v>16993</v>
      </c>
      <c r="GU7" s="52">
        <f>AVERAGE([1]week1!GC6:GF6)</f>
        <v>12380.27</v>
      </c>
      <c r="GV7" s="52">
        <f>AVERAGE([1]week1!GG6:GJ6)</f>
        <v>10216.4125</v>
      </c>
      <c r="GW7" s="52">
        <f>AVERAGE([1]week1!GK6:GO6)</f>
        <v>7803.2640000000001</v>
      </c>
      <c r="GX7" s="53">
        <f>AVERAGE([1]week1!GP6:GS6)</f>
        <v>7085.32</v>
      </c>
      <c r="GY7" s="51">
        <f>AVERAGE([1]week1!GT6:GX6)</f>
        <v>8185.83</v>
      </c>
      <c r="GZ7" s="53">
        <f>AVERAGE([1]week1!GY6:HB6)</f>
        <v>8864.2325000000001</v>
      </c>
      <c r="HA7" s="54">
        <f>AVERAGE([1]week1!HC6:HF6)</f>
        <v>15925.6525</v>
      </c>
      <c r="HB7" s="54">
        <f>AVERAGE([1]week1!HG6:HK6)</f>
        <v>15153.892000000002</v>
      </c>
      <c r="HC7" s="54">
        <f>AVERAGE([1]week1!HL6:HO6)</f>
        <v>8751.5550000000003</v>
      </c>
      <c r="HD7" s="54">
        <f>AVERAGE([1]week1!HP6:HS6)</f>
        <v>10947.36</v>
      </c>
      <c r="HE7" s="52">
        <f>AVERAGE([1]week1!HT6:HV6)</f>
        <v>7798.8600000000006</v>
      </c>
      <c r="HF7" s="52">
        <f>AVERAGE([1]week1!HW6:HZ6)</f>
        <v>8590.18</v>
      </c>
      <c r="HG7" s="52">
        <f>AVERAGE([1]week1!IA6:ID6)</f>
        <v>10829.920000000002</v>
      </c>
      <c r="HH7" s="52">
        <f>AVERAGE([1]week1!IE6:II6)</f>
        <v>11841.12</v>
      </c>
      <c r="HI7" s="52">
        <f>AVERAGE([1]week1!IJ6:IM6)</f>
        <v>13285.627500000002</v>
      </c>
      <c r="HJ7" s="55">
        <f>AVERAGE([1]week1!IN6:IQ6)</f>
        <v>6075.7175000000007</v>
      </c>
      <c r="HK7" s="55">
        <f>AVERAGE([1]week1!IR6:IV6)</f>
        <v>4422.2080000000005</v>
      </c>
      <c r="HL7" s="55">
        <f>AVERAGE([1]week1!IW6:IZ6)</f>
        <v>4658.6099999999997</v>
      </c>
      <c r="HM7" s="55">
        <f>AVERAGE([1]week1!JA6:JD6)</f>
        <v>7232.6200000000008</v>
      </c>
      <c r="HN7" s="55">
        <f>AVERAGE([1]week1!JE6:JI6)</f>
        <v>8448.32</v>
      </c>
      <c r="HO7" s="55">
        <f>AVERAGE([1]week1!JJ6:JM6)</f>
        <v>9157.7900000000009</v>
      </c>
      <c r="HP7" s="55">
        <f>AVERAGE([1]week1!JN6:JQ6)</f>
        <v>8724.2049999999981</v>
      </c>
      <c r="HQ7" s="55">
        <f>AVERAGE([1]week1!JR6:JU6)</f>
        <v>10524.880000000001</v>
      </c>
      <c r="HR7" s="55">
        <f>AVERAGE([1]week1!JV6:JY6)</f>
        <v>11886.2</v>
      </c>
      <c r="HS7" s="55">
        <f>AVERAGE([1]week1!JZ6:KC6)</f>
        <v>11411.337500000001</v>
      </c>
      <c r="HT7" s="55">
        <f>AVERAGE([1]week1!KD6:KH6)</f>
        <v>11250.808000000001</v>
      </c>
      <c r="HU7" s="55">
        <f>AVERAGE([1]week1!KI6:KL6)</f>
        <v>12156.884999999998</v>
      </c>
      <c r="HV7" s="55">
        <f>AVERAGE([1]week1!KM6:KP6)</f>
        <v>7908.42</v>
      </c>
      <c r="HW7" s="55">
        <f>AVERAGE([1]week1!KQ6:KU6)</f>
        <v>4640.9600000000009</v>
      </c>
      <c r="HX7" s="55">
        <f>AVERAGE([1]week1!KV6:KY6)</f>
        <v>4138.0174999999999</v>
      </c>
      <c r="HY7" s="55">
        <f>AVERAGE([1]week1!KZ6:LD6)</f>
        <v>3847.1760000000004</v>
      </c>
      <c r="HZ7" s="55">
        <f>AVERAGE([1]week1!LE6:LH6)</f>
        <v>4864.3475000000008</v>
      </c>
      <c r="IA7" s="55">
        <f>AVERAGE([1]week1!LI6:LL6)</f>
        <v>2701.5149999999999</v>
      </c>
      <c r="IB7" s="55">
        <f>AVERAGE([1]week1!LM6:LP6)</f>
        <v>2954.54</v>
      </c>
      <c r="IC7" s="55">
        <f>AVERAGE([1]week1!LQ6:LT6)</f>
        <v>4560.2175000000007</v>
      </c>
      <c r="ID7" s="55">
        <f>AVERAGE([1]week1!LU6:LX6)</f>
        <v>5067.0450000000001</v>
      </c>
      <c r="IE7" s="55">
        <f>AVERAGE([1]week1!LY6:MC6)</f>
        <v>7816.652</v>
      </c>
      <c r="IF7" s="55">
        <f>AVERAGE([1]week1!MD6:MG6)</f>
        <v>6010.83</v>
      </c>
      <c r="IG7" s="55">
        <f>AVERAGE([1]week1!MH6:MK6)</f>
        <v>9146.5449999999983</v>
      </c>
      <c r="IH7" s="55">
        <f>AVERAGE([1]week1!ML6:MP6)</f>
        <v>10975.504000000001</v>
      </c>
      <c r="II7" s="55">
        <f>AVERAGE([1]week1!MQ6:MT6)</f>
        <v>6326.7075000000013</v>
      </c>
      <c r="IJ7" s="55">
        <f>AVERAGE([1]week1!MU6:MY6)</f>
        <v>6835.1200000000008</v>
      </c>
      <c r="IK7" s="55">
        <f>AVERAGE([1]week1!MZ6:NC6)</f>
        <v>15335.570000000002</v>
      </c>
      <c r="IL7" s="55">
        <f>AVERAGE([1]week1!ND6:NG6)</f>
        <v>14548.5825</v>
      </c>
      <c r="IM7" s="55">
        <f>AVERAGE([1]week1!NH6:NL6)</f>
        <v>10028.076000000001</v>
      </c>
      <c r="IN7" s="55">
        <f>AVERAGE([1]week1!NM6:NN6)</f>
        <v>14034.51</v>
      </c>
      <c r="IO7" s="55">
        <f>AVERAGE([1]week1!NO6:NR6)</f>
        <v>19303.21</v>
      </c>
      <c r="IP7" s="55">
        <f>AVERAGE([1]week1!NS6:NV6)</f>
        <v>17416.395</v>
      </c>
      <c r="IQ7" s="55">
        <f>AVERAGE([1]week1!NW6:NZ6)</f>
        <v>22361.179999999997</v>
      </c>
      <c r="IR7" s="55">
        <f>AVERAGE([1]week1!OA6:OD6)</f>
        <v>22347.65</v>
      </c>
      <c r="IS7" s="56">
        <f>AVERAGE([1]week1!OE6:OI6)</f>
        <v>30329.439999999995</v>
      </c>
      <c r="IT7" s="56">
        <f>AVERAGE([1]week1!OJ6:OM6)</f>
        <v>22824.18</v>
      </c>
      <c r="IU7" s="56">
        <f>AVERAGE([1]week1!ON6:OR6)</f>
        <v>17420.900000000001</v>
      </c>
      <c r="IV7" s="55">
        <f>AVERAGE([1]week1!OS6:OV6)</f>
        <v>18038.474999999999</v>
      </c>
      <c r="IW7" s="55">
        <f>AVERAGE([1]week1!OW6:OZ6)</f>
        <v>15863.705</v>
      </c>
      <c r="IX7" s="56">
        <f>AVERAGE([1]week1!PA6:PE6)</f>
        <v>21488.197999999997</v>
      </c>
      <c r="IY7" s="56">
        <f>AVERAGE([1]week1!PF6:PI6)</f>
        <v>21243.940000000002</v>
      </c>
      <c r="IZ7" s="56">
        <f>AVERAGE([1]week1!PJ6:PL6)</f>
        <v>22391.966666666664</v>
      </c>
      <c r="JA7" s="58">
        <f>AVERAGE([1]week1!AIA6:AID6)</f>
        <v>4478.4103519663022</v>
      </c>
      <c r="JB7" s="58">
        <f>AVERAGE([1]week1!AIE6:AIH6)</f>
        <v>3358.2820685359648</v>
      </c>
      <c r="JC7" s="58">
        <f>AVERAGE([1]week1!AII6:AIM6)</f>
        <v>3687.6920945121951</v>
      </c>
      <c r="JD7" s="58">
        <f>AVERAGE([1]week1!AIN6:AIQ6)</f>
        <v>4867.3769146341465</v>
      </c>
      <c r="JE7" s="58">
        <f>AVERAGE([1]week1!AIR6:AIU6)</f>
        <v>3376.0981473269276</v>
      </c>
      <c r="JF7" s="58">
        <f>AVERAGE([1]week1!AIV6:AIY6)</f>
        <v>6974.6692884721451</v>
      </c>
      <c r="JG7" s="58">
        <f>AVERAGE([1]week1!AIZ6:AJC6)</f>
        <v>9787.8061258463458</v>
      </c>
      <c r="JH7" s="58">
        <f>AVERAGE([1]week1!AJD6:AJG6)</f>
        <v>9610.674832535884</v>
      </c>
      <c r="JI7" s="58">
        <f>AVERAGE([1]week1!AJH6:AJK6)</f>
        <v>8093.620038231863</v>
      </c>
      <c r="JJ7" s="58">
        <f>AVERAGE([1]week1!AJL6:AJO6)</f>
        <v>5727.7845735415758</v>
      </c>
      <c r="JK7" s="58">
        <f>AVERAGE([1]week1!AJP6:AJT6)</f>
        <v>8275.0145858749056</v>
      </c>
      <c r="JL7" s="58">
        <f>AVERAGE([1]week1!AJU6:AJX6)</f>
        <v>3540.5318347125431</v>
      </c>
      <c r="JM7" s="58">
        <f>AVERAGE([1]week1!AJY6:AKB6)</f>
        <v>4082.2630457427535</v>
      </c>
      <c r="JN7" s="59">
        <f>JM7/JL7*100-100</f>
        <v>15.300842820248036</v>
      </c>
      <c r="JO7" s="50">
        <f t="shared" ref="JO7:JO18" si="0">JM7/JA7*100-100</f>
        <v>-8.8457125428359973</v>
      </c>
      <c r="JP7" s="60">
        <f>ROUND(AVERAGE($GM7:GW7),2)</f>
        <v>8998.35</v>
      </c>
      <c r="JQ7" s="60">
        <f>ROUND(AVERAGE($FY7:GL7),2)</f>
        <v>10082.98</v>
      </c>
      <c r="JR7" s="60">
        <f>(JP7-JQ7)/JQ7*100</f>
        <v>-10.757038097863918</v>
      </c>
      <c r="JS7" s="61" t="e">
        <f>SUM(#REF!)/SUM(#REF!)*100-100</f>
        <v>#REF!</v>
      </c>
      <c r="JT7" s="59" t="e">
        <f>SUM(JA7:JN7)/SUM(#REF!)*100-100</f>
        <v>#REF!</v>
      </c>
    </row>
    <row r="8" spans="1:280" s="5" customFormat="1" ht="24.75" customHeight="1">
      <c r="B8" s="62" t="s">
        <v>283</v>
      </c>
      <c r="C8" s="63">
        <v>25246.254166666666</v>
      </c>
      <c r="D8" s="64">
        <f>AVERAGE([1]weekly!C9:G9)</f>
        <v>35078.400000000001</v>
      </c>
      <c r="E8" s="65">
        <f>AVERAGE([1]weekly!H9:K9)</f>
        <v>15801.25</v>
      </c>
      <c r="F8" s="65">
        <f>AVERAGE([1]weekly!L9:O9)</f>
        <v>8212</v>
      </c>
      <c r="G8" s="65">
        <f>AVERAGE([1]weekly!P9:T9)</f>
        <v>2932.8</v>
      </c>
      <c r="H8" s="65">
        <f>AVERAGE([1]weekly!U9:X9)</f>
        <v>304.75</v>
      </c>
      <c r="I8" s="65">
        <f>AVERAGE([1]weekly!Y9:AB9)</f>
        <v>1238.25</v>
      </c>
      <c r="J8" s="65">
        <f>AVERAGE([1]weekly!AC9:AG9)</f>
        <v>1893.8</v>
      </c>
      <c r="K8" s="65">
        <f>AVERAGE([1]weekly!AH9:AK9)</f>
        <v>3851.25</v>
      </c>
      <c r="L8" s="65">
        <f>AVERAGE([1]weekly!AL9:AO9)</f>
        <v>6401.25</v>
      </c>
      <c r="M8" s="65">
        <f>AVERAGE([1]weekly!AP9:AT9)</f>
        <v>14210</v>
      </c>
      <c r="N8" s="65">
        <f>AVERAGE([1]weekly!AU9:AX9)</f>
        <v>20152</v>
      </c>
      <c r="O8" s="65">
        <f>AVERAGE([1]weekly!AY9:BC9)</f>
        <v>39910.800000000003</v>
      </c>
      <c r="P8" s="65">
        <f>AVERAGE([1]weekly!BD9:BG9)</f>
        <v>24065.75</v>
      </c>
      <c r="Q8" s="65">
        <f>AVERAGE([1]weekly!BH9:BK9)</f>
        <v>23044.75</v>
      </c>
      <c r="R8" s="65">
        <f>AVERAGE([1]weekly!BL9:BP9)</f>
        <v>30038</v>
      </c>
      <c r="S8" s="65">
        <f>AVERAGE([1]weekly!BQ9:BT9)</f>
        <v>27173.5</v>
      </c>
      <c r="T8" s="65">
        <f>AVERAGE([1]weekly!BU9:BX9)</f>
        <v>20519.75</v>
      </c>
      <c r="U8" s="65">
        <f>AVERAGE([1]weekly!BY9:CB9)</f>
        <v>19671.5</v>
      </c>
      <c r="V8" s="65">
        <f>AVERAGE([1]weekly!CC9:CG9)</f>
        <v>11395</v>
      </c>
      <c r="W8" s="65">
        <f>AVERAGE([1]weekly!CH9:CK9)</f>
        <v>14057.5</v>
      </c>
      <c r="X8" s="65">
        <f>AVERAGE([1]weekly!CL9:CP9)</f>
        <v>20068.599999999999</v>
      </c>
      <c r="Y8" s="65">
        <f>AVERAGE([1]weekly!CQ9:CT9)</f>
        <v>31927.25</v>
      </c>
      <c r="Z8" s="65">
        <f>AVERAGE([1]weekly!CU9:CX9)</f>
        <v>20033.25</v>
      </c>
      <c r="AA8" s="65">
        <f>AVERAGE([1]weekly!CY9:DC9)</f>
        <v>51223.4</v>
      </c>
      <c r="AB8" s="65">
        <f>AVERAGE([1]weekly!DD9:DG9)</f>
        <v>40345</v>
      </c>
      <c r="AC8" s="65">
        <f>AVERAGE([1]weekly!DH9:DK9)</f>
        <v>39857.75</v>
      </c>
      <c r="AD8" s="65">
        <f>AVERAGE([1]weekly!DL9:DP9)</f>
        <v>39018.199999999997</v>
      </c>
      <c r="AE8" s="65">
        <f>AVERAGE([1]weekly!DQ9:DT9)</f>
        <v>36202.75</v>
      </c>
      <c r="AF8" s="65">
        <f>AVERAGE([1]weekly!DU9:DX9)</f>
        <v>35000.5</v>
      </c>
      <c r="AG8" s="65">
        <f>AVERAGE([1]weekly!DY9:EB9)</f>
        <v>33064.25</v>
      </c>
      <c r="AH8" s="65">
        <f>AVERAGE([1]weekly!EC9:EF9)</f>
        <v>30546.5</v>
      </c>
      <c r="AI8" s="65">
        <f>AVERAGE([1]weekly!EG9:EJ9)</f>
        <v>35248</v>
      </c>
      <c r="AJ8" s="65">
        <f>AVERAGE([1]weekly!EK9:EO9)</f>
        <v>26785.200000000001</v>
      </c>
      <c r="AK8" s="65">
        <f>AVERAGE([1]weekly!EP9:ES9)</f>
        <v>40684.5</v>
      </c>
      <c r="AL8" s="65">
        <f>AVERAGE([1]weekly!ET9:EW9)</f>
        <v>33655.5</v>
      </c>
      <c r="AM8" s="60">
        <f>AVERAGE([1]weekly!EX9:FB9)</f>
        <v>36171.599999999999</v>
      </c>
      <c r="AN8" s="64">
        <f>AVERAGE([1]wkly!C7:F7)</f>
        <v>40389.25</v>
      </c>
      <c r="AO8" s="60">
        <f>AVERAGE([1]wkly!G7:J7)</f>
        <v>36415.25</v>
      </c>
      <c r="AP8" s="64">
        <f>AVERAGE([1]wkly!K7:O7)</f>
        <v>31865.599999999999</v>
      </c>
      <c r="AQ8" s="60">
        <f>AVERAGE([1]wkly!P7:S7)</f>
        <v>19547</v>
      </c>
      <c r="AR8" s="64">
        <f>AVERAGE([1]wkly!T7:X7)</f>
        <v>20701</v>
      </c>
      <c r="AS8" s="60">
        <f>AVERAGE([1]wkly!Y7:AB7)</f>
        <v>21106.75</v>
      </c>
      <c r="AT8" s="64">
        <f>AVERAGE([1]wkly!AC7:AF7)</f>
        <v>25579.75</v>
      </c>
      <c r="AU8" s="60">
        <f>AVERAGE([1]wkly!AG7:AK7)</f>
        <v>19501.599999999999</v>
      </c>
      <c r="AV8" s="64">
        <f>AVERAGE([1]wkly!AL7:AO7)</f>
        <v>22031.75</v>
      </c>
      <c r="AW8" s="60">
        <f>AVERAGE([1]wkly!AP7:AS7)</f>
        <v>28121.75</v>
      </c>
      <c r="AX8" s="64">
        <f>AVERAGE([1]wkly!AT7:AX7)</f>
        <v>17851.599999999999</v>
      </c>
      <c r="AY8" s="60">
        <f>AVERAGE([1]wkly!AY7:BB7)</f>
        <v>19843.75</v>
      </c>
      <c r="AZ8" s="64">
        <f>AVERAGE([1]wkly!BC7:BG7)</f>
        <v>18314.599999999999</v>
      </c>
      <c r="BA8" s="60">
        <f>AVERAGE([1]wkly!BH7:BK7)</f>
        <v>16992</v>
      </c>
      <c r="BB8" s="64">
        <f>AVERAGE([1]wkly!BL7:BO7)</f>
        <v>15699</v>
      </c>
      <c r="BC8" s="60">
        <f>AVERAGE([1]wkly!BP7:BS7)</f>
        <v>14926.25</v>
      </c>
      <c r="BD8" s="64">
        <f>AVERAGE([1]wkly!BT7:BX7)</f>
        <v>10330.4</v>
      </c>
      <c r="BE8" s="60">
        <f>AVERAGE([1]wkly!BY7:CB7)</f>
        <v>11352</v>
      </c>
      <c r="BF8" s="64">
        <f>AVERAGE([1]wkly!CC7:CF7)</f>
        <v>9710.75</v>
      </c>
      <c r="BG8" s="60">
        <f>AVERAGE([1]wkly!CG7:CK7)</f>
        <v>9627</v>
      </c>
      <c r="BH8" s="64">
        <f>AVERAGE([1]wkly!CL7:CO7)</f>
        <v>12340</v>
      </c>
      <c r="BI8" s="65">
        <f>AVERAGE([1]wkly!CP7:CT7)</f>
        <v>15367.8</v>
      </c>
      <c r="BJ8" s="65">
        <f>AVERAGE([1]wkly!CU7:CX7)</f>
        <v>12982.5</v>
      </c>
      <c r="BK8" s="66">
        <f>AVERAGE([1]wkly!CY7:DB7)</f>
        <v>14870</v>
      </c>
      <c r="BL8" s="64">
        <f t="shared" ref="BL8:BL18" si="1">SUM(BM8:BX8)</f>
        <v>164144.70000000001</v>
      </c>
      <c r="BM8" s="65">
        <f>AVERAGE([1]wkly!DD7:DH7)</f>
        <v>21551.4</v>
      </c>
      <c r="BN8" s="64">
        <f>AVERAGE([1]wkly!DI7:DL7)</f>
        <v>17508.5</v>
      </c>
      <c r="BO8" s="64">
        <f>AVERAGE([1]wkly!DM7:DP7)</f>
        <v>7485</v>
      </c>
      <c r="BP8" s="64">
        <f>AVERAGE([1]wkly!DQ7:DT7)</f>
        <v>3774.5</v>
      </c>
      <c r="BQ8" s="64">
        <f>AVERAGE([1]wkly!DU7:DY7)</f>
        <v>4406.6000000000004</v>
      </c>
      <c r="BR8" s="64">
        <f>AVERAGE([1]wkly!DZ7:EC7)</f>
        <v>9263.25</v>
      </c>
      <c r="BS8" s="64">
        <f>AVERAGE([1]wkly!ED7:EH7)</f>
        <v>10890.2</v>
      </c>
      <c r="BT8" s="64">
        <f>AVERAGE([1]wkly!EI7:EL7)</f>
        <v>13664</v>
      </c>
      <c r="BU8" s="64">
        <f>AVERAGE([1]wkly!EM7:EP7)</f>
        <v>14566.25</v>
      </c>
      <c r="BV8" s="64">
        <f>AVERAGE([1]wkly!EQ7:EU7)</f>
        <v>18953</v>
      </c>
      <c r="BW8" s="64">
        <f>AVERAGE([1]wkly!EV7:EY7)</f>
        <v>19308.5</v>
      </c>
      <c r="BX8" s="66">
        <f>AVERAGE([1]wkly!EZ7:FC7)</f>
        <v>22773.5</v>
      </c>
      <c r="BY8" s="64">
        <v>13679</v>
      </c>
      <c r="BZ8" s="64">
        <f>AVERAGE([1]wkly!FD7:FG7)</f>
        <v>18697</v>
      </c>
      <c r="CA8" s="66">
        <f>AVERAGE([1]wkly!FH7:FK7)</f>
        <v>12117.5</v>
      </c>
      <c r="CB8" s="66">
        <f>AVERAGE([1]wkly!FL7:FO7)</f>
        <v>15437.75</v>
      </c>
      <c r="CC8" s="64">
        <f>AVERAGE([1]wkly!FP7:FT7)</f>
        <v>12853.2</v>
      </c>
      <c r="CD8" s="60">
        <f>AVERAGE([1]wkly!FU7:FX7)</f>
        <v>15615.25</v>
      </c>
      <c r="CE8" s="64">
        <f>AVERAGE([1]wkly!FY7:GB7)</f>
        <v>11144.75</v>
      </c>
      <c r="CF8" s="60">
        <f>AVERAGE([1]wkly!GC7:GG7)</f>
        <v>12469.4</v>
      </c>
      <c r="CG8" s="64">
        <f>AVERAGE([1]wkly!GH7:GK7)</f>
        <v>12483</v>
      </c>
      <c r="CH8" s="60">
        <f>AVERAGE([1]wkly!GL7:GO7)</f>
        <v>9625</v>
      </c>
      <c r="CI8" s="64">
        <f>AVERAGE([1]wkly!GP7:GT7)</f>
        <v>17142</v>
      </c>
      <c r="CJ8" s="60">
        <f>AVERAGE([1]wkly!GU7:GX7)</f>
        <v>18819</v>
      </c>
      <c r="CK8" s="66">
        <f>AVERAGE([1]wkly!GY7:HC7)</f>
        <v>19301.400000000001</v>
      </c>
      <c r="CL8" s="66">
        <f>AVERAGE([1]wkly!HD7:HG7)</f>
        <v>14209.5</v>
      </c>
      <c r="CM8" s="64">
        <f>AVERAGE([1]wkly!HH7:HK7)</f>
        <v>19594.5</v>
      </c>
      <c r="CN8" s="64">
        <f>AVERAGE([1]wkly!HL7:HP7)</f>
        <v>18980.8</v>
      </c>
      <c r="CO8" s="64">
        <f>AVERAGE([1]wkly!HQ7:HT7)</f>
        <v>19759.25</v>
      </c>
      <c r="CP8" s="64">
        <f>AVERAGE([1]wkly!HU7:HY7)</f>
        <v>14599.2</v>
      </c>
      <c r="CQ8" s="64">
        <f>AVERAGE([1]wkly!HZ7:IC7)</f>
        <v>18503.5</v>
      </c>
      <c r="CR8" s="64">
        <f>AVERAGE([1]wkly!ID7:IG7)</f>
        <v>13734.25</v>
      </c>
      <c r="CS8" s="64">
        <f>AVERAGE([1]wkly!IH7:IK7)</f>
        <v>15108.5</v>
      </c>
      <c r="CT8" s="60">
        <f>AVERAGE([1]wkly!IL7:IP7)</f>
        <v>18774.8</v>
      </c>
      <c r="CU8" s="66">
        <f>AVERAGE([1]wkly!IQ7:IT7)</f>
        <v>22272</v>
      </c>
      <c r="CV8" s="64">
        <f>AVERAGE([1]Weeks!C7:F7)</f>
        <v>20303.75</v>
      </c>
      <c r="CW8" s="64">
        <f>AVERAGE([1]Weeks!G7:K7)</f>
        <v>18002.599999999999</v>
      </c>
      <c r="CX8" s="64">
        <f>AVERAGE([1]Weeks!L7:O7)</f>
        <v>20158.25</v>
      </c>
      <c r="CY8" s="66">
        <f>AVERAGE([1]Weeks!P7:S7)</f>
        <v>14685</v>
      </c>
      <c r="CZ8" s="66">
        <f>AVERAGE([1]Weeks!T7:X7)</f>
        <v>13779</v>
      </c>
      <c r="DA8" s="66">
        <f>AVERAGE([1]Weeks!Y7:AB7)</f>
        <v>14103.5</v>
      </c>
      <c r="DB8" s="66">
        <f>AVERAGE([1]Weeks!AC7:AG7)</f>
        <v>13964.4</v>
      </c>
      <c r="DC8" s="66">
        <f>AVERAGE([1]Weeks!AH7:AK7)</f>
        <v>12933.75</v>
      </c>
      <c r="DD8" s="66">
        <f>AVERAGE([1]Weeks!AL7:AO7)</f>
        <v>10918.25</v>
      </c>
      <c r="DE8" s="66">
        <f>AVERAGE([1]Weeks!AP7:AT7)</f>
        <v>13505.8</v>
      </c>
      <c r="DF8" s="66">
        <f>AVERAGE([1]Weeks!AU7:AX7)</f>
        <v>10481.75</v>
      </c>
      <c r="DG8" s="64">
        <f>AVERAGE([1]Weeks!AY7:BB7)</f>
        <v>19383.25</v>
      </c>
      <c r="DH8" s="66">
        <f>AVERAGE([1]Weeks!BC7:BG7)</f>
        <v>19660</v>
      </c>
      <c r="DI8" s="66">
        <f>AVERAGE([1]Weeks!BH7:BK7)</f>
        <v>14120.75</v>
      </c>
      <c r="DJ8" s="67">
        <v>10362</v>
      </c>
      <c r="DK8" s="65">
        <f>AVERAGE([1]Weeks!BL7:BO7)</f>
        <v>11614.75</v>
      </c>
      <c r="DL8" s="64">
        <f>AVERAGE([1]Weeks!BP7:BS7)</f>
        <v>13193</v>
      </c>
      <c r="DM8" s="64">
        <f>AVERAGE([1]Weeks!BT7:BX7)</f>
        <v>8619</v>
      </c>
      <c r="DN8" s="64">
        <f>AVERAGE([1]Weeks!BY7:CB7)</f>
        <v>11946.25</v>
      </c>
      <c r="DO8" s="64">
        <f>AVERAGE([1]Weeks!CC7:CG7)</f>
        <v>10162.799999999999</v>
      </c>
      <c r="DP8" s="64">
        <f>AVERAGE([1]Weeks!CH7:CK7)</f>
        <v>9200.5</v>
      </c>
      <c r="DQ8" s="64">
        <f>AVERAGE([1]Weeks!CL7:CO7)</f>
        <v>8362.75</v>
      </c>
      <c r="DR8" s="64">
        <f>AVERAGE([1]Weeks!CP7:CT7)</f>
        <v>5992.4</v>
      </c>
      <c r="DS8" s="64">
        <f>AVERAGE([1]Weeks!CU7:CX7)</f>
        <v>15083.75</v>
      </c>
      <c r="DT8" s="64">
        <f>AVERAGE([1]Weeks!CY7:DC7)</f>
        <v>11961.6</v>
      </c>
      <c r="DU8" s="64">
        <f>AVERAGE([1]Weeks!DD7:DG7)</f>
        <v>11427.5</v>
      </c>
      <c r="DV8" s="64">
        <f>AVERAGE([1]Weeks!DH7:DK7)</f>
        <v>6775.25</v>
      </c>
      <c r="DW8" s="64">
        <f>AVERAGE([1]Weeks!DL7:DP7)</f>
        <v>15312</v>
      </c>
      <c r="DX8" s="64">
        <f>AVERAGE([1]Weeks!DQ7:DT7)</f>
        <v>14207.25</v>
      </c>
      <c r="DY8" s="64">
        <f>AVERAGE([1]Weeks!DU7:DX7)</f>
        <v>11774.5</v>
      </c>
      <c r="DZ8" s="64">
        <f>AVERAGE([1]Weeks!DY7:EB7)</f>
        <v>11758.5</v>
      </c>
      <c r="EA8" s="64">
        <f>AVERAGE([1]Weeks!EC7:EG7)</f>
        <v>9573</v>
      </c>
      <c r="EB8" s="64">
        <f>AVERAGE([1]Weeks!EH7:EK7)</f>
        <v>15481.25</v>
      </c>
      <c r="EC8" s="64">
        <f>AVERAGE([1]Weeks!EL7:EO7)</f>
        <v>7433.75</v>
      </c>
      <c r="ED8" s="64">
        <f>AVERAGE([1]Weeks!EP7:ET7)</f>
        <v>9156.7999999999993</v>
      </c>
      <c r="EE8" s="64">
        <f>AVERAGE([1]Weeks!EU7:EX7)</f>
        <v>13731.25</v>
      </c>
      <c r="EF8" s="64">
        <f>AVERAGE([1]Weeks!EY7:FC7)</f>
        <v>15719.2</v>
      </c>
      <c r="EG8" s="64">
        <f>AVERAGE([1]Weeks!FD7:FG7)</f>
        <v>21972.75</v>
      </c>
      <c r="EH8" s="64">
        <f>AVERAGE([1]Weeks!FH7:FL7)</f>
        <v>25282</v>
      </c>
      <c r="EI8" s="64">
        <f>AVERAGE([1]Weeks!FM7:FP7)</f>
        <v>12515.5</v>
      </c>
      <c r="EJ8" s="64">
        <f>AVERAGE([1]Weeks!FQ7:FT7)</f>
        <v>4602.25</v>
      </c>
      <c r="EK8" s="64">
        <f>AVERAGE([1]Weeks!FU7:FX7)</f>
        <v>107.25</v>
      </c>
      <c r="EL8" s="64">
        <f>AVERAGE([1]Weeks!FY7:GC7)</f>
        <v>102.4</v>
      </c>
      <c r="EM8" s="64">
        <f>AVERAGE([1]Weeks!GD7:GG7)</f>
        <v>906.75</v>
      </c>
      <c r="EN8" s="64">
        <f>AVERAGE([1]Weeks!GH7:GK7)</f>
        <v>2392.5</v>
      </c>
      <c r="EO8" s="64">
        <f>AVERAGE([1]Weeks!GL7:GP7)</f>
        <v>2723.2</v>
      </c>
      <c r="EP8" s="64">
        <f>AVERAGE([1]Weeks!GQ7:GT7)</f>
        <v>6688.5</v>
      </c>
      <c r="EQ8" s="64">
        <f>AVERAGE([1]Weeks!GU7:GX7)</f>
        <v>12719.5</v>
      </c>
      <c r="ER8" s="64">
        <f>AVERAGE([1]Weeks!GY7:HC7)</f>
        <v>27315</v>
      </c>
      <c r="ES8" s="64">
        <f>AVERAGE([1]Weeks!HD7:HG7)</f>
        <v>17824.25</v>
      </c>
      <c r="ET8" s="64">
        <f>AVERAGE([1]Weeks!HH7:HL7)</f>
        <v>23214.2</v>
      </c>
      <c r="EU8" s="64">
        <f>AVERAGE([1]Weeks!HM7:HP7)</f>
        <v>14772.5</v>
      </c>
      <c r="EV8" s="64">
        <f>AVERAGE([1]Weeks!HQ7:HT7)</f>
        <v>9371.25</v>
      </c>
      <c r="EW8" s="64">
        <f>AVERAGE([1]Weeks!HU7:HX7)</f>
        <v>5955.5</v>
      </c>
      <c r="EX8" s="64">
        <f>AVERAGE([1]Weeks!HY7:IC7)</f>
        <v>9102.6</v>
      </c>
      <c r="EY8" s="64">
        <f>AVERAGE([1]Weeks!ID7:IG7)</f>
        <v>3909.75</v>
      </c>
      <c r="EZ8" s="64">
        <f>AVERAGE([1]Weeks!IH7:IK7)</f>
        <v>7384.5</v>
      </c>
      <c r="FA8" s="64">
        <f>AVERAGE([1]Weeks!IL7:IP7)</f>
        <v>9345.4</v>
      </c>
      <c r="FB8" s="64">
        <f>AVERAGE([1]Weeks!IQ7:IT7)</f>
        <v>17696.25</v>
      </c>
      <c r="FC8" s="64">
        <f>AVERAGE([1]week1!B7:F7)</f>
        <v>17447.8</v>
      </c>
      <c r="FD8" s="64">
        <f>AVERAGE([1]week1!G7:J7)</f>
        <v>27699.75</v>
      </c>
      <c r="FE8" s="64">
        <f>AVERAGE([1]week1!K7:N7)</f>
        <v>33471.75</v>
      </c>
      <c r="FF8" s="64">
        <f>AVERAGE([1]week1!O7:S7)</f>
        <v>19929.400000000001</v>
      </c>
      <c r="FG8" s="64">
        <f>AVERAGE([1]week1!T7:W7)</f>
        <v>23474.5</v>
      </c>
      <c r="FH8" s="64">
        <f>AVERAGE([1]week1!X7:AA7)</f>
        <v>16223.25</v>
      </c>
      <c r="FI8" s="64">
        <f>AVERAGE([1]week1!AB7:AF7)</f>
        <v>9589.6</v>
      </c>
      <c r="FJ8" s="64">
        <f>AVERAGE([1]week1!AG7:AJ7)</f>
        <v>3861</v>
      </c>
      <c r="FK8" s="64">
        <f>AVERAGE([1]week1!AK7:AN7)</f>
        <v>5552.75</v>
      </c>
      <c r="FL8" s="64">
        <f>AVERAGE([1]week1!AO7:AS7)</f>
        <v>12297.8</v>
      </c>
      <c r="FM8" s="64">
        <f>AVERAGE([1]week1!AT7:AW7)</f>
        <v>19048</v>
      </c>
      <c r="FN8" s="64">
        <f>AVERAGE([1]week1!AX7:BA7)</f>
        <v>11583</v>
      </c>
      <c r="FO8" s="64">
        <f>AVERAGE([1]week1!BB7:BF7)</f>
        <v>17448.599999999999</v>
      </c>
      <c r="FP8" s="64">
        <f>AVERAGE([1]week1!BG7:BJ7)</f>
        <v>18344.5</v>
      </c>
      <c r="FQ8" s="64">
        <f>AVERAGE([1]week1!BK7:BN7)</f>
        <v>13798.75</v>
      </c>
      <c r="FR8" s="64">
        <f>AVERAGE([1]week1!BO7:BS7)</f>
        <v>11898</v>
      </c>
      <c r="FS8" s="64">
        <f>AVERAGE([1]week1!BT7:BW7)</f>
        <v>14888.25</v>
      </c>
      <c r="FT8" s="64">
        <f>AVERAGE([1]week1!BX7:CA7)</f>
        <v>20470.25</v>
      </c>
      <c r="FU8" s="64">
        <f>AVERAGE([1]week1!CB7:CF7)</f>
        <v>13576.2</v>
      </c>
      <c r="FV8" s="60">
        <f>AVERAGE([1]week1!CG7:CJ7)</f>
        <v>6956.75</v>
      </c>
      <c r="FW8" s="66">
        <f>AVERAGE([1]week1!CK7:CN7)</f>
        <v>8043.75</v>
      </c>
      <c r="FX8" s="66">
        <f>AVERAGE([1]week1!CO7:CS7)</f>
        <v>10471.6</v>
      </c>
      <c r="FY8" s="66">
        <f>AVERAGE([1]week1!CT7:CW7)</f>
        <v>10251</v>
      </c>
      <c r="FZ8" s="66">
        <f>AVERAGE([1]week1!CX7:DB7)</f>
        <v>11645.4</v>
      </c>
      <c r="GA8" s="66">
        <f>AVERAGE([1]week1!DC7:DF7)</f>
        <v>24141</v>
      </c>
      <c r="GB8" s="66">
        <f>AVERAGE([1]week1!DG7:DJ7)</f>
        <v>25229.5</v>
      </c>
      <c r="GC8" s="66">
        <f>AVERAGE([1]week1!DK7:DO7)</f>
        <v>21794</v>
      </c>
      <c r="GD8" s="66">
        <f>AVERAGE([1]week1!DP7:DS7)</f>
        <v>12499.5</v>
      </c>
      <c r="GE8" s="68">
        <v>10715.883333333333</v>
      </c>
      <c r="GF8" s="67">
        <v>2642</v>
      </c>
      <c r="GG8" s="69">
        <f>AVERAGE([1]week1!DT7:DW7)</f>
        <v>12773.75</v>
      </c>
      <c r="GH8" s="70">
        <f>AVERAGE([1]week1!DX7:EB7)</f>
        <v>12754</v>
      </c>
      <c r="GI8" s="70">
        <f>AVERAGE([1]week1!EC7:EF7)</f>
        <v>13192</v>
      </c>
      <c r="GJ8" s="70">
        <f>AVERAGE([1]week1!EG7:EJ7)</f>
        <v>6122</v>
      </c>
      <c r="GK8" s="70">
        <f>AVERAGE([1]week1!EK7:EO7)</f>
        <v>9673</v>
      </c>
      <c r="GL8" s="71">
        <f>AVERAGE([1]week1!EP7:ES7)</f>
        <v>7473.5</v>
      </c>
      <c r="GM8" s="70">
        <f>AVERAGE([1]week1!ET7:EW7)</f>
        <v>10126.75</v>
      </c>
      <c r="GN8" s="70">
        <f>AVERAGE([1]week1!EX7:FB7)</f>
        <v>10491</v>
      </c>
      <c r="GO8" s="70">
        <f>AVERAGE([1]week1!FC7:FF7)</f>
        <v>8995.75</v>
      </c>
      <c r="GP8" s="70">
        <f>AVERAGE([1]week1!FG7:FK7)</f>
        <v>8307.4</v>
      </c>
      <c r="GQ8" s="70">
        <f>AVERAGE([1]week1!FL7:FO7)</f>
        <v>11371.25</v>
      </c>
      <c r="GR8" s="70">
        <f>AVERAGE([1]week1!FP7:FT7)</f>
        <v>17310.2</v>
      </c>
      <c r="GS8" s="71">
        <f>AVERAGE([1]week1!FU7:FX7)</f>
        <v>15762.5</v>
      </c>
      <c r="GT8" s="70">
        <f>AVERAGE([1]week1!FY7:GB7)</f>
        <v>10335.5</v>
      </c>
      <c r="GU8" s="70">
        <f>AVERAGE([1]week1!GC7:GF7)</f>
        <v>7322.25</v>
      </c>
      <c r="GV8" s="70">
        <f>AVERAGE([1]week1!GG7:GJ7)</f>
        <v>7390.5</v>
      </c>
      <c r="GW8" s="70">
        <f>AVERAGE([1]week1!GK7:GO7)</f>
        <v>8104.2</v>
      </c>
      <c r="GX8" s="72">
        <f>AVERAGE([1]week1!GP7:GS7)</f>
        <v>7439.25</v>
      </c>
      <c r="GY8" s="24">
        <f>AVERAGE([1]week1!GT7:GX7)</f>
        <v>8278.7999999999993</v>
      </c>
      <c r="GZ8" s="72">
        <f>AVERAGE([1]week1!GY7:HB7)</f>
        <v>4407.25</v>
      </c>
      <c r="HA8" s="73">
        <f>AVERAGE([1]week1!HC7:HF7)</f>
        <v>7491.75</v>
      </c>
      <c r="HB8" s="73">
        <f>AVERAGE([1]week1!HG7:HK7)</f>
        <v>11494</v>
      </c>
      <c r="HC8" s="73">
        <f>AVERAGE([1]week1!HL7:HO7)</f>
        <v>9924.5</v>
      </c>
      <c r="HD8" s="24">
        <f>AVERAGE([1]week1!HP7:HS7)</f>
        <v>7380.75</v>
      </c>
      <c r="HE8" s="74">
        <f>AVERAGE([1]week1!HT7:HV7)</f>
        <v>7230</v>
      </c>
      <c r="HF8" s="74">
        <f>AVERAGE([1]week1!HW7:HZ7)</f>
        <v>8041.5</v>
      </c>
      <c r="HG8" s="74">
        <f>AVERAGE([1]week1!IA7:ID7)</f>
        <v>3964.25</v>
      </c>
      <c r="HH8" s="74">
        <f>AVERAGE([1]week1!IE7:II7)</f>
        <v>3214</v>
      </c>
      <c r="HI8" s="74">
        <f>AVERAGE([1]week1!IJ7:IM7)</f>
        <v>3469</v>
      </c>
      <c r="HJ8" s="57">
        <f>AVERAGE([1]week1!IN7:IQ7)</f>
        <v>4910.25</v>
      </c>
      <c r="HK8" s="57">
        <f>AVERAGE([1]week1!IR7:IV7)</f>
        <v>6447.8</v>
      </c>
      <c r="HL8" s="57">
        <f>AVERAGE([1]week1!IW7:IZ7)</f>
        <v>7255.75</v>
      </c>
      <c r="HM8" s="57">
        <f>AVERAGE([1]week1!JA7:JD7)</f>
        <v>5190.75</v>
      </c>
      <c r="HN8" s="57">
        <f>AVERAGE([1]week1!JE7:JI7)</f>
        <v>6096.2</v>
      </c>
      <c r="HO8" s="57">
        <f>AVERAGE([1]week1!JJ7:JM7)</f>
        <v>10350.5</v>
      </c>
      <c r="HP8" s="57">
        <f>AVERAGE([1]week1!JN7:JQ7)</f>
        <v>10014</v>
      </c>
      <c r="HQ8" s="57">
        <f>AVERAGE([1]week1!JR7:JU7)</f>
        <v>9484.25</v>
      </c>
      <c r="HR8" s="57">
        <f>AVERAGE([1]week1!JV7:JY7)</f>
        <v>7882</v>
      </c>
      <c r="HS8" s="57">
        <f>AVERAGE([1]week1!JZ7:KC7)</f>
        <v>9088.25</v>
      </c>
      <c r="HT8" s="57">
        <f>AVERAGE([1]week1!KD7:KH7)</f>
        <v>5415.4</v>
      </c>
      <c r="HU8" s="57">
        <f>AVERAGE([1]week1!KI7:KL7)</f>
        <v>5498</v>
      </c>
      <c r="HV8" s="57">
        <f>AVERAGE([1]week1!KM7:KP7)</f>
        <v>5445</v>
      </c>
      <c r="HW8" s="57">
        <f>AVERAGE([1]week1!KQ7:KU7)</f>
        <v>6853.4</v>
      </c>
      <c r="HX8" s="57">
        <f>AVERAGE([1]week1!KV7:KY7)</f>
        <v>4899.25</v>
      </c>
      <c r="HY8" s="57">
        <f>AVERAGE([1]week1!KZ7:LD7)</f>
        <v>4413.2</v>
      </c>
      <c r="HZ8" s="57">
        <f>AVERAGE([1]week1!LE7:LH7)</f>
        <v>4805.75</v>
      </c>
      <c r="IA8" s="57">
        <f>AVERAGE([1]week1!LI7:LL7)</f>
        <v>4488</v>
      </c>
      <c r="IB8" s="57">
        <f>AVERAGE([1]week1!LM7:LP7)</f>
        <v>3618.5</v>
      </c>
      <c r="IC8" s="57">
        <f>AVERAGE([1]week1!LQ7:LT7)</f>
        <v>3852.25</v>
      </c>
      <c r="ID8" s="57">
        <f>AVERAGE([1]week1!LU7:LX7)</f>
        <v>6925</v>
      </c>
      <c r="IE8" s="57">
        <f>AVERAGE([1]week1!LY7:MC7)</f>
        <v>4071.6</v>
      </c>
      <c r="IF8" s="57">
        <f>AVERAGE([1]week1!MD7:MG7)</f>
        <v>2477.75</v>
      </c>
      <c r="IG8" s="57">
        <f>AVERAGE([1]week1!MH7:MK7)</f>
        <v>4020.75</v>
      </c>
      <c r="IH8" s="57">
        <f>AVERAGE([1]week1!ML7:MP7)</f>
        <v>882.8</v>
      </c>
      <c r="II8" s="57">
        <f>AVERAGE([1]week1!MQ7:MT7)</f>
        <v>3468.75</v>
      </c>
      <c r="IJ8" s="57">
        <f>AVERAGE([1]week1!MU7:MY7)</f>
        <v>4004.4</v>
      </c>
      <c r="IK8" s="57">
        <f>AVERAGE([1]week1!MZ7:NC7)</f>
        <v>2434.25</v>
      </c>
      <c r="IL8" s="57">
        <f>AVERAGE([1]week1!ND7:NG7)</f>
        <v>3758.5</v>
      </c>
      <c r="IM8" s="57">
        <f>AVERAGE([1]week1!NH7:NL7)</f>
        <v>4143.8</v>
      </c>
      <c r="IN8" s="57">
        <f>AVERAGE([1]week1!NM7:NN7)</f>
        <v>2861</v>
      </c>
      <c r="IO8" s="57">
        <f>AVERAGE([1]week1!NO7:NR7)</f>
        <v>600</v>
      </c>
      <c r="IP8" s="57">
        <f>AVERAGE([1]week1!NS7:NV7)</f>
        <v>112.25</v>
      </c>
      <c r="IQ8" s="57">
        <f>AVERAGE([1]week1!NW7:NZ7)</f>
        <v>85.75</v>
      </c>
      <c r="IR8" s="75">
        <f>AVERAGE([1]week1!OA7:OD7)</f>
        <v>336.5</v>
      </c>
      <c r="IS8" s="75">
        <f>AVERAGE([1]week1!OE7:OI7)</f>
        <v>823</v>
      </c>
      <c r="IT8" s="75">
        <f>AVERAGE([1]week1!OJ7:OM7)</f>
        <v>551.5</v>
      </c>
      <c r="IU8" s="75">
        <f>AVERAGE([1]week1!ON7:OR7)</f>
        <v>1451.4</v>
      </c>
      <c r="IV8" s="57">
        <f>AVERAGE([1]week1!OS7:OV7)</f>
        <v>3969.25</v>
      </c>
      <c r="IW8" s="57">
        <f>AVERAGE([1]week1!OW7:OZ7)</f>
        <v>3779</v>
      </c>
      <c r="IX8" s="75">
        <f>AVERAGE([1]week1!PA7:PE7)</f>
        <v>7487.6</v>
      </c>
      <c r="IY8" s="75">
        <f>AVERAGE([1]week1!PF7:PI7)</f>
        <v>6120.25</v>
      </c>
      <c r="IZ8" s="75">
        <f>AVERAGE([1]week1!PJ7:PL7)</f>
        <v>5011.666666666667</v>
      </c>
      <c r="JA8" s="70">
        <f>AVERAGE([1]week1!AIA7:AID7)</f>
        <v>972.75</v>
      </c>
      <c r="JB8" s="70">
        <f>AVERAGE([1]week1!AIE7:AIH7)</f>
        <v>1201.5</v>
      </c>
      <c r="JC8" s="70">
        <f>AVERAGE([1]week1!AII7:AIM7)</f>
        <v>2141</v>
      </c>
      <c r="JD8" s="70">
        <f>AVERAGE([1]week1!AIN7:AIQ7)</f>
        <v>2499.25</v>
      </c>
      <c r="JE8" s="70">
        <f>AVERAGE([1]week1!AIR7:AIU7)</f>
        <v>2593.5</v>
      </c>
      <c r="JF8" s="70">
        <f>AVERAGE([1]week1!AIV7:AIY7)</f>
        <v>1989.75</v>
      </c>
      <c r="JG8" s="70">
        <f>AVERAGE([1]week1!AIZ7:AJC7)</f>
        <v>2789.25</v>
      </c>
      <c r="JH8" s="70">
        <f>AVERAGE([1]week1!AJD7:AJG7)</f>
        <v>3579.25</v>
      </c>
      <c r="JI8" s="70">
        <f>AVERAGE([1]week1!AJH7:AJK7)</f>
        <v>1606.5</v>
      </c>
      <c r="JJ8" s="70">
        <f>AVERAGE([1]week1!AJL7:AJO7)</f>
        <v>986</v>
      </c>
      <c r="JK8" s="70">
        <f>AVERAGE([1]week1!AJP7:AJT7)</f>
        <v>929.4</v>
      </c>
      <c r="JL8" s="70">
        <f>AVERAGE([1]week1!AJU7:AJX7)</f>
        <v>799</v>
      </c>
      <c r="JM8" s="70">
        <f>AVERAGE([1]week1!AJY7:AKB7)</f>
        <v>1233.25</v>
      </c>
      <c r="JN8" s="76">
        <f t="shared" ref="JN8:JN18" si="2">JM8/JL8*100-100</f>
        <v>54.349186483103864</v>
      </c>
      <c r="JO8" s="67">
        <f t="shared" si="0"/>
        <v>26.779748136725772</v>
      </c>
      <c r="JP8" s="60">
        <f>ROUND(AVERAGE($GM8:GW8),2)</f>
        <v>10501.57</v>
      </c>
      <c r="JQ8" s="60">
        <f>ROUND(AVERAGE($FY8:GL8),2)</f>
        <v>12921.9</v>
      </c>
      <c r="JR8" s="60">
        <f t="shared" ref="JR8:JR18" si="3">(JP8-JQ8)/JQ8*100</f>
        <v>-18.730449856445262</v>
      </c>
      <c r="JS8" s="21"/>
      <c r="JT8" s="77">
        <f>AVERAGE(IL8:IN8)</f>
        <v>3587.7666666666664</v>
      </c>
    </row>
    <row r="9" spans="1:280" ht="21.75" hidden="1" customHeight="1">
      <c r="B9" s="78" t="s">
        <v>284</v>
      </c>
      <c r="C9" s="79"/>
      <c r="D9" s="80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22"/>
      <c r="AN9" s="80"/>
      <c r="AO9" s="22"/>
      <c r="AP9" s="80"/>
      <c r="AQ9" s="22"/>
      <c r="AR9" s="80"/>
      <c r="AS9" s="22"/>
      <c r="AT9" s="80"/>
      <c r="AU9" s="22"/>
      <c r="AV9" s="80"/>
      <c r="AW9" s="22"/>
      <c r="AX9" s="80"/>
      <c r="AY9" s="22"/>
      <c r="AZ9" s="80"/>
      <c r="BA9" s="22"/>
      <c r="BB9" s="80"/>
      <c r="BC9" s="22">
        <f>AVERAGE([1]wkly!BP8:BS8)</f>
        <v>2396.7999999999997</v>
      </c>
      <c r="BD9" s="80">
        <f>AVERAGE([1]wkly!BT8:BX8)</f>
        <v>3911.0399999999995</v>
      </c>
      <c r="BE9" s="22">
        <f>AVERAGE([1]wkly!BY8:CB8)</f>
        <v>4911.2</v>
      </c>
      <c r="BF9" s="80">
        <f>AVERAGE([1]wkly!CC8:CF8)</f>
        <v>4726.3999999999996</v>
      </c>
      <c r="BG9" s="22">
        <f>AVERAGE([1]wkly!CG8:CK8)</f>
        <v>3673.4800000000005</v>
      </c>
      <c r="BH9" s="80">
        <f>AVERAGE([1]wkly!CL8:CO8)</f>
        <v>1377.6</v>
      </c>
      <c r="BI9" s="81">
        <f>AVERAGE([1]wkly!CP8:CT8)</f>
        <v>1989.1200000000001</v>
      </c>
      <c r="BJ9" s="81">
        <f>AVERAGE([1]wkly!CU8:CX8)</f>
        <v>2996</v>
      </c>
      <c r="BK9" s="48">
        <f>AVERAGE([1]wkly!CY8:DB8)</f>
        <v>1993.6000000000001</v>
      </c>
      <c r="BL9" s="80">
        <f t="shared" si="1"/>
        <v>53236.18</v>
      </c>
      <c r="BM9" s="81">
        <f>AVERAGE([1]wkly!DD8:DH8)</f>
        <v>3333.1200000000003</v>
      </c>
      <c r="BN9" s="80">
        <f>AVERAGE([1]wkly!DI8:DL8)</f>
        <v>3880.8</v>
      </c>
      <c r="BO9" s="80">
        <f>AVERAGE([1]wkly!DM8:DP8)</f>
        <v>6787.2000000000007</v>
      </c>
      <c r="BP9" s="80">
        <f>AVERAGE([1]wkly!DQ8:DT8)</f>
        <v>9624.5</v>
      </c>
      <c r="BQ9" s="80">
        <f>AVERAGE([1]wkly!DU8:DY8)</f>
        <v>7029.12</v>
      </c>
      <c r="BR9" s="80">
        <f>AVERAGE([1]wkly!DZ8:EC8)</f>
        <v>4188.7999999999993</v>
      </c>
      <c r="BS9" s="80">
        <f>AVERAGE([1]wkly!ED8:EH8)</f>
        <v>3969.28</v>
      </c>
      <c r="BT9" s="80">
        <f>AVERAGE([1]wkly!EI8:EL8)</f>
        <v>2766.4</v>
      </c>
      <c r="BU9" s="80">
        <f>AVERAGE([1]wkly!EM8:EP8)</f>
        <v>1831.2</v>
      </c>
      <c r="BV9" s="80">
        <f>AVERAGE([1]wkly!EQ8:EU8)</f>
        <v>1666.56</v>
      </c>
      <c r="BW9" s="80">
        <f>AVERAGE([1]wkly!EV8:EY8)</f>
        <v>3740.8</v>
      </c>
      <c r="BX9" s="48">
        <f>AVERAGE([1]wkly!EZ8:FC8)</f>
        <v>4418.3999999999996</v>
      </c>
      <c r="BY9" s="80">
        <v>4365</v>
      </c>
      <c r="BZ9" s="80">
        <f>AVERAGE([1]wkly!FD8:FG8)</f>
        <v>3763.2</v>
      </c>
      <c r="CA9" s="48">
        <f>AVERAGE([1]wkly!FH8:FK8)</f>
        <v>6137.6</v>
      </c>
      <c r="CB9" s="48">
        <f>AVERAGE([1]wkly!FL8:FO8)</f>
        <v>7879.2</v>
      </c>
      <c r="CC9" s="80">
        <f>AVERAGE([1]wkly!FP8:FT8)</f>
        <v>5196.8</v>
      </c>
      <c r="CD9" s="22">
        <f>AVERAGE([1]wkly!FU8:FX8)</f>
        <v>7761.6</v>
      </c>
      <c r="CE9" s="80">
        <f>AVERAGE([1]wkly!FY8:GB8)</f>
        <v>8472.7999999999993</v>
      </c>
      <c r="CF9" s="22">
        <f>AVERAGE([1]wkly!GC8:GG8)</f>
        <v>5196.8</v>
      </c>
      <c r="CG9" s="80">
        <f>AVERAGE([1]wkly!GH8:GK8)</f>
        <v>3785.55</v>
      </c>
      <c r="CH9" s="22">
        <f>AVERAGE([1]wkly!GL8:GO8)</f>
        <v>4798.7000000000007</v>
      </c>
      <c r="CI9" s="80">
        <f>AVERAGE([1]wkly!GP8:GT8)</f>
        <v>4659.2000000000007</v>
      </c>
      <c r="CJ9" s="22">
        <f>AVERAGE([1]wkly!GU8:GX8)</f>
        <v>1483.85</v>
      </c>
      <c r="CK9" s="48">
        <f>AVERAGE([1]wkly!GY8:HC8)</f>
        <v>2060.8000000000002</v>
      </c>
      <c r="CL9" s="48">
        <f>AVERAGE([1]wkly!HD8:HG8)</f>
        <v>2508.7999999999997</v>
      </c>
      <c r="CM9" s="80">
        <f>AVERAGE([1]wkly!HH8:HK8)</f>
        <v>3024</v>
      </c>
      <c r="CN9" s="80">
        <f>AVERAGE([1]wkly!HL8:HP8)</f>
        <v>2687.96</v>
      </c>
      <c r="CO9" s="80">
        <f>AVERAGE([1]wkly!HQ8:HT8)</f>
        <v>2890.25</v>
      </c>
      <c r="CP9" s="80">
        <f>AVERAGE([1]wkly!HU8:HY8)</f>
        <v>3095.56</v>
      </c>
      <c r="CQ9" s="80">
        <f>AVERAGE([1]wkly!HZ8:IC8)</f>
        <v>5784.55</v>
      </c>
      <c r="CR9" s="80">
        <f>AVERAGE([1]wkly!ID8:IG8)</f>
        <v>4865.5</v>
      </c>
      <c r="CS9" s="80">
        <f>AVERAGE([1]wkly!IH8:IK8)</f>
        <v>4093.6000000000004</v>
      </c>
      <c r="CT9" s="22">
        <f>AVERAGE([1]wkly!IL8:IP8)</f>
        <v>2356.4799999999996</v>
      </c>
      <c r="CU9" s="48">
        <f>AVERAGE([1]wkly!IQ8:IT8)</f>
        <v>2571.2000000000003</v>
      </c>
      <c r="CV9" s="80">
        <f>AVERAGE([1]Weeks!C8:F8)</f>
        <v>3001.6000000000004</v>
      </c>
      <c r="CW9" s="80">
        <f>AVERAGE([1]Weeks!G8:K8)</f>
        <v>2741.2</v>
      </c>
      <c r="CX9" s="80">
        <f>AVERAGE([1]Weeks!L8:O8)</f>
        <v>2328.5374999999999</v>
      </c>
      <c r="CY9" s="48">
        <f>AVERAGE([1]Weeks!P8:S8)</f>
        <v>3270.4000000000005</v>
      </c>
      <c r="CZ9" s="48">
        <f>AVERAGE([1]Weeks!T8:X8)</f>
        <v>1702.5199999999998</v>
      </c>
      <c r="DA9" s="48">
        <f>AVERAGE([1]Weeks!Y8:AB8)</f>
        <v>2744</v>
      </c>
      <c r="DB9" s="48">
        <f>AVERAGE([1]Weeks!AC8:AG8)</f>
        <v>4421.76</v>
      </c>
      <c r="DC9" s="48">
        <f>AVERAGE([1]Weeks!AH8:AK8)</f>
        <v>2004.8000000000002</v>
      </c>
      <c r="DD9" s="48">
        <f>AVERAGE([1]Weeks!AL8:AO8)</f>
        <v>3040.7999999999997</v>
      </c>
      <c r="DE9" s="48">
        <f>AVERAGE([1]Weeks!AP8:AT8)</f>
        <v>3391.3600000000006</v>
      </c>
      <c r="DF9" s="48">
        <f>AVERAGE([1]Weeks!AU8:AX8)</f>
        <v>2889.6</v>
      </c>
      <c r="DG9" s="80">
        <f>AVERAGE([1]Weeks!AY8:BB8)</f>
        <v>2150.3999999999996</v>
      </c>
      <c r="DH9" s="48">
        <f>AVERAGE([1]Weeks!BC8:BG8)</f>
        <v>1626.16</v>
      </c>
      <c r="DI9" s="48">
        <f>AVERAGE([1]Weeks!BH8:BK8)</f>
        <v>1820.0500000000002</v>
      </c>
      <c r="DJ9" s="82">
        <v>1121</v>
      </c>
      <c r="DK9" s="81">
        <f>AVERAGE([1]Weeks!BL8:BO8)</f>
        <v>1114.4000000000001</v>
      </c>
      <c r="DL9" s="80">
        <f>AVERAGE([1]Weeks!BP8:BS8)</f>
        <v>1254.05</v>
      </c>
      <c r="DM9" s="80">
        <f>AVERAGE([1]Weeks!BT8:BX8)</f>
        <v>1290.2400000000002</v>
      </c>
      <c r="DN9" s="80">
        <f>AVERAGE([1]Weeks!BY8:CB8)</f>
        <v>1339</v>
      </c>
      <c r="DO9" s="80">
        <f>AVERAGE([1]Weeks!CC8:CG8)</f>
        <v>1263.3599999999999</v>
      </c>
      <c r="DP9" s="80">
        <f>AVERAGE([1]Weeks!CH8:CK8)</f>
        <v>1444.8000000000002</v>
      </c>
      <c r="DQ9" s="80">
        <f>AVERAGE([1]Weeks!CL8:CO8)</f>
        <v>621.6</v>
      </c>
      <c r="DR9" s="80">
        <f>AVERAGE([1]Weeks!CP8:CT8)</f>
        <v>1581.4</v>
      </c>
      <c r="DS9" s="80">
        <f>AVERAGE([1]Weeks!CU8:CX8)</f>
        <v>1733.2</v>
      </c>
      <c r="DT9" s="80">
        <f>AVERAGE([1]Weeks!CY8:DC8)</f>
        <v>891.36</v>
      </c>
      <c r="DU9" s="80">
        <f>AVERAGE([1]Weeks!DD8:DG8)</f>
        <v>610.4</v>
      </c>
      <c r="DV9" s="80">
        <f>AVERAGE([1]Weeks!DH8:DK8)</f>
        <v>302.39999999999998</v>
      </c>
      <c r="DW9" s="80">
        <f>AVERAGE([1]Weeks!DL8:DP8)</f>
        <v>627.20000000000005</v>
      </c>
      <c r="DX9" s="80">
        <f>AVERAGE([1]Weeks!DQ8:DT8)</f>
        <v>615.90000000000009</v>
      </c>
      <c r="DY9" s="80">
        <f>AVERAGE([1]Weeks!DU8:DX8)</f>
        <v>677.6</v>
      </c>
      <c r="DZ9" s="80">
        <f>AVERAGE([1]Weeks!DY8:EB8)</f>
        <v>1052.8</v>
      </c>
      <c r="EA9" s="80">
        <f>AVERAGE([1]Weeks!EC8:EG8)</f>
        <v>963.2</v>
      </c>
      <c r="EB9" s="80">
        <f>AVERAGE([1]Weeks!EH8:EK8)</f>
        <v>1209.5999999999999</v>
      </c>
      <c r="EC9" s="80">
        <f>AVERAGE([1]Weeks!EL8:EO8)</f>
        <v>1355.2</v>
      </c>
      <c r="ED9" s="80">
        <f>AVERAGE([1]Weeks!EP8:ET8)</f>
        <v>1621.7599999999998</v>
      </c>
      <c r="EE9" s="80">
        <f>AVERAGE([1]Weeks!EU8:EX8)</f>
        <v>548.79999999999995</v>
      </c>
      <c r="EF9" s="80">
        <f>AVERAGE([1]Weeks!EY8:FC8)</f>
        <v>385.28</v>
      </c>
      <c r="EG9" s="80">
        <f>AVERAGE([1]Weeks!FD8:FG8)</f>
        <v>280</v>
      </c>
      <c r="EH9" s="80">
        <f>AVERAGE([1]Weeks!FH8:FL8)</f>
        <v>224</v>
      </c>
      <c r="EI9" s="80">
        <f>AVERAGE([1]Weeks!FM8:FP8)</f>
        <v>78.3</v>
      </c>
      <c r="EJ9" s="80">
        <f>AVERAGE([1]Weeks!FQ8:FT8)</f>
        <v>392</v>
      </c>
      <c r="EK9" s="80">
        <f>AVERAGE([1]Weeks!FU8:FX8)</f>
        <v>324.8</v>
      </c>
      <c r="EL9" s="80">
        <f>AVERAGE([1]Weeks!FY8:GC8)</f>
        <v>465.92000000000007</v>
      </c>
      <c r="EM9" s="80">
        <f>AVERAGE([1]Weeks!GD8:GG8)</f>
        <v>1248.7999999999997</v>
      </c>
      <c r="EN9" s="80">
        <f>AVERAGE([1]Weeks!GH8:GK8)</f>
        <v>1170.3</v>
      </c>
      <c r="EO9" s="80">
        <f>AVERAGE([1]Weeks!GL8:GP8)</f>
        <v>224</v>
      </c>
      <c r="EP9" s="80">
        <f>AVERAGE([1]Weeks!GQ8:GT8)</f>
        <v>369.6</v>
      </c>
      <c r="EQ9" s="80">
        <f>AVERAGE([1]Weeks!GU8:GX8)</f>
        <v>789.59999999999991</v>
      </c>
      <c r="ER9" s="80">
        <f>AVERAGE([1]Weeks!GY8:HC8)</f>
        <v>237.44</v>
      </c>
      <c r="ES9" s="80">
        <f>AVERAGE([1]Weeks!HD8:HG8)</f>
        <v>330.4</v>
      </c>
      <c r="ET9" s="80">
        <f>AVERAGE([1]Weeks!HH8:HL8)</f>
        <v>219.35999999999999</v>
      </c>
      <c r="EU9" s="80">
        <f>AVERAGE([1]Weeks!HM8:HP8)</f>
        <v>252</v>
      </c>
      <c r="EV9" s="80">
        <f>AVERAGE([1]Weeks!HQ8:HT8)</f>
        <v>319.2</v>
      </c>
      <c r="EW9" s="80">
        <f>AVERAGE([1]Weeks!HU8:HX8)</f>
        <v>397.6</v>
      </c>
      <c r="EX9" s="80">
        <f>AVERAGE([1]Weeks!HY8:IC8)</f>
        <v>1924.7900000000002</v>
      </c>
      <c r="EY9" s="80">
        <f>AVERAGE([1]Weeks!ID8:IG8)</f>
        <v>756</v>
      </c>
      <c r="EZ9" s="80">
        <f>AVERAGE([1]Weeks!IH8:IK8)</f>
        <v>1125.5</v>
      </c>
      <c r="FA9" s="80">
        <f>AVERAGE([1]Weeks!IL8:IP8)</f>
        <v>636.08000000000004</v>
      </c>
      <c r="FB9" s="80">
        <f>AVERAGE([1]Weeks!IQ8:IT8)</f>
        <v>475.79999999999995</v>
      </c>
      <c r="FC9" s="80">
        <f>AVERAGE([1]week1!B8:F8)</f>
        <v>810.88</v>
      </c>
      <c r="FD9" s="80">
        <f>AVERAGE([1]week1!G8:J8)</f>
        <v>559.79999999999995</v>
      </c>
      <c r="FE9" s="80">
        <f>AVERAGE([1]week1!K8:N8)</f>
        <v>739.19999999999993</v>
      </c>
      <c r="FF9" s="80">
        <f>AVERAGE([1]week1!O8:S8)</f>
        <v>761.6</v>
      </c>
      <c r="FG9" s="80">
        <f>AVERAGE([1]week1!T8:W8)</f>
        <v>1243.2</v>
      </c>
      <c r="FH9" s="80">
        <f>AVERAGE([1]week1!X8:AA8)</f>
        <v>1713.6</v>
      </c>
      <c r="FI9" s="80">
        <f>AVERAGE([1]week1!AB8:AF8)</f>
        <v>1057.28</v>
      </c>
      <c r="FJ9" s="80">
        <f>AVERAGE([1]week1!AG8:AJ8)</f>
        <v>582.4</v>
      </c>
      <c r="FK9" s="80">
        <f>AVERAGE([1]week1!AK8:AN8)</f>
        <v>834.4</v>
      </c>
      <c r="FL9" s="80">
        <f>AVERAGE([1]week1!AO8:AS8)</f>
        <v>1016.96</v>
      </c>
      <c r="FM9" s="80">
        <f>AVERAGE([1]week1!AT8:AW8)</f>
        <v>1092</v>
      </c>
      <c r="FN9" s="80">
        <f>AVERAGE([1]week1!AX8:BA8)</f>
        <v>817.6</v>
      </c>
      <c r="FO9" s="80">
        <f>AVERAGE([1]week1!BB8:BF8)</f>
        <v>730.24</v>
      </c>
      <c r="FP9" s="80">
        <f>AVERAGE([1]week1!BG8:BJ8)</f>
        <v>257.60000000000002</v>
      </c>
      <c r="FQ9" s="80">
        <f>AVERAGE([1]week1!BK8:BN8)</f>
        <v>268.8</v>
      </c>
      <c r="FR9" s="80">
        <f>AVERAGE([1]week1!BO8:BS8)</f>
        <v>291.15999999999997</v>
      </c>
      <c r="FS9" s="80">
        <f>AVERAGE([1]week1!BT8:BW8)</f>
        <v>526.45000000000005</v>
      </c>
      <c r="FT9" s="80">
        <f>AVERAGE([1]week1!BX8:CA8)</f>
        <v>1226.4000000000001</v>
      </c>
      <c r="FU9" s="80">
        <f>AVERAGE([1]week1!CB8:CF8)</f>
        <v>595.83999999999992</v>
      </c>
      <c r="FV9" s="22">
        <f>AVERAGE([1]week1!CG8:CJ8)</f>
        <v>308</v>
      </c>
      <c r="FW9" s="48">
        <f>AVERAGE([1]week1!CK8:CN8)</f>
        <v>473.2</v>
      </c>
      <c r="FX9" s="48">
        <f>AVERAGE([1]week1!CO8:CS8)</f>
        <v>483.84</v>
      </c>
      <c r="FY9" s="48">
        <f>AVERAGE([1]week1!CT8:CW8)</f>
        <v>324.8</v>
      </c>
      <c r="FZ9" s="48">
        <f>AVERAGE([1]week1!CX8:DB8)</f>
        <v>264.32000000000005</v>
      </c>
      <c r="GA9" s="48">
        <f>AVERAGE([1]week1!DC8:DF8)</f>
        <v>190.4</v>
      </c>
      <c r="GB9" s="48">
        <f>AVERAGE([1]week1!DG8:DJ8)</f>
        <v>498.40000000000003</v>
      </c>
      <c r="GC9" s="48">
        <f>AVERAGE([1]week1!DK8:DO8)</f>
        <v>161.28</v>
      </c>
      <c r="GD9" s="48">
        <f>AVERAGE([1]week1!DP8:DS8)</f>
        <v>56</v>
      </c>
      <c r="GE9" s="68">
        <v>447.34666666666675</v>
      </c>
      <c r="GF9" s="67">
        <v>76</v>
      </c>
      <c r="GG9" s="24">
        <f>AVERAGE([1]week1!DT8:DW8)</f>
        <v>425.59999999999997</v>
      </c>
      <c r="GH9" s="74">
        <f>AVERAGE([1]week1!DX8:EB8)</f>
        <v>546.56000000000006</v>
      </c>
      <c r="GI9" s="74">
        <f>AVERAGE([1]week1!EC8:EF8)</f>
        <v>649.6</v>
      </c>
      <c r="GJ9" s="74">
        <f>AVERAGE([1]week1!EG8:EJ8)</f>
        <v>515.20000000000005</v>
      </c>
      <c r="GK9" s="74">
        <f>AVERAGE([1]week1!EK8:EO8)</f>
        <v>492.8</v>
      </c>
      <c r="GL9" s="72">
        <f>AVERAGE([1]week1!EP8:ES8)</f>
        <v>834.4</v>
      </c>
      <c r="GM9" s="74">
        <f>AVERAGE([1]week1!ET8:EW8)</f>
        <v>543.19999999999993</v>
      </c>
      <c r="GN9" s="74">
        <f>AVERAGE([1]week1!EX8:FB8)</f>
        <v>439.04000000000008</v>
      </c>
      <c r="GO9" s="74">
        <f>AVERAGE([1]week1!FC8:FF8)</f>
        <v>756</v>
      </c>
      <c r="GP9" s="74">
        <f>AVERAGE([1]week1!FG8:FK8)</f>
        <v>22.4</v>
      </c>
      <c r="GQ9" s="74">
        <f>AVERAGE([1]week1!FL8:FO8)</f>
        <v>44.8</v>
      </c>
      <c r="GR9" s="74">
        <f>AVERAGE([1]week1!FP8:FT8)</f>
        <v>98.56</v>
      </c>
      <c r="GS9" s="72">
        <f>AVERAGE([1]week1!FU8:FX8)</f>
        <v>207.2</v>
      </c>
      <c r="GT9" s="74">
        <f>AVERAGE([1]week1!FY8:GB8)</f>
        <v>89.6</v>
      </c>
      <c r="GU9" s="74">
        <f>AVERAGE([1]week1!GC8:GF8)</f>
        <v>117.6</v>
      </c>
      <c r="GV9" s="74">
        <f>AVERAGE([1]week1!GG8:GJ8)</f>
        <v>627.20000000000005</v>
      </c>
      <c r="GW9" s="74">
        <f>AVERAGE([1]week1!GK8:GO8)</f>
        <v>179.2</v>
      </c>
      <c r="GX9" s="72">
        <f>AVERAGE([1]week1!GP8:GS8)</f>
        <v>638.4</v>
      </c>
      <c r="GY9" s="24">
        <f>AVERAGE([1]week1!GT8:GX8)</f>
        <v>519.68000000000006</v>
      </c>
      <c r="GZ9" s="72">
        <f>AVERAGE([1]week1!GY8:HB8)</f>
        <v>722.25</v>
      </c>
      <c r="HA9" s="73">
        <f>AVERAGE([1]week1!HC8:HF8)</f>
        <v>784</v>
      </c>
      <c r="HB9" s="73">
        <f>AVERAGE([1]week1!HG8:HK8)</f>
        <v>734.8</v>
      </c>
      <c r="HC9" s="73">
        <f>AVERAGE([1]week1!HL8:HO8)</f>
        <v>649.75</v>
      </c>
      <c r="HD9" s="73">
        <f>AVERAGE([1]week1!HP8:HS8)</f>
        <v>291.5</v>
      </c>
      <c r="HE9" s="74">
        <f>AVERAGE([1]week1!HT8:HV8)</f>
        <v>468</v>
      </c>
      <c r="HF9" s="74">
        <f>AVERAGE([1]week1!HW8:HZ8)</f>
        <v>411.25</v>
      </c>
      <c r="HG9" s="74">
        <f>AVERAGE([1]week1!IA8:ID8)</f>
        <v>417.5</v>
      </c>
      <c r="HH9" s="74">
        <f>AVERAGE([1]week1!IE8:II8)</f>
        <v>716.4</v>
      </c>
      <c r="HI9" s="74">
        <f>AVERAGE([1]week1!IJ8:IM8)</f>
        <v>1603.5</v>
      </c>
      <c r="HJ9" s="57">
        <f>AVERAGE([1]week1!IN8:IQ8)</f>
        <v>320.5</v>
      </c>
      <c r="HK9" s="57">
        <f>AVERAGE([1]week1!IR8:IV8)</f>
        <v>484</v>
      </c>
      <c r="HL9" s="57">
        <f>AVERAGE([1]week1!IW8:IZ8)</f>
        <v>502.25</v>
      </c>
      <c r="HM9" s="57">
        <f>AVERAGE([1]week1!JA8:JD8)</f>
        <v>302.5</v>
      </c>
      <c r="HN9" s="57">
        <f>AVERAGE([1]week1!JE8:JI8)</f>
        <v>135.6</v>
      </c>
      <c r="HO9" s="57">
        <f>AVERAGE([1]week1!JJ8:JM8)</f>
        <v>163.25</v>
      </c>
      <c r="HP9" s="57">
        <f>AVERAGE([1]week1!JN8:JQ8)</f>
        <v>278.5</v>
      </c>
      <c r="HQ9" s="57">
        <f>AVERAGE([1]week1!JR8:JU8)</f>
        <v>102.75</v>
      </c>
      <c r="HR9" s="57">
        <f>AVERAGE([1]week1!JV8:JY8)</f>
        <v>580.75</v>
      </c>
      <c r="HS9" s="57">
        <f>AVERAGE([1]week1!JZ8:KC8)</f>
        <v>2063</v>
      </c>
      <c r="HT9" s="57">
        <f>AVERAGE([1]week1!KD8:KH8)</f>
        <v>677.8</v>
      </c>
      <c r="HU9" s="57">
        <f>AVERAGE([1]week1!KI8:KL8)</f>
        <v>217.75</v>
      </c>
      <c r="HV9" s="57">
        <f>AVERAGE([1]week1!KM8:KP8)</f>
        <v>580.75</v>
      </c>
      <c r="HW9" s="57">
        <f>AVERAGE([1]week1!KQ8:KU8)</f>
        <v>643.6</v>
      </c>
      <c r="HX9" s="57">
        <f>AVERAGE([1]week1!KV8:KY8)</f>
        <v>235.75</v>
      </c>
      <c r="HY9" s="57">
        <f>AVERAGE([1]week1!KZ8:LD8)</f>
        <v>184</v>
      </c>
      <c r="HZ9" s="57">
        <f>AVERAGE([1]week1!LE8:LH8)</f>
        <v>145.25</v>
      </c>
      <c r="IA9" s="57">
        <f>AVERAGE([1]week1!LI8:LL8)</f>
        <v>453.75</v>
      </c>
      <c r="IB9" s="57">
        <f>AVERAGE([1]week1!LM8:LP8)</f>
        <v>18</v>
      </c>
      <c r="IC9" s="57">
        <f>AVERAGE([1]week1!LQ8:LT8)</f>
        <v>145</v>
      </c>
      <c r="ID9" s="57">
        <f>AVERAGE([1]week1!LU8:LX8)</f>
        <v>72.75</v>
      </c>
      <c r="IE9" s="57">
        <f>AVERAGE([1]week1!LY8:MC8)</f>
        <v>106.4</v>
      </c>
      <c r="IF9" s="57">
        <f>AVERAGE([1]week1!MD8:MG8)</f>
        <v>374.75</v>
      </c>
      <c r="IG9" s="57">
        <f>AVERAGE([1]week1!MH8:MK8)</f>
        <v>157.5</v>
      </c>
      <c r="IH9" s="57">
        <f>AVERAGE([1]week1!ML8:MP8)</f>
        <v>72.599999999999994</v>
      </c>
      <c r="II9" s="57">
        <f>AVERAGE([1]week1!MQ8:MT8)</f>
        <v>224</v>
      </c>
      <c r="IJ9" s="57">
        <f>AVERAGE([1]week1!MU8:MY8)</f>
        <v>217.8</v>
      </c>
      <c r="IK9" s="57">
        <f>AVERAGE([1]week1!MZ8:NC8)</f>
        <v>72.5</v>
      </c>
      <c r="IL9" s="57">
        <f>AVERAGE([1]week1!ND8:NG8)</f>
        <v>108.75</v>
      </c>
      <c r="IM9" s="57">
        <f>AVERAGE([1]week1!NH8:NL8)</f>
        <v>58</v>
      </c>
      <c r="IN9" s="57">
        <f>AVERAGE([1]week1!NM8:NN8)</f>
        <v>72.5</v>
      </c>
      <c r="IO9" s="57">
        <f>AVERAGE([1]week1!NO8:NR8)</f>
        <v>115</v>
      </c>
      <c r="IP9" s="57">
        <f>AVERAGE([1]week1!NS8:NV8)</f>
        <v>133</v>
      </c>
      <c r="IQ9" s="57">
        <f>AVERAGE([1]week1!NW8:NZ8)</f>
        <v>139.25</v>
      </c>
      <c r="IR9" s="75">
        <f>AVERAGE([1]week1!OA8:OD8)</f>
        <v>72.5</v>
      </c>
      <c r="IS9" s="75">
        <f>AVERAGE([1]week1!OE8:OI8)</f>
        <v>571.20000000000005</v>
      </c>
      <c r="IT9" s="75">
        <f>AVERAGE([1]week1!OJ8:OM8)</f>
        <v>6</v>
      </c>
      <c r="IU9" s="75">
        <f>AVERAGE([1]week1!ON8:OR8)</f>
        <v>72.599999999999994</v>
      </c>
      <c r="IV9" s="57">
        <f>AVERAGE([1]week1!OS8:OV8)</f>
        <v>102.75</v>
      </c>
      <c r="IW9" s="57">
        <f>AVERAGE([1]week1!OW8:OZ8)</f>
        <v>181.25</v>
      </c>
      <c r="IX9" s="75">
        <f>AVERAGE([1]week1!PA8:PE8)</f>
        <v>155</v>
      </c>
      <c r="IY9" s="75">
        <f>AVERAGE([1]week1!PF8:PI8)</f>
        <v>187.5</v>
      </c>
      <c r="IZ9" s="75">
        <f>AVERAGE([1]week1!PJ8:PL8)</f>
        <v>24.333333333333332</v>
      </c>
      <c r="JA9" s="70" t="e">
        <f>AVERAGE([1]week1!AHW8:AIA8)</f>
        <v>#DIV/0!</v>
      </c>
      <c r="JB9" s="70" t="e">
        <f>AVERAGE([1]week1!AIE8:AIH8)</f>
        <v>#DIV/0!</v>
      </c>
      <c r="JC9" s="70" t="e">
        <f>AVERAGE([1]week1!AII8:AIM8)</f>
        <v>#DIV/0!</v>
      </c>
      <c r="JD9" s="70" t="e">
        <f>AVERAGE([1]week1!AIN8:AIQ8)</f>
        <v>#DIV/0!</v>
      </c>
      <c r="JE9" s="70" t="e">
        <f>AVERAGE([1]week1!AIR8:AIU8)</f>
        <v>#DIV/0!</v>
      </c>
      <c r="JF9" s="70" t="e">
        <f>AVERAGE([1]week1!AIU8:AIX8)</f>
        <v>#DIV/0!</v>
      </c>
      <c r="JG9" s="70" t="e">
        <f>AVERAGE([1]week1!AIZ8:AJC8)</f>
        <v>#DIV/0!</v>
      </c>
      <c r="JH9" s="70" t="e">
        <f>AVERAGE([1]week1!AJD8:AJG8)</f>
        <v>#DIV/0!</v>
      </c>
      <c r="JI9" s="70" t="e">
        <f>AVERAGE([1]week1!AJH8:AJK8)</f>
        <v>#DIV/0!</v>
      </c>
      <c r="JJ9" s="70" t="e">
        <f>AVERAGE([1]week1!AJL8:AJO8)</f>
        <v>#DIV/0!</v>
      </c>
      <c r="JK9" s="70" t="e">
        <f>AVERAGE([1]week1!AJP8:AJT8)</f>
        <v>#DIV/0!</v>
      </c>
      <c r="JL9" s="70" t="e">
        <f>AVERAGE([1]week1!AJU8:AJX8)</f>
        <v>#DIV/0!</v>
      </c>
      <c r="JM9" s="70" t="e">
        <f>AVERAGE([1]week1!AJY8:AKB8)</f>
        <v>#DIV/0!</v>
      </c>
      <c r="JN9" s="76" t="e">
        <f t="shared" si="2"/>
        <v>#DIV/0!</v>
      </c>
      <c r="JO9" s="67" t="e">
        <f t="shared" si="0"/>
        <v>#DIV/0!</v>
      </c>
      <c r="JP9" s="60">
        <f>ROUND(AVERAGE($GM9:GW9),2)</f>
        <v>284.07</v>
      </c>
      <c r="JQ9" s="60">
        <f>ROUND(AVERAGE($FY9:GL9),2)</f>
        <v>391.62</v>
      </c>
      <c r="JR9" s="60">
        <f t="shared" si="3"/>
        <v>-27.462846637046116</v>
      </c>
      <c r="JS9" s="21"/>
      <c r="JT9" s="77">
        <f>AVERAGE(IL9:IN9)</f>
        <v>79.75</v>
      </c>
    </row>
    <row r="10" spans="1:280" ht="24.75" customHeight="1">
      <c r="B10" s="78" t="s">
        <v>285</v>
      </c>
      <c r="C10" s="79">
        <v>19406</v>
      </c>
      <c r="D10" s="80">
        <f>AVERAGE([1]weekly!C10:G10)</f>
        <v>2781</v>
      </c>
      <c r="E10" s="81">
        <f>AVERAGE([1]weekly!H10:K10)</f>
        <v>3940.5</v>
      </c>
      <c r="F10" s="81">
        <f>AVERAGE([1]weekly!L10:O10)</f>
        <v>810.25</v>
      </c>
      <c r="G10" s="81">
        <f>AVERAGE([1]weekly!P10:T10)</f>
        <v>1573.2</v>
      </c>
      <c r="H10" s="81">
        <f>AVERAGE([1]weekly!U10:X10)</f>
        <v>3006.5</v>
      </c>
      <c r="I10" s="81">
        <f>AVERAGE([1]weekly!Y10:AB10)</f>
        <v>3178.75</v>
      </c>
      <c r="J10" s="81">
        <f>AVERAGE([1]weekly!AC10:AG10)</f>
        <v>6507</v>
      </c>
      <c r="K10" s="81">
        <f>AVERAGE([1]weekly!AH10:AK10)</f>
        <v>4709</v>
      </c>
      <c r="L10" s="81">
        <f>AVERAGE([1]weekly!AL10:AO10)</f>
        <v>9153</v>
      </c>
      <c r="M10" s="81">
        <f>AVERAGE([1]weekly!AP10:AT10)</f>
        <v>9286.7999999999993</v>
      </c>
      <c r="N10" s="81">
        <f>AVERAGE([1]weekly!AU10:AX10)</f>
        <v>6731.5</v>
      </c>
      <c r="O10" s="81">
        <f>AVERAGE([1]weekly!AY10:BC10)</f>
        <v>6367.2</v>
      </c>
      <c r="P10" s="81">
        <f>AVERAGE([1]weekly!BD10:BG10)</f>
        <v>2499</v>
      </c>
      <c r="Q10" s="81">
        <f>AVERAGE([1]weekly!BH10:BK10)</f>
        <v>9124.75</v>
      </c>
      <c r="R10" s="81">
        <f>AVERAGE([1]weekly!BL10:BP10)</f>
        <v>6413.4</v>
      </c>
      <c r="S10" s="81">
        <f>AVERAGE([1]weekly!BQ10:BT10)</f>
        <v>3030</v>
      </c>
      <c r="T10" s="81">
        <f>AVERAGE([1]weekly!BU10:BX10)</f>
        <v>4998.25</v>
      </c>
      <c r="U10" s="81">
        <f>AVERAGE([1]weekly!BY10:CB10)</f>
        <v>5090</v>
      </c>
      <c r="V10" s="81">
        <f>AVERAGE([1]weekly!CC10:CG10)</f>
        <v>5857.8</v>
      </c>
      <c r="W10" s="81">
        <f>AVERAGE([1]weekly!CH10:CK10)</f>
        <v>8301.25</v>
      </c>
      <c r="X10" s="81">
        <f>AVERAGE([1]weekly!CL10:CP10)</f>
        <v>7784.6</v>
      </c>
      <c r="Y10" s="81">
        <f>AVERAGE([1]weekly!CQ10:CT10)</f>
        <v>3280.25</v>
      </c>
      <c r="Z10" s="81">
        <f>AVERAGE([1]weekly!CU10:CX10)</f>
        <v>3498.5</v>
      </c>
      <c r="AA10" s="81">
        <f>AVERAGE([1]weekly!CY10:DC10)</f>
        <v>7978</v>
      </c>
      <c r="AB10" s="81">
        <f>AVERAGE([1]weekly!DD10:DG10)</f>
        <v>2235.5</v>
      </c>
      <c r="AC10" s="81">
        <f>AVERAGE([1]weekly!DH10:DK10)</f>
        <v>1741.75</v>
      </c>
      <c r="AD10" s="81">
        <f>AVERAGE([1]weekly!DL10:DP10)</f>
        <v>8822.7999999999993</v>
      </c>
      <c r="AE10" s="81">
        <f>AVERAGE([1]weekly!DQ10:DT10)</f>
        <v>12127.25</v>
      </c>
      <c r="AF10" s="81">
        <f>AVERAGE([1]weekly!DU10:DX10)</f>
        <v>14876</v>
      </c>
      <c r="AG10" s="81">
        <f>AVERAGE([1]weekly!DY10:EB10)</f>
        <v>14751.5</v>
      </c>
      <c r="AH10" s="81">
        <f>AVERAGE([1]weekly!EC10:EF10)</f>
        <v>12232.5</v>
      </c>
      <c r="AI10" s="81">
        <f>AVERAGE([1]weekly!EG10:EJ10)</f>
        <v>13767.25</v>
      </c>
      <c r="AJ10" s="81">
        <f>AVERAGE([1]weekly!EK10:EO10)</f>
        <v>21145.4</v>
      </c>
      <c r="AK10" s="81">
        <f>AVERAGE([1]weekly!EP10:ES10)</f>
        <v>14616.25</v>
      </c>
      <c r="AL10" s="81">
        <f>AVERAGE([1]weekly!ET10:EW10)</f>
        <v>5632.5</v>
      </c>
      <c r="AM10" s="22">
        <f>AVERAGE([1]weekly!EX10:FB10)</f>
        <v>16690.2</v>
      </c>
      <c r="AN10" s="80">
        <f>AVERAGE([1]wkly!C9:F9)</f>
        <v>13872.5</v>
      </c>
      <c r="AO10" s="22">
        <f>AVERAGE([1]wkly!G9:J9)</f>
        <v>10072.9375</v>
      </c>
      <c r="AP10" s="80">
        <f>AVERAGE([1]wkly!K9:O9)</f>
        <v>12787.4</v>
      </c>
      <c r="AQ10" s="22">
        <f>AVERAGE([1]wkly!P9:S9)</f>
        <v>17588.875</v>
      </c>
      <c r="AR10" s="80">
        <f>AVERAGE([1]wkly!T9:X9)</f>
        <v>19012.8</v>
      </c>
      <c r="AS10" s="22">
        <f>AVERAGE([1]wkly!Y9:AB9)</f>
        <v>24095.25</v>
      </c>
      <c r="AT10" s="80">
        <f>AVERAGE([1]wkly!AC9:AF9)</f>
        <v>28500.4375</v>
      </c>
      <c r="AU10" s="22">
        <f>AVERAGE([1]wkly!AG9:AK9)</f>
        <v>27076.25</v>
      </c>
      <c r="AV10" s="80">
        <f>AVERAGE([1]wkly!AL9:AO9)</f>
        <v>32355.3125</v>
      </c>
      <c r="AW10" s="22">
        <f>AVERAGE([1]wkly!AP9:AS9)</f>
        <v>19435.9375</v>
      </c>
      <c r="AX10" s="80">
        <f>AVERAGE([1]wkly!AT9:AX9)</f>
        <v>17203.599999999999</v>
      </c>
      <c r="AY10" s="22">
        <f>AVERAGE([1]wkly!AY9:BB9)</f>
        <v>10866.4375</v>
      </c>
      <c r="AZ10" s="80">
        <f>AVERAGE([1]wkly!BC9:BG9)</f>
        <v>5427.25</v>
      </c>
      <c r="BA10" s="22">
        <f>AVERAGE([1]wkly!BH9:BK9)</f>
        <v>14339.5625</v>
      </c>
      <c r="BB10" s="80">
        <f>AVERAGE([1]wkly!BL9:BO9)</f>
        <v>10564.3125</v>
      </c>
      <c r="BC10" s="22">
        <f>AVERAGE([1]wkly!BP9:BS9)</f>
        <v>8607.5625</v>
      </c>
      <c r="BD10" s="80">
        <f>AVERAGE([1]wkly!BT9:BX9)</f>
        <v>25883.3</v>
      </c>
      <c r="BE10" s="22">
        <f>AVERAGE([1]wkly!BY9:CB9)</f>
        <v>19796.1875</v>
      </c>
      <c r="BF10" s="80">
        <f>AVERAGE([1]wkly!CC9:CF9)</f>
        <v>18440.3125</v>
      </c>
      <c r="BG10" s="22">
        <f>AVERAGE([1]wkly!CG9:CK9)</f>
        <v>13214.35</v>
      </c>
      <c r="BH10" s="80">
        <f>AVERAGE([1]wkly!CL9:CO9)</f>
        <v>1833.1875</v>
      </c>
      <c r="BI10" s="81">
        <f>AVERAGE([1]wkly!CP9:CT9)</f>
        <v>11550</v>
      </c>
      <c r="BJ10" s="81">
        <f>AVERAGE([1]wkly!CU9:CX9)</f>
        <v>9278.1875</v>
      </c>
      <c r="BK10" s="48">
        <f>AVERAGE([1]wkly!CY9:DB9)</f>
        <v>6312.25</v>
      </c>
      <c r="BL10" s="80">
        <f t="shared" si="1"/>
        <v>203469.57500000001</v>
      </c>
      <c r="BM10" s="81">
        <f>AVERAGE([1]wkly!DD9:DH9)</f>
        <v>11242.2</v>
      </c>
      <c r="BN10" s="80">
        <f>AVERAGE([1]wkly!DI9:DL9)</f>
        <v>11822.3125</v>
      </c>
      <c r="BO10" s="80">
        <f>AVERAGE([1]wkly!DM9:DP9)</f>
        <v>16752.5625</v>
      </c>
      <c r="BP10" s="80">
        <f>AVERAGE([1]wkly!DQ9:DT9)</f>
        <v>20832.125</v>
      </c>
      <c r="BQ10" s="80">
        <f>AVERAGE([1]wkly!DU9:DY9)</f>
        <v>35952.400000000001</v>
      </c>
      <c r="BR10" s="80">
        <f>AVERAGE([1]wkly!DZ9:EC9)</f>
        <v>20266.0625</v>
      </c>
      <c r="BS10" s="80">
        <f>AVERAGE([1]wkly!ED9:EH9)</f>
        <v>16269.6</v>
      </c>
      <c r="BT10" s="80">
        <f>AVERAGE([1]wkly!EI9:EL9)</f>
        <v>10921.4375</v>
      </c>
      <c r="BU10" s="80">
        <f>AVERAGE([1]wkly!EM9:EP9)</f>
        <v>7584.375</v>
      </c>
      <c r="BV10" s="80">
        <f>AVERAGE([1]wkly!EQ9:EU9)</f>
        <v>14307.5</v>
      </c>
      <c r="BW10" s="80">
        <f>AVERAGE([1]wkly!EV9:EY9)</f>
        <v>23624.75</v>
      </c>
      <c r="BX10" s="48">
        <f>AVERAGE([1]wkly!EZ9:FC9)</f>
        <v>13894.25</v>
      </c>
      <c r="BY10" s="80">
        <v>16956</v>
      </c>
      <c r="BZ10" s="80">
        <f>AVERAGE([1]wkly!FD9:FG9)</f>
        <v>14756.9375</v>
      </c>
      <c r="CA10" s="48">
        <f>AVERAGE([1]wkly!FH9:FK9)</f>
        <v>21512</v>
      </c>
      <c r="CB10" s="48">
        <f>AVERAGE([1]wkly!FL9:FO9)</f>
        <v>28493.125</v>
      </c>
      <c r="CC10" s="80">
        <f>AVERAGE([1]wkly!FP9:FT9)</f>
        <v>25345</v>
      </c>
      <c r="CD10" s="22">
        <f>AVERAGE([1]wkly!FU9:FX9)</f>
        <v>29000.9375</v>
      </c>
      <c r="CE10" s="80">
        <f>AVERAGE([1]wkly!FY9:GB9)</f>
        <v>15875.125</v>
      </c>
      <c r="CF10" s="22">
        <f>AVERAGE([1]wkly!GC9:GG9)</f>
        <v>12105.1</v>
      </c>
      <c r="CG10" s="80">
        <f>AVERAGE([1]wkly!GH9:GK9)</f>
        <v>17256.9375</v>
      </c>
      <c r="CH10" s="22">
        <f>AVERAGE([1]wkly!GL9:GO9)</f>
        <v>19695.1875</v>
      </c>
      <c r="CI10" s="80">
        <f>AVERAGE([1]wkly!GP9:GT9)</f>
        <v>25038.15</v>
      </c>
      <c r="CJ10" s="22">
        <f>AVERAGE([1]wkly!GU9:GX9)</f>
        <v>3629.25</v>
      </c>
      <c r="CK10" s="48">
        <f>AVERAGE([1]wkly!GY9:HC9)</f>
        <v>14246.7</v>
      </c>
      <c r="CL10" s="48">
        <f>AVERAGE([1]wkly!HD9:HG9)</f>
        <v>18907.5625</v>
      </c>
      <c r="CM10" s="80">
        <f>AVERAGE([1]wkly!HH9:HK9)</f>
        <v>13158.25</v>
      </c>
      <c r="CN10" s="80">
        <f>AVERAGE([1]wkly!HL9:HP9)</f>
        <v>9290.85</v>
      </c>
      <c r="CO10" s="80">
        <f>AVERAGE([1]wkly!HQ9:HT9)</f>
        <v>5895.8249999999998</v>
      </c>
      <c r="CP10" s="80">
        <f>AVERAGE([1]wkly!HU9:HY9)</f>
        <v>14355.25</v>
      </c>
      <c r="CQ10" s="80">
        <f>AVERAGE([1]wkly!HZ9:IC9)</f>
        <v>28326.75</v>
      </c>
      <c r="CR10" s="80">
        <f>AVERAGE([1]wkly!ID9:IG9)</f>
        <v>59506.125</v>
      </c>
      <c r="CS10" s="80">
        <f>AVERAGE([1]wkly!IH9:IK9)</f>
        <v>37191.0625</v>
      </c>
      <c r="CT10" s="22">
        <f>AVERAGE([1]wkly!IL9:IP9)</f>
        <v>15231.6</v>
      </c>
      <c r="CU10" s="48">
        <f>AVERAGE([1]wkly!IQ9:IT9)</f>
        <v>7765.25</v>
      </c>
      <c r="CV10" s="80">
        <f>AVERAGE([1]Weeks!C9:F9)</f>
        <v>8760.375</v>
      </c>
      <c r="CW10" s="80">
        <f>AVERAGE([1]Weeks!G9:K9)</f>
        <v>3023.55</v>
      </c>
      <c r="CX10" s="80">
        <f>AVERAGE([1]Weeks!L9:O9)</f>
        <v>3015.1</v>
      </c>
      <c r="CY10" s="48">
        <f>AVERAGE([1]Weeks!P9:S9)</f>
        <v>4926.75</v>
      </c>
      <c r="CZ10" s="48">
        <f>AVERAGE([1]Weeks!T9:X9)</f>
        <v>4213.1000000000004</v>
      </c>
      <c r="DA10" s="48">
        <f>AVERAGE([1]Weeks!Y9:AB9)</f>
        <v>4066.375</v>
      </c>
      <c r="DB10" s="48">
        <f>AVERAGE([1]Weeks!AC9:AG9)</f>
        <v>7879.8</v>
      </c>
      <c r="DC10" s="48">
        <f>AVERAGE([1]Weeks!AH9:AK9)</f>
        <v>6578.75</v>
      </c>
      <c r="DD10" s="48">
        <f>AVERAGE([1]Weeks!AL9:AO9)</f>
        <v>9818.8125</v>
      </c>
      <c r="DE10" s="48">
        <f>AVERAGE([1]Weeks!AP9:AT9)</f>
        <v>8915.9</v>
      </c>
      <c r="DF10" s="48">
        <f>AVERAGE([1]Weeks!AU9:AX9)</f>
        <v>4968.0625</v>
      </c>
      <c r="DG10" s="80">
        <f>AVERAGE([1]Weeks!AY9:BB9)</f>
        <v>3625.125</v>
      </c>
      <c r="DH10" s="48">
        <f>AVERAGE([1]Weeks!BC9:BG9)</f>
        <v>5193.3500000000004</v>
      </c>
      <c r="DI10" s="48">
        <f>AVERAGE([1]Weeks!BH9:BK9)</f>
        <v>2209.6875</v>
      </c>
      <c r="DJ10" s="82">
        <v>4235</v>
      </c>
      <c r="DK10" s="81">
        <f>AVERAGE([1]Weeks!BL9:BO9)</f>
        <v>3900.5625</v>
      </c>
      <c r="DL10" s="80">
        <f>AVERAGE([1]Weeks!BP9:BS9)</f>
        <v>5657.25</v>
      </c>
      <c r="DM10" s="80">
        <f>AVERAGE([1]Weeks!BT9:BX9)</f>
        <v>2415.25</v>
      </c>
      <c r="DN10" s="80">
        <f>AVERAGE([1]Weeks!BY9:CB9)</f>
        <v>3724.0625</v>
      </c>
      <c r="DO10" s="80">
        <f>AVERAGE([1]Weeks!CC9:CG9)</f>
        <v>8475.65</v>
      </c>
      <c r="DP10" s="80">
        <f>AVERAGE([1]Weeks!CH9:CK9)</f>
        <v>2647.125</v>
      </c>
      <c r="DQ10" s="80">
        <f>AVERAGE([1]Weeks!CL9:CO9)</f>
        <v>6098.1875</v>
      </c>
      <c r="DR10" s="80">
        <f>AVERAGE([1]Weeks!CP9:CT9)</f>
        <v>2418.8000000000002</v>
      </c>
      <c r="DS10" s="80">
        <f>AVERAGE([1]Weeks!CU9:CX9)</f>
        <v>6039.0625</v>
      </c>
      <c r="DT10" s="80">
        <f>AVERAGE([1]Weeks!CY9:DC9)</f>
        <v>2178.25</v>
      </c>
      <c r="DU10" s="80">
        <f>AVERAGE([1]Weeks!DD9:DG9)</f>
        <v>4935.75</v>
      </c>
      <c r="DV10" s="80">
        <f>AVERAGE([1]Weeks!DH9:DK9)</f>
        <v>2330.3125</v>
      </c>
      <c r="DW10" s="80">
        <f>AVERAGE([1]Weeks!DL9:DP9)</f>
        <v>2583.0500000000002</v>
      </c>
      <c r="DX10" s="80">
        <f>AVERAGE([1]Weeks!DQ9:DT9)</f>
        <v>2158.75</v>
      </c>
      <c r="DY10" s="80">
        <f>AVERAGE([1]Weeks!DU9:DX9)</f>
        <v>3030.5</v>
      </c>
      <c r="DZ10" s="80">
        <f>AVERAGE([1]Weeks!DY9:EB9)</f>
        <v>2913.375</v>
      </c>
      <c r="EA10" s="80">
        <f>AVERAGE([1]Weeks!EC9:EG9)</f>
        <v>4126.1499999999996</v>
      </c>
      <c r="EB10" s="80">
        <f>AVERAGE([1]Weeks!EH9:EK9)</f>
        <v>4916.75</v>
      </c>
      <c r="EC10" s="80">
        <f>AVERAGE([1]Weeks!EL9:EO9)</f>
        <v>10374.75</v>
      </c>
      <c r="ED10" s="80">
        <f>AVERAGE([1]Weeks!EP9:ET9)</f>
        <v>12384.4</v>
      </c>
      <c r="EE10" s="80">
        <f>AVERAGE([1]Weeks!EU9:EX9)</f>
        <v>10098.375</v>
      </c>
      <c r="EF10" s="80">
        <f>AVERAGE([1]Weeks!EY9:FC9)</f>
        <v>4929.1000000000004</v>
      </c>
      <c r="EG10" s="80">
        <f>AVERAGE([1]Weeks!FD9:FG9)</f>
        <v>4559.8125</v>
      </c>
      <c r="EH10" s="80">
        <f>AVERAGE([1]Weeks!FH9:FL9)</f>
        <v>2342.1</v>
      </c>
      <c r="EI10" s="80">
        <f>AVERAGE([1]Weeks!FM9:FP9)</f>
        <v>4593</v>
      </c>
      <c r="EJ10" s="80">
        <f>AVERAGE([1]Weeks!FQ9:FT9)</f>
        <v>7858.75</v>
      </c>
      <c r="EK10" s="80">
        <f>AVERAGE([1]Weeks!FU9:FX9)</f>
        <v>4722.125</v>
      </c>
      <c r="EL10" s="80">
        <f>AVERAGE([1]Weeks!FY9:GC9)</f>
        <v>4456.5</v>
      </c>
      <c r="EM10" s="80">
        <f>AVERAGE([1]Weeks!GD9:GG9)</f>
        <v>4309.75</v>
      </c>
      <c r="EN10" s="80">
        <f>AVERAGE([1]Weeks!GH9:GK9)</f>
        <v>2557.0625</v>
      </c>
      <c r="EO10" s="80">
        <f>AVERAGE([1]Weeks!GL9:GP9)</f>
        <v>3227.2</v>
      </c>
      <c r="EP10" s="80">
        <f>AVERAGE([1]Weeks!GQ9:GT9)</f>
        <v>9061.75</v>
      </c>
      <c r="EQ10" s="80">
        <f>AVERAGE([1]Weeks!GU9:GX9)</f>
        <v>2152.125</v>
      </c>
      <c r="ER10" s="80">
        <f>AVERAGE([1]Weeks!GY9:HC9)</f>
        <v>3888.2</v>
      </c>
      <c r="ES10" s="80">
        <f>AVERAGE([1]Weeks!HD9:HG9)</f>
        <v>3139.5625</v>
      </c>
      <c r="ET10" s="80">
        <f>AVERAGE([1]Weeks!HH9:HL9)</f>
        <v>3655.8</v>
      </c>
      <c r="EU10" s="80">
        <f>AVERAGE([1]Weeks!HM9:HP9)</f>
        <v>4380.75</v>
      </c>
      <c r="EV10" s="80">
        <f>AVERAGE([1]Weeks!HQ9:HT9)</f>
        <v>3263.8125</v>
      </c>
      <c r="EW10" s="80">
        <f>AVERAGE([1]Weeks!HU9:HX9)</f>
        <v>7753.25</v>
      </c>
      <c r="EX10" s="80">
        <f>AVERAGE([1]Weeks!HY9:IC9)</f>
        <v>10469.450000000001</v>
      </c>
      <c r="EY10" s="80">
        <f>AVERAGE([1]Weeks!ID9:IG9)</f>
        <v>5461.3125</v>
      </c>
      <c r="EZ10" s="80">
        <f>AVERAGE([1]Weeks!IH9:IK9)</f>
        <v>20332.125</v>
      </c>
      <c r="FA10" s="80">
        <f>AVERAGE([1]Weeks!IL9:IP9)</f>
        <v>6602.7</v>
      </c>
      <c r="FB10" s="80">
        <f>AVERAGE([1]Weeks!IQ9:IT9)</f>
        <v>6411.6875</v>
      </c>
      <c r="FC10" s="80">
        <f>AVERAGE([1]week1!B9:F9)</f>
        <v>8998.7999999999993</v>
      </c>
      <c r="FD10" s="80">
        <f>AVERAGE([1]week1!G9:J9)</f>
        <v>9996</v>
      </c>
      <c r="FE10" s="80">
        <f>AVERAGE([1]week1!K9:N9)</f>
        <v>7733.25</v>
      </c>
      <c r="FF10" s="80">
        <f>AVERAGE([1]week1!O9:S9)</f>
        <v>5855.4</v>
      </c>
      <c r="FG10" s="80">
        <f>AVERAGE([1]week1!T9:W9)</f>
        <v>10400.875</v>
      </c>
      <c r="FH10" s="80">
        <f>AVERAGE([1]week1!X9:AA9)</f>
        <v>7615.1875</v>
      </c>
      <c r="FI10" s="80">
        <f>AVERAGE([1]week1!AB9:AF9)</f>
        <v>5540.3</v>
      </c>
      <c r="FJ10" s="80">
        <f>AVERAGE([1]week1!AG9:AJ9)</f>
        <v>6595.3125</v>
      </c>
      <c r="FK10" s="80">
        <f>AVERAGE([1]week1!AK9:AN9)</f>
        <v>9787.125</v>
      </c>
      <c r="FL10" s="80">
        <f>AVERAGE([1]week1!AO9:AS9)</f>
        <v>9327.6</v>
      </c>
      <c r="FM10" s="80">
        <f>AVERAGE([1]week1!AT9:AW9)</f>
        <v>10534.125</v>
      </c>
      <c r="FN10" s="80">
        <f>AVERAGE([1]week1!AX9:BA9)</f>
        <v>7024.25</v>
      </c>
      <c r="FO10" s="80">
        <f>AVERAGE([1]week1!BB9:BF9)</f>
        <v>13286.5</v>
      </c>
      <c r="FP10" s="80">
        <f>AVERAGE([1]week1!BG9:BJ9)</f>
        <v>7817.9375</v>
      </c>
      <c r="FQ10" s="80">
        <f>AVERAGE([1]week1!BK9:BN9)</f>
        <v>3130.9375</v>
      </c>
      <c r="FR10" s="80">
        <f>AVERAGE([1]week1!BO9:BS9)</f>
        <v>5256.85</v>
      </c>
      <c r="FS10" s="80">
        <f>AVERAGE([1]week1!BT9:BW9)</f>
        <v>3165</v>
      </c>
      <c r="FT10" s="80">
        <f>AVERAGE([1]week1!BX9:CA9)</f>
        <v>3137.6875</v>
      </c>
      <c r="FU10" s="80">
        <f>AVERAGE([1]week1!CB9:CF9)</f>
        <v>5500.15</v>
      </c>
      <c r="FV10" s="22">
        <f>AVERAGE([1]week1!CG9:CJ9)</f>
        <v>3995.0625</v>
      </c>
      <c r="FW10" s="48">
        <f>AVERAGE([1]week1!CK9:CN9)</f>
        <v>5481.5</v>
      </c>
      <c r="FX10" s="48">
        <f>AVERAGE([1]week1!CO9:CS9)</f>
        <v>11146.6</v>
      </c>
      <c r="FY10" s="48">
        <f>AVERAGE([1]week1!CT9:CW9)</f>
        <v>4277.125</v>
      </c>
      <c r="FZ10" s="48">
        <f>AVERAGE([1]week1!CX9:DB9)</f>
        <v>9963.15</v>
      </c>
      <c r="GA10" s="48">
        <f>AVERAGE([1]week1!DC9:DF9)</f>
        <v>7677.1875</v>
      </c>
      <c r="GB10" s="48">
        <f>AVERAGE([1]week1!DG9:DJ9)</f>
        <v>6644.75</v>
      </c>
      <c r="GC10" s="48">
        <f>AVERAGE([1]week1!DK9:DO9)</f>
        <v>4493.1000000000004</v>
      </c>
      <c r="GD10" s="48">
        <f>AVERAGE([1]week1!DP9:DS9)</f>
        <v>5083.5</v>
      </c>
      <c r="GE10" s="68">
        <v>4436.151041666667</v>
      </c>
      <c r="GF10" s="67">
        <v>816</v>
      </c>
      <c r="GG10" s="24">
        <f>AVERAGE([1]week1!DT9:DW9)</f>
        <v>3778.75</v>
      </c>
      <c r="GH10" s="74">
        <f>AVERAGE([1]week1!DX9:EB9)</f>
        <v>6121.6</v>
      </c>
      <c r="GI10" s="74">
        <f>AVERAGE([1]week1!EC9:EF9)</f>
        <v>4087.375</v>
      </c>
      <c r="GJ10" s="74">
        <f>AVERAGE([1]week1!EG9:EJ9)</f>
        <v>4959.3125</v>
      </c>
      <c r="GK10" s="74">
        <f>AVERAGE([1]week1!EK9:EO9)</f>
        <v>7603.35</v>
      </c>
      <c r="GL10" s="72">
        <f>AVERAGE([1]week1!EP9:ES9)</f>
        <v>6577.5</v>
      </c>
      <c r="GM10" s="74">
        <f>AVERAGE([1]week1!ET9:EW9)</f>
        <v>3137.625</v>
      </c>
      <c r="GN10" s="74">
        <f>AVERAGE([1]week1!EX9:FB9)</f>
        <v>4861.1000000000004</v>
      </c>
      <c r="GO10" s="74">
        <f>AVERAGE([1]week1!FC9:FF9)</f>
        <v>4242.0625</v>
      </c>
      <c r="GP10" s="74">
        <f>AVERAGE([1]week1!FG9:FK9)</f>
        <v>4466.3</v>
      </c>
      <c r="GQ10" s="74">
        <f>AVERAGE([1]week1!FL9:FO9)</f>
        <v>1607.4375</v>
      </c>
      <c r="GR10" s="74">
        <f>AVERAGE([1]week1!FP9:FT9)</f>
        <v>1791.4</v>
      </c>
      <c r="GS10" s="72">
        <f>AVERAGE([1]week1!FU9:FX9)</f>
        <v>1255.375</v>
      </c>
      <c r="GT10" s="74">
        <f>AVERAGE([1]week1!FY9:GB9)</f>
        <v>923.4375</v>
      </c>
      <c r="GU10" s="74">
        <f>AVERAGE([1]week1!GC9:GF9)</f>
        <v>2518.8125</v>
      </c>
      <c r="GV10" s="74">
        <f>AVERAGE([1]week1!GG9:GJ9)</f>
        <v>3289.0625</v>
      </c>
      <c r="GW10" s="74">
        <f>AVERAGE([1]week1!GK9:GO9)</f>
        <v>6423.75</v>
      </c>
      <c r="GX10" s="72">
        <f>AVERAGE([1]week1!GP9:GS9)</f>
        <v>4092.3125</v>
      </c>
      <c r="GY10" s="24">
        <f>AVERAGE([1]week1!GT9:GX9)</f>
        <v>6218.85</v>
      </c>
      <c r="GZ10" s="72">
        <f>AVERAGE([1]week1!GY9:HB9)</f>
        <v>4670.75</v>
      </c>
      <c r="HA10" s="73">
        <f>AVERAGE([1]week1!HC9:HF9)</f>
        <v>5649.5</v>
      </c>
      <c r="HB10" s="73">
        <f>AVERAGE([1]week1!HG9:HK9)</f>
        <v>8515.4</v>
      </c>
      <c r="HC10" s="73">
        <f>AVERAGE([1]week1!HL9:HO9)</f>
        <v>3320.5</v>
      </c>
      <c r="HD10" s="73">
        <f>AVERAGE([1]week1!HP9:HS9)</f>
        <v>3218</v>
      </c>
      <c r="HE10" s="74">
        <f>AVERAGE([1]week1!HT9:HV9)</f>
        <v>5621</v>
      </c>
      <c r="HF10" s="74">
        <f>AVERAGE([1]week1!HW9:HZ9)</f>
        <v>5220.75</v>
      </c>
      <c r="HG10" s="74">
        <f>AVERAGE([1]week1!IA9:ID9)</f>
        <v>3471</v>
      </c>
      <c r="HH10" s="74">
        <f>AVERAGE([1]week1!IE9:II9)</f>
        <v>8680.2000000000007</v>
      </c>
      <c r="HI10" s="74">
        <f>AVERAGE([1]week1!IJ9:IM9)</f>
        <v>17436.5</v>
      </c>
      <c r="HJ10" s="57">
        <f>AVERAGE([1]week1!IN9:IQ9)</f>
        <v>17536.25</v>
      </c>
      <c r="HK10" s="57">
        <f>AVERAGE([1]week1!IR9:IV9)</f>
        <v>13027</v>
      </c>
      <c r="HL10" s="57">
        <f>AVERAGE([1]week1!IW9:IZ9)</f>
        <v>5797.25</v>
      </c>
      <c r="HM10" s="57">
        <f>AVERAGE([1]week1!JA9:JD9)</f>
        <v>12549.75</v>
      </c>
      <c r="HN10" s="57">
        <f>AVERAGE([1]week1!JE9:JI9)</f>
        <v>14547.4</v>
      </c>
      <c r="HO10" s="57">
        <f>AVERAGE([1]week1!JJ9:JM9)</f>
        <v>9303.25</v>
      </c>
      <c r="HP10" s="57">
        <f>AVERAGE([1]week1!JN9:JQ9)</f>
        <v>7317.75</v>
      </c>
      <c r="HQ10" s="57">
        <f>AVERAGE([1]week1!JR9:JU9)</f>
        <v>6899</v>
      </c>
      <c r="HR10" s="57">
        <f>AVERAGE([1]week1!JV9:JY9)</f>
        <v>4744.75</v>
      </c>
      <c r="HS10" s="57">
        <f>AVERAGE([1]week1!JZ9:KC9)</f>
        <v>8543</v>
      </c>
      <c r="HT10" s="57">
        <f>AVERAGE([1]week1!KD9:KH9)</f>
        <v>5729.6</v>
      </c>
      <c r="HU10" s="57">
        <f>AVERAGE([1]week1!KI9:KL9)</f>
        <v>10814.25</v>
      </c>
      <c r="HV10" s="57">
        <f>AVERAGE([1]week1!KM9:KP9)</f>
        <v>12261</v>
      </c>
      <c r="HW10" s="57">
        <f>AVERAGE([1]week1!KQ9:KU9)</f>
        <v>8483.6</v>
      </c>
      <c r="HX10" s="57">
        <f>AVERAGE([1]week1!KV9:KY9)</f>
        <v>3952</v>
      </c>
      <c r="HY10" s="57">
        <f>AVERAGE([1]week1!KZ9:LD9)</f>
        <v>5455.6</v>
      </c>
      <c r="HZ10" s="57">
        <f>AVERAGE([1]week1!LE9:LH9)</f>
        <v>7088.5</v>
      </c>
      <c r="IA10" s="57">
        <f>AVERAGE([1]week1!LI9:LL9)</f>
        <v>1336</v>
      </c>
      <c r="IB10" s="57">
        <f>AVERAGE([1]week1!LM9:LP9)</f>
        <v>965.25</v>
      </c>
      <c r="IC10" s="57">
        <f>AVERAGE([1]week1!LQ9:LT9)</f>
        <v>895.5</v>
      </c>
      <c r="ID10" s="57">
        <f>AVERAGE([1]week1!LU9:LX9)</f>
        <v>491.75</v>
      </c>
      <c r="IE10" s="57">
        <f>AVERAGE([1]week1!LY9:MC9)</f>
        <v>590.79999999999995</v>
      </c>
      <c r="IF10" s="57">
        <f>AVERAGE([1]week1!MD9:MG9)</f>
        <v>2147.25</v>
      </c>
      <c r="IG10" s="57">
        <f>AVERAGE([1]week1!MH9:MK9)</f>
        <v>3123.25</v>
      </c>
      <c r="IH10" s="57">
        <f>AVERAGE([1]week1!ML9:MP9)</f>
        <v>2665.6</v>
      </c>
      <c r="II10" s="57">
        <f>AVERAGE([1]week1!MQ9:MT9)</f>
        <v>3561.25</v>
      </c>
      <c r="IJ10" s="57">
        <f>AVERAGE([1]week1!MU9:MY9)</f>
        <v>2693.8</v>
      </c>
      <c r="IK10" s="57">
        <f>AVERAGE([1]week1!MZ9:NC9)</f>
        <v>542.75</v>
      </c>
      <c r="IL10" s="57">
        <f>AVERAGE([1]week1!ND9:NG9)</f>
        <v>2006.25</v>
      </c>
      <c r="IM10" s="57">
        <f>AVERAGE([1]week1!NH9:NL9)</f>
        <v>1997.2</v>
      </c>
      <c r="IN10" s="57">
        <f>AVERAGE([1]week1!NM9:NN9)</f>
        <v>602.5</v>
      </c>
      <c r="IO10" s="57">
        <f>AVERAGE([1]week1!NO9:NR9)</f>
        <v>3699.5</v>
      </c>
      <c r="IP10" s="57">
        <f>AVERAGE([1]week1!NS9:NV9)</f>
        <v>2202.75</v>
      </c>
      <c r="IQ10" s="57">
        <f>AVERAGE([1]week1!NW9:NZ9)</f>
        <v>1295.25</v>
      </c>
      <c r="IR10" s="75">
        <f>AVERAGE([1]week1!OA9:OD9)</f>
        <v>2152</v>
      </c>
      <c r="IS10" s="75">
        <f>AVERAGE([1]week1!OE9:OI9)</f>
        <v>4763.8</v>
      </c>
      <c r="IT10" s="75">
        <f>AVERAGE([1]week1!OJ9:OM9)</f>
        <v>2966.75</v>
      </c>
      <c r="IU10" s="75">
        <f>AVERAGE([1]week1!ON9:OR9)</f>
        <v>9842.2000000000007</v>
      </c>
      <c r="IV10" s="57">
        <f>AVERAGE([1]week1!OS9:OV9)</f>
        <v>6145.75</v>
      </c>
      <c r="IW10" s="57">
        <f>AVERAGE([1]week1!OW9:OZ9)</f>
        <v>3564.5</v>
      </c>
      <c r="IX10" s="75">
        <f>AVERAGE([1]week1!PA9:PE9)</f>
        <v>3419</v>
      </c>
      <c r="IY10" s="75">
        <f>AVERAGE([1]week1!PF9:PI9)</f>
        <v>2180.75</v>
      </c>
      <c r="IZ10" s="75">
        <f>AVERAGE([1]week1!PJ9:PL9)</f>
        <v>3277.3333333333335</v>
      </c>
      <c r="JA10" s="70">
        <f>AVERAGE([1]week1!AIA9:AID9)</f>
        <v>145.25</v>
      </c>
      <c r="JB10" s="70">
        <f>AVERAGE([1]week1!AIE9:AIH9)</f>
        <v>268.25</v>
      </c>
      <c r="JC10" s="70">
        <f>AVERAGE([1]week1!AII9:AIM9)</f>
        <v>28.6</v>
      </c>
      <c r="JD10" s="70">
        <f>AVERAGE([1]week1!AIN9:AIQ9)</f>
        <v>186</v>
      </c>
      <c r="JE10" s="70">
        <f>AVERAGE([1]week1!AIR9:AIU9)</f>
        <v>38.75</v>
      </c>
      <c r="JF10" s="70">
        <f>AVERAGE([1]week1!AIV9:AIY9)</f>
        <v>45</v>
      </c>
      <c r="JG10" s="70">
        <f>AVERAGE([1]week1!AIZ9:AJC9)</f>
        <v>45</v>
      </c>
      <c r="JH10" s="70">
        <f>AVERAGE([1]week1!AJD9:AJG9)</f>
        <v>90.5</v>
      </c>
      <c r="JI10" s="70">
        <f>AVERAGE([1]week1!AJH9:AJK9)</f>
        <v>161</v>
      </c>
      <c r="JJ10" s="70">
        <f>AVERAGE([1]week1!AJL9:AJO9)</f>
        <v>345.5</v>
      </c>
      <c r="JK10" s="70">
        <f>AVERAGE([1]week1!AJP9:AJT9)</f>
        <v>466.8</v>
      </c>
      <c r="JL10" s="70">
        <f>AVERAGE([1]week1!AJU9:AJX9)</f>
        <v>441.25</v>
      </c>
      <c r="JM10" s="70">
        <f>AVERAGE([1]week1!AJY9:AKB9)</f>
        <v>599.25</v>
      </c>
      <c r="JN10" s="76">
        <f t="shared" si="2"/>
        <v>35.807365439093473</v>
      </c>
      <c r="JO10" s="67">
        <f t="shared" si="0"/>
        <v>312.56454388984514</v>
      </c>
      <c r="JP10" s="60">
        <f>ROUND(AVERAGE($GM10:GW10),2)</f>
        <v>3137.85</v>
      </c>
      <c r="JQ10" s="60">
        <f>ROUND(AVERAGE($FY10:GL10),2)</f>
        <v>5465.63</v>
      </c>
      <c r="JR10" s="60">
        <f t="shared" si="3"/>
        <v>-42.589417871315845</v>
      </c>
      <c r="JS10" s="21"/>
      <c r="JT10" s="77">
        <f>AVERAGE(IL10:IN10)</f>
        <v>1535.3166666666666</v>
      </c>
    </row>
    <row r="11" spans="1:280" ht="24.75" customHeight="1">
      <c r="B11" s="78" t="s">
        <v>286</v>
      </c>
      <c r="C11" s="79">
        <v>14073</v>
      </c>
      <c r="D11" s="80">
        <f>AVERAGE([1]weekly!C11:G11)</f>
        <v>21259.4</v>
      </c>
      <c r="E11" s="81">
        <f>AVERAGE([1]weekly!H11:K11)</f>
        <v>17354.75</v>
      </c>
      <c r="F11" s="81">
        <f>AVERAGE([1]weekly!L11:O11)</f>
        <v>17332.5</v>
      </c>
      <c r="G11" s="81">
        <f>AVERAGE([1]weekly!P11:T11)</f>
        <v>17601</v>
      </c>
      <c r="H11" s="81">
        <f>AVERAGE([1]weekly!U11:X11)</f>
        <v>20479.5</v>
      </c>
      <c r="I11" s="81">
        <f>AVERAGE([1]weekly!Y11:AB11)</f>
        <v>31080.25</v>
      </c>
      <c r="J11" s="81">
        <f>AVERAGE([1]weekly!AC11:AG11)</f>
        <v>22264.799999999999</v>
      </c>
      <c r="K11" s="81">
        <f>AVERAGE([1]weekly!AH11:AK11)</f>
        <v>18139.75</v>
      </c>
      <c r="L11" s="81">
        <f>AVERAGE([1]weekly!AL11:AO11)</f>
        <v>18701.75</v>
      </c>
      <c r="M11" s="81">
        <f>AVERAGE([1]weekly!AP11:AT11)</f>
        <v>21149.4</v>
      </c>
      <c r="N11" s="81">
        <f>AVERAGE([1]weekly!AU11:AX11)</f>
        <v>25630.75</v>
      </c>
      <c r="O11" s="81">
        <f>AVERAGE([1]weekly!AY11:BC11)</f>
        <v>24991.4</v>
      </c>
      <c r="P11" s="81">
        <f>AVERAGE([1]weekly!BD11:BG11)</f>
        <v>27545</v>
      </c>
      <c r="Q11" s="81">
        <f>AVERAGE([1]weekly!BH11:BK11)</f>
        <v>28288</v>
      </c>
      <c r="R11" s="81">
        <f>AVERAGE([1]weekly!BL11:BP11)</f>
        <v>28643.200000000001</v>
      </c>
      <c r="S11" s="81">
        <f>AVERAGE([1]weekly!BQ11:BT11)</f>
        <v>23254.5</v>
      </c>
      <c r="T11" s="81">
        <f>AVERAGE([1]weekly!BU11:BX11)</f>
        <v>23524</v>
      </c>
      <c r="U11" s="81">
        <f>AVERAGE([1]weekly!BY11:CB11)</f>
        <v>28056</v>
      </c>
      <c r="V11" s="81">
        <f>AVERAGE([1]weekly!CC11:CG11)</f>
        <v>20597.599999999999</v>
      </c>
      <c r="W11" s="81">
        <f>AVERAGE([1]weekly!CH11:CK11)</f>
        <v>16941.75</v>
      </c>
      <c r="X11" s="81">
        <f>AVERAGE([1]weekly!CL11:CP11)</f>
        <v>14051.2</v>
      </c>
      <c r="Y11" s="81">
        <f>AVERAGE([1]weekly!CQ11:CT11)</f>
        <v>12826.75</v>
      </c>
      <c r="Z11" s="81">
        <f>AVERAGE([1]weekly!CU11:CX11)</f>
        <v>14430.75</v>
      </c>
      <c r="AA11" s="81">
        <f>AVERAGE([1]weekly!CY11:DC11)</f>
        <v>18018.400000000001</v>
      </c>
      <c r="AB11" s="81">
        <f>AVERAGE([1]weekly!DD11:DG11)</f>
        <v>25732</v>
      </c>
      <c r="AC11" s="81">
        <f>AVERAGE([1]weekly!DH11:DK11)</f>
        <v>22558.5</v>
      </c>
      <c r="AD11" s="81">
        <f>AVERAGE([1]weekly!DL11:DP11)</f>
        <v>17333.400000000001</v>
      </c>
      <c r="AE11" s="81">
        <f>AVERAGE([1]weekly!DQ11:DT11)</f>
        <v>16332</v>
      </c>
      <c r="AF11" s="81">
        <f>AVERAGE([1]weekly!DU11:DX11)</f>
        <v>16300.75</v>
      </c>
      <c r="AG11" s="81">
        <f>AVERAGE([1]weekly!DY11:EB11)</f>
        <v>16315.25</v>
      </c>
      <c r="AH11" s="81">
        <f>AVERAGE([1]weekly!EC11:EF11)</f>
        <v>18582.25</v>
      </c>
      <c r="AI11" s="81">
        <f>AVERAGE([1]weekly!EG11:EJ11)</f>
        <v>17563</v>
      </c>
      <c r="AJ11" s="81">
        <f>AVERAGE([1]weekly!EK11:EO11)</f>
        <v>14499.8</v>
      </c>
      <c r="AK11" s="81">
        <f>AVERAGE([1]weekly!EP11:ES11)</f>
        <v>14665.75</v>
      </c>
      <c r="AL11" s="81">
        <f>AVERAGE([1]weekly!ET11:EW11)</f>
        <v>10519.5</v>
      </c>
      <c r="AM11" s="22">
        <f>AVERAGE([1]weekly!EX11:FB11)</f>
        <v>12873.8</v>
      </c>
      <c r="AN11" s="80">
        <f>AVERAGE([1]wkly!C10:F10)</f>
        <v>30097.625</v>
      </c>
      <c r="AO11" s="22">
        <f>AVERAGE([1]wkly!G10:J10)</f>
        <v>14721.5</v>
      </c>
      <c r="AP11" s="80">
        <f>AVERAGE([1]wkly!K10:O10)</f>
        <v>12780.4</v>
      </c>
      <c r="AQ11" s="22">
        <f>AVERAGE([1]wkly!P10:S10)</f>
        <v>13212.75</v>
      </c>
      <c r="AR11" s="80">
        <f>AVERAGE([1]wkly!T10:X10)</f>
        <v>12789.8</v>
      </c>
      <c r="AS11" s="22">
        <f>AVERAGE([1]wkly!Y10:AB10)</f>
        <v>14969.375</v>
      </c>
      <c r="AT11" s="80">
        <f>AVERAGE([1]wkly!AC10:AF10)</f>
        <v>12297.25</v>
      </c>
      <c r="AU11" s="22">
        <f>AVERAGE([1]wkly!AG10:AK10)</f>
        <v>12799.2</v>
      </c>
      <c r="AV11" s="80">
        <f>AVERAGE([1]wkly!AL10:AO10)</f>
        <v>14072</v>
      </c>
      <c r="AW11" s="22">
        <f>AVERAGE([1]wkly!AP10:AS10)</f>
        <v>11685.5</v>
      </c>
      <c r="AX11" s="80">
        <f>AVERAGE([1]wkly!AT10:AX10)</f>
        <v>9331.2000000000007</v>
      </c>
      <c r="AY11" s="22">
        <f>AVERAGE([1]wkly!AY10:BB10)</f>
        <v>10118</v>
      </c>
      <c r="AZ11" s="80">
        <f>AVERAGE([1]wkly!BC10:BG10)</f>
        <v>12545.2</v>
      </c>
      <c r="BA11" s="22">
        <f>AVERAGE([1]wkly!BH10:BK10)</f>
        <v>14154.75</v>
      </c>
      <c r="BB11" s="80">
        <f>AVERAGE([1]wkly!BL10:BO10)</f>
        <v>11422.5</v>
      </c>
      <c r="BC11" s="22">
        <f>AVERAGE([1]wkly!BP10:BS10)</f>
        <v>9178.25</v>
      </c>
      <c r="BD11" s="80">
        <f>AVERAGE([1]wkly!BT10:BX10)</f>
        <v>11854.8</v>
      </c>
      <c r="BE11" s="22">
        <f>AVERAGE([1]wkly!BY10:CB10)</f>
        <v>12215.75</v>
      </c>
      <c r="BF11" s="80">
        <f>AVERAGE([1]wkly!CC10:CF10)</f>
        <v>13830</v>
      </c>
      <c r="BG11" s="22">
        <f>AVERAGE([1]wkly!CG10:CK10)</f>
        <v>15371</v>
      </c>
      <c r="BH11" s="80">
        <f>AVERAGE([1]wkly!CL10:CO10)</f>
        <v>16826.5</v>
      </c>
      <c r="BI11" s="81">
        <f>AVERAGE([1]wkly!CP10:CT10)</f>
        <v>15995.8</v>
      </c>
      <c r="BJ11" s="81">
        <f>AVERAGE([1]wkly!CU10:CX10)</f>
        <v>11732.25</v>
      </c>
      <c r="BK11" s="48">
        <f>AVERAGE([1]wkly!CY10:DB10)</f>
        <v>11600</v>
      </c>
      <c r="BL11" s="80">
        <f t="shared" si="1"/>
        <v>189912.15</v>
      </c>
      <c r="BM11" s="81">
        <f>AVERAGE([1]wkly!DD10:DH10)</f>
        <v>14442.4</v>
      </c>
      <c r="BN11" s="80">
        <f>AVERAGE([1]wkly!DI10:DL10)</f>
        <v>19906.75</v>
      </c>
      <c r="BO11" s="80">
        <f>AVERAGE([1]wkly!DM10:DP10)</f>
        <v>18007.75</v>
      </c>
      <c r="BP11" s="80">
        <f>AVERAGE([1]wkly!DQ10:DT10)</f>
        <v>12327.5</v>
      </c>
      <c r="BQ11" s="80">
        <f>AVERAGE([1]wkly!DU10:DY10)</f>
        <v>15330.4</v>
      </c>
      <c r="BR11" s="80">
        <f>AVERAGE([1]wkly!DZ10:EC10)</f>
        <v>14050.25</v>
      </c>
      <c r="BS11" s="80">
        <f>AVERAGE([1]wkly!ED10:EH10)</f>
        <v>18630.2</v>
      </c>
      <c r="BT11" s="80">
        <f>AVERAGE([1]wkly!EI10:EL10)</f>
        <v>16957.25</v>
      </c>
      <c r="BU11" s="80">
        <f>AVERAGE([1]wkly!EM10:EP10)</f>
        <v>14023.75</v>
      </c>
      <c r="BV11" s="80">
        <f>AVERAGE([1]wkly!EQ10:EU10)</f>
        <v>16512.400000000001</v>
      </c>
      <c r="BW11" s="80">
        <f>AVERAGE([1]wkly!EV10:EY10)</f>
        <v>13986.25</v>
      </c>
      <c r="BX11" s="48">
        <f>AVERAGE([1]wkly!EZ10:FC10)</f>
        <v>15737.25</v>
      </c>
      <c r="BY11" s="80">
        <v>15826</v>
      </c>
      <c r="BZ11" s="80">
        <f>AVERAGE([1]wkly!FD10:FG10)</f>
        <v>17524.75</v>
      </c>
      <c r="CA11" s="48">
        <f>AVERAGE([1]wkly!FH10:FK10)</f>
        <v>21091.75</v>
      </c>
      <c r="CB11" s="48">
        <f>AVERAGE([1]wkly!FL10:FO10)</f>
        <v>17040.5</v>
      </c>
      <c r="CC11" s="80">
        <f>AVERAGE([1]wkly!FP10:FT10)</f>
        <v>19804.400000000001</v>
      </c>
      <c r="CD11" s="22">
        <f>AVERAGE([1]wkly!FU10:FX10)</f>
        <v>24306</v>
      </c>
      <c r="CE11" s="80">
        <f>AVERAGE([1]wkly!FY10:GB10)</f>
        <v>17551.75</v>
      </c>
      <c r="CF11" s="22">
        <f>AVERAGE([1]wkly!GC10:GG10)</f>
        <v>17728.400000000001</v>
      </c>
      <c r="CG11" s="80">
        <f>AVERAGE([1]wkly!GH10:GK10)</f>
        <v>15461</v>
      </c>
      <c r="CH11" s="22">
        <f>AVERAGE([1]wkly!GL10:GO10)</f>
        <v>17052.25</v>
      </c>
      <c r="CI11" s="80">
        <f>AVERAGE([1]wkly!GP10:GT10)</f>
        <v>20246.2</v>
      </c>
      <c r="CJ11" s="22">
        <f>AVERAGE([1]wkly!GU10:GX10)</f>
        <v>17441.75</v>
      </c>
      <c r="CK11" s="48">
        <f>AVERAGE([1]wkly!GY10:HC10)</f>
        <v>17303</v>
      </c>
      <c r="CL11" s="48">
        <f>AVERAGE([1]wkly!HD10:HG10)</f>
        <v>19678.25</v>
      </c>
      <c r="CM11" s="80">
        <f>AVERAGE([1]wkly!HH10:HK10)</f>
        <v>17029.25</v>
      </c>
      <c r="CN11" s="80">
        <f>AVERAGE([1]wkly!HL10:HP10)</f>
        <v>19439.599999999999</v>
      </c>
      <c r="CO11" s="80">
        <f>AVERAGE([1]wkly!HQ10:HT10)</f>
        <v>20335.5</v>
      </c>
      <c r="CP11" s="80">
        <f>AVERAGE([1]wkly!HU10:HY10)</f>
        <v>14780</v>
      </c>
      <c r="CQ11" s="80">
        <f>AVERAGE([1]wkly!HZ10:IC10)</f>
        <v>17650.5</v>
      </c>
      <c r="CR11" s="80">
        <f>AVERAGE([1]wkly!ID10:IG10)</f>
        <v>12993.5</v>
      </c>
      <c r="CS11" s="80">
        <f>AVERAGE([1]wkly!IH10:IK10)</f>
        <v>16549</v>
      </c>
      <c r="CT11" s="22">
        <f>AVERAGE([1]wkly!IL10:IP10)</f>
        <v>17634.8</v>
      </c>
      <c r="CU11" s="48">
        <f>AVERAGE([1]wkly!IQ10:IT10)</f>
        <v>18008.5</v>
      </c>
      <c r="CV11" s="80">
        <f>AVERAGE([1]Weeks!C10:F10)</f>
        <v>16540.75</v>
      </c>
      <c r="CW11" s="80">
        <f>AVERAGE([1]Weeks!G10:K10)</f>
        <v>11213.8</v>
      </c>
      <c r="CX11" s="80">
        <f>AVERAGE([1]Weeks!L10:O10)</f>
        <v>22796.25</v>
      </c>
      <c r="CY11" s="48">
        <f>AVERAGE([1]Weeks!P10:S10)</f>
        <v>15022.75</v>
      </c>
      <c r="CZ11" s="48">
        <f>AVERAGE([1]Weeks!T10:X10)</f>
        <v>16877</v>
      </c>
      <c r="DA11" s="48">
        <f>AVERAGE([1]Weeks!Y10:AB10)</f>
        <v>19119.5</v>
      </c>
      <c r="DB11" s="48">
        <f>AVERAGE([1]Weeks!AC10:AG10)</f>
        <v>18414.599999999999</v>
      </c>
      <c r="DC11" s="48">
        <f>AVERAGE([1]Weeks!AH10:AK10)</f>
        <v>14884.25</v>
      </c>
      <c r="DD11" s="48">
        <f>AVERAGE([1]Weeks!AL10:AO10)</f>
        <v>15515.25</v>
      </c>
      <c r="DE11" s="48">
        <f>AVERAGE([1]Weeks!AP10:AT10)</f>
        <v>16303.4</v>
      </c>
      <c r="DF11" s="48">
        <f>AVERAGE([1]Weeks!AU10:AX10)</f>
        <v>18817.25</v>
      </c>
      <c r="DG11" s="80">
        <f>AVERAGE([1]Weeks!AY10:BB10)</f>
        <v>15875.5</v>
      </c>
      <c r="DH11" s="48">
        <f>AVERAGE([1]Weeks!BC10:BG10)</f>
        <v>14790.6</v>
      </c>
      <c r="DI11" s="48">
        <f>AVERAGE([1]Weeks!BH10:BK10)</f>
        <v>15796.5</v>
      </c>
      <c r="DJ11" s="82">
        <v>15656</v>
      </c>
      <c r="DK11" s="81">
        <f>AVERAGE([1]Weeks!BL10:BO10)</f>
        <v>18428.25</v>
      </c>
      <c r="DL11" s="80">
        <f>AVERAGE([1]Weeks!BP10:BS10)</f>
        <v>14597.5</v>
      </c>
      <c r="DM11" s="80">
        <f>AVERAGE([1]Weeks!BT10:BX10)</f>
        <v>17943</v>
      </c>
      <c r="DN11" s="80">
        <f>AVERAGE([1]Weeks!BY10:CB10)</f>
        <v>18490.25</v>
      </c>
      <c r="DO11" s="80">
        <f>AVERAGE([1]Weeks!CC10:CG10)</f>
        <v>18122.400000000001</v>
      </c>
      <c r="DP11" s="80">
        <f>AVERAGE([1]Weeks!CH10:CK10)</f>
        <v>15195.25</v>
      </c>
      <c r="DQ11" s="80">
        <f>AVERAGE([1]Weeks!CL10:CO10)</f>
        <v>16254.25</v>
      </c>
      <c r="DR11" s="80">
        <f>AVERAGE([1]Weeks!CP10:CT10)</f>
        <v>17446.400000000001</v>
      </c>
      <c r="DS11" s="80">
        <f>AVERAGE([1]Weeks!CU10:CX10)</f>
        <v>16137.75</v>
      </c>
      <c r="DT11" s="80">
        <f>AVERAGE([1]Weeks!CY10:DC10)</f>
        <v>15946.8</v>
      </c>
      <c r="DU11" s="80">
        <f>AVERAGE([1]Weeks!DD10:DG10)</f>
        <v>13302.75</v>
      </c>
      <c r="DV11" s="80">
        <f>AVERAGE([1]Weeks!DH10:DK10)</f>
        <v>6004.75</v>
      </c>
      <c r="DW11" s="80">
        <f>AVERAGE([1]Weeks!DL10:DP10)</f>
        <v>10050</v>
      </c>
      <c r="DX11" s="80">
        <f>AVERAGE([1]Weeks!DQ10:DT10)</f>
        <v>12587.5</v>
      </c>
      <c r="DY11" s="80">
        <f>AVERAGE([1]Weeks!DU10:DX10)</f>
        <v>11905.25</v>
      </c>
      <c r="DZ11" s="80">
        <f>AVERAGE([1]Weeks!DY10:EB10)</f>
        <v>12706.25</v>
      </c>
      <c r="EA11" s="80">
        <f>AVERAGE([1]Weeks!EC10:EG10)</f>
        <v>13351.4</v>
      </c>
      <c r="EB11" s="80">
        <f>AVERAGE([1]Weeks!EH10:EK10)</f>
        <v>16985.75</v>
      </c>
      <c r="EC11" s="80">
        <f>AVERAGE([1]Weeks!EL10:EO10)</f>
        <v>13710.75</v>
      </c>
      <c r="ED11" s="80">
        <f>AVERAGE([1]Weeks!EP10:ET10)</f>
        <v>15112.8</v>
      </c>
      <c r="EE11" s="80">
        <f>AVERAGE([1]Weeks!EU10:EX10)</f>
        <v>17872.25</v>
      </c>
      <c r="EF11" s="80">
        <f>AVERAGE([1]Weeks!EY10:FC10)</f>
        <v>14334.6</v>
      </c>
      <c r="EG11" s="80">
        <f>AVERAGE([1]Weeks!FD10:FG10)</f>
        <v>14059.5</v>
      </c>
      <c r="EH11" s="80">
        <f>AVERAGE([1]Weeks!FH10:FL10)</f>
        <v>15399.6</v>
      </c>
      <c r="EI11" s="80">
        <f>AVERAGE([1]Weeks!FM10:FP10)</f>
        <v>16060</v>
      </c>
      <c r="EJ11" s="80">
        <f>AVERAGE([1]Weeks!FQ10:FT10)</f>
        <v>12074.5</v>
      </c>
      <c r="EK11" s="80">
        <f>AVERAGE([1]Weeks!FU10:FX10)</f>
        <v>9196.75</v>
      </c>
      <c r="EL11" s="80">
        <f>AVERAGE([1]Weeks!FY10:GC10)</f>
        <v>9795.7999999999993</v>
      </c>
      <c r="EM11" s="80">
        <f>AVERAGE([1]Weeks!GD10:GG10)</f>
        <v>9740</v>
      </c>
      <c r="EN11" s="80">
        <f>AVERAGE([1]Weeks!GH10:GK10)</f>
        <v>9011.25</v>
      </c>
      <c r="EO11" s="80">
        <f>AVERAGE([1]Weeks!GL10:GP10)</f>
        <v>9673</v>
      </c>
      <c r="EP11" s="80">
        <f>AVERAGE([1]Weeks!GQ10:GT10)</f>
        <v>11345.5</v>
      </c>
      <c r="EQ11" s="80">
        <f>AVERAGE([1]Weeks!GU10:GX10)</f>
        <v>15833.25</v>
      </c>
      <c r="ER11" s="80">
        <f>AVERAGE([1]Weeks!GY10:HC10)</f>
        <v>21044</v>
      </c>
      <c r="ES11" s="80">
        <f>AVERAGE([1]Weeks!HD10:HG10)</f>
        <v>15568</v>
      </c>
      <c r="ET11" s="80">
        <f>AVERAGE([1]Weeks!HH10:HL10)</f>
        <v>19649.2</v>
      </c>
      <c r="EU11" s="80">
        <f>AVERAGE([1]Weeks!HM10:HP10)</f>
        <v>15115</v>
      </c>
      <c r="EV11" s="80">
        <f>AVERAGE([1]Weeks!HQ10:HT10)</f>
        <v>18090.25</v>
      </c>
      <c r="EW11" s="80">
        <f>AVERAGE([1]Weeks!HU10:HX10)</f>
        <v>17029.5</v>
      </c>
      <c r="EX11" s="80">
        <f>AVERAGE([1]Weeks!HY10:IC10)</f>
        <v>13475</v>
      </c>
      <c r="EY11" s="80">
        <f>AVERAGE([1]Weeks!ID10:IG10)</f>
        <v>14765</v>
      </c>
      <c r="EZ11" s="80">
        <f>AVERAGE([1]Weeks!IH10:IK10)</f>
        <v>13401.25</v>
      </c>
      <c r="FA11" s="80">
        <f>AVERAGE([1]Weeks!IL10:IP10)</f>
        <v>13299.8</v>
      </c>
      <c r="FB11" s="80">
        <f>AVERAGE([1]Weeks!IQ10:IT10)</f>
        <v>16393.5</v>
      </c>
      <c r="FC11" s="80">
        <f>AVERAGE([1]week1!B10:F10)</f>
        <v>12846.8</v>
      </c>
      <c r="FD11" s="80">
        <f>AVERAGE([1]week1!G10:J10)</f>
        <v>11254.25</v>
      </c>
      <c r="FE11" s="80">
        <f>AVERAGE([1]week1!K10:N10)</f>
        <v>12142</v>
      </c>
      <c r="FF11" s="80">
        <f>AVERAGE([1]week1!O10:S10)</f>
        <v>11316</v>
      </c>
      <c r="FG11" s="80">
        <f>AVERAGE([1]week1!T10:W10)</f>
        <v>18542.75</v>
      </c>
      <c r="FH11" s="80">
        <f>AVERAGE([1]week1!X10:AA10)</f>
        <v>9998.25</v>
      </c>
      <c r="FI11" s="80">
        <f>AVERAGE([1]week1!AB10:AF10)</f>
        <v>10240.6</v>
      </c>
      <c r="FJ11" s="80">
        <f>AVERAGE([1]week1!AG10:AJ10)</f>
        <v>11652.25</v>
      </c>
      <c r="FK11" s="80">
        <f>AVERAGE([1]week1!AK10:AN10)</f>
        <v>9981</v>
      </c>
      <c r="FL11" s="80">
        <f>AVERAGE([1]week1!AO10:AS10)</f>
        <v>18071.599999999999</v>
      </c>
      <c r="FM11" s="80">
        <f>AVERAGE([1]week1!AT10:AW10)</f>
        <v>12933</v>
      </c>
      <c r="FN11" s="80">
        <f>AVERAGE([1]week1!AX10:BA10)</f>
        <v>15091.5</v>
      </c>
      <c r="FO11" s="80">
        <f>AVERAGE([1]week1!BB10:BF10)</f>
        <v>15039.4</v>
      </c>
      <c r="FP11" s="80">
        <f>AVERAGE([1]week1!BG10:BJ10)</f>
        <v>10805.75</v>
      </c>
      <c r="FQ11" s="80">
        <f>AVERAGE([1]week1!BK10:BN10)</f>
        <v>15511.75</v>
      </c>
      <c r="FR11" s="80">
        <f>AVERAGE([1]week1!BO10:BS10)</f>
        <v>18716.599999999999</v>
      </c>
      <c r="FS11" s="80">
        <f>AVERAGE([1]week1!BT10:BW10)</f>
        <v>28614.75</v>
      </c>
      <c r="FT11" s="80">
        <f>AVERAGE([1]week1!BX10:CA10)</f>
        <v>13689</v>
      </c>
      <c r="FU11" s="80">
        <f>AVERAGE([1]week1!CB10:CF10)</f>
        <v>17471.400000000001</v>
      </c>
      <c r="FV11" s="22">
        <f>AVERAGE([1]week1!CG10:CJ10)</f>
        <v>32559</v>
      </c>
      <c r="FW11" s="48">
        <f>AVERAGE([1]week1!CK10:CN10)</f>
        <v>11753.5</v>
      </c>
      <c r="FX11" s="48">
        <f>AVERAGE([1]week1!CO10:CS10)</f>
        <v>26800</v>
      </c>
      <c r="FY11" s="48">
        <f>AVERAGE([1]week1!CT10:CW10)</f>
        <v>31387</v>
      </c>
      <c r="FZ11" s="48">
        <f>AVERAGE([1]week1!CX10:DB10)</f>
        <v>9984.4</v>
      </c>
      <c r="GA11" s="48">
        <f>AVERAGE([1]week1!DC10:DF10)</f>
        <v>16422.75</v>
      </c>
      <c r="GB11" s="48">
        <f>AVERAGE([1]week1!DG10:DJ10)</f>
        <v>19753.25</v>
      </c>
      <c r="GC11" s="48">
        <f>AVERAGE([1]week1!DK10:DO10)</f>
        <v>15037.8</v>
      </c>
      <c r="GD11" s="48">
        <f>AVERAGE([1]week1!DP10:DS10)</f>
        <v>10730</v>
      </c>
      <c r="GE11" s="68">
        <v>12078.329166666668</v>
      </c>
      <c r="GF11" s="67">
        <v>7993</v>
      </c>
      <c r="GG11" s="24">
        <f>AVERAGE([1]week1!DT10:DW10)</f>
        <v>14817.25</v>
      </c>
      <c r="GH11" s="74">
        <f>AVERAGE([1]week1!DX10:EB10)</f>
        <v>12564.8</v>
      </c>
      <c r="GI11" s="74">
        <f>AVERAGE([1]week1!EC10:EF10)</f>
        <v>10230</v>
      </c>
      <c r="GJ11" s="74">
        <f>AVERAGE([1]week1!EG10:EJ10)</f>
        <v>10423.5</v>
      </c>
      <c r="GK11" s="74">
        <f>AVERAGE([1]week1!EK10:EO10)</f>
        <v>13730.4</v>
      </c>
      <c r="GL11" s="72">
        <f>AVERAGE([1]week1!EP10:ES10)</f>
        <v>16210.75</v>
      </c>
      <c r="GM11" s="74">
        <f>AVERAGE([1]week1!ET10:EW10)</f>
        <v>11816.25</v>
      </c>
      <c r="GN11" s="74">
        <f>AVERAGE([1]week1!EX10:FB10)</f>
        <v>12245.2</v>
      </c>
      <c r="GO11" s="74">
        <f>AVERAGE([1]week1!FC10:FF10)</f>
        <v>7950.75</v>
      </c>
      <c r="GP11" s="74">
        <f>AVERAGE([1]week1!FG10:FK10)</f>
        <v>12653.6</v>
      </c>
      <c r="GQ11" s="74">
        <f>AVERAGE([1]week1!FL10:FO10)</f>
        <v>6396.25</v>
      </c>
      <c r="GR11" s="74">
        <f>AVERAGE([1]week1!FP10:FT10)</f>
        <v>15901.2</v>
      </c>
      <c r="GS11" s="72">
        <f>AVERAGE([1]week1!FU10:FX10)</f>
        <v>18708.25</v>
      </c>
      <c r="GT11" s="74">
        <f>AVERAGE([1]week1!FY10:GB10)</f>
        <v>15323.75</v>
      </c>
      <c r="GU11" s="74">
        <f>AVERAGE([1]week1!GC10:GF10)</f>
        <v>13833.5</v>
      </c>
      <c r="GV11" s="74">
        <f>AVERAGE([1]week1!GG10:GJ10)</f>
        <v>9814</v>
      </c>
      <c r="GW11" s="74">
        <f>AVERAGE([1]week1!GK10:GO10)</f>
        <v>12917.8</v>
      </c>
      <c r="GX11" s="72">
        <f>AVERAGE([1]week1!GP10:GS10)</f>
        <v>13492.5</v>
      </c>
      <c r="GY11" s="24">
        <f>AVERAGE([1]week1!GT10:GX10)</f>
        <v>13963</v>
      </c>
      <c r="GZ11" s="72">
        <f>AVERAGE([1]week1!GY10:HB10)</f>
        <v>9406.25</v>
      </c>
      <c r="HA11" s="73">
        <f>AVERAGE([1]week1!HC10:HF10)</f>
        <v>10353.5</v>
      </c>
      <c r="HB11" s="73">
        <f>AVERAGE([1]week1!HG10:HK10)</f>
        <v>10474.799999999999</v>
      </c>
      <c r="HC11" s="73">
        <f>AVERAGE([1]week1!HL10:HO10)</f>
        <v>17750.75</v>
      </c>
      <c r="HD11" s="73">
        <f>AVERAGE([1]week1!HP10:HS10)</f>
        <v>22693</v>
      </c>
      <c r="HE11" s="74">
        <f>AVERAGE([1]week1!HT10:HV10)</f>
        <v>9645.6666666666661</v>
      </c>
      <c r="HF11" s="74">
        <f>AVERAGE([1]week1!HW10:HZ10)</f>
        <v>8747.75</v>
      </c>
      <c r="HG11" s="74">
        <f>AVERAGE([1]week1!IA10:ID10)</f>
        <v>9005.25</v>
      </c>
      <c r="HH11" s="74">
        <f>AVERAGE([1]week1!IE10:II10)</f>
        <v>10548.2</v>
      </c>
      <c r="HI11" s="74">
        <f>AVERAGE([1]week1!IJ10:IM10)</f>
        <v>10416.5</v>
      </c>
      <c r="HJ11" s="57">
        <f>AVERAGE([1]week1!IN10:IQ10)</f>
        <v>10543.5</v>
      </c>
      <c r="HK11" s="57">
        <f>AVERAGE([1]week1!IR10:IV10)</f>
        <v>11684.6</v>
      </c>
      <c r="HL11" s="57">
        <f>AVERAGE([1]week1!IW10:IZ10)</f>
        <v>10708</v>
      </c>
      <c r="HM11" s="57">
        <f>AVERAGE([1]week1!JA10:JD10)</f>
        <v>8277.5</v>
      </c>
      <c r="HN11" s="57">
        <f>AVERAGE([1]week1!JE10:JI10)</f>
        <v>8527.6</v>
      </c>
      <c r="HO11" s="57">
        <f>AVERAGE([1]week1!JJ10:JM10)</f>
        <v>13513</v>
      </c>
      <c r="HP11" s="57">
        <f>AVERAGE([1]week1!JN10:JQ10)</f>
        <v>7949</v>
      </c>
      <c r="HQ11" s="57">
        <f>AVERAGE([1]week1!JR10:JU10)</f>
        <v>11940.25</v>
      </c>
      <c r="HR11" s="57">
        <f>AVERAGE([1]week1!JV10:JY10)</f>
        <v>15300.5</v>
      </c>
      <c r="HS11" s="57">
        <f>AVERAGE([1]week1!JZ10:KC10)</f>
        <v>16675.5</v>
      </c>
      <c r="HT11" s="57">
        <f>AVERAGE([1]week1!KD10:KH10)</f>
        <v>11424.6</v>
      </c>
      <c r="HU11" s="57">
        <f>AVERAGE([1]week1!KI10:KL10)</f>
        <v>14280</v>
      </c>
      <c r="HV11" s="57">
        <f>AVERAGE([1]week1!KM10:KP10)</f>
        <v>10047</v>
      </c>
      <c r="HW11" s="57">
        <f>AVERAGE([1]week1!KQ10:KU10)</f>
        <v>11902</v>
      </c>
      <c r="HX11" s="57">
        <f>AVERAGE([1]week1!KV10:KY10)</f>
        <v>15800</v>
      </c>
      <c r="HY11" s="57">
        <f>AVERAGE([1]week1!KZ10:LD10)</f>
        <v>12934.4</v>
      </c>
      <c r="HZ11" s="57">
        <f>AVERAGE([1]week1!LE10:LH10)</f>
        <v>13030</v>
      </c>
      <c r="IA11" s="57">
        <f>AVERAGE([1]week1!LI10:LL10)</f>
        <v>12927</v>
      </c>
      <c r="IB11" s="57">
        <f>AVERAGE([1]week1!LM10:LP10)</f>
        <v>9013.5</v>
      </c>
      <c r="IC11" s="57">
        <f>AVERAGE([1]week1!LQ10:LT10)</f>
        <v>9563.75</v>
      </c>
      <c r="ID11" s="57">
        <f>AVERAGE([1]week1!LU10:LX10)</f>
        <v>10129.25</v>
      </c>
      <c r="IE11" s="57">
        <f>AVERAGE([1]week1!LY10:MC10)</f>
        <v>8716</v>
      </c>
      <c r="IF11" s="57">
        <f>AVERAGE([1]week1!MD10:MG10)</f>
        <v>8928</v>
      </c>
      <c r="IG11" s="57">
        <f>AVERAGE([1]week1!MH10:MK10)</f>
        <v>9647</v>
      </c>
      <c r="IH11" s="57">
        <f>AVERAGE([1]week1!ML10:MP10)</f>
        <v>11120.8</v>
      </c>
      <c r="II11" s="57">
        <f>AVERAGE([1]week1!MQ10:MT10)</f>
        <v>9322</v>
      </c>
      <c r="IJ11" s="57">
        <f>AVERAGE([1]week1!MU10:MY10)</f>
        <v>7663.6</v>
      </c>
      <c r="IK11" s="57">
        <f>AVERAGE([1]week1!MZ10:NC10)</f>
        <v>6520.75</v>
      </c>
      <c r="IL11" s="57">
        <f>AVERAGE([1]week1!ND10:NG10)</f>
        <v>9819.75</v>
      </c>
      <c r="IM11" s="57">
        <f>AVERAGE([1]week1!NH10:NL10)</f>
        <v>7067.4</v>
      </c>
      <c r="IN11" s="57">
        <f>AVERAGE([1]week1!NM10:NN10)</f>
        <v>9330</v>
      </c>
      <c r="IO11" s="57">
        <f>AVERAGE([1]week1!NO10:NR10)</f>
        <v>7566.25</v>
      </c>
      <c r="IP11" s="57">
        <f>AVERAGE([1]week1!NS10:NV10)</f>
        <v>4686</v>
      </c>
      <c r="IQ11" s="57">
        <f>AVERAGE([1]week1!NW10:NZ10)</f>
        <v>7299</v>
      </c>
      <c r="IR11" s="75">
        <f>AVERAGE([1]week1!OA10:OD10)</f>
        <v>7134</v>
      </c>
      <c r="IS11" s="75">
        <f>AVERAGE([1]week1!OE10:OI10)</f>
        <v>9852.2000000000007</v>
      </c>
      <c r="IT11" s="75">
        <f>AVERAGE([1]week1!OJ10:OM10)</f>
        <v>11872.75</v>
      </c>
      <c r="IU11" s="75">
        <f>AVERAGE([1]week1!ON10:OR10)</f>
        <v>23174.400000000001</v>
      </c>
      <c r="IV11" s="57">
        <f>AVERAGE([1]week1!OS10:OV10)</f>
        <v>19554.75</v>
      </c>
      <c r="IW11" s="57">
        <f>AVERAGE([1]week1!OW10:OZ10)</f>
        <v>23777.5</v>
      </c>
      <c r="IX11" s="75">
        <f>AVERAGE([1]week1!PA10:PE10)</f>
        <v>15213.4</v>
      </c>
      <c r="IY11" s="75">
        <f>AVERAGE([1]week1!PF10:PI10)</f>
        <v>16114</v>
      </c>
      <c r="IZ11" s="75">
        <f>AVERAGE([1]week1!PJ10:PL10)</f>
        <v>11078.333333333334</v>
      </c>
      <c r="JA11" s="70">
        <f>AVERAGE([1]week1!AIA10:AID10)</f>
        <v>4063</v>
      </c>
      <c r="JB11" s="70">
        <f>AVERAGE([1]week1!AIE10:AIH10)</f>
        <v>4741.25</v>
      </c>
      <c r="JC11" s="70">
        <f>AVERAGE([1]week1!AII10:AIM10)</f>
        <v>5467.4</v>
      </c>
      <c r="JD11" s="70">
        <f>AVERAGE([1]week1!AIN10:AIQ10)</f>
        <v>4383.75</v>
      </c>
      <c r="JE11" s="70">
        <f>AVERAGE([1]week1!AIR10:AIU10)</f>
        <v>4181.5</v>
      </c>
      <c r="JF11" s="70">
        <f>AVERAGE([1]week1!AIV10:AIY10)</f>
        <v>4723.5</v>
      </c>
      <c r="JG11" s="70">
        <f>AVERAGE([1]week1!AIZ10:AJC10)</f>
        <v>5580</v>
      </c>
      <c r="JH11" s="70">
        <f>AVERAGE([1]week1!AJD10:AJG10)</f>
        <v>6033.75</v>
      </c>
      <c r="JI11" s="70">
        <f>AVERAGE([1]week1!AJH10:AJK10)</f>
        <v>5744.25</v>
      </c>
      <c r="JJ11" s="70">
        <f>AVERAGE([1]week1!AJL10:AJO10)</f>
        <v>6477.5</v>
      </c>
      <c r="JK11" s="70">
        <f>AVERAGE([1]week1!AJP10:AJT10)</f>
        <v>7221.2</v>
      </c>
      <c r="JL11" s="70">
        <f>AVERAGE([1]week1!AJU10:AJX10)</f>
        <v>6067.25</v>
      </c>
      <c r="JM11" s="70">
        <f>AVERAGE([1]week1!AJY10:AKB10)</f>
        <v>3638.5</v>
      </c>
      <c r="JN11" s="76">
        <f t="shared" si="2"/>
        <v>-40.030491573612423</v>
      </c>
      <c r="JO11" s="67">
        <f t="shared" si="0"/>
        <v>-10.447944868323901</v>
      </c>
      <c r="JP11" s="60">
        <f>ROUND(AVERAGE($GM11:GW11),2)</f>
        <v>12505.5</v>
      </c>
      <c r="JQ11" s="60">
        <f>ROUND(AVERAGE($FY11:GL11),2)</f>
        <v>14383.09</v>
      </c>
      <c r="JR11" s="60">
        <f t="shared" si="3"/>
        <v>-13.054149004143062</v>
      </c>
      <c r="JS11" s="21"/>
      <c r="JT11" s="77">
        <f>AVERAGE(IL11:IN11)</f>
        <v>8739.0500000000011</v>
      </c>
    </row>
    <row r="12" spans="1:280" s="5" customFormat="1" ht="24.75" customHeight="1">
      <c r="B12" s="62" t="s">
        <v>287</v>
      </c>
      <c r="C12" s="83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7">
        <f>AVERAGE(DK12:DV12)</f>
        <v>723.24291666666659</v>
      </c>
      <c r="DK12" s="65">
        <f>AVERAGE([1]Weeks!BL16:BO16)</f>
        <v>1339.875</v>
      </c>
      <c r="DL12" s="64">
        <f>AVERAGE([1]Weeks!BP16:BS16)</f>
        <v>297.67500000000001</v>
      </c>
      <c r="DM12" s="64">
        <f>AVERAGE([1]Weeks!BT16:BX16)</f>
        <v>1337.44</v>
      </c>
      <c r="DN12" s="64">
        <f>AVERAGE([1]Weeks!BY16:CB16)</f>
        <v>664.97499999999991</v>
      </c>
      <c r="DO12" s="64">
        <f>AVERAGE([1]Weeks!CC16:CG16)</f>
        <v>921.04</v>
      </c>
      <c r="DP12" s="64">
        <f>AVERAGE([1]Weeks!CH16:CK16)</f>
        <v>853.55</v>
      </c>
      <c r="DQ12" s="64">
        <f>AVERAGE([1]Weeks!CL16:CO16)</f>
        <v>1212.55</v>
      </c>
      <c r="DR12" s="64">
        <f>AVERAGE([1]Weeks!CP16:CT16)</f>
        <v>134.4</v>
      </c>
      <c r="DS12" s="64">
        <f>AVERAGE([1]Weeks!CU16:CX16)</f>
        <v>198.5</v>
      </c>
      <c r="DT12" s="64">
        <f>AVERAGE([1]Weeks!CY16:DC16)</f>
        <v>428.76000000000005</v>
      </c>
      <c r="DU12" s="64">
        <f>AVERAGE([1]Weeks!DD16:DG16)</f>
        <v>893.25</v>
      </c>
      <c r="DV12" s="64">
        <f>AVERAGE([1]Weeks!DH16:DK16)</f>
        <v>396.90000000000003</v>
      </c>
      <c r="DW12" s="64">
        <f>AVERAGE([1]Weeks!DL16:DP16)</f>
        <v>579.62000000000012</v>
      </c>
      <c r="DX12" s="64">
        <f>AVERAGE([1]Weeks!DQ16:DT16)</f>
        <v>1230.7</v>
      </c>
      <c r="DY12" s="64">
        <f>AVERAGE([1]Weeks!DU16:DX16)</f>
        <v>754.3</v>
      </c>
      <c r="DZ12" s="64">
        <f>AVERAGE([1]Weeks!DY16:EB16)</f>
        <v>446.625</v>
      </c>
      <c r="EA12" s="64">
        <f>AVERAGE([1]Weeks!EC16:EG16)</f>
        <v>420.82</v>
      </c>
      <c r="EB12" s="64">
        <f>AVERAGE([1]Weeks!EH16:EK16)</f>
        <v>774.15</v>
      </c>
      <c r="EC12" s="64">
        <f>AVERAGE([1]Weeks!EL16:EO16)</f>
        <v>486.32500000000005</v>
      </c>
      <c r="ED12" s="64">
        <f>AVERAGE([1]Weeks!EP16:ET16)</f>
        <v>142.91999999999999</v>
      </c>
      <c r="EE12" s="64">
        <f>AVERAGE([1]Weeks!EU16:EX16)</f>
        <v>1141.375</v>
      </c>
      <c r="EF12" s="66">
        <f>AVERAGE([1]Weeks!EY16:FC16)</f>
        <v>635.20000000000005</v>
      </c>
      <c r="EG12" s="64">
        <f>AVERAGE([1]Weeks!FD16:FG16)</f>
        <v>1300.425</v>
      </c>
      <c r="EH12" s="64">
        <f>AVERAGE([1]Weeks!FH16:FL16)</f>
        <v>1619.76</v>
      </c>
      <c r="EI12" s="64">
        <f>AVERAGE([1]Weeks!FM16:FP16)</f>
        <v>39.700000000000003</v>
      </c>
      <c r="EJ12" s="64">
        <f>AVERAGE([1]Weeks!FQ16:FT16)</f>
        <v>39.700000000000003</v>
      </c>
      <c r="EK12" s="64">
        <f>AVERAGE([1]Weeks!FU16:FX16)</f>
        <v>0</v>
      </c>
      <c r="EL12" s="64">
        <f>AVERAGE([1]Weeks!FY16:GC16)</f>
        <v>246.14000000000001</v>
      </c>
      <c r="EM12" s="64">
        <f>AVERAGE([1]Weeks!GD16:GG16)</f>
        <v>327.52500000000003</v>
      </c>
      <c r="EN12" s="64">
        <f>AVERAGE([1]Weeks!GH16:GK16)</f>
        <v>1081.825</v>
      </c>
      <c r="EO12" s="64">
        <f>AVERAGE([1]Weeks!GL16:GP16)</f>
        <v>1238.6400000000001</v>
      </c>
      <c r="EP12" s="64">
        <f>AVERAGE([1]Weeks!GQ16:GT16)</f>
        <v>347.375</v>
      </c>
      <c r="EQ12" s="64">
        <f>AVERAGE([1]Weeks!GU16:GX16)</f>
        <v>1042.125</v>
      </c>
      <c r="ER12" s="64">
        <f>AVERAGE([1]Weeks!GY16:HC16)</f>
        <v>913.1</v>
      </c>
      <c r="ES12" s="64">
        <f>AVERAGE([1]Weeks!HD16:HG16)</f>
        <v>605.42499999999995</v>
      </c>
      <c r="ET12" s="64">
        <f>AVERAGE([1]Weeks!HH16:HL16)</f>
        <v>2056.46</v>
      </c>
      <c r="EU12" s="64">
        <f>AVERAGE([1]Weeks!HM16:HP16)</f>
        <v>635.20000000000005</v>
      </c>
      <c r="EV12" s="64">
        <f>AVERAGE([1]Weeks!HQ16:HT16)</f>
        <v>555.80000000000007</v>
      </c>
      <c r="EW12" s="64">
        <f>AVERAGE([1]Weeks!HU16:HX16)</f>
        <v>138.94999999999999</v>
      </c>
      <c r="EX12" s="64">
        <f>AVERAGE([1]Weeks!HY16:IC16)</f>
        <v>563.74</v>
      </c>
      <c r="EY12" s="64">
        <f>AVERAGE([1]Weeks!ID16:IG16)</f>
        <v>942.87499999999989</v>
      </c>
      <c r="EZ12" s="64">
        <f>AVERAGE([1]Weeks!IH16:IK16)</f>
        <v>119.1</v>
      </c>
      <c r="FA12" s="64">
        <f>AVERAGE([1]Weeks!IL16:IP16)</f>
        <v>1048.08</v>
      </c>
      <c r="FB12" s="64">
        <f>AVERAGE([1]Weeks!IQ16:IT16)</f>
        <v>1164.5333333333335</v>
      </c>
      <c r="FC12" s="64">
        <f>AVERAGE([1]week1!B11:F11)</f>
        <v>849.58000000000015</v>
      </c>
      <c r="FD12" s="64">
        <f>AVERAGE([1]week1!G11:J11)</f>
        <v>267.97500000000002</v>
      </c>
      <c r="FE12" s="64">
        <f>AVERAGE([1]week1!K11:N11)</f>
        <v>377.15000000000003</v>
      </c>
      <c r="FF12" s="64">
        <f>AVERAGE([1]week1!O11:S11)</f>
        <v>889.28000000000009</v>
      </c>
      <c r="FG12" s="64">
        <f>AVERAGE([1]week1!T11:W11)</f>
        <v>1061.9749999999999</v>
      </c>
      <c r="FH12" s="64">
        <f>AVERAGE([1]week1!X11:AA11)</f>
        <v>555.79999999999995</v>
      </c>
      <c r="FI12" s="64">
        <f>AVERAGE([1]week1!AB11:AF11)</f>
        <v>738.42</v>
      </c>
      <c r="FJ12" s="64">
        <f>AVERAGE([1]week1!AG11:AJ11)</f>
        <v>337.44999999999993</v>
      </c>
      <c r="FK12" s="64">
        <f>AVERAGE([1]week1!AK11:AN11)</f>
        <v>506.17500000000007</v>
      </c>
      <c r="FL12" s="64">
        <f>AVERAGE([1]week1!AO11:AS11)</f>
        <v>182.61999999999998</v>
      </c>
      <c r="FM12" s="64">
        <f>AVERAGE([1]week1!AT11:AW11)</f>
        <v>893.25</v>
      </c>
      <c r="FN12" s="64">
        <f>AVERAGE([1]week1!AX11:BA11)</f>
        <v>823.77500000000009</v>
      </c>
      <c r="FO12" s="64">
        <f>AVERAGE([1]week1!BB11:BF11)</f>
        <v>269.95999999999998</v>
      </c>
      <c r="FP12" s="64">
        <f>AVERAGE([1]week1!BG11:BJ11)</f>
        <v>774.15</v>
      </c>
      <c r="FQ12" s="64">
        <f>AVERAGE([1]week1!BK11:BN11)</f>
        <v>1280.325</v>
      </c>
      <c r="FR12" s="64">
        <f>AVERAGE([1]week1!BO11:BS11)</f>
        <v>246.14000000000001</v>
      </c>
      <c r="FS12" s="64">
        <f>AVERAGE([1]week1!BT11:BW11)</f>
        <v>397</v>
      </c>
      <c r="FT12" s="64">
        <f>AVERAGE([1]week1!BX11:CA11)</f>
        <v>565.72499999999991</v>
      </c>
      <c r="FU12" s="64">
        <f>AVERAGE([1]week1!CB11:CF11)</f>
        <v>492.28000000000003</v>
      </c>
      <c r="FV12" s="60">
        <f>AVERAGE([1]week1!CG11:CJ11)</f>
        <v>307.67499999999995</v>
      </c>
      <c r="FW12" s="66">
        <f>AVERAGE([1]week1!CK11:CN11)</f>
        <v>238.20000000000002</v>
      </c>
      <c r="FX12" s="66">
        <f>AVERAGE([1]week1!CO11:CS11)</f>
        <v>2198.1999999999998</v>
      </c>
      <c r="FY12" s="66">
        <f>AVERAGE([1]week1!CT11:CW11)</f>
        <v>853.55</v>
      </c>
      <c r="FZ12" s="66">
        <f>AVERAGE([1]week1!CX11:DB11)</f>
        <v>905.16000000000008</v>
      </c>
      <c r="GA12" s="66">
        <f>AVERAGE([1]week1!DC11:DF11)</f>
        <v>833.7</v>
      </c>
      <c r="GB12" s="66">
        <f>AVERAGE([1]week1!DG11:DJ11)</f>
        <v>218.35000000000002</v>
      </c>
      <c r="GC12" s="66">
        <f>AVERAGE([1]week1!DK11:DO11)</f>
        <v>738.42</v>
      </c>
      <c r="GD12" s="66">
        <f>AVERAGE([1]week1!DP11:DS11)</f>
        <v>684.82499999999993</v>
      </c>
      <c r="GE12" s="76">
        <v>849.38833333333332</v>
      </c>
      <c r="GF12" s="67">
        <v>186</v>
      </c>
      <c r="GG12" s="69">
        <f>AVERAGE([1]week1!DT11:DW11)</f>
        <v>1220.7750000000001</v>
      </c>
      <c r="GH12" s="70">
        <f>AVERAGE([1]week1!DX11:EB11)</f>
        <v>492.28000000000003</v>
      </c>
      <c r="GI12" s="70">
        <f>AVERAGE([1]week1!EC11:EF11)</f>
        <v>744.375</v>
      </c>
      <c r="GJ12" s="70">
        <f>AVERAGE([1]week1!EG11:EJ11)</f>
        <v>148.875</v>
      </c>
      <c r="GK12" s="70">
        <f>AVERAGE([1]week1!EK11:EO11)</f>
        <v>539.91999999999996</v>
      </c>
      <c r="GL12" s="71">
        <f>AVERAGE([1]week1!EP11:ES11)</f>
        <v>764.22500000000002</v>
      </c>
      <c r="GM12" s="70">
        <f>AVERAGE([1]week1!ET11:EW11)</f>
        <v>1411.0250000000001</v>
      </c>
      <c r="GN12" s="70">
        <f>AVERAGE([1]week1!EX11:FB11)</f>
        <v>1413.3200000000002</v>
      </c>
      <c r="GO12" s="70">
        <f>AVERAGE([1]week1!FC11:FF11)</f>
        <v>1504.625</v>
      </c>
      <c r="GP12" s="70">
        <f>AVERAGE([1]week1!FG11:FK11)</f>
        <v>309.66000000000003</v>
      </c>
      <c r="GQ12" s="70">
        <f>AVERAGE([1]week1!FL11:FO11)</f>
        <v>357.3</v>
      </c>
      <c r="GR12" s="70">
        <f>AVERAGE([1]week1!FP11:FT11)</f>
        <v>1286.28</v>
      </c>
      <c r="GS12" s="71">
        <f>AVERAGE([1]week1!FU11:FX11)</f>
        <v>1052.05</v>
      </c>
      <c r="GT12" s="70">
        <f>AVERAGE([1]week1!FY11:GB11)</f>
        <v>1032.2</v>
      </c>
      <c r="GU12" s="70">
        <f>AVERAGE([1]week1!GC11:GF11)</f>
        <v>69.474999999999994</v>
      </c>
      <c r="GV12" s="70">
        <f>AVERAGE([1]week1!GG11:GJ11)</f>
        <v>69.474999999999994</v>
      </c>
      <c r="GW12" s="70">
        <f>AVERAGE([1]week1!GK11:GO11)</f>
        <v>158.80000000000001</v>
      </c>
      <c r="GX12" s="71">
        <f>AVERAGE([1]week1!GP11:GS11)</f>
        <v>416.85</v>
      </c>
      <c r="GY12" s="69">
        <f>AVERAGE([1]week1!GT11:GX11)</f>
        <v>1135.42</v>
      </c>
      <c r="GZ12" s="71">
        <f>AVERAGE([1]week1!GY11:HB11)</f>
        <v>1558.5</v>
      </c>
      <c r="HA12" s="84">
        <f>AVERAGE([1]week1!HC11:HF11)</f>
        <v>565.75</v>
      </c>
      <c r="HB12" s="84">
        <f>AVERAGE([1]week1!HG11:HK11)</f>
        <v>1103.5999999999999</v>
      </c>
      <c r="HC12" s="84">
        <f>AVERAGE([1]week1!HL11:HO11)</f>
        <v>734.5</v>
      </c>
      <c r="HD12" s="84">
        <f>AVERAGE([1]week1!HP11:HS11)</f>
        <v>705</v>
      </c>
      <c r="HE12" s="70">
        <f>AVERAGE([1]week1!HT11:HV11)</f>
        <v>792</v>
      </c>
      <c r="HF12" s="70">
        <f>AVERAGE([1]week1!HW11:HZ11)</f>
        <v>462</v>
      </c>
      <c r="HG12" s="70">
        <f>AVERAGE([1]week1!IA11:ID11)</f>
        <v>704</v>
      </c>
      <c r="HH12" s="70">
        <f>AVERAGE([1]week1!IE11:II11)</f>
        <v>369.6</v>
      </c>
      <c r="HI12" s="70">
        <f>AVERAGE([1]week1!IJ11:IM11)</f>
        <v>220</v>
      </c>
      <c r="HJ12" s="70">
        <f>AVERAGE([1]week1!IN11:IQ11)</f>
        <v>231</v>
      </c>
      <c r="HK12" s="70">
        <f>AVERAGE([1]week1!IR11:IV11)</f>
        <v>642.4</v>
      </c>
      <c r="HL12" s="70">
        <f>AVERAGE([1]week1!IW11:IZ11)</f>
        <v>1485</v>
      </c>
      <c r="HM12" s="70">
        <f>AVERAGE([1]week1!JA11:JD11)</f>
        <v>704</v>
      </c>
      <c r="HN12" s="70">
        <f>AVERAGE([1]week1!JE11:JI11)</f>
        <v>35.200000000000003</v>
      </c>
      <c r="HO12" s="70">
        <f>AVERAGE([1]week1!JJ11:JM11)</f>
        <v>891</v>
      </c>
      <c r="HP12" s="70">
        <f>AVERAGE([1]week1!JN11:JQ11)</f>
        <v>759</v>
      </c>
      <c r="HQ12" s="70">
        <f>AVERAGE([1]week1!JR11:JU11)</f>
        <v>935</v>
      </c>
      <c r="HR12" s="70">
        <f>AVERAGE([1]week1!JV11:JY11)</f>
        <v>627</v>
      </c>
      <c r="HS12" s="70">
        <f>AVERAGE([1]week1!JZ11:KC11)</f>
        <v>550</v>
      </c>
      <c r="HT12" s="70">
        <f>AVERAGE([1]week1!KD11:KH11)</f>
        <v>184.8</v>
      </c>
      <c r="HU12" s="70">
        <f>AVERAGE([1]week1!KI11:KL11)</f>
        <v>99</v>
      </c>
      <c r="HV12" s="70">
        <f>AVERAGE([1]week1!KM11:KP11)</f>
        <v>132</v>
      </c>
      <c r="HW12" s="70">
        <f>AVERAGE([1]week1!KQ11:KU11)</f>
        <v>1205.5999999999999</v>
      </c>
      <c r="HX12" s="70">
        <f>AVERAGE([1]week1!KV11:KY11)</f>
        <v>1188</v>
      </c>
      <c r="HY12" s="70">
        <f>AVERAGE([1]week1!KZ11:LD11)</f>
        <v>756.8</v>
      </c>
      <c r="HZ12" s="70">
        <f>AVERAGE([1]week1!LE11:LH11)</f>
        <v>682</v>
      </c>
      <c r="IA12" s="70">
        <f>AVERAGE([1]week1!LI11:LL11)</f>
        <v>341</v>
      </c>
      <c r="IB12" s="70">
        <f>AVERAGE([1]week1!LM11:LP11)</f>
        <v>286</v>
      </c>
      <c r="IC12" s="70">
        <f>AVERAGE([1]week1!LQ11:LT11)</f>
        <v>484</v>
      </c>
      <c r="ID12" s="70">
        <f>AVERAGE([1]week1!LU11:LX11)</f>
        <v>748</v>
      </c>
      <c r="IE12" s="70">
        <f>AVERAGE([1]week1!LY11:MC11)</f>
        <v>264</v>
      </c>
      <c r="IF12" s="70">
        <f>AVERAGE([1]week1!MD11:MG11)</f>
        <v>627</v>
      </c>
      <c r="IG12" s="70">
        <f>AVERAGE([1]week1!MH11:MK11)</f>
        <v>968</v>
      </c>
      <c r="IH12" s="70">
        <f>AVERAGE([1]week1!ML11:MP11)</f>
        <v>17.600000000000001</v>
      </c>
      <c r="II12" s="70">
        <f>AVERAGE([1]week1!MQ11:MT11)</f>
        <v>55</v>
      </c>
      <c r="IJ12" s="70">
        <f>AVERAGE([1]week1!MU11:MY11)</f>
        <v>448.8</v>
      </c>
      <c r="IK12" s="70">
        <f>AVERAGE([1]week1!MZ11:NC11)</f>
        <v>110</v>
      </c>
      <c r="IL12" s="70">
        <f>AVERAGE([1]week1!ND11:NG11)</f>
        <v>968</v>
      </c>
      <c r="IM12" s="70">
        <f>AVERAGE([1]week1!NH11:NL11)</f>
        <v>598.4</v>
      </c>
      <c r="IN12" s="70">
        <f>AVERAGE([1]week1!NM11:NN11)</f>
        <v>66</v>
      </c>
      <c r="IO12" s="70">
        <f>AVERAGE([1]week1!NO11:NR11)</f>
        <v>0</v>
      </c>
      <c r="IP12" s="70">
        <f>AVERAGE([1]week1!NS11:NV11)</f>
        <v>0</v>
      </c>
      <c r="IQ12" s="70">
        <f>AVERAGE([1]week1!NW11:NZ11)</f>
        <v>495</v>
      </c>
      <c r="IR12" s="71">
        <f>AVERAGE([1]week1!OA11:OD11)</f>
        <v>55</v>
      </c>
      <c r="IS12" s="71">
        <f>AVERAGE([1]week1!OE11:OI11)</f>
        <v>545.6</v>
      </c>
      <c r="IT12" s="71">
        <f>AVERAGE([1]week1!OJ11:OM11)</f>
        <v>1188</v>
      </c>
      <c r="IU12" s="71">
        <f>AVERAGE([1]week1!ON11:OR11)</f>
        <v>1232</v>
      </c>
      <c r="IV12" s="70">
        <f>AVERAGE([1]week1!OS11:OV11)</f>
        <v>605</v>
      </c>
      <c r="IW12" s="70">
        <f>AVERAGE([1]week1!OW11:OZ11)</f>
        <v>275</v>
      </c>
      <c r="IX12" s="71">
        <f>AVERAGE([1]week1!PA11:PE11)</f>
        <v>272.8</v>
      </c>
      <c r="IY12" s="71">
        <f>AVERAGE([1]week1!PF11:PI11)</f>
        <v>473</v>
      </c>
      <c r="IZ12" s="71">
        <f>AVERAGE([1]week1!PJ11:PL11)</f>
        <v>410.66666666666669</v>
      </c>
      <c r="JA12" s="70">
        <f>AVERAGE([1]week1!AIA11:AID11)</f>
        <v>20</v>
      </c>
      <c r="JB12" s="70">
        <f>AVERAGE([1]week1!AIE11:AIH11)</f>
        <v>210</v>
      </c>
      <c r="JC12" s="70">
        <f>AVERAGE([1]week1!AII11:AIM11)</f>
        <v>100</v>
      </c>
      <c r="JD12" s="70">
        <f>AVERAGE([1]week1!AIN11:AIQ11)</f>
        <v>210</v>
      </c>
      <c r="JE12" s="70">
        <f>AVERAGE([1]week1!AIR11:AIU11)</f>
        <v>240</v>
      </c>
      <c r="JF12" s="70">
        <f>AVERAGE([1]week1!AIV11:AIY11)</f>
        <v>250</v>
      </c>
      <c r="JG12" s="70">
        <f>AVERAGE([1]week1!AIZ11:AJC11)</f>
        <v>370</v>
      </c>
      <c r="JH12" s="70">
        <f>AVERAGE([1]week1!AJD11:AJG11)</f>
        <v>395</v>
      </c>
      <c r="JI12" s="70">
        <f>AVERAGE([1]week1!AJH11:AJK11)</f>
        <v>110</v>
      </c>
      <c r="JJ12" s="70">
        <f>AVERAGE([1]week1!AJL11:AJO11)</f>
        <v>115</v>
      </c>
      <c r="JK12" s="70">
        <f>AVERAGE([1]week1!AJP11:AJT11)</f>
        <v>384</v>
      </c>
      <c r="JL12" s="70">
        <f>AVERAGE([1]week1!AJU11:AJX11)</f>
        <v>25</v>
      </c>
      <c r="JM12" s="70">
        <f>AVERAGE([1]week1!AJY11:AKB11)</f>
        <v>455</v>
      </c>
      <c r="JN12" s="76">
        <f t="shared" si="2"/>
        <v>1720</v>
      </c>
      <c r="JO12" s="67">
        <f t="shared" si="0"/>
        <v>2175</v>
      </c>
      <c r="JP12" s="60">
        <f>ROUND(AVERAGE($GM12:GW12),2)</f>
        <v>787.66</v>
      </c>
      <c r="JQ12" s="60">
        <f>ROUND(AVERAGE($FY12:GL12),2)</f>
        <v>655.7</v>
      </c>
      <c r="JR12" s="60">
        <f t="shared" si="3"/>
        <v>20.125057190788457</v>
      </c>
      <c r="JS12" s="60"/>
      <c r="JT12" s="64">
        <f>AVERAGE(IL12:IN12)</f>
        <v>544.13333333333333</v>
      </c>
    </row>
    <row r="13" spans="1:280" ht="24.75" customHeight="1">
      <c r="B13" s="62" t="s">
        <v>288</v>
      </c>
      <c r="C13" s="83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0"/>
      <c r="CY13" s="60"/>
      <c r="CZ13" s="60"/>
      <c r="DA13" s="60"/>
      <c r="DB13" s="60"/>
      <c r="DC13" s="60"/>
      <c r="DD13" s="60"/>
      <c r="DE13" s="60"/>
      <c r="DF13" s="60"/>
      <c r="DG13" s="60"/>
      <c r="DH13" s="60"/>
      <c r="DI13" s="60"/>
      <c r="DJ13" s="67">
        <f>AVERAGE(DK13:DV13)</f>
        <v>255.57416666666668</v>
      </c>
      <c r="DK13" s="60">
        <f>AVERAGE([1]Weeks!BL17:BO17)</f>
        <v>110.39999999999999</v>
      </c>
      <c r="DL13" s="60">
        <f>AVERAGE([1]Weeks!BP17:BS17)</f>
        <v>122.25</v>
      </c>
      <c r="DM13" s="60">
        <f>AVERAGE([1]Weeks!BT17:BX17)</f>
        <v>142.07999999999998</v>
      </c>
      <c r="DN13" s="60">
        <f>AVERAGE([1]Weeks!BY17:CB17)</f>
        <v>271.2</v>
      </c>
      <c r="DO13" s="60">
        <f>AVERAGE([1]Weeks!CC17:CG17)</f>
        <v>308.95999999999998</v>
      </c>
      <c r="DP13" s="60">
        <f>AVERAGE([1]Weeks!CH17:CK17)</f>
        <v>144</v>
      </c>
      <c r="DQ13" s="60">
        <f>AVERAGE([1]Weeks!CL17:CO17)</f>
        <v>350.4</v>
      </c>
      <c r="DR13" s="60">
        <f>AVERAGE([1]Weeks!CP17:CT17)</f>
        <v>606.72</v>
      </c>
      <c r="DS13" s="60">
        <f>AVERAGE([1]Weeks!CU17:CX17)</f>
        <v>393.59999999999997</v>
      </c>
      <c r="DT13" s="60">
        <f>AVERAGE([1]Weeks!CY17:DC17)</f>
        <v>266.88</v>
      </c>
      <c r="DU13" s="60">
        <f>AVERAGE([1]Weeks!DD17:DG17)</f>
        <v>182.4</v>
      </c>
      <c r="DV13" s="60">
        <f>AVERAGE([1]Weeks!DH17:DK17)</f>
        <v>168</v>
      </c>
      <c r="DW13" s="60">
        <f>AVERAGE([1]Weeks!DL17:DP17)</f>
        <v>149.76</v>
      </c>
      <c r="DX13" s="60">
        <f>AVERAGE([1]Weeks!DQ17:DT17)</f>
        <v>45.6</v>
      </c>
      <c r="DY13" s="60">
        <f>AVERAGE([1]Weeks!DU17:DX17)</f>
        <v>216</v>
      </c>
      <c r="DZ13" s="60">
        <f>AVERAGE([1]Weeks!DY17:EB17)</f>
        <v>156</v>
      </c>
      <c r="EA13" s="60">
        <f>AVERAGE([1]Weeks!EC17:EG17)</f>
        <v>247.68</v>
      </c>
      <c r="EB13" s="60">
        <f>AVERAGE([1]Weeks!EH17:EK17)</f>
        <v>242.4</v>
      </c>
      <c r="EC13" s="60">
        <f>AVERAGE([1]Weeks!EL17:EO17)</f>
        <v>321.45</v>
      </c>
      <c r="ED13" s="60">
        <f>AVERAGE([1]Weeks!EP17:ET17)</f>
        <v>299.52000000000004</v>
      </c>
      <c r="EE13" s="60">
        <f>AVERAGE([1]Weeks!EU17:EX17)</f>
        <v>264.05</v>
      </c>
      <c r="EF13" s="60">
        <f>AVERAGE([1]Weeks!EY17:FC17)</f>
        <v>98</v>
      </c>
      <c r="EG13" s="60">
        <f>AVERAGE([1]Weeks!FD17:FG17)</f>
        <v>175.2</v>
      </c>
      <c r="EH13" s="60">
        <f>AVERAGE([1]Weeks!FH17:FL17)</f>
        <v>188.16</v>
      </c>
      <c r="EI13" s="60">
        <f>AVERAGE([1]Weeks!FM17:FP17)</f>
        <v>194.39999999999998</v>
      </c>
      <c r="EJ13" s="60">
        <f>AVERAGE([1]Weeks!FQ17:FT17)</f>
        <v>237.6</v>
      </c>
      <c r="EK13" s="60">
        <f>AVERAGE([1]Weeks!FU17:FX17)</f>
        <v>208.79999999999998</v>
      </c>
      <c r="EL13" s="60">
        <f>AVERAGE([1]Weeks!FY17:GC17)</f>
        <v>107.52000000000001</v>
      </c>
      <c r="EM13" s="60">
        <f>AVERAGE([1]Weeks!GD17:GG17)</f>
        <v>165.6</v>
      </c>
      <c r="EN13" s="60">
        <f>AVERAGE([1]Weeks!GH17:GK17)</f>
        <v>108</v>
      </c>
      <c r="EO13" s="60">
        <f>AVERAGE([1]Weeks!GL17:GP17)</f>
        <v>126.71999999999998</v>
      </c>
      <c r="EP13" s="60">
        <f>AVERAGE([1]Weeks!GQ17:GT17)</f>
        <v>302.40000000000003</v>
      </c>
      <c r="EQ13" s="60">
        <f>AVERAGE([1]Weeks!GU17:GX17)</f>
        <v>175.20000000000002</v>
      </c>
      <c r="ER13" s="60">
        <f>AVERAGE([1]Weeks!GY17:HC17)</f>
        <v>140.16</v>
      </c>
      <c r="ES13" s="60">
        <f>AVERAGE([1]Weeks!HD17:HG17)</f>
        <v>110.4</v>
      </c>
      <c r="ET13" s="60">
        <f>AVERAGE([1]Weeks!HH17:HL17)</f>
        <v>21.119999999999997</v>
      </c>
      <c r="EU13" s="60">
        <f>AVERAGE([1]Weeks!HM17:HP17)</f>
        <v>151.19999999999999</v>
      </c>
      <c r="EV13" s="60">
        <f>AVERAGE([1]Weeks!HQ17:HT17)</f>
        <v>100.80000000000001</v>
      </c>
      <c r="EW13" s="60">
        <f>AVERAGE([1]Weeks!HU17:HX17)</f>
        <v>129.60000000000002</v>
      </c>
      <c r="EX13" s="60">
        <f>AVERAGE([1]Weeks!HY17:IC17)</f>
        <v>128.63999999999999</v>
      </c>
      <c r="EY13" s="60">
        <f>AVERAGE([1]Weeks!ID17:IG17)</f>
        <v>220.79999999999998</v>
      </c>
      <c r="EZ13" s="60">
        <f>AVERAGE([1]Weeks!IH17:IK17)</f>
        <v>506.4</v>
      </c>
      <c r="FA13" s="60">
        <f>AVERAGE([1]Weeks!IL17:IP17)</f>
        <v>516.4799999999999</v>
      </c>
      <c r="FB13" s="60">
        <f>AVERAGE([1]Weeks!IQ17:IT17)</f>
        <v>443.99999999999994</v>
      </c>
      <c r="FC13" s="60">
        <f>AVERAGE([1]week1!B12:F12)</f>
        <v>190.07999999999998</v>
      </c>
      <c r="FD13" s="60">
        <f>AVERAGE([1]week1!G12:J12)</f>
        <v>160.80000000000001</v>
      </c>
      <c r="FE13" s="60">
        <f>AVERAGE([1]week1!K12:N12)</f>
        <v>441.6</v>
      </c>
      <c r="FF13" s="60">
        <f>AVERAGE([1]week1!O12:S12)</f>
        <v>105.6</v>
      </c>
      <c r="FG13" s="60">
        <f>AVERAGE([1]week1!T12:W12)</f>
        <v>261.60000000000002</v>
      </c>
      <c r="FH13" s="60">
        <f>AVERAGE([1]week1!X12:AA12)</f>
        <v>268.8</v>
      </c>
      <c r="FI13" s="60">
        <f>AVERAGE([1]week1!AB12:AF12)</f>
        <v>84.47999999999999</v>
      </c>
      <c r="FJ13" s="64">
        <f>AVERAGE([1]week1!AG12:AJ12)</f>
        <v>52.800000000000004</v>
      </c>
      <c r="FK13" s="66">
        <f>AVERAGE([1]week1!AK12:AN12)</f>
        <v>348</v>
      </c>
      <c r="FL13" s="60">
        <f>AVERAGE([1]week1!AO12:AS12)</f>
        <v>286.08000000000004</v>
      </c>
      <c r="FM13" s="60">
        <f>AVERAGE([1]week1!AT12:AW12)</f>
        <v>520.79999999999995</v>
      </c>
      <c r="FN13" s="60">
        <f>AVERAGE([1]week1!AX12:BA12)</f>
        <v>487.20000000000005</v>
      </c>
      <c r="FO13" s="65">
        <f>AVERAGE([1]week1!BB12:BF12)</f>
        <v>514.55999999999995</v>
      </c>
      <c r="FP13" s="64">
        <f>AVERAGE([1]week1!BG12:BJ12)</f>
        <v>172.79999999999998</v>
      </c>
      <c r="FQ13" s="64">
        <f>AVERAGE([1]week1!BK12:BN12)</f>
        <v>180</v>
      </c>
      <c r="FR13" s="64">
        <f>AVERAGE([1]week1!BO12:BS12)</f>
        <v>3479.04</v>
      </c>
      <c r="FS13" s="60">
        <f>AVERAGE([1]week1!BT12:BW12)</f>
        <v>290.39999999999998</v>
      </c>
      <c r="FT13" s="64">
        <f>AVERAGE([1]week1!BX12:CA12)</f>
        <v>64.7</v>
      </c>
      <c r="FU13" s="64">
        <f>AVERAGE([1]week1!CB12:CF12)</f>
        <v>144.00000000000003</v>
      </c>
      <c r="FV13" s="66">
        <f>AVERAGE([1]week1!CG12:CJ12)</f>
        <v>141.6</v>
      </c>
      <c r="FW13" s="66">
        <f>AVERAGE([1]week1!CK12:CN12)</f>
        <v>148.80000000000001</v>
      </c>
      <c r="FX13" s="66">
        <f>AVERAGE([1]week1!CO12:CS12)</f>
        <v>503.04000000000008</v>
      </c>
      <c r="FY13" s="66">
        <f>AVERAGE([1]week1!CT12:CW12)</f>
        <v>432</v>
      </c>
      <c r="FZ13" s="66">
        <f>AVERAGE([1]week1!CX12:DB12)</f>
        <v>180.48</v>
      </c>
      <c r="GA13" s="66">
        <f>AVERAGE([1]week1!DC12:DF12)</f>
        <v>237.6</v>
      </c>
      <c r="GB13" s="66">
        <f>AVERAGE([1]week1!DG12:DJ12)</f>
        <v>141.6</v>
      </c>
      <c r="GC13" s="66">
        <f>AVERAGE([1]week1!DK12:DO12)</f>
        <v>303.36</v>
      </c>
      <c r="GD13" s="66">
        <f>AVERAGE([1]week1!DP12:DS12)</f>
        <v>122.4</v>
      </c>
      <c r="GE13" s="76">
        <v>478.03895833333331</v>
      </c>
      <c r="GF13" s="67">
        <v>129</v>
      </c>
      <c r="GG13" s="69">
        <f>AVERAGE([1]week1!DT12:DW12)</f>
        <v>319.20000000000005</v>
      </c>
      <c r="GH13" s="70">
        <f>AVERAGE([1]week1!DX12:EB12)</f>
        <v>213.11999999999998</v>
      </c>
      <c r="GI13" s="70">
        <f>AVERAGE([1]week1!EC12:EF12)</f>
        <v>211.20000000000002</v>
      </c>
      <c r="GJ13" s="70">
        <f>AVERAGE([1]week1!EG12:EJ12)</f>
        <v>189.60000000000002</v>
      </c>
      <c r="GK13" s="70">
        <f>AVERAGE([1]week1!EK12:EO12)</f>
        <v>257.28000000000003</v>
      </c>
      <c r="GL13" s="71">
        <f>AVERAGE([1]week1!EP12:ES12)</f>
        <v>1020</v>
      </c>
      <c r="GM13" s="70">
        <f>AVERAGE([1]week1!ET12:EW12)</f>
        <v>1144.0249999999999</v>
      </c>
      <c r="GN13" s="70">
        <f>AVERAGE([1]week1!EX12:FB12)</f>
        <v>451.2</v>
      </c>
      <c r="GO13" s="70">
        <f>AVERAGE([1]week1!FC12:FF12)</f>
        <v>1068.7625</v>
      </c>
      <c r="GP13" s="70">
        <f>AVERAGE([1]week1!FG12:FK12)</f>
        <v>447.36</v>
      </c>
      <c r="GQ13" s="70">
        <f>AVERAGE([1]week1!FL12:FO12)</f>
        <v>211.2</v>
      </c>
      <c r="GR13" s="70">
        <f>AVERAGE([1]week1!FP12:FT12)</f>
        <v>203.52</v>
      </c>
      <c r="GS13" s="71">
        <f>AVERAGE([1]week1!FU12:FX12)</f>
        <v>117.6</v>
      </c>
      <c r="GT13" s="70">
        <f>AVERAGE([1]week1!FY12:GB12)</f>
        <v>156</v>
      </c>
      <c r="GU13" s="70">
        <f>AVERAGE([1]week1!GC12:GF12)</f>
        <v>151.19999999999999</v>
      </c>
      <c r="GV13" s="70">
        <f>AVERAGE([1]week1!GG12:GJ12)</f>
        <v>108</v>
      </c>
      <c r="GW13" s="70">
        <f>AVERAGE([1]week1!GK12:GO12)</f>
        <v>197.76</v>
      </c>
      <c r="GX13" s="71">
        <f>AVERAGE([1]week1!GP12:GS12)</f>
        <v>309.60000000000002</v>
      </c>
      <c r="GY13" s="69">
        <f>AVERAGE([1]week1!GT12:GX12)</f>
        <v>650.88</v>
      </c>
      <c r="GZ13" s="71">
        <f>AVERAGE([1]week1!GY12:HB12)</f>
        <v>422.25</v>
      </c>
      <c r="HA13" s="84">
        <f>AVERAGE([1]week1!HC12:HF12)</f>
        <v>391</v>
      </c>
      <c r="HB13" s="84">
        <f>AVERAGE([1]week1!HG12:HK12)</f>
        <v>282.39999999999998</v>
      </c>
      <c r="HC13" s="84">
        <f>AVERAGE([1]week1!HL12:HO12)</f>
        <v>127</v>
      </c>
      <c r="HD13" s="84">
        <v>149</v>
      </c>
      <c r="HE13" s="70">
        <f>AVERAGE([1]week1!HT12:HV12)</f>
        <v>442</v>
      </c>
      <c r="HF13" s="70">
        <f>AVERAGE([1]week1!HW12:HZ12)</f>
        <v>435.75</v>
      </c>
      <c r="HG13" s="70">
        <f>AVERAGE([1]week1!IA12:ID12)</f>
        <v>208</v>
      </c>
      <c r="HH13" s="70">
        <f>AVERAGE([1]week1!IE12:II12)</f>
        <v>122.8</v>
      </c>
      <c r="HI13" s="70">
        <f>AVERAGE([1]week1!IJ12:IM12)</f>
        <v>420.75</v>
      </c>
      <c r="HJ13" s="70">
        <f>AVERAGE([1]week1!IN12:IQ12)</f>
        <v>89.25</v>
      </c>
      <c r="HK13" s="70">
        <f>AVERAGE([1]week1!IR12:IV12)</f>
        <v>534.4</v>
      </c>
      <c r="HL13" s="70">
        <f>AVERAGE([1]week1!IW12:IZ12)</f>
        <v>697.75</v>
      </c>
      <c r="HM13" s="70">
        <f>AVERAGE([1]week1!JA12:JD12)</f>
        <v>762.25</v>
      </c>
      <c r="HN13" s="70">
        <f>AVERAGE([1]week1!JE12:JI12)</f>
        <v>451.2</v>
      </c>
      <c r="HO13" s="70">
        <f>AVERAGE([1]week1!JJ12:JM12)</f>
        <v>430.75</v>
      </c>
      <c r="HP13" s="70">
        <f>AVERAGE([1]week1!JN12:JQ12)</f>
        <v>391</v>
      </c>
      <c r="HQ13" s="70">
        <f>AVERAGE([1]week1!JR12:JU12)</f>
        <v>495.25</v>
      </c>
      <c r="HR13" s="70">
        <f>AVERAGE([1]week1!JV12:JY12)</f>
        <v>465.25</v>
      </c>
      <c r="HS13" s="70">
        <f>AVERAGE([1]week1!JZ12:KC12)</f>
        <v>381</v>
      </c>
      <c r="HT13" s="70">
        <f>AVERAGE([1]week1!KD12:KH12)</f>
        <v>344.4</v>
      </c>
      <c r="HU13" s="70">
        <f>AVERAGE([1]week1!KI12:KL12)</f>
        <v>341.5</v>
      </c>
      <c r="HV13" s="70">
        <f>AVERAGE([1]week1!KM12:KP12)</f>
        <v>480.25</v>
      </c>
      <c r="HW13" s="70">
        <f>AVERAGE([1]week1!KQ12:KU12)</f>
        <v>621.79999999999995</v>
      </c>
      <c r="HX13" s="70">
        <f>AVERAGE([1]week1!KV12:KY12)</f>
        <v>1024.75</v>
      </c>
      <c r="HY13" s="70">
        <f>AVERAGE([1]week1!KZ12:LD12)</f>
        <v>1132.5999999999999</v>
      </c>
      <c r="HZ13" s="70">
        <f>AVERAGE([1]week1!LE12:LH12)</f>
        <v>381</v>
      </c>
      <c r="IA13" s="70">
        <f>AVERAGE([1]week1!LI12:LL12)</f>
        <v>435.5</v>
      </c>
      <c r="IB13" s="70">
        <f>AVERAGE([1]week1!LM12:LP12)</f>
        <v>316.75</v>
      </c>
      <c r="IC13" s="70">
        <f>AVERAGE([1]week1!LQ12:LT12)</f>
        <v>307</v>
      </c>
      <c r="ID13" s="70">
        <f>AVERAGE([1]week1!LU12:LX12)</f>
        <v>341.5</v>
      </c>
      <c r="IE13" s="70">
        <f>AVERAGE([1]week1!LY12:MC12)</f>
        <v>182.2</v>
      </c>
      <c r="IF13" s="70">
        <f>AVERAGE([1]week1!MD12:MG12)</f>
        <v>252.25</v>
      </c>
      <c r="IG13" s="70">
        <f>AVERAGE([1]week1!MH12:MK12)</f>
        <v>346.5</v>
      </c>
      <c r="IH13" s="70">
        <f>AVERAGE([1]week1!ML12:MP12)</f>
        <v>435.8</v>
      </c>
      <c r="II13" s="70">
        <f>AVERAGE([1]week1!MQ12:MT12)</f>
        <v>767.5</v>
      </c>
      <c r="IJ13" s="70">
        <f>AVERAGE([1]week1!MU12:MY12)</f>
        <v>819.8</v>
      </c>
      <c r="IK13" s="70">
        <f>AVERAGE([1]week1!MZ12:NC12)</f>
        <v>168.25</v>
      </c>
      <c r="IL13" s="70">
        <f>AVERAGE([1]week1!ND12:NG12)</f>
        <v>316.66666666666669</v>
      </c>
      <c r="IM13" s="70">
        <f>AVERAGE([1]week1!NH12:NL12)</f>
        <v>198</v>
      </c>
      <c r="IN13" s="70">
        <f>AVERAGE([1]week1!NM12:NN12)</f>
        <v>178.5</v>
      </c>
      <c r="IO13" s="70">
        <f>AVERAGE([1]week1!NO12:NR12)</f>
        <v>188.25</v>
      </c>
      <c r="IP13" s="70">
        <f>AVERAGE([1]week1!NS12:NV12)</f>
        <v>267.25</v>
      </c>
      <c r="IQ13" s="70">
        <f>AVERAGE([1]week1!NW12:NZ12)</f>
        <v>128.75</v>
      </c>
      <c r="IR13" s="71">
        <f>AVERAGE([1]week1!OA12:OD12)</f>
        <v>104</v>
      </c>
      <c r="IS13" s="71">
        <f>AVERAGE([1]week1!OE12:OI12)</f>
        <v>154.4</v>
      </c>
      <c r="IT13" s="71">
        <f>AVERAGE([1]week1!OJ12:OM12)</f>
        <v>376.25</v>
      </c>
      <c r="IU13" s="71">
        <f>AVERAGE([1]week1!ON12:OR12)</f>
        <v>316.8</v>
      </c>
      <c r="IV13" s="70">
        <f>AVERAGE([1]week1!OS12:OV12)</f>
        <v>346.5</v>
      </c>
      <c r="IW13" s="70">
        <f>AVERAGE([1]week1!OW12:OZ12)</f>
        <v>79.25</v>
      </c>
      <c r="IX13" s="71">
        <f>AVERAGE([1]week1!PA12:PE12)</f>
        <v>166.2</v>
      </c>
      <c r="IY13" s="71">
        <f>AVERAGE([1]week1!PF12:PI12)</f>
        <v>217.75</v>
      </c>
      <c r="IZ13" s="71">
        <f>AVERAGE([1]week1!PJ12:PL12)</f>
        <v>264</v>
      </c>
      <c r="JA13" s="70">
        <f>AVERAGE([1]week1!AIA12:AID12)</f>
        <v>344.25</v>
      </c>
      <c r="JB13" s="70">
        <f>AVERAGE([1]week1!AIE12:AIH12)</f>
        <v>477</v>
      </c>
      <c r="JC13" s="70">
        <f>AVERAGE([1]week1!AII12:AIM12)</f>
        <v>334.8</v>
      </c>
      <c r="JD13" s="70">
        <f>AVERAGE([1]week1!AIN12:AIQ12)</f>
        <v>184.5</v>
      </c>
      <c r="JE13" s="70">
        <f>AVERAGE([1]week1!AIR12:AIU12)</f>
        <v>245.25</v>
      </c>
      <c r="JF13" s="70">
        <f>AVERAGE([1]week1!AIV12:AIY12)</f>
        <v>42.75</v>
      </c>
      <c r="JG13" s="70">
        <f>AVERAGE([1]week1!AIZ12:AJC12)</f>
        <v>123.75</v>
      </c>
      <c r="JH13" s="70">
        <f>AVERAGE([1]week1!AJD12:AJG12)</f>
        <v>135</v>
      </c>
      <c r="JI13" s="70">
        <f>AVERAGE([1]week1!AJH12:AJK12)</f>
        <v>9</v>
      </c>
      <c r="JJ13" s="70">
        <f>AVERAGE([1]week1!AJL12:AJO12)</f>
        <v>90</v>
      </c>
      <c r="JK13" s="70">
        <f>AVERAGE([1]week1!AJP12:AJT12)</f>
        <v>88.2</v>
      </c>
      <c r="JL13" s="70">
        <f>AVERAGE([1]week1!AJU12:AJX12)</f>
        <v>117</v>
      </c>
      <c r="JM13" s="70">
        <f>AVERAGE([1]week1!AJY12:AKB12)</f>
        <v>195.75</v>
      </c>
      <c r="JN13" s="76">
        <f t="shared" si="2"/>
        <v>67.307692307692321</v>
      </c>
      <c r="JO13" s="67">
        <f t="shared" si="0"/>
        <v>-43.137254901960787</v>
      </c>
      <c r="JP13" s="60">
        <f>ROUND(AVERAGE($GM13:GW13),2)</f>
        <v>386.97</v>
      </c>
      <c r="JQ13" s="60">
        <f>ROUND(AVERAGE($FY13:GL13),2)</f>
        <v>302.49</v>
      </c>
      <c r="JR13" s="60">
        <f t="shared" si="3"/>
        <v>27.928195973420618</v>
      </c>
      <c r="JS13" s="21"/>
      <c r="JT13" s="77">
        <f>AVERAGE(IL13:IN13)</f>
        <v>231.05555555555557</v>
      </c>
    </row>
    <row r="14" spans="1:280" ht="24.75" customHeight="1">
      <c r="A14" s="5"/>
      <c r="B14" s="62" t="s">
        <v>289</v>
      </c>
      <c r="C14" s="63">
        <v>2188</v>
      </c>
      <c r="D14" s="64">
        <f>AVERAGE([1]weekly!C12:G12)</f>
        <v>1136.4000000000001</v>
      </c>
      <c r="E14" s="65">
        <f>AVERAGE([1]weekly!H12:K12)</f>
        <v>1502.5</v>
      </c>
      <c r="F14" s="65">
        <f>AVERAGE([1]weekly!L12:O12)</f>
        <v>883.25</v>
      </c>
      <c r="G14" s="65">
        <f>AVERAGE([1]weekly!P12:T12)</f>
        <v>1445.4</v>
      </c>
      <c r="H14" s="65">
        <f>AVERAGE([1]weekly!U12:X12)</f>
        <v>1732.5</v>
      </c>
      <c r="I14" s="65">
        <f>AVERAGE([1]weekly!Y12:AB12)</f>
        <v>2924</v>
      </c>
      <c r="J14" s="65">
        <f>AVERAGE([1]weekly!AC12:AG12)</f>
        <v>3034.4</v>
      </c>
      <c r="K14" s="65">
        <f>AVERAGE([1]weekly!AH12:AK12)</f>
        <v>2977.75</v>
      </c>
      <c r="L14" s="65">
        <f>AVERAGE([1]weekly!AL12:AO12)</f>
        <v>4426</v>
      </c>
      <c r="M14" s="65">
        <f>AVERAGE([1]weekly!AP12:AT12)</f>
        <v>4118.2</v>
      </c>
      <c r="N14" s="65">
        <f>AVERAGE([1]weekly!AU12:AX12)</f>
        <v>2230.25</v>
      </c>
      <c r="O14" s="65">
        <f>AVERAGE([1]weekly!AY12:BC12)</f>
        <v>2460.6</v>
      </c>
      <c r="P14" s="65">
        <f>AVERAGE([1]weekly!BD12:BG12)</f>
        <v>1525.75</v>
      </c>
      <c r="Q14" s="65">
        <f>AVERAGE([1]weekly!BH12:BK12)</f>
        <v>699.25</v>
      </c>
      <c r="R14" s="65">
        <f>AVERAGE([1]weekly!BL12:BP12)</f>
        <v>795.2</v>
      </c>
      <c r="S14" s="65">
        <f>AVERAGE([1]weekly!BQ12:BT12)</f>
        <v>555.75</v>
      </c>
      <c r="T14" s="65">
        <f>AVERAGE([1]weekly!BU12:BX12)</f>
        <v>1297.25</v>
      </c>
      <c r="U14" s="65">
        <f>AVERAGE([1]weekly!BY12:CB12)</f>
        <v>1947.25</v>
      </c>
      <c r="V14" s="65">
        <f>AVERAGE([1]weekly!CC12:CG12)</f>
        <v>1992</v>
      </c>
      <c r="W14" s="65">
        <f>AVERAGE([1]weekly!CH12:CK12)</f>
        <v>2745</v>
      </c>
      <c r="X14" s="65">
        <f>AVERAGE([1]weekly!CL12:CP12)</f>
        <v>3549.8</v>
      </c>
      <c r="Y14" s="65">
        <f>AVERAGE([1]weekly!CQ12:CT12)</f>
        <v>3801</v>
      </c>
      <c r="Z14" s="65">
        <f>AVERAGE([1]weekly!CU12:CX12)</f>
        <v>2959.75</v>
      </c>
      <c r="AA14" s="65">
        <f>AVERAGE([1]weekly!CY12:DC12)</f>
        <v>2678</v>
      </c>
      <c r="AB14" s="65">
        <f>AVERAGE([1]weekly!DD12:DG12)</f>
        <v>1077.75</v>
      </c>
      <c r="AC14" s="65">
        <f>AVERAGE([1]weekly!DH12:DK12)</f>
        <v>1372</v>
      </c>
      <c r="AD14" s="65">
        <f>AVERAGE([1]weekly!DL12:DP12)</f>
        <v>1662.4</v>
      </c>
      <c r="AE14" s="65">
        <f>AVERAGE([1]weekly!DQ12:DT12)</f>
        <v>1225.5</v>
      </c>
      <c r="AF14" s="65">
        <f>AVERAGE([1]weekly!DU12:DX12)</f>
        <v>1782.75</v>
      </c>
      <c r="AG14" s="65">
        <f>AVERAGE([1]weekly!DY12:EB12)</f>
        <v>1495.75</v>
      </c>
      <c r="AH14" s="65">
        <f>AVERAGE([1]weekly!EC12:EF12)</f>
        <v>2639.75</v>
      </c>
      <c r="AI14" s="65">
        <f>AVERAGE([1]weekly!EG12:EJ12)</f>
        <v>4924.75</v>
      </c>
      <c r="AJ14" s="65">
        <f>AVERAGE([1]weekly!EK12:EO12)</f>
        <v>4509</v>
      </c>
      <c r="AK14" s="65">
        <f>AVERAGE([1]weekly!EP12:ES12)</f>
        <v>4053.5</v>
      </c>
      <c r="AL14" s="65">
        <f>AVERAGE([1]weekly!ET12:EW12)</f>
        <v>3682.5</v>
      </c>
      <c r="AM14" s="60">
        <f>AVERAGE([1]weekly!EX12:FB12)</f>
        <v>2712.6</v>
      </c>
      <c r="AN14" s="64">
        <f>AVERAGE([1]wkly!C11:F11)</f>
        <v>1489.125</v>
      </c>
      <c r="AO14" s="60">
        <f>AVERAGE([1]wkly!G11:J11)</f>
        <v>1209.125</v>
      </c>
      <c r="AP14" s="64">
        <f>AVERAGE([1]wkly!K11:O11)</f>
        <v>989.15</v>
      </c>
      <c r="AQ14" s="60">
        <f>AVERAGE([1]wkly!P11:S11)</f>
        <v>571.0625</v>
      </c>
      <c r="AR14" s="64">
        <f>AVERAGE([1]wkly!T11:X11)</f>
        <v>2036.85</v>
      </c>
      <c r="AS14" s="60">
        <f>AVERAGE([1]wkly!Y11:AB11)</f>
        <v>2243.4375</v>
      </c>
      <c r="AT14" s="64">
        <f>AVERAGE([1]wkly!AC11:AF11)</f>
        <v>2396.625</v>
      </c>
      <c r="AU14" s="60">
        <f>AVERAGE([1]wkly!AG11:AK11)</f>
        <v>2538.6999999999998</v>
      </c>
      <c r="AV14" s="64">
        <f>AVERAGE([1]wkly!AL11:AO11)</f>
        <v>3824.875</v>
      </c>
      <c r="AW14" s="60">
        <f>AVERAGE([1]wkly!AP11:AS11)</f>
        <v>4986.625</v>
      </c>
      <c r="AX14" s="64">
        <f>AVERAGE([1]wkly!AT11:AX11)</f>
        <v>2564.6</v>
      </c>
      <c r="AY14" s="60">
        <f>AVERAGE([1]wkly!AY11:BB11)</f>
        <v>1402.875</v>
      </c>
      <c r="AZ14" s="64">
        <f>AVERAGE([1]wkly!BC11:BG11)</f>
        <v>1985.8</v>
      </c>
      <c r="BA14" s="60">
        <f>AVERAGE([1]wkly!BH11:BK11)</f>
        <v>1037.875</v>
      </c>
      <c r="BB14" s="64">
        <f>AVERAGE([1]wkly!BL11:BO11)</f>
        <v>877.25</v>
      </c>
      <c r="BC14" s="60">
        <f>AVERAGE([1]wkly!BP11:BS11)</f>
        <v>970.625</v>
      </c>
      <c r="BD14" s="64">
        <f>AVERAGE([1]wkly!BT11:BX11)</f>
        <v>1803.8</v>
      </c>
      <c r="BE14" s="60">
        <f>AVERAGE([1]wkly!BY11:CB11)</f>
        <v>920.25</v>
      </c>
      <c r="BF14" s="64">
        <f>AVERAGE([1]wkly!CC11:CF11)</f>
        <v>1869.75</v>
      </c>
      <c r="BG14" s="60">
        <f>AVERAGE([1]wkly!CG11:CK11)</f>
        <v>3991.25</v>
      </c>
      <c r="BH14" s="64">
        <f>AVERAGE([1]wkly!CL11:CO11)</f>
        <v>4118.375</v>
      </c>
      <c r="BI14" s="65">
        <f>AVERAGE([1]wkly!CP11:CT11)</f>
        <v>4488.8</v>
      </c>
      <c r="BJ14" s="65">
        <f>AVERAGE([1]wkly!CU11:CX11)</f>
        <v>1714.5625</v>
      </c>
      <c r="BK14" s="66">
        <f>AVERAGE([1]wkly!CY11:DB11)</f>
        <v>3031.9375</v>
      </c>
      <c r="BL14" s="64">
        <f t="shared" si="1"/>
        <v>23556.862499999999</v>
      </c>
      <c r="BM14" s="65">
        <f>AVERAGE([1]wkly!DD11:DH11)</f>
        <v>1183.95</v>
      </c>
      <c r="BN14" s="64">
        <f>AVERAGE([1]wkly!DI11:DL11)</f>
        <v>849.4375</v>
      </c>
      <c r="BO14" s="64">
        <f>AVERAGE([1]wkly!DM11:DP11)</f>
        <v>491.0625</v>
      </c>
      <c r="BP14" s="64">
        <f>AVERAGE([1]wkly!DQ11:DT11)</f>
        <v>886.5</v>
      </c>
      <c r="BQ14" s="64">
        <f>AVERAGE([1]wkly!DU11:DY11)</f>
        <v>914.55</v>
      </c>
      <c r="BR14" s="64">
        <f>AVERAGE([1]wkly!DZ11:EC11)</f>
        <v>1982.6875</v>
      </c>
      <c r="BS14" s="64">
        <f>AVERAGE([1]wkly!ED11:EH11)</f>
        <v>2658.6</v>
      </c>
      <c r="BT14" s="64">
        <f>AVERAGE([1]wkly!EI11:EL11)</f>
        <v>3284.375</v>
      </c>
      <c r="BU14" s="64">
        <f>AVERAGE([1]wkly!EM11:EP11)</f>
        <v>3890.3125</v>
      </c>
      <c r="BV14" s="64">
        <f>AVERAGE([1]wkly!EQ11:EU11)</f>
        <v>3371.95</v>
      </c>
      <c r="BW14" s="64">
        <f>AVERAGE([1]wkly!EV11:EY11)</f>
        <v>1951.1875</v>
      </c>
      <c r="BX14" s="66">
        <f>AVERAGE([1]wkly!EZ11:FC11)</f>
        <v>2092.25</v>
      </c>
      <c r="BY14" s="64">
        <v>1963</v>
      </c>
      <c r="BZ14" s="64">
        <f>AVERAGE([1]wkly!FD11:FG11)</f>
        <v>1060.5625</v>
      </c>
      <c r="CA14" s="66">
        <f>AVERAGE([1]wkly!FH11:FK11)</f>
        <v>804.8125</v>
      </c>
      <c r="CB14" s="66">
        <f>AVERAGE([1]wkly!FL11:FO11)</f>
        <v>899.75</v>
      </c>
      <c r="CC14" s="64">
        <f>AVERAGE([1]wkly!FP11:FT11)</f>
        <v>954.75</v>
      </c>
      <c r="CD14" s="60">
        <f>AVERAGE([1]wkly!FU11:FX11)</f>
        <v>960.4375</v>
      </c>
      <c r="CE14" s="64">
        <f>AVERAGE([1]wkly!FY11:GB11)</f>
        <v>839.25</v>
      </c>
      <c r="CF14" s="60">
        <f>AVERAGE([1]wkly!GC11:GG11)</f>
        <v>2451.9499999999998</v>
      </c>
      <c r="CG14" s="64">
        <f>AVERAGE([1]wkly!GH11:GK11)</f>
        <v>1533.5625</v>
      </c>
      <c r="CH14" s="60">
        <f>AVERAGE([1]wkly!GL11:GO11)</f>
        <v>2489.0625</v>
      </c>
      <c r="CI14" s="64">
        <f>AVERAGE([1]wkly!GP11:GT11)</f>
        <v>2972.15</v>
      </c>
      <c r="CJ14" s="60">
        <f>AVERAGE([1]wkly!GU11:GX11)</f>
        <v>2481.375</v>
      </c>
      <c r="CK14" s="66">
        <f>AVERAGE([1]wkly!GY11:HC11)</f>
        <v>1515</v>
      </c>
      <c r="CL14" s="66">
        <f>AVERAGE([1]wkly!HD11:HG11)</f>
        <v>775.375</v>
      </c>
      <c r="CM14" s="64">
        <f>AVERAGE([1]wkly!HH11:HK11)</f>
        <v>676.375</v>
      </c>
      <c r="CN14" s="64">
        <f>AVERAGE([1]wkly!HL11:HP11)</f>
        <v>397.2</v>
      </c>
      <c r="CO14" s="64">
        <f>AVERAGE([1]wkly!HQ11:HT11)</f>
        <v>427.125</v>
      </c>
      <c r="CP14" s="64">
        <f>AVERAGE([1]wkly!HU11:HY11)</f>
        <v>842.7</v>
      </c>
      <c r="CQ14" s="64">
        <f>AVERAGE([1]wkly!HZ11:IC11)</f>
        <v>1090.4375</v>
      </c>
      <c r="CR14" s="64">
        <f>AVERAGE([1]wkly!ID11:IG11)</f>
        <v>1793.875</v>
      </c>
      <c r="CS14" s="64">
        <f>AVERAGE([1]wkly!IH11:IK11)</f>
        <v>1543</v>
      </c>
      <c r="CT14" s="60">
        <f>AVERAGE([1]wkly!IL11:IP11)</f>
        <v>2247.5500000000002</v>
      </c>
      <c r="CU14" s="66">
        <f>AVERAGE([1]wkly!IQ11:IT11)</f>
        <v>3743.875</v>
      </c>
      <c r="CV14" s="64">
        <f>AVERAGE([1]Weeks!C11:F11)</f>
        <v>2491.25</v>
      </c>
      <c r="CW14" s="64">
        <f>AVERAGE([1]Weeks!G11:K11)</f>
        <v>1793</v>
      </c>
      <c r="CX14" s="64">
        <f>AVERAGE([1]Weeks!L11:O11)</f>
        <v>808.75</v>
      </c>
      <c r="CY14" s="66">
        <f>AVERAGE([1]Weeks!P11:S11)</f>
        <v>1382.25</v>
      </c>
      <c r="CZ14" s="66">
        <f>AVERAGE([1]Weeks!T11:X11)</f>
        <v>419.75</v>
      </c>
      <c r="DA14" s="66">
        <f>AVERAGE([1]Weeks!Y11:AB11)</f>
        <v>447.9375</v>
      </c>
      <c r="DB14" s="66">
        <f>AVERAGE([1]Weeks!AC11:AG11)</f>
        <v>956.25</v>
      </c>
      <c r="DC14" s="66">
        <f>AVERAGE([1]Weeks!AH11:AK11)</f>
        <v>1593.4375</v>
      </c>
      <c r="DD14" s="66">
        <f>AVERAGE([1]Weeks!AL11:AO11)</f>
        <v>2060</v>
      </c>
      <c r="DE14" s="66">
        <f>AVERAGE([1]Weeks!AP11:AT11)</f>
        <v>2691.45</v>
      </c>
      <c r="DF14" s="66">
        <f>AVERAGE([1]Weeks!AU11:AX11)</f>
        <v>3065.25</v>
      </c>
      <c r="DG14" s="64">
        <f>AVERAGE([1]Weeks!AY11:BB11)</f>
        <v>4443</v>
      </c>
      <c r="DH14" s="66">
        <f>AVERAGE([1]Weeks!BC11:BG11)</f>
        <v>3773.5</v>
      </c>
      <c r="DI14" s="66">
        <f>AVERAGE([1]Weeks!BH11:BK11)</f>
        <v>3247.1875</v>
      </c>
      <c r="DJ14" s="67">
        <v>1719</v>
      </c>
      <c r="DK14" s="65">
        <f>AVERAGE([1]Weeks!BL11:BO11)</f>
        <v>671.25</v>
      </c>
      <c r="DL14" s="64">
        <f>AVERAGE([1]Weeks!BP11:BS11)</f>
        <v>738.25</v>
      </c>
      <c r="DM14" s="64">
        <f>AVERAGE([1]Weeks!BT11:BX11)</f>
        <v>739.05</v>
      </c>
      <c r="DN14" s="64">
        <f>AVERAGE([1]Weeks!BY11:CB11)</f>
        <v>1409.0625</v>
      </c>
      <c r="DO14" s="64">
        <f>AVERAGE([1]Weeks!CC11:CG11)</f>
        <v>1489</v>
      </c>
      <c r="DP14" s="64">
        <f>AVERAGE([1]Weeks!CH11:CK11)</f>
        <v>935.875</v>
      </c>
      <c r="DQ14" s="64">
        <f>AVERAGE([1]Weeks!CL11:CO11)</f>
        <v>2059.75</v>
      </c>
      <c r="DR14" s="64">
        <f>AVERAGE([1]Weeks!CP11:CT11)</f>
        <v>2493.9</v>
      </c>
      <c r="DS14" s="64">
        <f>AVERAGE([1]Weeks!CU11:CX11)</f>
        <v>4301.3125</v>
      </c>
      <c r="DT14" s="64">
        <f>AVERAGE([1]Weeks!CY11:DC11)</f>
        <v>3322.45</v>
      </c>
      <c r="DU14" s="64">
        <f>AVERAGE([1]Weeks!DD11:DG11)</f>
        <v>1676.0625</v>
      </c>
      <c r="DV14" s="64">
        <f>AVERAGE([1]Weeks!DH11:DK11)</f>
        <v>794.375</v>
      </c>
      <c r="DW14" s="64">
        <f>AVERAGE([1]Weeks!DL11:DP11)</f>
        <v>912.15</v>
      </c>
      <c r="DX14" s="64">
        <f>AVERAGE([1]Weeks!DQ11:DT11)</f>
        <v>849.9375</v>
      </c>
      <c r="DY14" s="64">
        <f>AVERAGE([1]Weeks!DU11:DX11)</f>
        <v>1886.6875</v>
      </c>
      <c r="DZ14" s="64">
        <f>AVERAGE([1]Weeks!DY11:EB11)</f>
        <v>1148.8125</v>
      </c>
      <c r="EA14" s="64">
        <f>AVERAGE([1]Weeks!EC11:EG11)</f>
        <v>1074.0999999999999</v>
      </c>
      <c r="EB14" s="64">
        <f>AVERAGE([1]Weeks!EH11:EK11)</f>
        <v>1262</v>
      </c>
      <c r="EC14" s="64">
        <f>AVERAGE([1]Weeks!EL11:EO11)</f>
        <v>2384</v>
      </c>
      <c r="ED14" s="64">
        <f>AVERAGE([1]Weeks!EP11:ET11)</f>
        <v>3459.6</v>
      </c>
      <c r="EE14" s="64">
        <f>AVERAGE([1]Weeks!EU11:EX11)</f>
        <v>3160.8125</v>
      </c>
      <c r="EF14" s="64">
        <f>AVERAGE([1]Weeks!EY11:FC11)</f>
        <v>2967.95</v>
      </c>
      <c r="EG14" s="64">
        <f>AVERAGE([1]Weeks!FD11:FG11)</f>
        <v>3544.3125</v>
      </c>
      <c r="EH14" s="64">
        <f>AVERAGE([1]Weeks!FH11:FL11)</f>
        <v>2093.0500000000002</v>
      </c>
      <c r="EI14" s="64">
        <f>AVERAGE([1]Weeks!FM11:FP11)</f>
        <v>652.875</v>
      </c>
      <c r="EJ14" s="64">
        <f>AVERAGE([1]Weeks!FQ11:FT11)</f>
        <v>448.0625</v>
      </c>
      <c r="EK14" s="64">
        <f>AVERAGE([1]Weeks!FU11:FX11)</f>
        <v>640.25</v>
      </c>
      <c r="EL14" s="64">
        <f>AVERAGE([1]Weeks!FY11:GC11)</f>
        <v>837.25</v>
      </c>
      <c r="EM14" s="64">
        <f>AVERAGE([1]Weeks!GD11:GG11)</f>
        <v>541.1875</v>
      </c>
      <c r="EN14" s="64">
        <f>AVERAGE([1]Weeks!GH11:GK11)</f>
        <v>1774.25</v>
      </c>
      <c r="EO14" s="64">
        <f>AVERAGE([1]Weeks!GL11:GP11)</f>
        <v>1812.6</v>
      </c>
      <c r="EP14" s="64">
        <f>AVERAGE([1]Weeks!GQ11:GT11)</f>
        <v>2783.5</v>
      </c>
      <c r="EQ14" s="64">
        <f>AVERAGE([1]Weeks!GU11:GX11)</f>
        <v>2704.1875</v>
      </c>
      <c r="ER14" s="64">
        <f>AVERAGE([1]Weeks!GY11:HC11)</f>
        <v>3089.25</v>
      </c>
      <c r="ES14" s="64">
        <f>AVERAGE([1]Weeks!HD11:HG11)</f>
        <v>3151.8125</v>
      </c>
      <c r="ET14" s="64">
        <f>AVERAGE([1]Weeks!HH11:HL11)</f>
        <v>2405.0500000000002</v>
      </c>
      <c r="EU14" s="64">
        <f>AVERAGE([1]Weeks!HM11:HP11)</f>
        <v>903.5</v>
      </c>
      <c r="EV14" s="64">
        <f>AVERAGE([1]Weeks!HQ11:HT11)</f>
        <v>650.8125</v>
      </c>
      <c r="EW14" s="64">
        <f>AVERAGE([1]Weeks!HU11:HX11)</f>
        <v>443.6875</v>
      </c>
      <c r="EX14" s="64">
        <f>AVERAGE([1]Weeks!HY11:IC11)</f>
        <v>761.64</v>
      </c>
      <c r="EY14" s="64">
        <f>AVERAGE([1]Weeks!ID11:IG11)</f>
        <v>932.75</v>
      </c>
      <c r="EZ14" s="64">
        <f>AVERAGE([1]Weeks!IH11:IK11)</f>
        <v>3172.875</v>
      </c>
      <c r="FA14" s="64">
        <f>AVERAGE([1]Weeks!IL11:IP11)</f>
        <v>2658.65</v>
      </c>
      <c r="FB14" s="64">
        <f>AVERAGE([1]Weeks!IQ11:IT11)</f>
        <v>4244.8125</v>
      </c>
      <c r="FC14" s="64">
        <f>AVERAGE([1]week1!B13:F13)</f>
        <v>5398.45</v>
      </c>
      <c r="FD14" s="64">
        <f>AVERAGE([1]week1!G13:J13)</f>
        <v>4119.25</v>
      </c>
      <c r="FE14" s="64">
        <f>AVERAGE([1]week1!K13:N13)</f>
        <v>2620.4375</v>
      </c>
      <c r="FF14" s="64">
        <f>AVERAGE([1]week1!O13:S13)</f>
        <v>1045.8499999999999</v>
      </c>
      <c r="FG14" s="64">
        <f>AVERAGE([1]week1!T13:W13)</f>
        <v>2931.1875</v>
      </c>
      <c r="FH14" s="64">
        <f>AVERAGE([1]week1!X13:AA13)</f>
        <v>1077.8125</v>
      </c>
      <c r="FI14" s="64">
        <f>AVERAGE([1]week1!AB13:AF13)</f>
        <v>327</v>
      </c>
      <c r="FJ14" s="64">
        <f>AVERAGE([1]week1!AG13:AJ13)</f>
        <v>1170.375</v>
      </c>
      <c r="FK14" s="64">
        <f>AVERAGE([1]week1!AK13:AN13)</f>
        <v>1314.5625</v>
      </c>
      <c r="FL14" s="64">
        <f>AVERAGE([1]week1!AO13:AS13)</f>
        <v>2695.6</v>
      </c>
      <c r="FM14" s="64">
        <f>AVERAGE([1]week1!AT13:AW13)</f>
        <v>3141.75</v>
      </c>
      <c r="FN14" s="64">
        <f>AVERAGE([1]week1!AX13:BA13)</f>
        <v>4093.3125</v>
      </c>
      <c r="FO14" s="64">
        <f>AVERAGE([1]week1!BB13:BF13)</f>
        <v>6571.1</v>
      </c>
      <c r="FP14" s="64">
        <f>AVERAGE([1]week1!BG13:BJ13)</f>
        <v>5039.6875</v>
      </c>
      <c r="FQ14" s="64">
        <f>AVERAGE([1]week1!BK13:BN13)</f>
        <v>4769.6875</v>
      </c>
      <c r="FR14" s="64">
        <f>AVERAGE([1]week1!BO13:BS13)</f>
        <v>1546.35</v>
      </c>
      <c r="FS14" s="64">
        <f>AVERAGE([1]week1!BT13:BW13)</f>
        <v>740.5</v>
      </c>
      <c r="FT14" s="64">
        <f>AVERAGE([1]week1!BX13:CA13)</f>
        <v>1585.1875</v>
      </c>
      <c r="FU14" s="64">
        <f>AVERAGE([1]week1!CB13:CF13)</f>
        <v>1654</v>
      </c>
      <c r="FV14" s="60">
        <f>AVERAGE([1]week1!CG13:CJ13)</f>
        <v>666.1875</v>
      </c>
      <c r="FW14" s="66">
        <f>AVERAGE([1]week1!CK13:CN13)</f>
        <v>1098.8125</v>
      </c>
      <c r="FX14" s="66">
        <f>AVERAGE([1]week1!CO13:CS13)</f>
        <v>1303.8</v>
      </c>
      <c r="FY14" s="66">
        <f>AVERAGE([1]week1!CT13:CW13)</f>
        <v>1661.8125</v>
      </c>
      <c r="FZ14" s="66">
        <f>AVERAGE([1]week1!CX13:DB13)</f>
        <v>4414.25</v>
      </c>
      <c r="GA14" s="66">
        <f>AVERAGE([1]week1!DC13:DF13)</f>
        <v>3540.1875</v>
      </c>
      <c r="GB14" s="66">
        <f>AVERAGE([1]week1!DG13:DJ13)</f>
        <v>5251.75</v>
      </c>
      <c r="GC14" s="66">
        <f>AVERAGE([1]week1!DK13:DO13)</f>
        <v>1902.1</v>
      </c>
      <c r="GD14" s="66">
        <f>AVERAGE([1]week1!DP13:DS13)</f>
        <v>2230.5625</v>
      </c>
      <c r="GE14" s="76">
        <v>1998.828125</v>
      </c>
      <c r="GF14" s="67">
        <v>811</v>
      </c>
      <c r="GG14" s="69">
        <f>AVERAGE([1]week1!DT13:DW13)</f>
        <v>1969.6875</v>
      </c>
      <c r="GH14" s="70">
        <f>AVERAGE([1]week1!DX13:EB13)</f>
        <v>1890.05</v>
      </c>
      <c r="GI14" s="70">
        <f>AVERAGE([1]week1!EC13:EF13)</f>
        <v>500.1875</v>
      </c>
      <c r="GJ14" s="70">
        <f>AVERAGE([1]week1!EG13:EJ13)</f>
        <v>1315.25</v>
      </c>
      <c r="GK14" s="70">
        <f>AVERAGE([1]week1!EK13:EO13)</f>
        <v>1830.9</v>
      </c>
      <c r="GL14" s="71">
        <f>AVERAGE([1]week1!EP13:ES13)</f>
        <v>1910.25</v>
      </c>
      <c r="GM14" s="70">
        <f>AVERAGE([1]week1!ET13:EW13)</f>
        <v>3563.125</v>
      </c>
      <c r="GN14" s="70">
        <f>AVERAGE([1]week1!EX13:FB13)</f>
        <v>2507.6999999999998</v>
      </c>
      <c r="GO14" s="70">
        <f>AVERAGE([1]week1!FC13:FF13)</f>
        <v>2269.875</v>
      </c>
      <c r="GP14" s="70">
        <f>AVERAGE([1]week1!FG13:FK13)</f>
        <v>2549.1</v>
      </c>
      <c r="GQ14" s="70">
        <f>AVERAGE([1]week1!FL13:FO13)</f>
        <v>2125.0625</v>
      </c>
      <c r="GR14" s="70">
        <f>AVERAGE([1]week1!FP13:FT13)</f>
        <v>1554.75</v>
      </c>
      <c r="GS14" s="71">
        <f>AVERAGE([1]week1!FU13:FX13)</f>
        <v>614.875</v>
      </c>
      <c r="GT14" s="70">
        <f>AVERAGE([1]week1!FY13:GB13)</f>
        <v>388.3125</v>
      </c>
      <c r="GU14" s="70">
        <f>AVERAGE([1]week1!GC13:GF13)</f>
        <v>922.625</v>
      </c>
      <c r="GV14" s="70">
        <f>AVERAGE([1]week1!GG13:GJ13)</f>
        <v>415.125</v>
      </c>
      <c r="GW14" s="70">
        <f>AVERAGE([1]week1!GK13:GO13)</f>
        <v>684.35</v>
      </c>
      <c r="GX14" s="71">
        <f>AVERAGE([1]week1!GP13:GS13)</f>
        <v>2268.625</v>
      </c>
      <c r="GY14" s="69">
        <f>AVERAGE([1]week1!GT13:GX13)</f>
        <v>2147.5500000000002</v>
      </c>
      <c r="GZ14" s="71">
        <f>AVERAGE([1]week1!GY13:HB13)</f>
        <v>1451.75</v>
      </c>
      <c r="HA14" s="84">
        <f>AVERAGE([1]week1!HC13:HF13)</f>
        <v>1313</v>
      </c>
      <c r="HB14" s="84">
        <f>AVERAGE([1]week1!HG13:HK13)</f>
        <v>1504</v>
      </c>
      <c r="HC14" s="84">
        <f>AVERAGE([1]week1!HL13:HO13)</f>
        <v>1470</v>
      </c>
      <c r="HD14" s="84">
        <f>AVERAGE([1]week1!HP13:HS13)</f>
        <v>2423.75</v>
      </c>
      <c r="HE14" s="70">
        <f>AVERAGE([1]week1!HT13:HV13)</f>
        <v>1410.3333333333333</v>
      </c>
      <c r="HF14" s="70">
        <f>AVERAGE([1]week1!HW13:HZ13)</f>
        <v>958.5</v>
      </c>
      <c r="HG14" s="70">
        <f>AVERAGE([1]week1!IA13:ID13)</f>
        <v>540.25</v>
      </c>
      <c r="HH14" s="70">
        <f>AVERAGE([1]week1!IE13:II13)</f>
        <v>599.79999999999995</v>
      </c>
      <c r="HI14" s="70">
        <f>AVERAGE([1]week1!IJ13:IM13)</f>
        <v>1152</v>
      </c>
      <c r="HJ14" s="70">
        <f>AVERAGE([1]week1!IN13:IQ13)</f>
        <v>1081.5</v>
      </c>
      <c r="HK14" s="70">
        <f>AVERAGE([1]week1!IR13:IV13)</f>
        <v>1298.2</v>
      </c>
      <c r="HL14" s="70">
        <f>AVERAGE([1]week1!IW13:IZ13)</f>
        <v>2001.5</v>
      </c>
      <c r="HM14" s="70">
        <f>AVERAGE([1]week1!JA13:JD13)</f>
        <v>2110.75</v>
      </c>
      <c r="HN14" s="70">
        <f>AVERAGE([1]week1!JE13:JI13)</f>
        <v>2095.6</v>
      </c>
      <c r="HO14" s="70">
        <f>AVERAGE([1]week1!JJ13:JM13)</f>
        <v>2807</v>
      </c>
      <c r="HP14" s="70">
        <f>AVERAGE([1]week1!JN13:JQ13)</f>
        <v>2311.5</v>
      </c>
      <c r="HQ14" s="70">
        <f>AVERAGE([1]week1!JR13:JU13)</f>
        <v>1568.25</v>
      </c>
      <c r="HR14" s="70">
        <f>AVERAGE([1]week1!JV13:JY13)</f>
        <v>1860.75</v>
      </c>
      <c r="HS14" s="70">
        <f>AVERAGE([1]week1!JZ13:KC13)</f>
        <v>2371</v>
      </c>
      <c r="HT14" s="70">
        <f>AVERAGE([1]week1!KD13:KH13)</f>
        <v>2026</v>
      </c>
      <c r="HU14" s="70">
        <f>AVERAGE([1]week1!KI13:KL13)</f>
        <v>2774.25</v>
      </c>
      <c r="HV14" s="70">
        <f>AVERAGE([1]week1!KM13:KP13)</f>
        <v>3332.25</v>
      </c>
      <c r="HW14" s="70">
        <f>AVERAGE([1]week1!KQ13:KU13)</f>
        <v>2690.2</v>
      </c>
      <c r="HX14" s="70">
        <f>AVERAGE([1]week1!KV13:KY13)</f>
        <v>2754.75</v>
      </c>
      <c r="HY14" s="70">
        <f>AVERAGE([1]week1!KZ13:LD13)</f>
        <v>2126.4</v>
      </c>
      <c r="HZ14" s="70">
        <f>AVERAGE([1]week1!LE13:LH13)</f>
        <v>3160</v>
      </c>
      <c r="IA14" s="70">
        <f>AVERAGE([1]week1!LI13:LL13)</f>
        <v>2508</v>
      </c>
      <c r="IB14" s="70">
        <f>AVERAGE([1]week1!LM13:LP13)</f>
        <v>2956</v>
      </c>
      <c r="IC14" s="70">
        <f>AVERAGE([1]week1!LQ13:LT13)</f>
        <v>2062.75</v>
      </c>
      <c r="ID14" s="70">
        <f>AVERAGE([1]week1!LU13:LX13)</f>
        <v>1418</v>
      </c>
      <c r="IE14" s="70">
        <f>AVERAGE([1]week1!LY13:MC13)</f>
        <v>1388.6</v>
      </c>
      <c r="IF14" s="70">
        <f>AVERAGE([1]week1!MD13:MG13)</f>
        <v>1766.75</v>
      </c>
      <c r="IG14" s="70">
        <f>AVERAGE([1]week1!MH13:MK13)</f>
        <v>1153</v>
      </c>
      <c r="IH14" s="70">
        <f>AVERAGE([1]week1!ML13:MP13)</f>
        <v>940.8</v>
      </c>
      <c r="II14" s="70">
        <f>AVERAGE([1]week1!MQ13:MT13)</f>
        <v>1258.5</v>
      </c>
      <c r="IJ14" s="70">
        <f>AVERAGE([1]week1!MU13:MY13)</f>
        <v>2500.4</v>
      </c>
      <c r="IK14" s="70">
        <f>AVERAGE([1]week1!MZ13:NC13)</f>
        <v>2626.75</v>
      </c>
      <c r="IL14" s="70">
        <f>AVERAGE([1]week1!ND13:NG13)</f>
        <v>2010</v>
      </c>
      <c r="IM14" s="70">
        <f>AVERAGE([1]week1!NH13:NL13)</f>
        <v>1354</v>
      </c>
      <c r="IN14" s="70">
        <f>AVERAGE([1]week1!NM13:NN13)</f>
        <v>404</v>
      </c>
      <c r="IO14" s="70">
        <f>AVERAGE([1]week1!NO13:NR13)</f>
        <v>19.25</v>
      </c>
      <c r="IP14" s="70">
        <f>AVERAGE([1]week1!NS13:NV13)</f>
        <v>44.5</v>
      </c>
      <c r="IQ14" s="70">
        <f>AVERAGE([1]week1!NW13:NZ13)</f>
        <v>401.5</v>
      </c>
      <c r="IR14" s="71">
        <f>AVERAGE([1]week1!OA13:OD13)</f>
        <v>1058</v>
      </c>
      <c r="IS14" s="71">
        <f>AVERAGE([1]week1!OE13:OI13)</f>
        <v>1344.4</v>
      </c>
      <c r="IT14" s="71">
        <f>AVERAGE([1]week1!OJ13:OM13)</f>
        <v>2379.75</v>
      </c>
      <c r="IU14" s="71">
        <f>AVERAGE([1]week1!ON13:OR13)</f>
        <v>2147.4</v>
      </c>
      <c r="IV14" s="70">
        <f>AVERAGE([1]week1!OS13:OV13)</f>
        <v>2437.25</v>
      </c>
      <c r="IW14" s="70">
        <f>AVERAGE([1]week1!OW13:OZ13)</f>
        <v>1832.25</v>
      </c>
      <c r="IX14" s="71">
        <f>AVERAGE([1]week1!PA13:PE13)</f>
        <v>1418.4</v>
      </c>
      <c r="IY14" s="71">
        <f>AVERAGE([1]week1!PF13:PI13)</f>
        <v>2761.5</v>
      </c>
      <c r="IZ14" s="71">
        <f>AVERAGE([1]week1!PJ13:PL13)</f>
        <v>2072</v>
      </c>
      <c r="JA14" s="70">
        <f>AVERAGE([1]week1!AIA13:AID13)</f>
        <v>835.07249999999999</v>
      </c>
      <c r="JB14" s="70">
        <f>AVERAGE([1]week1!AIE13:AIH13)</f>
        <v>1528.0874999999999</v>
      </c>
      <c r="JC14" s="70">
        <f>AVERAGE([1]week1!AII13:AIM13)</f>
        <v>1245.03</v>
      </c>
      <c r="JD14" s="70">
        <f>AVERAGE([1]week1!AIN13:AIQ13)</f>
        <v>1138.5749999999998</v>
      </c>
      <c r="JE14" s="70">
        <f>AVERAGE([1]week1!AIR13:AIU13)</f>
        <v>998.63249999999994</v>
      </c>
      <c r="JF14" s="70">
        <f>AVERAGE([1]week1!AIV13:AIY13)</f>
        <v>410.30999999999995</v>
      </c>
      <c r="JG14" s="70">
        <f>AVERAGE([1]week1!AIZ13:AJC13)</f>
        <v>538.97249999999997</v>
      </c>
      <c r="JH14" s="70">
        <f>AVERAGE([1]week1!AJD13:AJG13)</f>
        <v>348.97499999999997</v>
      </c>
      <c r="JI14" s="70">
        <f>AVERAGE([1]week1!AJH13:AJK13)</f>
        <v>234.05999999999997</v>
      </c>
      <c r="JJ14" s="70">
        <f>AVERAGE([1]week1!AJL13:AJO13)</f>
        <v>356.02499999999998</v>
      </c>
      <c r="JK14" s="70">
        <f>AVERAGE([1]week1!AJP13:AJT13)</f>
        <v>362.93399999999997</v>
      </c>
      <c r="JL14" s="70">
        <f>AVERAGE([1]week1!AJU13:AJX13)</f>
        <v>605.94749999999999</v>
      </c>
      <c r="JM14" s="70">
        <f>AVERAGE([1]week1!AJY13:AKB13)</f>
        <v>1030.9624999999999</v>
      </c>
      <c r="JN14" s="76">
        <f t="shared" si="2"/>
        <v>70.140564982939935</v>
      </c>
      <c r="JO14" s="67">
        <f t="shared" si="0"/>
        <v>23.457843480655853</v>
      </c>
      <c r="JP14" s="60">
        <f>ROUND(AVERAGE($GM14:GW14),2)</f>
        <v>1599.54</v>
      </c>
      <c r="JQ14" s="60">
        <f>ROUND(AVERAGE($FY14:GL14),2)</f>
        <v>2230.4899999999998</v>
      </c>
      <c r="JR14" s="60">
        <f t="shared" si="3"/>
        <v>-28.287506332689222</v>
      </c>
      <c r="JS14" s="21"/>
      <c r="JT14" s="77">
        <f>AVERAGE(IL14:IN14)</f>
        <v>1256</v>
      </c>
    </row>
    <row r="15" spans="1:280" ht="24.75" customHeight="1">
      <c r="A15" s="5"/>
      <c r="B15" s="62" t="s">
        <v>290</v>
      </c>
      <c r="C15" s="63">
        <v>1319</v>
      </c>
      <c r="D15" s="64">
        <f>AVERAGE([1]weekly!C13:G13)</f>
        <v>1441.6</v>
      </c>
      <c r="E15" s="65">
        <f>AVERAGE([1]weekly!H13:K13)</f>
        <v>388.25</v>
      </c>
      <c r="F15" s="65">
        <f>AVERAGE([1]weekly!L13:O13)</f>
        <v>68.5</v>
      </c>
      <c r="G15" s="65">
        <f>AVERAGE([1]weekly!P13:T13)</f>
        <v>195</v>
      </c>
      <c r="H15" s="65">
        <f>AVERAGE([1]weekly!U13:X13)</f>
        <v>517.25</v>
      </c>
      <c r="I15" s="65">
        <f>AVERAGE([1]weekly!Y13:AB13)</f>
        <v>1257.5</v>
      </c>
      <c r="J15" s="65">
        <f>AVERAGE([1]weekly!AC13:AG13)</f>
        <v>978.8</v>
      </c>
      <c r="K15" s="65">
        <f>AVERAGE([1]weekly!AH13:AK13)</f>
        <v>2616.75</v>
      </c>
      <c r="L15" s="65">
        <f>AVERAGE([1]weekly!AL13:AO13)</f>
        <v>2086</v>
      </c>
      <c r="M15" s="65">
        <f>AVERAGE([1]weekly!AP13:AT13)</f>
        <v>2278.4</v>
      </c>
      <c r="N15" s="65">
        <f>AVERAGE([1]weekly!AU13:AX13)</f>
        <v>2572.5</v>
      </c>
      <c r="O15" s="65">
        <f>AVERAGE([1]weekly!AY13:BC13)</f>
        <v>1498.6</v>
      </c>
      <c r="P15" s="65">
        <f>AVERAGE([1]weekly!BD13:BG13)</f>
        <v>1209</v>
      </c>
      <c r="Q15" s="65">
        <f>AVERAGE([1]weekly!BH13:BK13)</f>
        <v>312.5</v>
      </c>
      <c r="R15" s="65">
        <f>AVERAGE([1]weekly!BL13:BP13)</f>
        <v>364.8</v>
      </c>
      <c r="S15" s="65">
        <f>AVERAGE([1]weekly!BQ13:BT13)</f>
        <v>284.25</v>
      </c>
      <c r="T15" s="65">
        <f>AVERAGE([1]weekly!BU13:BX13)</f>
        <v>165.25</v>
      </c>
      <c r="U15" s="65">
        <f>AVERAGE([1]weekly!BY13:CB13)</f>
        <v>655.25</v>
      </c>
      <c r="V15" s="65">
        <f>AVERAGE([1]weekly!CC13:CG13)</f>
        <v>591.20000000000005</v>
      </c>
      <c r="W15" s="65">
        <f>AVERAGE([1]weekly!CH13:CK13)</f>
        <v>800.25</v>
      </c>
      <c r="X15" s="65">
        <f>AVERAGE([1]weekly!CL13:CP13)</f>
        <v>1578.4</v>
      </c>
      <c r="Y15" s="65">
        <f>AVERAGE([1]weekly!CQ13:CT13)</f>
        <v>1241.5</v>
      </c>
      <c r="Z15" s="65">
        <f>AVERAGE([1]weekly!CU13:CX13)</f>
        <v>1286</v>
      </c>
      <c r="AA15" s="65">
        <f>AVERAGE([1]weekly!CY13:DC13)</f>
        <v>2007.8200000000002</v>
      </c>
      <c r="AB15" s="65">
        <f>AVERAGE([1]weekly!DD13:DG13)</f>
        <v>2225.75</v>
      </c>
      <c r="AC15" s="65">
        <f>AVERAGE([1]weekly!DH13:DK13)</f>
        <v>713.25</v>
      </c>
      <c r="AD15" s="65">
        <f>AVERAGE([1]weekly!DL13:DP13)</f>
        <v>444</v>
      </c>
      <c r="AE15" s="65">
        <f>AVERAGE([1]weekly!DQ13:DT13)</f>
        <v>978.5</v>
      </c>
      <c r="AF15" s="65">
        <f>AVERAGE([1]weekly!DU13:DX13)</f>
        <v>910</v>
      </c>
      <c r="AG15" s="65">
        <f>AVERAGE([1]weekly!DY13:EB13)</f>
        <v>939.5</v>
      </c>
      <c r="AH15" s="65">
        <f>AVERAGE([1]weekly!EC13:EF13)</f>
        <v>1690.75</v>
      </c>
      <c r="AI15" s="65">
        <f>AVERAGE([1]weekly!EG13:EJ13)</f>
        <v>1314.75</v>
      </c>
      <c r="AJ15" s="65">
        <f>AVERAGE([1]weekly!EK13:EO13)</f>
        <v>1825</v>
      </c>
      <c r="AK15" s="65">
        <f>AVERAGE([1]weekly!EP13:ES13)</f>
        <v>3257.5</v>
      </c>
      <c r="AL15" s="65">
        <f>AVERAGE([1]weekly!ET13:EW13)</f>
        <v>3380</v>
      </c>
      <c r="AM15" s="60">
        <f>AVERAGE([1]weekly!EX13:FB13)</f>
        <v>1498.2</v>
      </c>
      <c r="AN15" s="64">
        <f>AVERAGE([1]wkly!C12:F12)</f>
        <v>1161.3375000000001</v>
      </c>
      <c r="AO15" s="60">
        <f>AVERAGE([1]wkly!G12:J12)</f>
        <v>515.125</v>
      </c>
      <c r="AP15" s="64">
        <f>AVERAGE([1]wkly!K12:O12)</f>
        <v>403.2</v>
      </c>
      <c r="AQ15" s="60">
        <f>AVERAGE([1]wkly!P12:S12)</f>
        <v>455.55</v>
      </c>
      <c r="AR15" s="64">
        <f>AVERAGE([1]wkly!T12:X12)</f>
        <v>990.89</v>
      </c>
      <c r="AS15" s="60">
        <f>AVERAGE([1]wkly!Y12:AB12)</f>
        <v>925.13750000000005</v>
      </c>
      <c r="AT15" s="64">
        <f>AVERAGE([1]wkly!AC12:AF12)</f>
        <v>1048.7249999999999</v>
      </c>
      <c r="AU15" s="60">
        <f>AVERAGE([1]wkly!AG12:AK12)</f>
        <v>1576.74</v>
      </c>
      <c r="AV15" s="64">
        <f>AVERAGE([1]wkly!AL12:AO12)</f>
        <v>2956.9500000000003</v>
      </c>
      <c r="AW15" s="60">
        <f>AVERAGE([1]wkly!AP12:AS12)</f>
        <v>2646.3125</v>
      </c>
      <c r="AX15" s="64">
        <f>AVERAGE([1]wkly!AT12:AX12)</f>
        <v>1503.46</v>
      </c>
      <c r="AY15" s="60">
        <f>AVERAGE([1]wkly!AY12:BB12)</f>
        <v>1649.7</v>
      </c>
      <c r="AZ15" s="64">
        <f>AVERAGE([1]wkly!BC12:BG12)</f>
        <v>1551.3200000000002</v>
      </c>
      <c r="BA15" s="60">
        <f>AVERAGE([1]wkly!BH12:BK12)</f>
        <v>592.71249999999998</v>
      </c>
      <c r="BB15" s="64">
        <f>AVERAGE([1]wkly!BL12:BO12)</f>
        <v>600.4</v>
      </c>
      <c r="BC15" s="60">
        <f>AVERAGE([1]wkly!BP12:BS12)</f>
        <v>107.28749999999999</v>
      </c>
      <c r="BD15" s="64">
        <f>AVERAGE([1]wkly!BT12:BX12)</f>
        <v>774.51</v>
      </c>
      <c r="BE15" s="60">
        <f>AVERAGE([1]wkly!BY12:CB12)</f>
        <v>1456.8000000000002</v>
      </c>
      <c r="BF15" s="64">
        <f>AVERAGE([1]wkly!CC12:CF12)</f>
        <v>1156.2</v>
      </c>
      <c r="BG15" s="60">
        <f>AVERAGE([1]wkly!CG12:CK12)</f>
        <v>1150.3499999999999</v>
      </c>
      <c r="BH15" s="64">
        <f>AVERAGE([1]wkly!CL12:CO12)</f>
        <v>1572.0875000000001</v>
      </c>
      <c r="BI15" s="65">
        <f>AVERAGE([1]wkly!CP12:CT12)</f>
        <v>3902.8300000000004</v>
      </c>
      <c r="BJ15" s="65">
        <f>AVERAGE([1]wkly!CU12:CX12)</f>
        <v>2985.1875</v>
      </c>
      <c r="BK15" s="66">
        <f>AVERAGE([1]wkly!CY12:DB12)</f>
        <v>2109.0374999999999</v>
      </c>
      <c r="BL15" s="64">
        <f t="shared" si="1"/>
        <v>8209.23</v>
      </c>
      <c r="BM15" s="65">
        <f>AVERAGE([1]wkly!DD12:DH12)</f>
        <v>827.56999999999994</v>
      </c>
      <c r="BN15" s="64">
        <f>AVERAGE([1]wkly!DI12:DL12)</f>
        <v>63.524999999999999</v>
      </c>
      <c r="BO15" s="64">
        <f>AVERAGE([1]wkly!DM12:DP12)</f>
        <v>182.96249999999998</v>
      </c>
      <c r="BP15" s="64">
        <f>AVERAGE([1]wkly!DQ12:DT12)</f>
        <v>127.125</v>
      </c>
      <c r="BQ15" s="64">
        <f>AVERAGE([1]wkly!DU12:DY12)</f>
        <v>859.29</v>
      </c>
      <c r="BR15" s="64">
        <f>AVERAGE([1]wkly!DZ12:EC12)</f>
        <v>566.13750000000005</v>
      </c>
      <c r="BS15" s="64">
        <f>AVERAGE([1]wkly!ED12:EH12)</f>
        <v>351.81</v>
      </c>
      <c r="BT15" s="64">
        <f>AVERAGE([1]wkly!EI12:EL12)</f>
        <v>703.91250000000002</v>
      </c>
      <c r="BU15" s="64">
        <f>AVERAGE([1]wkly!EM12:EP12)</f>
        <v>1248.8125</v>
      </c>
      <c r="BV15" s="64">
        <f>AVERAGE([1]wkly!EQ12:EU12)</f>
        <v>1715.6599999999999</v>
      </c>
      <c r="BW15" s="64">
        <f>AVERAGE([1]wkly!EV12:EY12)</f>
        <v>886.67499999999995</v>
      </c>
      <c r="BX15" s="66">
        <f>AVERAGE([1]wkly!EZ12:FC12)</f>
        <v>675.75</v>
      </c>
      <c r="BY15" s="64">
        <v>684</v>
      </c>
      <c r="BZ15" s="64">
        <f>AVERAGE([1]wkly!FD12:FG12)</f>
        <v>697.76250000000005</v>
      </c>
      <c r="CA15" s="66">
        <f>AVERAGE([1]wkly!FH12:FK12)</f>
        <v>442.79999999999995</v>
      </c>
      <c r="CB15" s="66">
        <f>AVERAGE([1]wkly!FL12:FO12)</f>
        <v>432.0625</v>
      </c>
      <c r="CC15" s="64">
        <f>AVERAGE([1]wkly!FP12:FT12)</f>
        <v>406.71000000000004</v>
      </c>
      <c r="CD15" s="60">
        <f>AVERAGE([1]wkly!FU12:FX12)</f>
        <v>423.61250000000007</v>
      </c>
      <c r="CE15" s="64">
        <f>AVERAGE([1]wkly!FY12:GB12)</f>
        <v>358.77500000000003</v>
      </c>
      <c r="CF15" s="60">
        <f>AVERAGE([1]wkly!GC12:GG12)</f>
        <v>398.76</v>
      </c>
      <c r="CG15" s="64">
        <f>AVERAGE([1]wkly!GH12:GK12)</f>
        <v>963.71249999999998</v>
      </c>
      <c r="CH15" s="60">
        <f>AVERAGE([1]wkly!GL12:GO12)</f>
        <v>1185.2750000000001</v>
      </c>
      <c r="CI15" s="64">
        <f>AVERAGE([1]wkly!GP12:GT12)</f>
        <v>790.62</v>
      </c>
      <c r="CJ15" s="60">
        <f>AVERAGE([1]wkly!GU12:GX12)</f>
        <v>747.5625</v>
      </c>
      <c r="CK15" s="66">
        <f>AVERAGE([1]wkly!GY12:HC12)</f>
        <v>1471.31</v>
      </c>
      <c r="CL15" s="66">
        <f>AVERAGE([1]wkly!HD12:HG12)</f>
        <v>1253.1624999999999</v>
      </c>
      <c r="CM15" s="64">
        <f>AVERAGE([1]wkly!HH12:HK12)</f>
        <v>526.79999999999995</v>
      </c>
      <c r="CN15" s="64">
        <f>AVERAGE([1]wkly!HL12:HP12)</f>
        <v>188.52</v>
      </c>
      <c r="CO15" s="64">
        <f>AVERAGE([1]wkly!HQ12:HT12)</f>
        <v>174.1875</v>
      </c>
      <c r="CP15" s="64">
        <f>AVERAGE([1]wkly!HU12:HY12)</f>
        <v>977.11599999999999</v>
      </c>
      <c r="CQ15" s="64">
        <f>AVERAGE([1]wkly!HZ12:IC12)</f>
        <v>666.3900000000001</v>
      </c>
      <c r="CR15" s="64">
        <f>AVERAGE([1]wkly!ID12:IG12)</f>
        <v>600.9375</v>
      </c>
      <c r="CS15" s="64">
        <f>AVERAGE([1]wkly!IH12:IK12)</f>
        <v>401.57499999999999</v>
      </c>
      <c r="CT15" s="60">
        <f>AVERAGE([1]wkly!IL12:IP12)</f>
        <v>923.94000000000017</v>
      </c>
      <c r="CU15" s="66">
        <f>AVERAGE([1]wkly!IQ12:IT12)</f>
        <v>1743.2874999999999</v>
      </c>
      <c r="CV15" s="64">
        <f>AVERAGE([1]Weeks!C12:F12)</f>
        <v>983.25000000000011</v>
      </c>
      <c r="CW15" s="64">
        <f>AVERAGE([1]Weeks!G12:K12)</f>
        <v>664.34</v>
      </c>
      <c r="CX15" s="64">
        <f>AVERAGE([1]Weeks!L12:O12)</f>
        <v>282.91250000000002</v>
      </c>
      <c r="CY15" s="66">
        <f>AVERAGE([1]Weeks!P12:S12)</f>
        <v>483.9375</v>
      </c>
      <c r="CZ15" s="66">
        <f>AVERAGE([1]Weeks!T12:X12)</f>
        <v>454.83000000000004</v>
      </c>
      <c r="DA15" s="66">
        <f>AVERAGE([1]Weeks!Y12:AB12)</f>
        <v>111.175</v>
      </c>
      <c r="DB15" s="66">
        <f>AVERAGE([1]Weeks!AC12:AG12)</f>
        <v>231</v>
      </c>
      <c r="DC15" s="66">
        <f>AVERAGE([1]Weeks!AH12:AK12)</f>
        <v>379.8</v>
      </c>
      <c r="DD15" s="66">
        <f>AVERAGE([1]Weeks!AL12:AO12)</f>
        <v>418.98750000000001</v>
      </c>
      <c r="DE15" s="66">
        <f>AVERAGE([1]Weeks!AP12:AT12)</f>
        <v>858.63000000000011</v>
      </c>
      <c r="DF15" s="66">
        <f>AVERAGE([1]Weeks!AU12:AX12)</f>
        <v>1102.45</v>
      </c>
      <c r="DG15" s="64">
        <f>AVERAGE([1]Weeks!AY12:BB12)</f>
        <v>1335.8625</v>
      </c>
      <c r="DH15" s="66">
        <f>AVERAGE([1]Weeks!BC12:BG12)</f>
        <v>1296.73</v>
      </c>
      <c r="DI15" s="66">
        <f>AVERAGE([1]Weeks!BH12:BK12)</f>
        <v>1501.7625</v>
      </c>
      <c r="DJ15" s="67">
        <v>589</v>
      </c>
      <c r="DK15" s="65">
        <f>AVERAGE([1]Weeks!BL12:BO12)</f>
        <v>110.7</v>
      </c>
      <c r="DL15" s="64">
        <f>AVERAGE([1]Weeks!BP12:BS12)</f>
        <v>28.462500000000002</v>
      </c>
      <c r="DM15" s="64">
        <f>AVERAGE([1]Weeks!BT12:BX12)</f>
        <v>276.97999999999996</v>
      </c>
      <c r="DN15" s="64">
        <f>AVERAGE([1]Weeks!BY12:CB12)</f>
        <v>421.27499999999998</v>
      </c>
      <c r="DO15" s="64">
        <f>AVERAGE([1]Weeks!CC12:CG12)</f>
        <v>516.63</v>
      </c>
      <c r="DP15" s="64">
        <f>AVERAGE([1]Weeks!CH12:CK12)</f>
        <v>140.21250000000001</v>
      </c>
      <c r="DQ15" s="64">
        <f>AVERAGE([1]Weeks!CL12:CO12)</f>
        <v>672.34999999999991</v>
      </c>
      <c r="DR15" s="64">
        <f>AVERAGE([1]Weeks!CP12:CT12)</f>
        <v>801.72</v>
      </c>
      <c r="DS15" s="64">
        <f>AVERAGE([1]Weeks!CU12:CX12)</f>
        <v>1087.1375</v>
      </c>
      <c r="DT15" s="64">
        <f>AVERAGE([1]Weeks!CY12:DC12)</f>
        <v>1222.44</v>
      </c>
      <c r="DU15" s="64">
        <f>AVERAGE([1]Weeks!DD12:DG12)</f>
        <v>973.5625</v>
      </c>
      <c r="DV15" s="64">
        <f>AVERAGE([1]Weeks!DH12:DK12)</f>
        <v>812.26249999999993</v>
      </c>
      <c r="DW15" s="64">
        <f>AVERAGE([1]Weeks!DL12:DP12)</f>
        <v>216.63000000000002</v>
      </c>
      <c r="DX15" s="64">
        <f>AVERAGE([1]Weeks!DQ12:DT12)</f>
        <v>228.26249999999999</v>
      </c>
      <c r="DY15" s="64">
        <f>AVERAGE([1]Weeks!DU12:DX12)</f>
        <v>418.58749999999998</v>
      </c>
      <c r="DZ15" s="64">
        <f>AVERAGE([1]Weeks!DY12:EB12)</f>
        <v>148.42500000000001</v>
      </c>
      <c r="EA15" s="64">
        <f>AVERAGE([1]Weeks!EC12:EG12)</f>
        <v>156.24</v>
      </c>
      <c r="EB15" s="64">
        <f>AVERAGE([1]Weeks!EH12:EK12)</f>
        <v>315.1875</v>
      </c>
      <c r="EC15" s="64">
        <f>AVERAGE([1]Weeks!EL12:EO12)</f>
        <v>742.38749999999993</v>
      </c>
      <c r="ED15" s="64">
        <f>AVERAGE([1]Weeks!EP12:ET12)</f>
        <v>685.28</v>
      </c>
      <c r="EE15" s="64">
        <f>AVERAGE([1]Weeks!EU12:EX12)</f>
        <v>816.82500000000005</v>
      </c>
      <c r="EF15" s="64">
        <f>AVERAGE([1]Weeks!EY12:FC12)</f>
        <v>1398.51</v>
      </c>
      <c r="EG15" s="64">
        <f>AVERAGE([1]Weeks!FD12:FG12)</f>
        <v>1900.25</v>
      </c>
      <c r="EH15" s="64">
        <f>AVERAGE([1]Weeks!FH12:FL12)</f>
        <v>1367.34</v>
      </c>
      <c r="EI15" s="64">
        <f>AVERAGE([1]Weeks!FM12:FP12)</f>
        <v>179.25000000000003</v>
      </c>
      <c r="EJ15" s="64">
        <f>AVERAGE([1]Weeks!FQ12:FT12)</f>
        <v>78.900000000000006</v>
      </c>
      <c r="EK15" s="64">
        <f>AVERAGE([1]Weeks!FU12:FX12)</f>
        <v>410.73750000000001</v>
      </c>
      <c r="EL15" s="64">
        <f>AVERAGE([1]Weeks!FY12:GC12)</f>
        <v>163.16999999999999</v>
      </c>
      <c r="EM15" s="64">
        <f>AVERAGE([1]Weeks!GD12:GG12)</f>
        <v>88.537499999999994</v>
      </c>
      <c r="EN15" s="64">
        <f>AVERAGE([1]Weeks!GH12:GK12)</f>
        <v>292.5</v>
      </c>
      <c r="EO15" s="64">
        <f>AVERAGE([1]Weeks!GL12:GP12)</f>
        <v>626.6</v>
      </c>
      <c r="EP15" s="64">
        <f>AVERAGE([1]Weeks!GQ12:GT12)</f>
        <v>937.5</v>
      </c>
      <c r="EQ15" s="64">
        <f>AVERAGE([1]Weeks!GU12:GX12)</f>
        <v>887.73749999999995</v>
      </c>
      <c r="ER15" s="64">
        <f>AVERAGE([1]Weeks!GY12:HC12)</f>
        <v>1538.94</v>
      </c>
      <c r="ES15" s="64">
        <f>AVERAGE([1]Weeks!HD12:HG12)</f>
        <v>1046.4375</v>
      </c>
      <c r="ET15" s="64">
        <f>AVERAGE([1]Weeks!HH12:HL12)</f>
        <v>1163.3</v>
      </c>
      <c r="EU15" s="64">
        <f>AVERAGE([1]Weeks!HM12:HP12)</f>
        <v>587.48749999999995</v>
      </c>
      <c r="EV15" s="64">
        <f>AVERAGE([1]Weeks!HQ12:HT12)</f>
        <v>284.4375</v>
      </c>
      <c r="EW15" s="64">
        <f>AVERAGE([1]Weeks!HU12:HX12)</f>
        <v>215.96250000000003</v>
      </c>
      <c r="EX15" s="64">
        <f>AVERAGE([1]Weeks!HY12:IC12)</f>
        <v>103.25999999999999</v>
      </c>
      <c r="EY15" s="64">
        <f>AVERAGE([1]Weeks!ID12:IG12)</f>
        <v>264.91249999999997</v>
      </c>
      <c r="EZ15" s="64">
        <f>AVERAGE([1]Weeks!IH12:IK12)</f>
        <v>517.98749999999995</v>
      </c>
      <c r="FA15" s="64">
        <f>AVERAGE([1]Weeks!IL12:IP12)</f>
        <v>468.9</v>
      </c>
      <c r="FB15" s="64">
        <f>AVERAGE([1]Weeks!IQ12:IT12)</f>
        <v>482.1</v>
      </c>
      <c r="FC15" s="64">
        <f>AVERAGE([1]week1!B14:F14)</f>
        <v>780.08</v>
      </c>
      <c r="FD15" s="64">
        <f>AVERAGE([1]week1!G14:J14)</f>
        <v>1483.1999999999998</v>
      </c>
      <c r="FE15" s="64">
        <f>AVERAGE([1]week1!K14:N14)</f>
        <v>1007.25</v>
      </c>
      <c r="FF15" s="64">
        <f>AVERAGE([1]week1!O14:S14)</f>
        <v>744.52</v>
      </c>
      <c r="FG15" s="64">
        <f>AVERAGE([1]week1!T14:W14)</f>
        <v>238.875</v>
      </c>
      <c r="FH15" s="64">
        <f>AVERAGE([1]week1!X14:AA14)</f>
        <v>94.387499999999989</v>
      </c>
      <c r="FI15" s="64">
        <f>AVERAGE([1]week1!AB14:AF14)</f>
        <v>10.239999999999998</v>
      </c>
      <c r="FJ15" s="64">
        <f>AVERAGE([1]week1!AG14:AJ14)</f>
        <v>160.57499999999999</v>
      </c>
      <c r="FK15" s="64">
        <f>AVERAGE([1]week1!AK14:AN14)</f>
        <v>270.9375</v>
      </c>
      <c r="FL15" s="64">
        <f>AVERAGE([1]week1!AO14:AS14)</f>
        <v>387</v>
      </c>
      <c r="FM15" s="64">
        <f>AVERAGE([1]week1!AT14:AW14)</f>
        <v>419.15000000000003</v>
      </c>
      <c r="FN15" s="64">
        <f>AVERAGE([1]week1!AX14:BA14)</f>
        <v>445.46249999999998</v>
      </c>
      <c r="FO15" s="64">
        <f>AVERAGE([1]week1!BB14:BF14)</f>
        <v>1270.25</v>
      </c>
      <c r="FP15" s="64">
        <f>AVERAGE([1]week1!BG14:BJ14)</f>
        <v>1227.4124999999999</v>
      </c>
      <c r="FQ15" s="64">
        <f>AVERAGE([1]week1!BK14:BN14)</f>
        <v>1477.2374999999997</v>
      </c>
      <c r="FR15" s="64">
        <f>AVERAGE([1]week1!BO14:BS14)</f>
        <v>630.63</v>
      </c>
      <c r="FS15" s="64">
        <f>AVERAGE([1]week1!BT14:BW14)</f>
        <v>298.57499999999999</v>
      </c>
      <c r="FT15" s="64">
        <f>AVERAGE([1]week1!BX14:CA14)</f>
        <v>188.0625</v>
      </c>
      <c r="FU15" s="64">
        <f>AVERAGE([1]week1!CB14:CF14)</f>
        <v>185.31</v>
      </c>
      <c r="FV15" s="60">
        <f>AVERAGE([1]week1!CG14:CJ14)</f>
        <v>162.92499999999998</v>
      </c>
      <c r="FW15" s="66">
        <f>AVERAGE([1]week1!CK14:CN14)</f>
        <v>164.58750000000001</v>
      </c>
      <c r="FX15" s="66">
        <f>AVERAGE([1]week1!CO14:CS14)</f>
        <v>194.45999999999998</v>
      </c>
      <c r="FY15" s="66">
        <f>AVERAGE([1]week1!CT14:CW14)</f>
        <v>409.91249999999997</v>
      </c>
      <c r="FZ15" s="66">
        <f>AVERAGE([1]week1!CX14:DB14)</f>
        <v>967.14</v>
      </c>
      <c r="GA15" s="66">
        <f>AVERAGE([1]week1!DC14:DF14)</f>
        <v>1744.7624999999998</v>
      </c>
      <c r="GB15" s="66">
        <f>AVERAGE([1]week1!DG14:DJ14)</f>
        <v>1512.3125</v>
      </c>
      <c r="GC15" s="66">
        <f>AVERAGE([1]week1!DK14:DO14)</f>
        <v>820.13000000000011</v>
      </c>
      <c r="GD15" s="66">
        <f>AVERAGE([1]week1!DP14:DS14)</f>
        <v>839.3</v>
      </c>
      <c r="GE15" s="76">
        <v>770.40875000000005</v>
      </c>
      <c r="GF15" s="67">
        <v>256</v>
      </c>
      <c r="GG15" s="69">
        <f>AVERAGE([1]week1!DT14:DW14)</f>
        <v>872.21250000000009</v>
      </c>
      <c r="GH15" s="70">
        <f>AVERAGE([1]week1!DX14:EB14)</f>
        <v>553.74</v>
      </c>
      <c r="GI15" s="70">
        <f>AVERAGE([1]week1!EC14:EF14)</f>
        <v>444.26250000000005</v>
      </c>
      <c r="GJ15" s="70">
        <f>AVERAGE([1]week1!EG14:EJ14)</f>
        <v>522.98750000000007</v>
      </c>
      <c r="GK15" s="70">
        <f>AVERAGE([1]week1!EK14:EO14)</f>
        <v>535.83000000000004</v>
      </c>
      <c r="GL15" s="71">
        <f>AVERAGE([1]week1!EP14:ES14)</f>
        <v>349.95</v>
      </c>
      <c r="GM15" s="70">
        <f>AVERAGE([1]week1!ET14:EW14)</f>
        <v>173.65</v>
      </c>
      <c r="GN15" s="70">
        <f>AVERAGE([1]week1!EX14:FB14)</f>
        <v>1175.75</v>
      </c>
      <c r="GO15" s="70">
        <f>AVERAGE([1]week1!FC14:FF14)</f>
        <v>1867.375</v>
      </c>
      <c r="GP15" s="70">
        <f>AVERAGE([1]week1!FG14:FK14)</f>
        <v>1136.6799999999998</v>
      </c>
      <c r="GQ15" s="70">
        <f>AVERAGE([1]week1!FL14:FO14)</f>
        <v>947.28750000000002</v>
      </c>
      <c r="GR15" s="70">
        <f>AVERAGE([1]week1!FP14:FT14)</f>
        <v>665.18</v>
      </c>
      <c r="GS15" s="71">
        <f>AVERAGE([1]week1!FU14:FX14)</f>
        <v>482.61249999999995</v>
      </c>
      <c r="GT15" s="70">
        <f>AVERAGE([1]week1!FY14:GB14)</f>
        <v>330.96249999999998</v>
      </c>
      <c r="GU15" s="70">
        <f>AVERAGE([1]week1!GC14:GF14)</f>
        <v>417.26249999999999</v>
      </c>
      <c r="GV15" s="70">
        <f>AVERAGE([1]week1!GG14:GJ14)</f>
        <v>298.57499999999999</v>
      </c>
      <c r="GW15" s="70">
        <f>AVERAGE([1]week1!GK14:GO14)</f>
        <v>136.44</v>
      </c>
      <c r="GX15" s="71">
        <f>AVERAGE([1]week1!GP14:GS14)</f>
        <v>280.95</v>
      </c>
      <c r="GY15" s="69">
        <f>AVERAGE([1]week1!GT14:GX14)</f>
        <v>566.74</v>
      </c>
      <c r="GZ15" s="71">
        <f>AVERAGE([1]week1!GY14:HB14)</f>
        <v>600.25</v>
      </c>
      <c r="HA15" s="84">
        <f>AVERAGE([1]week1!HC14:HF14)</f>
        <v>684.75</v>
      </c>
      <c r="HB15" s="84">
        <f>AVERAGE([1]week1!HG14:HK14)</f>
        <v>933</v>
      </c>
      <c r="HC15" s="84">
        <f>AVERAGE([1]week1!HL14:HO14)</f>
        <v>724.25</v>
      </c>
      <c r="HD15" s="84">
        <f>AVERAGE([1]week1!HP14:HS14)</f>
        <v>429.5</v>
      </c>
      <c r="HE15" s="70">
        <f>AVERAGE([1]week1!HT14:HV14)</f>
        <v>366.33333333333331</v>
      </c>
      <c r="HF15" s="70">
        <f>AVERAGE([1]week1!HW14:HZ14)</f>
        <v>106.5</v>
      </c>
      <c r="HG15" s="70">
        <f>AVERAGE([1]week1!IA14:ID14)</f>
        <v>9.25</v>
      </c>
      <c r="HH15" s="70">
        <f>AVERAGE([1]week1!IE14:II14)</f>
        <v>77.599999999999994</v>
      </c>
      <c r="HI15" s="70">
        <f>AVERAGE([1]week1!IJ14:IM14)</f>
        <v>76.5</v>
      </c>
      <c r="HJ15" s="70">
        <f>AVERAGE([1]week1!IN14:IQ14)</f>
        <v>118</v>
      </c>
      <c r="HK15" s="70">
        <f>AVERAGE([1]week1!IR14:IV14)</f>
        <v>144.4</v>
      </c>
      <c r="HL15" s="70">
        <f>AVERAGE([1]week1!IW14:IZ14)</f>
        <v>283.25</v>
      </c>
      <c r="HM15" s="70">
        <f>AVERAGE([1]week1!JA14:JD14)</f>
        <v>613.75</v>
      </c>
      <c r="HN15" s="70">
        <f>AVERAGE([1]week1!JE14:JI14)</f>
        <v>793.6</v>
      </c>
      <c r="HO15" s="70">
        <f>AVERAGE([1]week1!JJ14:JM14)</f>
        <v>451.5</v>
      </c>
      <c r="HP15" s="70">
        <f>AVERAGE([1]week1!JN14:JQ14)</f>
        <v>562.75</v>
      </c>
      <c r="HQ15" s="70">
        <f>AVERAGE([1]week1!JR14:JU14)</f>
        <v>408.75</v>
      </c>
      <c r="HR15" s="70">
        <f>AVERAGE([1]week1!JV14:JY14)</f>
        <v>520.75</v>
      </c>
      <c r="HS15" s="70">
        <f>AVERAGE([1]week1!JZ14:KC14)</f>
        <v>55.75</v>
      </c>
      <c r="HT15" s="70">
        <f>AVERAGE([1]week1!KD14:KH14)</f>
        <v>350.2</v>
      </c>
      <c r="HU15" s="70">
        <f>AVERAGE([1]week1!KI14:KL14)</f>
        <v>133</v>
      </c>
      <c r="HV15" s="70">
        <f>AVERAGE([1]week1!KM14:KP14)</f>
        <v>229.75</v>
      </c>
      <c r="HW15" s="70">
        <f>AVERAGE([1]week1!KQ14:KU14)</f>
        <v>286.39999999999998</v>
      </c>
      <c r="HX15" s="70">
        <f>AVERAGE([1]week1!KV14:KY14)</f>
        <v>766.75</v>
      </c>
      <c r="HY15" s="70">
        <f>AVERAGE([1]week1!KZ14:LD14)</f>
        <v>1010.6</v>
      </c>
      <c r="HZ15" s="70">
        <f>AVERAGE([1]week1!LE14:LH14)</f>
        <v>1194.5</v>
      </c>
      <c r="IA15" s="70">
        <f>AVERAGE([1]week1!LI14:LL14)</f>
        <v>557.5</v>
      </c>
      <c r="IB15" s="70">
        <f>AVERAGE([1]week1!LM14:LP14)</f>
        <v>199.75</v>
      </c>
      <c r="IC15" s="70">
        <f>AVERAGE([1]week1!LQ14:LT14)</f>
        <v>304.25</v>
      </c>
      <c r="ID15" s="70">
        <f>AVERAGE([1]week1!LU14:LX14)</f>
        <v>140.5</v>
      </c>
      <c r="IE15" s="70">
        <f>AVERAGE([1]week1!LY14:MC14)</f>
        <v>401.2</v>
      </c>
      <c r="IF15" s="70">
        <f>AVERAGE([1]week1!MD14:MG14)</f>
        <v>176.75</v>
      </c>
      <c r="IG15" s="70">
        <f>AVERAGE([1]week1!MH14:MK14)</f>
        <v>145.25</v>
      </c>
      <c r="IH15" s="70">
        <f>AVERAGE([1]week1!ML14:MP14)</f>
        <v>157.19999999999999</v>
      </c>
      <c r="II15" s="70">
        <f>AVERAGE([1]week1!MQ14:MT14)</f>
        <v>335.25</v>
      </c>
      <c r="IJ15" s="70">
        <f>AVERAGE([1]week1!MU14:MY14)</f>
        <v>484.4</v>
      </c>
      <c r="IK15" s="70">
        <f>AVERAGE([1]week1!MZ14:NC14)</f>
        <v>422.5</v>
      </c>
      <c r="IL15" s="70">
        <f>AVERAGE([1]week1!ND14:NG14)</f>
        <v>360.25</v>
      </c>
      <c r="IM15" s="70">
        <f>AVERAGE([1]week1!NH14:NL14)</f>
        <v>316.8</v>
      </c>
      <c r="IN15" s="70">
        <f>AVERAGE([1]week1!NM14:NN14)</f>
        <v>180</v>
      </c>
      <c r="IO15" s="70">
        <f>AVERAGE([1]week1!NO14:NR14)</f>
        <v>35</v>
      </c>
      <c r="IP15" s="70">
        <f>AVERAGE([1]week1!NS14:NV14)</f>
        <v>20</v>
      </c>
      <c r="IQ15" s="70">
        <f>AVERAGE([1]week1!NW14:NZ14)</f>
        <v>56.75</v>
      </c>
      <c r="IR15" s="71">
        <f>AVERAGE([1]week1!OA14:OD14)</f>
        <v>130</v>
      </c>
      <c r="IS15" s="71">
        <f>AVERAGE([1]week1!OE14:OI14)</f>
        <v>188.2</v>
      </c>
      <c r="IT15" s="71">
        <f>AVERAGE([1]week1!OJ14:OM14)</f>
        <v>288.25</v>
      </c>
      <c r="IU15" s="71">
        <f>AVERAGE([1]week1!ON14:OR14)</f>
        <v>227.6</v>
      </c>
      <c r="IV15" s="70">
        <f>AVERAGE([1]week1!OS14:OV14)</f>
        <v>478.25</v>
      </c>
      <c r="IW15" s="70">
        <f>AVERAGE([1]week1!OW14:OZ14)</f>
        <v>481.5</v>
      </c>
      <c r="IX15" s="71">
        <f>AVERAGE([1]week1!PA14:PE14)</f>
        <v>918.2</v>
      </c>
      <c r="IY15" s="71">
        <f>AVERAGE([1]week1!PF14:PI14)</f>
        <v>469.25</v>
      </c>
      <c r="IZ15" s="71">
        <f>AVERAGE([1]week1!PJ14:PL14)</f>
        <v>552</v>
      </c>
      <c r="JA15" s="70">
        <f>AVERAGE([1]week1!AIA14:AID14)</f>
        <v>170.08999999999997</v>
      </c>
      <c r="JB15" s="70">
        <f>AVERAGE([1]week1!AIE14:AIH14)</f>
        <v>351.13</v>
      </c>
      <c r="JC15" s="70">
        <f>AVERAGE([1]week1!AII14:AIM14)</f>
        <v>288.05799999999999</v>
      </c>
      <c r="JD15" s="70">
        <f>AVERAGE([1]week1!AIN14:AIQ14)</f>
        <v>409.53</v>
      </c>
      <c r="JE15" s="70">
        <f>AVERAGE([1]week1!AIR14:AIU14)</f>
        <v>402.04749999999996</v>
      </c>
      <c r="JF15" s="70">
        <f>AVERAGE([1]week1!AIV14:AIY14)</f>
        <v>152.57</v>
      </c>
      <c r="JG15" s="70">
        <f>AVERAGE([1]week1!AIZ14:AJC14)</f>
        <v>99.28</v>
      </c>
      <c r="JH15" s="70">
        <f>AVERAGE([1]week1!AJD14:AJG14)</f>
        <v>77.197499999999991</v>
      </c>
      <c r="JI15" s="70">
        <f>AVERAGE([1]week1!AJH14:AJK14)</f>
        <v>55.844999999999999</v>
      </c>
      <c r="JJ15" s="70">
        <f>AVERAGE([1]week1!AJL14:AJO14)</f>
        <v>68.984999999999999</v>
      </c>
      <c r="JK15" s="70">
        <f>AVERAGE([1]week1!AJP14:AJT14)</f>
        <v>31.098000000000003</v>
      </c>
      <c r="JL15" s="70">
        <f>AVERAGE([1]week1!AJU14:AJX14)</f>
        <v>59.677500000000002</v>
      </c>
      <c r="JM15" s="70">
        <f>AVERAGE([1]week1!AJY14:AKB14)</f>
        <v>164.0675</v>
      </c>
      <c r="JN15" s="76">
        <f t="shared" si="2"/>
        <v>174.9235474006116</v>
      </c>
      <c r="JO15" s="67">
        <f t="shared" si="0"/>
        <v>-3.540772532188825</v>
      </c>
      <c r="JP15" s="60">
        <f>ROUND(AVERAGE($GM15:GW15),2)</f>
        <v>693.8</v>
      </c>
      <c r="JQ15" s="60">
        <f>ROUND(AVERAGE($FY15:GL15),2)</f>
        <v>757.07</v>
      </c>
      <c r="JR15" s="60">
        <f t="shared" si="3"/>
        <v>-8.3572192795910674</v>
      </c>
      <c r="JS15" s="21"/>
      <c r="JT15" s="77">
        <f>AVERAGE(IL15:IN15)</f>
        <v>285.68333333333334</v>
      </c>
    </row>
    <row r="16" spans="1:280" ht="24.75" customHeight="1">
      <c r="A16" s="5"/>
      <c r="B16" s="62" t="s">
        <v>291</v>
      </c>
      <c r="C16" s="63">
        <v>873</v>
      </c>
      <c r="D16" s="64">
        <f>AVERAGE([1]weekly!C14:G14)</f>
        <v>565.6</v>
      </c>
      <c r="E16" s="65">
        <f>AVERAGE([1]weekly!H14:K14)</f>
        <v>363</v>
      </c>
      <c r="F16" s="65">
        <f>AVERAGE([1]weekly!L14:O14)</f>
        <v>555</v>
      </c>
      <c r="G16" s="65">
        <f>AVERAGE([1]weekly!P14:T14)</f>
        <v>890.4</v>
      </c>
      <c r="H16" s="65">
        <f>AVERAGE([1]weekly!U14:X14)</f>
        <v>774.5</v>
      </c>
      <c r="I16" s="65">
        <f>AVERAGE([1]weekly!Y14:AB14)</f>
        <v>1060</v>
      </c>
      <c r="J16" s="65">
        <f>AVERAGE([1]weekly!AC14:AG14)</f>
        <v>1628.8</v>
      </c>
      <c r="K16" s="65">
        <f>AVERAGE([1]weekly!AH14:AK14)</f>
        <v>1998.5</v>
      </c>
      <c r="L16" s="65">
        <f>AVERAGE([1]weekly!AL14:AO14)</f>
        <v>1886</v>
      </c>
      <c r="M16" s="65">
        <f>AVERAGE([1]weekly!AP14:AT14)</f>
        <v>1106.8</v>
      </c>
      <c r="N16" s="65">
        <f>AVERAGE([1]weekly!AU14:AX14)</f>
        <v>1022</v>
      </c>
      <c r="O16" s="65">
        <f>AVERAGE([1]weekly!AY14:BC14)</f>
        <v>2967.6</v>
      </c>
      <c r="P16" s="65">
        <f>AVERAGE([1]weekly!BD14:BG14)</f>
        <v>826.5</v>
      </c>
      <c r="Q16" s="65">
        <f>AVERAGE([1]weekly!BH14:BK14)</f>
        <v>753</v>
      </c>
      <c r="R16" s="65">
        <f>AVERAGE([1]weekly!BL14:BP14)</f>
        <v>708.8</v>
      </c>
      <c r="S16" s="65">
        <f>AVERAGE([1]weekly!BQ14:BT14)</f>
        <v>969.5</v>
      </c>
      <c r="T16" s="65">
        <f>AVERAGE([1]weekly!BU14:BX14)</f>
        <v>1311.5</v>
      </c>
      <c r="U16" s="65">
        <f>AVERAGE([1]weekly!BY14:CB14)</f>
        <v>1441</v>
      </c>
      <c r="V16" s="65">
        <f>AVERAGE([1]weekly!CC14:CG14)</f>
        <v>1376</v>
      </c>
      <c r="W16" s="65">
        <f>AVERAGE([1]weekly!CH14:CK14)</f>
        <v>2102</v>
      </c>
      <c r="X16" s="65">
        <f>AVERAGE([1]weekly!CL14:CP14)</f>
        <v>1767.2</v>
      </c>
      <c r="Y16" s="65">
        <f>AVERAGE([1]weekly!CQ14:CT14)</f>
        <v>1147</v>
      </c>
      <c r="Z16" s="65">
        <f>AVERAGE([1]weekly!CU14:CX14)</f>
        <v>615</v>
      </c>
      <c r="AA16" s="65">
        <f>AVERAGE([1]weekly!CY14:DC14)</f>
        <v>1107.5999999999999</v>
      </c>
      <c r="AB16" s="65">
        <f>AVERAGE([1]weekly!DD14:DG14)</f>
        <v>691</v>
      </c>
      <c r="AC16" s="65">
        <f>AVERAGE([1]weekly!DH14:DK14)</f>
        <v>912.5</v>
      </c>
      <c r="AD16" s="65">
        <f>AVERAGE([1]weekly!DL14:DP14)</f>
        <v>1182</v>
      </c>
      <c r="AE16" s="65">
        <f>AVERAGE([1]weekly!DQ14:DT14)</f>
        <v>625</v>
      </c>
      <c r="AF16" s="65">
        <f>AVERAGE([1]weekly!DU14:DX14)</f>
        <v>646</v>
      </c>
      <c r="AG16" s="65">
        <f>AVERAGE([1]weekly!DY14:EB14)</f>
        <v>1136.5</v>
      </c>
      <c r="AH16" s="65">
        <f>AVERAGE([1]weekly!EC14:EF14)</f>
        <v>1987.5</v>
      </c>
      <c r="AI16" s="65">
        <f>AVERAGE([1]weekly!EG14:EJ14)</f>
        <v>1101</v>
      </c>
      <c r="AJ16" s="65">
        <f>AVERAGE([1]weekly!EK14:EO14)</f>
        <v>1217.2</v>
      </c>
      <c r="AK16" s="65">
        <f>AVERAGE([1]weekly!EP14:ES14)</f>
        <v>1167.5</v>
      </c>
      <c r="AL16" s="65">
        <f>AVERAGE([1]weekly!ET14:EW14)</f>
        <v>495</v>
      </c>
      <c r="AM16" s="60">
        <f>AVERAGE([1]weekly!EX14:FB14)</f>
        <v>474.8</v>
      </c>
      <c r="AN16" s="64">
        <f>AVERAGE([1]wkly!C13:F13)</f>
        <v>426.25</v>
      </c>
      <c r="AO16" s="60">
        <f>AVERAGE([1]wkly!G13:J13)</f>
        <v>316.5</v>
      </c>
      <c r="AP16" s="64">
        <f>AVERAGE([1]wkly!K13:O13)</f>
        <v>536.79999999999995</v>
      </c>
      <c r="AQ16" s="60">
        <f>AVERAGE([1]wkly!P13:S13)</f>
        <v>936</v>
      </c>
      <c r="AR16" s="64">
        <f>AVERAGE([1]wkly!T13:X13)</f>
        <v>638.79999999999995</v>
      </c>
      <c r="AS16" s="60">
        <f>AVERAGE([1]wkly!Y13:AB13)</f>
        <v>934</v>
      </c>
      <c r="AT16" s="64">
        <f>AVERAGE([1]wkly!AC13:AF13)</f>
        <v>812.5</v>
      </c>
      <c r="AU16" s="60">
        <f>AVERAGE([1]wkly!AG13:AK13)</f>
        <v>1448.4</v>
      </c>
      <c r="AV16" s="64">
        <f>AVERAGE([1]wkly!AL13:AO13)</f>
        <v>1584.5</v>
      </c>
      <c r="AW16" s="60">
        <f>AVERAGE([1]wkly!AP13:AS13)</f>
        <v>1397</v>
      </c>
      <c r="AX16" s="64">
        <f>AVERAGE([1]wkly!AT13:AX13)</f>
        <v>817.6</v>
      </c>
      <c r="AY16" s="60">
        <f>AVERAGE([1]wkly!AY13:BB13)</f>
        <v>632</v>
      </c>
      <c r="AZ16" s="64">
        <f>AVERAGE([1]wkly!BC13:BG13)</f>
        <v>424</v>
      </c>
      <c r="BA16" s="60">
        <f>AVERAGE([1]wkly!BH13:BK13)</f>
        <v>342</v>
      </c>
      <c r="BB16" s="64">
        <f>AVERAGE([1]wkly!BL13:BO13)</f>
        <v>431.5</v>
      </c>
      <c r="BC16" s="60">
        <f>AVERAGE([1]wkly!BP13:BS13)</f>
        <v>718</v>
      </c>
      <c r="BD16" s="64">
        <f>AVERAGE([1]wkly!BT13:BX13)</f>
        <v>734</v>
      </c>
      <c r="BE16" s="60">
        <f>AVERAGE([1]wkly!BY13:CB13)</f>
        <v>758.5</v>
      </c>
      <c r="BF16" s="64">
        <f>AVERAGE([1]wkly!CC13:CF13)</f>
        <v>835</v>
      </c>
      <c r="BG16" s="60">
        <f>AVERAGE([1]wkly!CG13:CK13)</f>
        <v>1402.4</v>
      </c>
      <c r="BH16" s="64">
        <f>AVERAGE([1]wkly!CL13:CO13)</f>
        <v>1160.5</v>
      </c>
      <c r="BI16" s="65">
        <f>AVERAGE([1]wkly!CP13:CT13)</f>
        <v>1090.8</v>
      </c>
      <c r="BJ16" s="65">
        <f>AVERAGE([1]wkly!CU13:CX13)</f>
        <v>815</v>
      </c>
      <c r="BK16" s="66">
        <f>AVERAGE([1]wkly!CY13:DB13)</f>
        <v>714</v>
      </c>
      <c r="BL16" s="64">
        <f t="shared" si="1"/>
        <v>8220.4000000000015</v>
      </c>
      <c r="BM16" s="65">
        <f>AVERAGE([1]wkly!DD13:DH13)</f>
        <v>438</v>
      </c>
      <c r="BN16" s="64">
        <f>AVERAGE([1]wkly!DI13:DL13)</f>
        <v>540</v>
      </c>
      <c r="BO16" s="64">
        <f>AVERAGE([1]wkly!DM13:DP13)</f>
        <v>464.5</v>
      </c>
      <c r="BP16" s="64">
        <f>AVERAGE([1]wkly!DQ13:DT13)</f>
        <v>750</v>
      </c>
      <c r="BQ16" s="64">
        <f>AVERAGE([1]wkly!DU13:DY13)</f>
        <v>742.8</v>
      </c>
      <c r="BR16" s="64">
        <f>AVERAGE([1]wkly!DZ13:EC13)</f>
        <v>665</v>
      </c>
      <c r="BS16" s="64">
        <f>AVERAGE([1]wkly!ED13:EH13)</f>
        <v>878</v>
      </c>
      <c r="BT16" s="64">
        <f>AVERAGE([1]wkly!EI13:EL13)</f>
        <v>1167.5</v>
      </c>
      <c r="BU16" s="64">
        <f>AVERAGE([1]wkly!EM13:EP13)</f>
        <v>878</v>
      </c>
      <c r="BV16" s="64">
        <f>AVERAGE([1]wkly!EQ13:EU13)</f>
        <v>918.6</v>
      </c>
      <c r="BW16" s="64">
        <f>AVERAGE([1]wkly!EV13:EY13)</f>
        <v>473</v>
      </c>
      <c r="BX16" s="66">
        <f>AVERAGE([1]wkly!EZ13:FC13)</f>
        <v>305</v>
      </c>
      <c r="BY16" s="64">
        <v>685</v>
      </c>
      <c r="BZ16" s="64">
        <f>AVERAGE([1]wkly!FD13:FG13)</f>
        <v>285.5</v>
      </c>
      <c r="CA16" s="66">
        <f>AVERAGE([1]wkly!FH13:FK13)</f>
        <v>283</v>
      </c>
      <c r="CB16" s="66">
        <f>AVERAGE([1]wkly!FL13:FO13)</f>
        <v>404.5</v>
      </c>
      <c r="CC16" s="64">
        <f>AVERAGE([1]wkly!FP13:FT13)</f>
        <v>519.6</v>
      </c>
      <c r="CD16" s="60">
        <f>AVERAGE([1]wkly!FU13:FX13)</f>
        <v>505</v>
      </c>
      <c r="CE16" s="64">
        <f>AVERAGE([1]wkly!FY13:GB13)</f>
        <v>524.5</v>
      </c>
      <c r="CF16" s="60">
        <f>AVERAGE([1]wkly!GC13:GG13)</f>
        <v>1077.2</v>
      </c>
      <c r="CG16" s="64">
        <f>AVERAGE([1]wkly!GH13:GK13)</f>
        <v>458.5</v>
      </c>
      <c r="CH16" s="60">
        <f>AVERAGE([1]wkly!GL13:GO13)</f>
        <v>771.5</v>
      </c>
      <c r="CI16" s="64">
        <f>AVERAGE([1]wkly!GP13:GT13)</f>
        <v>492</v>
      </c>
      <c r="CJ16" s="60">
        <f>AVERAGE([1]wkly!GU13:GX13)</f>
        <v>962.5</v>
      </c>
      <c r="CK16" s="66">
        <f>AVERAGE([1]wkly!GY13:HC13)</f>
        <v>672</v>
      </c>
      <c r="CL16" s="66">
        <f>AVERAGE([1]wkly!HD13:HG13)</f>
        <v>295.5</v>
      </c>
      <c r="CM16" s="64">
        <f>AVERAGE([1]wkly!HH13:HK13)</f>
        <v>410</v>
      </c>
      <c r="CN16" s="64">
        <f>AVERAGE([1]wkly!HL13:HP13)</f>
        <v>419.6</v>
      </c>
      <c r="CO16" s="64">
        <f>AVERAGE([1]wkly!HQ13:HT13)</f>
        <v>689</v>
      </c>
      <c r="CP16" s="64">
        <f>AVERAGE([1]wkly!HU13:HY13)</f>
        <v>759.6</v>
      </c>
      <c r="CQ16" s="64">
        <f>AVERAGE([1]wkly!HZ13:IC13)</f>
        <v>972.5</v>
      </c>
      <c r="CR16" s="64">
        <f>AVERAGE([1]wkly!ID13:IG13)</f>
        <v>945</v>
      </c>
      <c r="CS16" s="64">
        <f>AVERAGE([1]wkly!IH13:IK13)</f>
        <v>920</v>
      </c>
      <c r="CT16" s="60">
        <f>AVERAGE([1]wkly!IL13:IP13)</f>
        <v>926</v>
      </c>
      <c r="CU16" s="66">
        <f>AVERAGE([1]wkly!IQ13:IT13)</f>
        <v>629.5</v>
      </c>
      <c r="CV16" s="64">
        <f>AVERAGE([1]Weeks!C13:F13)</f>
        <v>632.5</v>
      </c>
      <c r="CW16" s="64">
        <f>AVERAGE([1]Weeks!G13:K13)</f>
        <v>298.8</v>
      </c>
      <c r="CX16" s="64">
        <f>AVERAGE([1]Weeks!L13:O13)</f>
        <v>302.5</v>
      </c>
      <c r="CY16" s="66">
        <f>AVERAGE([1]Weeks!P13:S13)</f>
        <v>577.5</v>
      </c>
      <c r="CZ16" s="66">
        <f>AVERAGE([1]Weeks!T13:X13)</f>
        <v>310</v>
      </c>
      <c r="DA16" s="66">
        <f>AVERAGE([1]Weeks!Y13:AB13)</f>
        <v>642.5</v>
      </c>
      <c r="DB16" s="66">
        <f>AVERAGE([1]Weeks!AC13:AG13)</f>
        <v>606</v>
      </c>
      <c r="DC16" s="66">
        <f>AVERAGE([1]Weeks!AH13:AK13)</f>
        <v>793.5</v>
      </c>
      <c r="DD16" s="66">
        <f>AVERAGE([1]Weeks!AL13:AO13)</f>
        <v>738</v>
      </c>
      <c r="DE16" s="66">
        <f>AVERAGE([1]Weeks!AP13:AT13)</f>
        <v>844.4</v>
      </c>
      <c r="DF16" s="66">
        <f>AVERAGE([1]Weeks!AU13:AX13)</f>
        <v>947.5</v>
      </c>
      <c r="DG16" s="64">
        <f>AVERAGE([1]Weeks!AY13:BB13)</f>
        <v>876.5</v>
      </c>
      <c r="DH16" s="66">
        <f>AVERAGE([1]Weeks!BC13:BG13)</f>
        <v>837.6</v>
      </c>
      <c r="DI16" s="66">
        <f>AVERAGE([1]Weeks!BH13:BK13)</f>
        <v>622.5</v>
      </c>
      <c r="DJ16" s="67">
        <v>595</v>
      </c>
      <c r="DK16" s="65">
        <f>AVERAGE([1]Weeks!BL13:BO13)</f>
        <v>407.5</v>
      </c>
      <c r="DL16" s="64">
        <f>AVERAGE([1]Weeks!BP13:BS13)</f>
        <v>424</v>
      </c>
      <c r="DM16" s="64">
        <f>AVERAGE([1]Weeks!BT13:BX13)</f>
        <v>336.8</v>
      </c>
      <c r="DN16" s="64">
        <f>AVERAGE([1]Weeks!BY13:CB13)</f>
        <v>600</v>
      </c>
      <c r="DO16" s="64">
        <f>AVERAGE([1]Weeks!CC13:CG13)</f>
        <v>364</v>
      </c>
      <c r="DP16" s="64">
        <f>AVERAGE([1]Weeks!CH13:CK13)</f>
        <v>706</v>
      </c>
      <c r="DQ16" s="64">
        <f>AVERAGE([1]Weeks!CL13:CO13)</f>
        <v>675</v>
      </c>
      <c r="DR16" s="64">
        <f>AVERAGE([1]Weeks!CP13:CT13)</f>
        <v>1108</v>
      </c>
      <c r="DS16" s="64">
        <f>AVERAGE([1]Weeks!CU13:CX13)</f>
        <v>1092.5</v>
      </c>
      <c r="DT16" s="64">
        <f>AVERAGE([1]Weeks!CY13:DC13)</f>
        <v>640.79999999999995</v>
      </c>
      <c r="DU16" s="64">
        <f>AVERAGE([1]Weeks!DD13:DG13)</f>
        <v>507.5</v>
      </c>
      <c r="DV16" s="64">
        <f>AVERAGE([1]Weeks!DH13:DK13)</f>
        <v>277</v>
      </c>
      <c r="DW16" s="64">
        <f>AVERAGE([1]Weeks!DL13:DP13)</f>
        <v>184.8</v>
      </c>
      <c r="DX16" s="64">
        <f>AVERAGE([1]Weeks!DQ13:DT13)</f>
        <v>397.5</v>
      </c>
      <c r="DY16" s="64">
        <f>AVERAGE([1]Weeks!DU13:DX13)</f>
        <v>480</v>
      </c>
      <c r="DZ16" s="64">
        <f>AVERAGE([1]Weeks!DY13:EB13)</f>
        <v>636</v>
      </c>
      <c r="EA16" s="64">
        <f>AVERAGE([1]Weeks!EC13:EG13)</f>
        <v>650</v>
      </c>
      <c r="EB16" s="64">
        <f>AVERAGE([1]Weeks!EH13:EK13)</f>
        <v>1034</v>
      </c>
      <c r="EC16" s="64">
        <f>AVERAGE([1]Weeks!EL13:EO13)</f>
        <v>1421.5</v>
      </c>
      <c r="ED16" s="64">
        <f>AVERAGE([1]Weeks!EP13:ET13)</f>
        <v>1278</v>
      </c>
      <c r="EE16" s="64">
        <f>AVERAGE([1]Weeks!EU13:EX13)</f>
        <v>1355</v>
      </c>
      <c r="EF16" s="64">
        <f>AVERAGE([1]Weeks!EY13:FC13)</f>
        <v>801.2</v>
      </c>
      <c r="EG16" s="64">
        <f>AVERAGE([1]Weeks!FD13:FG13)</f>
        <v>592.5</v>
      </c>
      <c r="EH16" s="64">
        <f>AVERAGE([1]Weeks!FH13:FL13)</f>
        <v>666.4</v>
      </c>
      <c r="EI16" s="64">
        <f>AVERAGE([1]Weeks!FM13:FP13)</f>
        <v>208</v>
      </c>
      <c r="EJ16" s="64">
        <f>AVERAGE([1]Weeks!FQ13:FT13)</f>
        <v>465</v>
      </c>
      <c r="EK16" s="64">
        <f>AVERAGE([1]Weeks!FU13:FX13)</f>
        <v>298</v>
      </c>
      <c r="EL16" s="64">
        <f>AVERAGE([1]Weeks!FY13:GC13)</f>
        <v>469.2</v>
      </c>
      <c r="EM16" s="64">
        <f>AVERAGE([1]Weeks!GD13:GG13)</f>
        <v>621.5</v>
      </c>
      <c r="EN16" s="64">
        <f>AVERAGE([1]Weeks!GH13:GK13)</f>
        <v>632</v>
      </c>
      <c r="EO16" s="64">
        <f>AVERAGE([1]Weeks!GL13:GP13)</f>
        <v>940</v>
      </c>
      <c r="EP16" s="64">
        <f>AVERAGE([1]Weeks!GQ13:GT13)</f>
        <v>1227</v>
      </c>
      <c r="EQ16" s="64">
        <f>AVERAGE([1]Weeks!GU13:GX13)</f>
        <v>1030.5</v>
      </c>
      <c r="ER16" s="64">
        <f>AVERAGE([1]Weeks!GY13:HC13)</f>
        <v>1224</v>
      </c>
      <c r="ES16" s="64">
        <f>AVERAGE([1]Weeks!HD13:HG13)</f>
        <v>547.5</v>
      </c>
      <c r="ET16" s="64">
        <f>AVERAGE([1]Weeks!HH13:HL13)</f>
        <v>1078.4000000000001</v>
      </c>
      <c r="EU16" s="64">
        <f>AVERAGE([1]Weeks!HM13:HP13)</f>
        <v>434</v>
      </c>
      <c r="EV16" s="64">
        <f>AVERAGE([1]Weeks!HQ13:HT13)</f>
        <v>290</v>
      </c>
      <c r="EW16" s="64">
        <f>AVERAGE([1]Weeks!HU13:HX13)</f>
        <v>310.5</v>
      </c>
      <c r="EX16" s="64">
        <f>AVERAGE([1]Weeks!HY13:IC13)</f>
        <v>532</v>
      </c>
      <c r="EY16" s="64">
        <f>AVERAGE([1]Weeks!ID13:IG13)</f>
        <v>943.5</v>
      </c>
      <c r="EZ16" s="64">
        <f>AVERAGE([1]Weeks!IH13:IK13)</f>
        <v>1665.5</v>
      </c>
      <c r="FA16" s="64">
        <f>AVERAGE([1]Weeks!IL13:IP13)</f>
        <v>1346</v>
      </c>
      <c r="FB16" s="64">
        <f>AVERAGE([1]Weeks!IQ13:IT13)</f>
        <v>2450</v>
      </c>
      <c r="FC16" s="64">
        <f>AVERAGE([1]week1!B15:F15)</f>
        <v>1822.4</v>
      </c>
      <c r="FD16" s="64">
        <f>AVERAGE([1]week1!G15:J15)</f>
        <v>984</v>
      </c>
      <c r="FE16" s="64">
        <f>AVERAGE([1]week1!K15:N15)</f>
        <v>1264.5</v>
      </c>
      <c r="FF16" s="64">
        <f>AVERAGE([1]week1!O15:S15)</f>
        <v>510</v>
      </c>
      <c r="FG16" s="64">
        <f>AVERAGE([1]week1!T15:W15)</f>
        <v>702.5</v>
      </c>
      <c r="FH16" s="64">
        <f>AVERAGE([1]week1!X15:AA15)</f>
        <v>411</v>
      </c>
      <c r="FI16" s="64">
        <f>AVERAGE([1]week1!AB15:AF15)</f>
        <v>754.8</v>
      </c>
      <c r="FJ16" s="64">
        <f>AVERAGE([1]week1!AG15:AJ15)</f>
        <v>730</v>
      </c>
      <c r="FK16" s="64">
        <f>AVERAGE([1]week1!AK15:AN15)</f>
        <v>796</v>
      </c>
      <c r="FL16" s="64">
        <f>AVERAGE([1]week1!AO15:AS15)</f>
        <v>1099.2</v>
      </c>
      <c r="FM16" s="64">
        <f>AVERAGE([1]week1!AT15:AW15)</f>
        <v>2125</v>
      </c>
      <c r="FN16" s="64">
        <f>AVERAGE([1]week1!AX15:BA15)</f>
        <v>1352.5</v>
      </c>
      <c r="FO16" s="64">
        <f>AVERAGE([1]week1!BB15:BF15)</f>
        <v>1716.4</v>
      </c>
      <c r="FP16" s="64">
        <f>AVERAGE([1]week1!BG15:BJ15)</f>
        <v>1058</v>
      </c>
      <c r="FQ16" s="64">
        <f>AVERAGE([1]week1!BK15:BN15)</f>
        <v>623.5</v>
      </c>
      <c r="FR16" s="64">
        <f>AVERAGE([1]week1!BO15:BS15)</f>
        <v>491.2</v>
      </c>
      <c r="FS16" s="64">
        <f>AVERAGE([1]week1!BT15:BW15)</f>
        <v>353.5</v>
      </c>
      <c r="FT16" s="64">
        <f>AVERAGE([1]week1!BX15:CA15)</f>
        <v>385.5</v>
      </c>
      <c r="FU16" s="64">
        <f>AVERAGE([1]week1!CB15:CF15)</f>
        <v>868.4</v>
      </c>
      <c r="FV16" s="60">
        <f>AVERAGE([1]week1!CG15:CJ15)</f>
        <v>791</v>
      </c>
      <c r="FW16" s="66">
        <f>AVERAGE([1]week1!CK15:CN15)</f>
        <v>1186.5</v>
      </c>
      <c r="FX16" s="66">
        <f>AVERAGE([1]week1!CO15:CS15)</f>
        <v>892.8</v>
      </c>
      <c r="FY16" s="66">
        <f>AVERAGE([1]week1!CT15:CW15)</f>
        <v>1174</v>
      </c>
      <c r="FZ16" s="66">
        <f>AVERAGE([1]week1!CX15:DB15)</f>
        <v>1712.4</v>
      </c>
      <c r="GA16" s="66">
        <f>AVERAGE([1]week1!DC15:DF15)</f>
        <v>1782.5</v>
      </c>
      <c r="GB16" s="66">
        <f>AVERAGE([1]week1!DG15:DJ15)</f>
        <v>1440.5</v>
      </c>
      <c r="GC16" s="66">
        <f>AVERAGE([1]week1!DK15:DO15)</f>
        <v>1509.6</v>
      </c>
      <c r="GD16" s="66">
        <f>AVERAGE([1]week1!DP15:DS15)</f>
        <v>876</v>
      </c>
      <c r="GE16" s="76">
        <v>990.6</v>
      </c>
      <c r="GF16" s="67">
        <v>129</v>
      </c>
      <c r="GG16" s="69">
        <f>AVERAGE([1]week1!DT15:DW15)</f>
        <v>762.5</v>
      </c>
      <c r="GH16" s="70">
        <f>AVERAGE([1]week1!DX15:EB15)</f>
        <v>776</v>
      </c>
      <c r="GI16" s="70">
        <f>AVERAGE([1]week1!EC15:EF15)</f>
        <v>842.5</v>
      </c>
      <c r="GJ16" s="70">
        <f>AVERAGE([1]week1!EG15:EJ15)</f>
        <v>808.5</v>
      </c>
      <c r="GK16" s="70">
        <f>AVERAGE([1]week1!EK15:EO15)</f>
        <v>1178</v>
      </c>
      <c r="GL16" s="71">
        <f>AVERAGE([1]week1!EP15:ES15)</f>
        <v>1348.5</v>
      </c>
      <c r="GM16" s="70">
        <f>AVERAGE([1]week1!ET15:EW15)</f>
        <v>1643.5</v>
      </c>
      <c r="GN16" s="70">
        <f>AVERAGE([1]week1!EX15:FB15)</f>
        <v>1484</v>
      </c>
      <c r="GO16" s="70">
        <f>AVERAGE([1]week1!FC15:FF15)</f>
        <v>1173</v>
      </c>
      <c r="GP16" s="70">
        <f>AVERAGE([1]week1!FG15:FK15)</f>
        <v>1059.2</v>
      </c>
      <c r="GQ16" s="70">
        <f>AVERAGE([1]week1!FL15:FO15)</f>
        <v>385.5</v>
      </c>
      <c r="GR16" s="70">
        <f>AVERAGE([1]week1!FP15:FT15)</f>
        <v>426</v>
      </c>
      <c r="GS16" s="71">
        <f>AVERAGE([1]week1!FU15:FX15)</f>
        <v>673</v>
      </c>
      <c r="GT16" s="70">
        <f>AVERAGE([1]week1!FY15:GB15)</f>
        <v>946.5</v>
      </c>
      <c r="GU16" s="70">
        <f>AVERAGE([1]week1!GC15:GF15)</f>
        <v>948.5</v>
      </c>
      <c r="GV16" s="70">
        <f>AVERAGE([1]week1!GG15:GJ15)</f>
        <v>373</v>
      </c>
      <c r="GW16" s="70">
        <f>AVERAGE([1]week1!GK15:GO15)</f>
        <v>903.2</v>
      </c>
      <c r="GX16" s="71">
        <f>AVERAGE([1]week1!GP15:GS15)</f>
        <v>958.5</v>
      </c>
      <c r="GY16" s="69">
        <f>AVERAGE([1]week1!GT15:GX15)</f>
        <v>1150.8</v>
      </c>
      <c r="GZ16" s="71">
        <f>AVERAGE([1]week1!GY15:HB15)</f>
        <v>915.5</v>
      </c>
      <c r="HA16" s="84">
        <f>AVERAGE([1]week1!HC15:HF15)</f>
        <v>808</v>
      </c>
      <c r="HB16" s="84">
        <f>AVERAGE([1]week1!HG15:HK15)</f>
        <v>1033.5999999999999</v>
      </c>
      <c r="HC16" s="84">
        <f>AVERAGE([1]week1!HL15:HO15)</f>
        <v>665.5</v>
      </c>
      <c r="HD16" s="84">
        <f>AVERAGE([1]week1!HP15:HS15)</f>
        <v>348.5</v>
      </c>
      <c r="HE16" s="70">
        <f>AVERAGE([1]week1!HT15:HV15)</f>
        <v>449.33333333333331</v>
      </c>
      <c r="HF16" s="70">
        <f>AVERAGE([1]week1!HW15:HZ15)</f>
        <v>329.5</v>
      </c>
      <c r="HG16" s="70">
        <f>AVERAGE([1]week1!IA15:ID15)</f>
        <v>376.25</v>
      </c>
      <c r="HH16" s="70">
        <f>AVERAGE([1]week1!IE15:II15)</f>
        <v>495.4</v>
      </c>
      <c r="HI16" s="70">
        <f>AVERAGE([1]week1!IJ15:IM15)</f>
        <v>540.5</v>
      </c>
      <c r="HJ16" s="70">
        <f>AVERAGE([1]week1!IN15:IQ15)</f>
        <v>489</v>
      </c>
      <c r="HK16" s="70">
        <f>AVERAGE([1]week1!IR15:IV15)</f>
        <v>954</v>
      </c>
      <c r="HL16" s="70">
        <f>AVERAGE([1]week1!IW15:IZ15)</f>
        <v>1194.25</v>
      </c>
      <c r="HM16" s="70">
        <f>AVERAGE([1]week1!JA15:JD15)</f>
        <v>1248</v>
      </c>
      <c r="HN16" s="70">
        <f>AVERAGE([1]week1!JE15:JI15)</f>
        <v>1690.4</v>
      </c>
      <c r="HO16" s="70">
        <f>AVERAGE([1]week1!JJ15:JM15)</f>
        <v>287.5</v>
      </c>
      <c r="HP16" s="70">
        <f>AVERAGE([1]week1!JN15:JQ15)</f>
        <v>587</v>
      </c>
      <c r="HQ16" s="70">
        <f>AVERAGE([1]week1!JR15:JU15)</f>
        <v>476.5</v>
      </c>
      <c r="HR16" s="70">
        <f>AVERAGE([1]week1!JV15:JY15)</f>
        <v>458.5</v>
      </c>
      <c r="HS16" s="70">
        <f>AVERAGE([1]week1!JZ15:KC15)</f>
        <v>458.75</v>
      </c>
      <c r="HT16" s="70">
        <f>AVERAGE([1]week1!KD15:KH15)</f>
        <v>606.6</v>
      </c>
      <c r="HU16" s="70">
        <f>AVERAGE([1]week1!KI15:KL15)</f>
        <v>649</v>
      </c>
      <c r="HV16" s="70">
        <f>AVERAGE([1]week1!KM15:KP15)</f>
        <v>870.5</v>
      </c>
      <c r="HW16" s="70">
        <f>AVERAGE([1]week1!KQ15:KU15)</f>
        <v>1361.6</v>
      </c>
      <c r="HX16" s="70">
        <f>AVERAGE([1]week1!KV15:KY15)</f>
        <v>1911.25</v>
      </c>
      <c r="HY16" s="70">
        <f>AVERAGE([1]week1!KZ15:LD15)</f>
        <v>936.8</v>
      </c>
      <c r="HZ16" s="70">
        <f>AVERAGE([1]week1!LE15:LH15)</f>
        <v>805</v>
      </c>
      <c r="IA16" s="70">
        <f>AVERAGE([1]week1!LI15:LL15)</f>
        <v>274.25</v>
      </c>
      <c r="IB16" s="70">
        <f>AVERAGE([1]week1!LM15:LP15)</f>
        <v>308</v>
      </c>
      <c r="IC16" s="70">
        <f>AVERAGE([1]week1!LQ15:LT15)</f>
        <v>355.5</v>
      </c>
      <c r="ID16" s="70">
        <f>AVERAGE([1]week1!LU15:LX15)</f>
        <v>368.5</v>
      </c>
      <c r="IE16" s="70">
        <f>AVERAGE([1]week1!LY15:MC15)</f>
        <v>573.20000000000005</v>
      </c>
      <c r="IF16" s="70">
        <f>AVERAGE([1]week1!MD15:MG15)</f>
        <v>419.25</v>
      </c>
      <c r="IG16" s="70">
        <f>AVERAGE([1]week1!MH15:MK15)</f>
        <v>718.5</v>
      </c>
      <c r="IH16" s="70">
        <f>AVERAGE([1]week1!ML15:MP15)</f>
        <v>1142.8</v>
      </c>
      <c r="II16" s="70">
        <f>AVERAGE([1]week1!MQ15:MT15)</f>
        <v>972.75</v>
      </c>
      <c r="IJ16" s="70">
        <f>AVERAGE([1]week1!MU15:MY15)</f>
        <v>1006.8</v>
      </c>
      <c r="IK16" s="70">
        <f>AVERAGE([1]week1!MZ15:NC15)</f>
        <v>1024.75</v>
      </c>
      <c r="IL16" s="70">
        <f>AVERAGE([1]week1!ND15:NG15)</f>
        <v>1092</v>
      </c>
      <c r="IM16" s="70">
        <f>AVERAGE([1]week1!NH15:NL15)</f>
        <v>534.79999999999995</v>
      </c>
      <c r="IN16" s="70">
        <f>AVERAGE([1]week1!NM15:NN15)</f>
        <v>169</v>
      </c>
      <c r="IO16" s="70">
        <f>AVERAGE([1]week1!NO15:NR15)</f>
        <v>115.75</v>
      </c>
      <c r="IP16" s="70">
        <f>AVERAGE([1]week1!NS15:NV15)</f>
        <v>132.25</v>
      </c>
      <c r="IQ16" s="70">
        <f>AVERAGE([1]week1!NW15:NZ15)</f>
        <v>572</v>
      </c>
      <c r="IR16" s="71">
        <f>AVERAGE([1]week1!OA15:OD15)</f>
        <v>268.75</v>
      </c>
      <c r="IS16" s="71">
        <f>AVERAGE([1]week1!OE15:OI15)</f>
        <v>392</v>
      </c>
      <c r="IT16" s="71">
        <f>AVERAGE([1]week1!OJ15:OM15)</f>
        <v>380.75</v>
      </c>
      <c r="IU16" s="71">
        <f>AVERAGE([1]week1!ON15:OR15)</f>
        <v>574.4</v>
      </c>
      <c r="IV16" s="70">
        <f>AVERAGE([1]week1!OS15:OV15)</f>
        <v>326</v>
      </c>
      <c r="IW16" s="70">
        <f>AVERAGE([1]week1!OW15:OZ15)</f>
        <v>233.5</v>
      </c>
      <c r="IX16" s="71">
        <f>AVERAGE([1]week1!PA15:PE15)</f>
        <v>375.8</v>
      </c>
      <c r="IY16" s="71">
        <f>AVERAGE([1]week1!PF15:PI15)</f>
        <v>122.5</v>
      </c>
      <c r="IZ16" s="71">
        <f>AVERAGE([1]week1!PJ15:PL15)</f>
        <v>106.33333333333333</v>
      </c>
      <c r="JA16" s="70">
        <f>AVERAGE([1]week1!AIA15:AID15)</f>
        <v>269.005</v>
      </c>
      <c r="JB16" s="70">
        <f>AVERAGE([1]week1!AIE15:AIH15)</f>
        <v>303.63499999999999</v>
      </c>
      <c r="JC16" s="70">
        <f>AVERAGE([1]week1!AII15:AIM15)</f>
        <v>303.64400000000001</v>
      </c>
      <c r="JD16" s="70">
        <f>AVERAGE([1]week1!AIN15:AIQ15)</f>
        <v>206.77250000000004</v>
      </c>
      <c r="JE16" s="70">
        <f>AVERAGE([1]week1!AIR15:AIU15)</f>
        <v>142.35</v>
      </c>
      <c r="JF16" s="70">
        <f>AVERAGE([1]week1!AIV15:AIY15)</f>
        <v>70.81</v>
      </c>
      <c r="JG16" s="70">
        <f>AVERAGE([1]week1!AIZ15:AJC15)</f>
        <v>90.337499999999991</v>
      </c>
      <c r="JH16" s="70">
        <f>AVERAGE([1]week1!AJD15:AJG15)</f>
        <v>97.272499999999994</v>
      </c>
      <c r="JI16" s="70">
        <f>AVERAGE([1]week1!AJH15:AJK15)</f>
        <v>169.35999999999999</v>
      </c>
      <c r="JJ16" s="70">
        <f>AVERAGE([1]week1!AJL15:AJO15)</f>
        <v>112.42000000000002</v>
      </c>
      <c r="JK16" s="70">
        <f>AVERAGE([1]week1!AJP15:AJT15)</f>
        <v>99.28</v>
      </c>
      <c r="JL16" s="70">
        <f>AVERAGE([1]week1!AJU15:AJX15)</f>
        <v>205.67750000000001</v>
      </c>
      <c r="JM16" s="70">
        <f>AVERAGE([1]week1!AJY15:AKB15)</f>
        <v>271.54500000000002</v>
      </c>
      <c r="JN16" s="76">
        <f t="shared" si="2"/>
        <v>32.024650241275793</v>
      </c>
      <c r="JO16" s="67">
        <f t="shared" si="0"/>
        <v>0.94422036765115536</v>
      </c>
      <c r="JP16" s="60">
        <f>ROUND(AVERAGE($GM16:GW16),2)</f>
        <v>910.49</v>
      </c>
      <c r="JQ16" s="60">
        <f>ROUND(AVERAGE($FY16:GL16),2)</f>
        <v>1095.04</v>
      </c>
      <c r="JR16" s="60">
        <f t="shared" si="3"/>
        <v>-16.853265634132082</v>
      </c>
      <c r="JS16" s="21"/>
      <c r="JT16" s="77">
        <f>AVERAGE(IL16:IN16)</f>
        <v>598.6</v>
      </c>
    </row>
    <row r="17" spans="1:280" ht="24.75" customHeight="1">
      <c r="A17" s="5"/>
      <c r="B17" s="62" t="s">
        <v>292</v>
      </c>
      <c r="C17" s="63">
        <v>3116</v>
      </c>
      <c r="D17" s="64">
        <f>AVERAGE([1]weekly!C15:G15)</f>
        <v>1580.4</v>
      </c>
      <c r="E17" s="65">
        <f>AVERAGE([1]weekly!H15:K15)</f>
        <v>692.5</v>
      </c>
      <c r="F17" s="65">
        <f>AVERAGE([1]weekly!L15:O15)</f>
        <v>1483</v>
      </c>
      <c r="G17" s="65">
        <f>AVERAGE([1]weekly!P15:T15)</f>
        <v>2331.6</v>
      </c>
      <c r="H17" s="65">
        <f>AVERAGE([1]weekly!U15:X15)</f>
        <v>1560.75</v>
      </c>
      <c r="I17" s="65">
        <f>AVERAGE([1]weekly!Y15:AB15)</f>
        <v>1581.25</v>
      </c>
      <c r="J17" s="65">
        <f>AVERAGE([1]weekly!AC15:AG15)</f>
        <v>787.6</v>
      </c>
      <c r="K17" s="65">
        <f>AVERAGE([1]weekly!AH15:AK15)</f>
        <v>1092.25</v>
      </c>
      <c r="L17" s="65">
        <f>AVERAGE([1]weekly!AL15:AO15)</f>
        <v>1038.5</v>
      </c>
      <c r="M17" s="65">
        <f>AVERAGE([1]weekly!AP15:AT15)</f>
        <v>1695.6</v>
      </c>
      <c r="N17" s="65">
        <f>AVERAGE([1]weekly!AU15:AX15)</f>
        <v>1170.25</v>
      </c>
      <c r="O17" s="65">
        <f>AVERAGE([1]weekly!AY15:BC15)</f>
        <v>1701.2</v>
      </c>
      <c r="P17" s="65">
        <f>AVERAGE([1]weekly!BD15:BG15)</f>
        <v>1132.25</v>
      </c>
      <c r="Q17" s="65">
        <f>AVERAGE([1]weekly!BH15:BK15)</f>
        <v>1514.25</v>
      </c>
      <c r="R17" s="65">
        <f>AVERAGE([1]weekly!BL15:BP15)</f>
        <v>1850.8</v>
      </c>
      <c r="S17" s="65">
        <f>AVERAGE([1]weekly!BQ15:BT15)</f>
        <v>1678.5</v>
      </c>
      <c r="T17" s="65">
        <f>AVERAGE([1]weekly!BU15:BX15)</f>
        <v>2405</v>
      </c>
      <c r="U17" s="65">
        <f>AVERAGE([1]weekly!BY15:CB15)</f>
        <v>1784.5</v>
      </c>
      <c r="V17" s="65">
        <f>AVERAGE([1]weekly!CC15:CG15)</f>
        <v>1638.6</v>
      </c>
      <c r="W17" s="65">
        <f>AVERAGE([1]weekly!CH15:CK15)</f>
        <v>1967.75</v>
      </c>
      <c r="X17" s="65">
        <f>AVERAGE([1]weekly!CL15:CP15)</f>
        <v>1136.8</v>
      </c>
      <c r="Y17" s="65">
        <f>AVERAGE([1]weekly!CQ15:CT15)</f>
        <v>2348.5</v>
      </c>
      <c r="Z17" s="65">
        <f>AVERAGE([1]weekly!CU15:CX15)</f>
        <v>2611.75</v>
      </c>
      <c r="AA17" s="65">
        <f>AVERAGE([1]weekly!CY15:DC15)</f>
        <v>3300.6</v>
      </c>
      <c r="AB17" s="65">
        <f>AVERAGE([1]weekly!DD15:DG15)</f>
        <v>3958.25</v>
      </c>
      <c r="AC17" s="65">
        <f>AVERAGE([1]weekly!DH15:DK15)</f>
        <v>2699</v>
      </c>
      <c r="AD17" s="65">
        <f>AVERAGE([1]weekly!DL15:DP15)</f>
        <v>2909.4</v>
      </c>
      <c r="AE17" s="65">
        <f>AVERAGE([1]weekly!DQ15:DT15)</f>
        <v>4099.5</v>
      </c>
      <c r="AF17" s="65">
        <f>AVERAGE([1]weekly!DU15:DX15)</f>
        <v>4023.5</v>
      </c>
      <c r="AG17" s="65">
        <f>AVERAGE([1]weekly!DY15:EB15)</f>
        <v>4139</v>
      </c>
      <c r="AH17" s="65">
        <f>AVERAGE([1]weekly!EC15:EF15)</f>
        <v>3145.75</v>
      </c>
      <c r="AI17" s="65">
        <f>AVERAGE([1]weekly!EG15:EJ15)</f>
        <v>2150</v>
      </c>
      <c r="AJ17" s="65">
        <f>AVERAGE([1]weekly!EK15:EO15)</f>
        <v>4798.2</v>
      </c>
      <c r="AK17" s="65">
        <f>AVERAGE([1]weekly!EP15:ES15)</f>
        <v>3003</v>
      </c>
      <c r="AL17" s="65">
        <f>AVERAGE([1]weekly!ET15:EW15)</f>
        <v>2561.75</v>
      </c>
      <c r="AM17" s="60">
        <f>AVERAGE([1]weekly!EX15:FB15)</f>
        <v>3755.6</v>
      </c>
      <c r="AN17" s="64">
        <f>AVERAGE([1]wkly!C14:F14)</f>
        <v>2149.625</v>
      </c>
      <c r="AO17" s="60">
        <f>AVERAGE([1]wkly!G14:J14)</f>
        <v>2260.375</v>
      </c>
      <c r="AP17" s="64">
        <f>AVERAGE([1]wkly!K14:O14)</f>
        <v>2618.5</v>
      </c>
      <c r="AQ17" s="60">
        <f>AVERAGE([1]wkly!P14:S14)</f>
        <v>2668.5</v>
      </c>
      <c r="AR17" s="64">
        <f>AVERAGE([1]wkly!T14:X14)</f>
        <v>3554.8</v>
      </c>
      <c r="AS17" s="60">
        <f>AVERAGE([1]wkly!Y14:AB14)</f>
        <v>2792.375</v>
      </c>
      <c r="AT17" s="64">
        <f>AVERAGE([1]wkly!AC14:AF14)</f>
        <v>3472</v>
      </c>
      <c r="AU17" s="60">
        <f>AVERAGE([1]wkly!AG14:AK14)</f>
        <v>2734.8</v>
      </c>
      <c r="AV17" s="64">
        <f>AVERAGE([1]wkly!AL14:AO14)</f>
        <v>1263.5</v>
      </c>
      <c r="AW17" s="60">
        <f>AVERAGE([1]wkly!AP14:AS14)</f>
        <v>3125.25</v>
      </c>
      <c r="AX17" s="64">
        <f>AVERAGE([1]wkly!AT14:AX14)</f>
        <v>5095</v>
      </c>
      <c r="AY17" s="60">
        <f>AVERAGE([1]wkly!AY14:BB14)</f>
        <v>5653.25</v>
      </c>
      <c r="AZ17" s="64">
        <f>AVERAGE([1]wkly!BC14:BG14)</f>
        <v>3853.8</v>
      </c>
      <c r="BA17" s="60">
        <f>AVERAGE([1]wkly!BH14:BK14)</f>
        <v>3139.25</v>
      </c>
      <c r="BB17" s="64">
        <f>AVERAGE([1]wkly!BL14:BO14)</f>
        <v>3355.5</v>
      </c>
      <c r="BC17" s="60">
        <f>AVERAGE([1]wkly!BP14:BS14)</f>
        <v>4075.75</v>
      </c>
      <c r="BD17" s="64">
        <f>AVERAGE([1]wkly!BT14:BX14)</f>
        <v>3781.6</v>
      </c>
      <c r="BE17" s="60">
        <f>AVERAGE([1]wkly!BY14:CB14)</f>
        <v>4225.75</v>
      </c>
      <c r="BF17" s="64">
        <f>AVERAGE([1]wkly!CC14:CF14)</f>
        <v>529.25</v>
      </c>
      <c r="BG17" s="60">
        <f>AVERAGE([1]wkly!CG14:CK14)</f>
        <v>1625.4</v>
      </c>
      <c r="BH17" s="64">
        <f>AVERAGE([1]wkly!CL14:CO14)</f>
        <v>4655.5</v>
      </c>
      <c r="BI17" s="65">
        <f>AVERAGE([1]wkly!CP14:CT14)</f>
        <v>3613</v>
      </c>
      <c r="BJ17" s="65">
        <f>AVERAGE([1]wkly!CU14:CX14)</f>
        <v>1932.75</v>
      </c>
      <c r="BK17" s="66">
        <f>AVERAGE([1]wkly!CY14:DB14)</f>
        <v>2859.25</v>
      </c>
      <c r="BL17" s="64">
        <f t="shared" si="1"/>
        <v>25502.85</v>
      </c>
      <c r="BM17" s="65">
        <f>AVERAGE([1]wkly!DD14:DH14)</f>
        <v>1805</v>
      </c>
      <c r="BN17" s="64">
        <f>AVERAGE([1]wkly!DI14:DL14)</f>
        <v>3694.25</v>
      </c>
      <c r="BO17" s="64">
        <f>AVERAGE([1]wkly!DM14:DP14)</f>
        <v>2414.75</v>
      </c>
      <c r="BP17" s="64">
        <f>AVERAGE([1]wkly!DQ14:DT14)</f>
        <v>6417</v>
      </c>
      <c r="BQ17" s="64">
        <f>AVERAGE([1]wkly!DU14:DY14)</f>
        <v>1508</v>
      </c>
      <c r="BR17" s="64">
        <f>AVERAGE([1]wkly!DZ14:EC14)</f>
        <v>777.5</v>
      </c>
      <c r="BS17" s="64">
        <f>AVERAGE([1]wkly!ED14:EH14)</f>
        <v>1336</v>
      </c>
      <c r="BT17" s="64">
        <f>AVERAGE([1]wkly!EI14:EL14)</f>
        <v>1411</v>
      </c>
      <c r="BU17" s="64">
        <f>AVERAGE([1]wkly!EM14:EP14)</f>
        <v>533.75</v>
      </c>
      <c r="BV17" s="64">
        <f>AVERAGE([1]wkly!EQ14:EU14)</f>
        <v>1452.6</v>
      </c>
      <c r="BW17" s="64">
        <f>AVERAGE([1]wkly!EV14:EY14)</f>
        <v>1996.5</v>
      </c>
      <c r="BX17" s="66">
        <f>AVERAGE([1]wkly!EZ14:FC14)</f>
        <v>2156.5</v>
      </c>
      <c r="BY17" s="64">
        <v>2125</v>
      </c>
      <c r="BZ17" s="64">
        <f>AVERAGE([1]wkly!FD14:FG14)</f>
        <v>1842.25</v>
      </c>
      <c r="CA17" s="66">
        <f>AVERAGE([1]wkly!FH14:FK14)</f>
        <v>2094</v>
      </c>
      <c r="CB17" s="66">
        <f>AVERAGE([1]wkly!FL14:FO14)</f>
        <v>2037.5</v>
      </c>
      <c r="CC17" s="64">
        <f>AVERAGE([1]wkly!FP14:FT14)</f>
        <v>3875.8</v>
      </c>
      <c r="CD17" s="60">
        <f>AVERAGE([1]wkly!FU14:FX14)</f>
        <v>6175.5</v>
      </c>
      <c r="CE17" s="64">
        <f>AVERAGE([1]wkly!FY14:GB14)</f>
        <v>2809.5</v>
      </c>
      <c r="CF17" s="60">
        <f>AVERAGE([1]wkly!GC14:GG14)</f>
        <v>2032.2</v>
      </c>
      <c r="CG17" s="64">
        <f>AVERAGE([1]wkly!GH14:GK14)</f>
        <v>827.25</v>
      </c>
      <c r="CH17" s="60">
        <f>AVERAGE([1]wkly!GL14:GO14)</f>
        <v>690</v>
      </c>
      <c r="CI17" s="64">
        <f>AVERAGE([1]wkly!GP14:GT14)</f>
        <v>2765.4</v>
      </c>
      <c r="CJ17" s="60">
        <f>AVERAGE([1]wkly!GU14:GX14)</f>
        <v>5835.25</v>
      </c>
      <c r="CK17" s="66">
        <f>AVERAGE([1]wkly!GY14:HC14)</f>
        <v>2281.48</v>
      </c>
      <c r="CL17" s="66">
        <f>AVERAGE([1]wkly!HD14:HG14)</f>
        <v>1205.25</v>
      </c>
      <c r="CM17" s="64">
        <f>AVERAGE([1]wkly!HH14:HK14)</f>
        <v>2098.25</v>
      </c>
      <c r="CN17" s="64">
        <f>AVERAGE([1]wkly!HL14:HP14)</f>
        <v>1447.2</v>
      </c>
      <c r="CO17" s="64">
        <f>AVERAGE([1]wkly!HQ14:HT14)</f>
        <v>1819.25</v>
      </c>
      <c r="CP17" s="64">
        <f>AVERAGE([1]wkly!HU14:HY14)</f>
        <v>2241</v>
      </c>
      <c r="CQ17" s="64">
        <f>AVERAGE([1]wkly!HZ14:IC14)</f>
        <v>1441.25</v>
      </c>
      <c r="CR17" s="64">
        <f>AVERAGE([1]wkly!ID14:IG14)</f>
        <v>1832.5</v>
      </c>
      <c r="CS17" s="64">
        <f>AVERAGE([1]wkly!IH14:IK14)</f>
        <v>2546.25</v>
      </c>
      <c r="CT17" s="60">
        <f>AVERAGE([1]wkly!IL14:IP14)</f>
        <v>1299.2</v>
      </c>
      <c r="CU17" s="66">
        <f>AVERAGE([1]wkly!IQ14:IT14)</f>
        <v>1413.25</v>
      </c>
      <c r="CV17" s="64">
        <f>AVERAGE([1]Weeks!C14:F14)</f>
        <v>1979.75</v>
      </c>
      <c r="CW17" s="64">
        <f>AVERAGE([1]Weeks!G14:K14)</f>
        <v>1178.8</v>
      </c>
      <c r="CX17" s="64">
        <f>AVERAGE([1]Weeks!L14:O14)</f>
        <v>1348.75</v>
      </c>
      <c r="CY17" s="66">
        <f>AVERAGE([1]Weeks!P14:S14)</f>
        <v>1157</v>
      </c>
      <c r="CZ17" s="66">
        <f>AVERAGE([1]Weeks!T14:X14)</f>
        <v>693.8</v>
      </c>
      <c r="DA17" s="66">
        <f>AVERAGE([1]Weeks!Y14:AB14)</f>
        <v>1443.5</v>
      </c>
      <c r="DB17" s="66">
        <f>AVERAGE([1]Weeks!AC14:AG14)</f>
        <v>1741.8</v>
      </c>
      <c r="DC17" s="66">
        <f>AVERAGE([1]Weeks!AH14:AK14)</f>
        <v>1162</v>
      </c>
      <c r="DD17" s="66">
        <f>AVERAGE([1]Weeks!AL14:AO14)</f>
        <v>599.25</v>
      </c>
      <c r="DE17" s="66">
        <f>AVERAGE([1]Weeks!AP14:AT14)</f>
        <v>1097</v>
      </c>
      <c r="DF17" s="66">
        <f>AVERAGE([1]Weeks!AU14:AX14)</f>
        <v>696.75</v>
      </c>
      <c r="DG17" s="64">
        <f>AVERAGE([1]Weeks!AY14:BB14)</f>
        <v>853.5</v>
      </c>
      <c r="DH17" s="66">
        <f>AVERAGE([1]Weeks!BC14:BG14)</f>
        <v>1627.4</v>
      </c>
      <c r="DI17" s="66">
        <f>AVERAGE([1]Weeks!BH14:BK14)</f>
        <v>981.75</v>
      </c>
      <c r="DJ17" s="67">
        <v>990</v>
      </c>
      <c r="DK17" s="65">
        <f>AVERAGE([1]Weeks!BL14:BO14)</f>
        <v>1023</v>
      </c>
      <c r="DL17" s="64">
        <f>AVERAGE([1]Weeks!BP14:BS14)</f>
        <v>513</v>
      </c>
      <c r="DM17" s="64">
        <f>AVERAGE([1]Weeks!BT14:BX14)</f>
        <v>413.8</v>
      </c>
      <c r="DN17" s="64">
        <f>AVERAGE([1]Weeks!BY14:CB14)</f>
        <v>799.75</v>
      </c>
      <c r="DO17" s="64">
        <f>AVERAGE([1]Weeks!CC14:CG14)</f>
        <v>1065.2</v>
      </c>
      <c r="DP17" s="64">
        <f>AVERAGE([1]Weeks!CH14:CK14)</f>
        <v>1913</v>
      </c>
      <c r="DQ17" s="64">
        <f>AVERAGE([1]Weeks!CL14:CO14)</f>
        <v>572.5</v>
      </c>
      <c r="DR17" s="64">
        <f>AVERAGE([1]Weeks!CP14:CT14)</f>
        <v>1686</v>
      </c>
      <c r="DS17" s="64">
        <f>AVERAGE([1]Weeks!CU14:CX14)</f>
        <v>1838.75</v>
      </c>
      <c r="DT17" s="64">
        <f>AVERAGE([1]Weeks!CY14:DC14)</f>
        <v>1052.8</v>
      </c>
      <c r="DU17" s="64">
        <f>AVERAGE([1]Weeks!DD14:DG14)</f>
        <v>350</v>
      </c>
      <c r="DV17" s="64">
        <f>AVERAGE([1]Weeks!DH14:DK14)</f>
        <v>651.25</v>
      </c>
      <c r="DW17" s="64">
        <f>AVERAGE([1]Weeks!DL14:DP14)</f>
        <v>900.8</v>
      </c>
      <c r="DX17" s="64">
        <f>AVERAGE([1]Weeks!DQ14:DT14)</f>
        <v>1283.75</v>
      </c>
      <c r="DY17" s="64">
        <f>AVERAGE([1]Weeks!DU14:DX14)</f>
        <v>902</v>
      </c>
      <c r="DZ17" s="64">
        <f>AVERAGE([1]Weeks!DY14:EB14)</f>
        <v>491.75</v>
      </c>
      <c r="EA17" s="64">
        <f>AVERAGE([1]Weeks!EC14:EG14)</f>
        <v>1297.8</v>
      </c>
      <c r="EB17" s="64">
        <f>AVERAGE([1]Weeks!EH14:EK14)</f>
        <v>1151.25</v>
      </c>
      <c r="EC17" s="64">
        <f>AVERAGE([1]Weeks!EL14:EO14)</f>
        <v>950.25</v>
      </c>
      <c r="ED17" s="64">
        <f>AVERAGE([1]Weeks!EP14:ET14)</f>
        <v>534.6</v>
      </c>
      <c r="EE17" s="64">
        <f>AVERAGE([1]Weeks!EU14:EX14)</f>
        <v>1543</v>
      </c>
      <c r="EF17" s="64">
        <f>AVERAGE([1]Weeks!EY14:FC14)</f>
        <v>853.6</v>
      </c>
      <c r="EG17" s="64">
        <f>AVERAGE([1]Weeks!FD14:FG14)</f>
        <v>1010.75</v>
      </c>
      <c r="EH17" s="64">
        <f>AVERAGE([1]Weeks!FH14:FL14)</f>
        <v>2140.4</v>
      </c>
      <c r="EI17" s="64">
        <f>AVERAGE([1]Weeks!FM14:FP14)</f>
        <v>445.5</v>
      </c>
      <c r="EJ17" s="64">
        <f>AVERAGE([1]Weeks!FQ14:FT14)</f>
        <v>320.75</v>
      </c>
      <c r="EK17" s="64">
        <f>AVERAGE([1]Weeks!FU14:FX14)</f>
        <v>363</v>
      </c>
      <c r="EL17" s="64">
        <f>AVERAGE([1]Weeks!FY14:GC14)</f>
        <v>927.6</v>
      </c>
      <c r="EM17" s="64">
        <f>AVERAGE([1]Weeks!GD14:GG14)</f>
        <v>852</v>
      </c>
      <c r="EN17" s="64">
        <f>AVERAGE([1]Weeks!GH14:GK14)</f>
        <v>328.5</v>
      </c>
      <c r="EO17" s="64">
        <f>AVERAGE([1]Weeks!GL14:GP14)</f>
        <v>1351</v>
      </c>
      <c r="EP17" s="64">
        <f>AVERAGE([1]Weeks!GQ14:GT14)</f>
        <v>813.5</v>
      </c>
      <c r="EQ17" s="64">
        <f>AVERAGE([1]Weeks!GU14:GX14)</f>
        <v>663.75</v>
      </c>
      <c r="ER17" s="64">
        <f>AVERAGE([1]Weeks!GY14:HC14)</f>
        <v>516.20000000000005</v>
      </c>
      <c r="ES17" s="64">
        <f>AVERAGE([1]Weeks!HD14:HG14)</f>
        <v>1535.75</v>
      </c>
      <c r="ET17" s="64">
        <f>AVERAGE([1]Weeks!HH14:HL14)</f>
        <v>3377.6</v>
      </c>
      <c r="EU17" s="64">
        <f>AVERAGE([1]Weeks!HM14:HP14)</f>
        <v>1501.25</v>
      </c>
      <c r="EV17" s="64">
        <f>AVERAGE([1]Weeks!HQ14:HT14)</f>
        <v>998.5</v>
      </c>
      <c r="EW17" s="64">
        <f>AVERAGE([1]Weeks!HU14:HX14)</f>
        <v>633.25</v>
      </c>
      <c r="EX17" s="64">
        <f>AVERAGE([1]Weeks!HY14:IC14)</f>
        <v>2536.6</v>
      </c>
      <c r="EY17" s="64">
        <f>AVERAGE([1]Weeks!ID14:IG14)</f>
        <v>1703</v>
      </c>
      <c r="EZ17" s="64">
        <f>AVERAGE([1]Weeks!IH14:IK14)</f>
        <v>2154.25</v>
      </c>
      <c r="FA17" s="64">
        <f>AVERAGE([1]Weeks!IL14:IP14)</f>
        <v>526.4</v>
      </c>
      <c r="FB17" s="64">
        <f>AVERAGE([1]Weeks!IQ14:IT14)</f>
        <v>1478.5</v>
      </c>
      <c r="FC17" s="64">
        <f>AVERAGE([1]week1!B16:F16)</f>
        <v>2566.6</v>
      </c>
      <c r="FD17" s="64">
        <f>AVERAGE([1]week1!G16:J16)</f>
        <v>2864.5</v>
      </c>
      <c r="FE17" s="64">
        <f>AVERAGE([1]week1!K16:N16)</f>
        <v>1760.5</v>
      </c>
      <c r="FF17" s="64">
        <f>AVERAGE([1]week1!O16:S16)</f>
        <v>1469.8</v>
      </c>
      <c r="FG17" s="64">
        <f>AVERAGE([1]week1!T16:W16)</f>
        <v>4875.5</v>
      </c>
      <c r="FH17" s="64">
        <f>AVERAGE([1]week1!X16:AA16)</f>
        <v>588.5</v>
      </c>
      <c r="FI17" s="64">
        <f>AVERAGE([1]week1!AB16:AF16)</f>
        <v>343.2</v>
      </c>
      <c r="FJ17" s="64">
        <f>AVERAGE([1]week1!AG16:AJ16)</f>
        <v>847.5</v>
      </c>
      <c r="FK17" s="64">
        <f>AVERAGE([1]week1!AK16:AN16)</f>
        <v>800.25</v>
      </c>
      <c r="FL17" s="64">
        <f>AVERAGE([1]week1!AO16:AS16)</f>
        <v>2151.6</v>
      </c>
      <c r="FM17" s="64">
        <f>AVERAGE([1]week1!AT16:AW16)</f>
        <v>941.75</v>
      </c>
      <c r="FN17" s="64">
        <f>AVERAGE([1]week1!AX16:BA16)</f>
        <v>2522.5</v>
      </c>
      <c r="FO17" s="64">
        <f>AVERAGE([1]week1!BB16:BF16)</f>
        <v>3818.8</v>
      </c>
      <c r="FP17" s="64">
        <f>AVERAGE([1]week1!BG16:BJ16)</f>
        <v>2420.25</v>
      </c>
      <c r="FQ17" s="64">
        <f>AVERAGE([1]week1!BK16:BN16)</f>
        <v>1548</v>
      </c>
      <c r="FR17" s="64">
        <f>AVERAGE([1]week1!BO16:BS16)</f>
        <v>1311.4</v>
      </c>
      <c r="FS17" s="64">
        <f>AVERAGE([1]week1!BT16:BW16)</f>
        <v>1446.25</v>
      </c>
      <c r="FT17" s="64">
        <f>AVERAGE([1]week1!BX16:CA16)</f>
        <v>1360.75</v>
      </c>
      <c r="FU17" s="64">
        <f>AVERAGE([1]week1!CB16:CF16)</f>
        <v>696.6</v>
      </c>
      <c r="FV17" s="60">
        <f>AVERAGE([1]week1!CG16:CJ16)</f>
        <v>577.5</v>
      </c>
      <c r="FW17" s="66">
        <f>AVERAGE([1]week1!CK16:CN16)</f>
        <v>1235.25</v>
      </c>
      <c r="FX17" s="66">
        <f>AVERAGE([1]week1!CO16:CS16)</f>
        <v>1787.2</v>
      </c>
      <c r="FY17" s="66">
        <f>AVERAGE([1]week1!CT16:CW16)</f>
        <v>694.5</v>
      </c>
      <c r="FZ17" s="66">
        <f>AVERAGE([1]week1!CX16:DB16)</f>
        <v>2559.4</v>
      </c>
      <c r="GA17" s="66">
        <f>AVERAGE([1]week1!DC16:DF16)</f>
        <v>2853</v>
      </c>
      <c r="GB17" s="66">
        <f>AVERAGE([1]week1!DG16:DJ16)</f>
        <v>2875.25</v>
      </c>
      <c r="GC17" s="66">
        <f>AVERAGE([1]week1!DK16:DO16)</f>
        <v>2840.8</v>
      </c>
      <c r="GD17" s="66">
        <f>AVERAGE([1]week1!DP16:DS16)</f>
        <v>2380.5</v>
      </c>
      <c r="GE17" s="76">
        <v>1407.1166666666668</v>
      </c>
      <c r="GF17" s="67">
        <v>542</v>
      </c>
      <c r="GG17" s="69">
        <f>AVERAGE([1]week1!DT16:DW16)</f>
        <v>2079.5</v>
      </c>
      <c r="GH17" s="70">
        <f>AVERAGE([1]week1!DX16:EB16)</f>
        <v>792.6</v>
      </c>
      <c r="GI17" s="70">
        <f>AVERAGE([1]week1!EC16:EF16)</f>
        <v>390.75</v>
      </c>
      <c r="GJ17" s="70">
        <f>AVERAGE([1]week1!EG16:EJ16)</f>
        <v>1629.25</v>
      </c>
      <c r="GK17" s="70">
        <f>AVERAGE([1]week1!EK16:EO16)</f>
        <v>1364.6</v>
      </c>
      <c r="GL17" s="71">
        <f>AVERAGE([1]week1!EP16:ES16)</f>
        <v>1327.75</v>
      </c>
      <c r="GM17" s="70">
        <f>AVERAGE([1]week1!ET16:EW16)</f>
        <v>1895</v>
      </c>
      <c r="GN17" s="70">
        <f>AVERAGE([1]week1!EX16:FB16)</f>
        <v>738.6</v>
      </c>
      <c r="GO17" s="70">
        <f>AVERAGE([1]week1!FC16:FF16)</f>
        <v>247.75</v>
      </c>
      <c r="GP17" s="70">
        <f>AVERAGE([1]week1!FG16:FK16)</f>
        <v>1395.4</v>
      </c>
      <c r="GQ17" s="70">
        <f>AVERAGE([1]week1!FL16:FO16)</f>
        <v>2366</v>
      </c>
      <c r="GR17" s="70">
        <f>AVERAGE([1]week1!FP16:FT16)</f>
        <v>2658.2</v>
      </c>
      <c r="GS17" s="71">
        <f>AVERAGE([1]week1!FU16:FX16)</f>
        <v>1130</v>
      </c>
      <c r="GT17" s="70">
        <f>AVERAGE([1]week1!FY16:GB16)</f>
        <v>861.25</v>
      </c>
      <c r="GU17" s="70">
        <f>AVERAGE([1]week1!GC16:GF16)</f>
        <v>1281.75</v>
      </c>
      <c r="GV17" s="70">
        <f>AVERAGE([1]week1!GG16:GJ16)</f>
        <v>729.5</v>
      </c>
      <c r="GW17" s="70">
        <f>AVERAGE([1]week1!GK16:GO16)</f>
        <v>1135.4000000000001</v>
      </c>
      <c r="GX17" s="71">
        <f>AVERAGE([1]week1!GP16:GS16)</f>
        <v>1534.25</v>
      </c>
      <c r="GY17" s="69">
        <f>AVERAGE([1]week1!GT16:GX16)</f>
        <v>1687.2</v>
      </c>
      <c r="GZ17" s="71">
        <f>AVERAGE([1]week1!GY16:HB16)</f>
        <v>1398.75</v>
      </c>
      <c r="HA17" s="84">
        <f>AVERAGE([1]week1!HC16:HF16)</f>
        <v>1834.5</v>
      </c>
      <c r="HB17" s="84">
        <f>AVERAGE([1]week1!HG16:HK16)</f>
        <v>700.2</v>
      </c>
      <c r="HC17" s="84">
        <f>AVERAGE([1]week1!HL16:HO16)</f>
        <v>479.5</v>
      </c>
      <c r="HD17" s="84">
        <f>AVERAGE([1]week1!HP16:HS16)</f>
        <v>964.5</v>
      </c>
      <c r="HE17" s="70">
        <f>AVERAGE([1]week1!HT16:HV16)</f>
        <v>397.66666666666669</v>
      </c>
      <c r="HF17" s="70">
        <f>AVERAGE([1]week1!HW16:HZ16)</f>
        <v>438</v>
      </c>
      <c r="HG17" s="70">
        <f>AVERAGE([1]week1!IA16:ID16)</f>
        <v>425.25</v>
      </c>
      <c r="HH17" s="70">
        <f>AVERAGE([1]week1!IE16:II16)</f>
        <v>281.8</v>
      </c>
      <c r="HI17" s="70">
        <f>AVERAGE([1]week1!IJ16:IM16)</f>
        <v>866.5</v>
      </c>
      <c r="HJ17" s="70">
        <f>AVERAGE([1]week1!IN16:IQ16)</f>
        <v>1272.75</v>
      </c>
      <c r="HK17" s="70">
        <f>AVERAGE([1]week1!IR16:IV16)</f>
        <v>1501</v>
      </c>
      <c r="HL17" s="70">
        <f>AVERAGE([1]week1!IW16:IZ16)</f>
        <v>1234.5</v>
      </c>
      <c r="HM17" s="70">
        <f>AVERAGE([1]week1!JA16:JD16)</f>
        <v>1079.75</v>
      </c>
      <c r="HN17" s="70">
        <f>AVERAGE([1]week1!JE16:JI16)</f>
        <v>1709.8</v>
      </c>
      <c r="HO17" s="70">
        <f>AVERAGE([1]week1!JJ16:JM16)</f>
        <v>1211.75</v>
      </c>
      <c r="HP17" s="70">
        <f>AVERAGE([1]week1!JN16:JQ16)</f>
        <v>1312.5</v>
      </c>
      <c r="HQ17" s="70">
        <f>AVERAGE([1]week1!JR16:JU16)</f>
        <v>979.5</v>
      </c>
      <c r="HR17" s="70">
        <f>AVERAGE([1]week1!JV16:JY16)</f>
        <v>613.25</v>
      </c>
      <c r="HS17" s="70">
        <f>AVERAGE([1]week1!JZ16:KC16)</f>
        <v>226.75</v>
      </c>
      <c r="HT17" s="70">
        <f>AVERAGE([1]week1!KD16:KH16)</f>
        <v>497.8</v>
      </c>
      <c r="HU17" s="70">
        <f>AVERAGE([1]week1!KI16:KL16)</f>
        <v>1250.75</v>
      </c>
      <c r="HV17" s="70">
        <f>AVERAGE([1]week1!KM16:KP16)</f>
        <v>1469</v>
      </c>
      <c r="HW17" s="70">
        <f>AVERAGE([1]week1!KQ16:KU16)</f>
        <v>1056.2</v>
      </c>
      <c r="HX17" s="70">
        <f>AVERAGE([1]week1!KV16:KY16)</f>
        <v>880</v>
      </c>
      <c r="HY17" s="70">
        <f>AVERAGE([1]week1!KZ16:LD16)</f>
        <v>953.4</v>
      </c>
      <c r="HZ17" s="70">
        <f>AVERAGE([1]week1!LE16:LH16)</f>
        <v>209.5</v>
      </c>
      <c r="IA17" s="70">
        <f>AVERAGE([1]week1!LI16:LL16)</f>
        <v>354.5</v>
      </c>
      <c r="IB17" s="70">
        <f>AVERAGE([1]week1!LM16:LP16)</f>
        <v>1059.75</v>
      </c>
      <c r="IC17" s="70">
        <f>AVERAGE([1]week1!LQ16:LT16)</f>
        <v>1314.25</v>
      </c>
      <c r="ID17" s="70">
        <f>AVERAGE([1]week1!LU16:LX16)</f>
        <v>776.75</v>
      </c>
      <c r="IE17" s="70">
        <f>AVERAGE([1]week1!LY16:MC16)</f>
        <v>615</v>
      </c>
      <c r="IF17" s="70">
        <f>AVERAGE([1]week1!MD16:MG16)</f>
        <v>522.75</v>
      </c>
      <c r="IG17" s="70">
        <f>AVERAGE([1]week1!MH16:MK16)</f>
        <v>1072.25</v>
      </c>
      <c r="IH17" s="70">
        <f>AVERAGE([1]week1!ML16:MP16)</f>
        <v>499.4</v>
      </c>
      <c r="II17" s="70">
        <f>AVERAGE([1]week1!MQ16:MT16)</f>
        <v>382.75</v>
      </c>
      <c r="IJ17" s="70">
        <f>AVERAGE([1]week1!MU16:MY16)</f>
        <v>1591.2</v>
      </c>
      <c r="IK17" s="70">
        <f>AVERAGE([1]week1!MZ16:NC16)</f>
        <v>417.5</v>
      </c>
      <c r="IL17" s="70">
        <f>AVERAGE([1]week1!ND16:NG16)</f>
        <v>828.5</v>
      </c>
      <c r="IM17" s="70">
        <f>AVERAGE([1]week1!NH16:NL16)</f>
        <v>556.6</v>
      </c>
      <c r="IN17" s="70">
        <f>AVERAGE([1]week1!NM16:NN16)</f>
        <v>203.5</v>
      </c>
      <c r="IO17" s="70">
        <f>AVERAGE([1]week1!NO16:NR16)</f>
        <v>361.25</v>
      </c>
      <c r="IP17" s="70">
        <f>AVERAGE([1]week1!NS16:NV16)</f>
        <v>400.25</v>
      </c>
      <c r="IQ17" s="70">
        <f>AVERAGE([1]week1!NW16:NZ16)</f>
        <v>266.75</v>
      </c>
      <c r="IR17" s="71">
        <f>AVERAGE([1]week1!OA16:OD16)</f>
        <v>645.5</v>
      </c>
      <c r="IS17" s="71">
        <f>AVERAGE([1]week1!OE16:OI16)</f>
        <v>869.6</v>
      </c>
      <c r="IT17" s="71">
        <f>AVERAGE([1]week1!OJ16:OM16)</f>
        <v>714.5</v>
      </c>
      <c r="IU17" s="71">
        <f>AVERAGE([1]week1!ON16:OR16)</f>
        <v>1290.8</v>
      </c>
      <c r="IV17" s="70">
        <f>AVERAGE([1]week1!OS16:OV16)</f>
        <v>827</v>
      </c>
      <c r="IW17" s="70">
        <f>AVERAGE([1]week1!OW16:OZ16)</f>
        <v>890</v>
      </c>
      <c r="IX17" s="71">
        <f>AVERAGE([1]week1!PA16:PE16)</f>
        <v>987</v>
      </c>
      <c r="IY17" s="71">
        <f>AVERAGE([1]week1!PF16:PI16)</f>
        <v>841.75</v>
      </c>
      <c r="IZ17" s="71">
        <f>AVERAGE([1]week1!PJ16:PL16)</f>
        <v>1102.6666666666667</v>
      </c>
      <c r="JA17" s="70">
        <f>AVERAGE([1]week1!AIA16:AID16)</f>
        <v>1179.2625</v>
      </c>
      <c r="JB17" s="70">
        <f>AVERAGE([1]week1!AIE16:AIH16)</f>
        <v>986.5625</v>
      </c>
      <c r="JC17" s="70">
        <f>AVERAGE([1]week1!AII16:AIM16)</f>
        <v>1089.5819999999999</v>
      </c>
      <c r="JD17" s="70">
        <f>AVERAGE([1]week1!AIN16:AIQ16)</f>
        <v>762.08749999999998</v>
      </c>
      <c r="JE17" s="70">
        <f>AVERAGE([1]week1!AIR16:AIU16)</f>
        <v>487.9</v>
      </c>
      <c r="JF17" s="70">
        <f>AVERAGE([1]week1!AIV16:AIY16)</f>
        <v>1207.45</v>
      </c>
      <c r="JG17" s="70">
        <f>AVERAGE([1]week1!AIZ16:AJC16)</f>
        <v>438.7</v>
      </c>
      <c r="JH17" s="70">
        <f>AVERAGE([1]week1!AJD16:AJG16)</f>
        <v>539.66250000000002</v>
      </c>
      <c r="JI17" s="70">
        <f>AVERAGE([1]week1!AJH16:AJK16)</f>
        <v>492.37</v>
      </c>
      <c r="JJ17" s="70">
        <f>AVERAGE([1]week1!AJL16:AJO16)</f>
        <v>492.35249999999996</v>
      </c>
      <c r="JK17" s="70">
        <f>AVERAGE([1]week1!AJP16:AJT16)</f>
        <v>851.71</v>
      </c>
      <c r="JL17" s="70">
        <f>AVERAGE([1]week1!AJU16:AJX16)</f>
        <v>804.625</v>
      </c>
      <c r="JM17" s="70">
        <f>AVERAGE([1]week1!AJY16:AKB16)</f>
        <v>858.94999999999993</v>
      </c>
      <c r="JN17" s="76">
        <f t="shared" si="2"/>
        <v>6.7515923566878939</v>
      </c>
      <c r="JO17" s="67">
        <f t="shared" si="0"/>
        <v>-27.162103433289886</v>
      </c>
      <c r="JP17" s="60">
        <f>ROUND(AVERAGE($GM17:GW17),2)</f>
        <v>1312.62</v>
      </c>
      <c r="JQ17" s="60">
        <f>ROUND(AVERAGE($FY17:GL17),2)</f>
        <v>1695.5</v>
      </c>
      <c r="JR17" s="60">
        <f t="shared" si="3"/>
        <v>-22.58212916543793</v>
      </c>
      <c r="JS17" s="21"/>
      <c r="JT17" s="77">
        <f>AVERAGE(IL17:IN17)</f>
        <v>529.5333333333333</v>
      </c>
    </row>
    <row r="18" spans="1:280" ht="24.75" customHeight="1">
      <c r="A18" s="5"/>
      <c r="B18" s="85" t="s">
        <v>293</v>
      </c>
      <c r="C18" s="86">
        <v>2273</v>
      </c>
      <c r="D18" s="87">
        <f>AVERAGE([1]weekly!C16:G16)</f>
        <v>406.2</v>
      </c>
      <c r="E18" s="88">
        <f>AVERAGE([1]weekly!H16:K16)</f>
        <v>328.5</v>
      </c>
      <c r="F18" s="88">
        <f>AVERAGE([1]weekly!L16:O16)</f>
        <v>640.75</v>
      </c>
      <c r="G18" s="88">
        <f>AVERAGE([1]weekly!P16:T16)</f>
        <v>971.2</v>
      </c>
      <c r="H18" s="88">
        <f>AVERAGE([1]weekly!U16:X16)</f>
        <v>683</v>
      </c>
      <c r="I18" s="88">
        <f>AVERAGE([1]weekly!Y16:AB16)</f>
        <v>891.5</v>
      </c>
      <c r="J18" s="88">
        <f>AVERAGE([1]weekly!AC16:AG16)</f>
        <v>1289.8</v>
      </c>
      <c r="K18" s="88">
        <f>AVERAGE([1]weekly!AH16:AK16)</f>
        <v>1688.5</v>
      </c>
      <c r="L18" s="88">
        <f>AVERAGE([1]weekly!AL16:AO16)</f>
        <v>996.75</v>
      </c>
      <c r="M18" s="88">
        <f>AVERAGE([1]weekly!AP16:AT16)</f>
        <v>672.6</v>
      </c>
      <c r="N18" s="88">
        <f>AVERAGE([1]weekly!AU16:AX16)</f>
        <v>594.5</v>
      </c>
      <c r="O18" s="88">
        <f>AVERAGE([1]weekly!AY16:BC16)</f>
        <v>715.8</v>
      </c>
      <c r="P18" s="88">
        <f>AVERAGE([1]weekly!BD16:BG16)</f>
        <v>822.25</v>
      </c>
      <c r="Q18" s="88">
        <f>AVERAGE([1]weekly!BH16:BK16)</f>
        <v>705</v>
      </c>
      <c r="R18" s="88">
        <f>AVERAGE([1]weekly!BL16:BP16)</f>
        <v>1050.8</v>
      </c>
      <c r="S18" s="88">
        <f>AVERAGE([1]weekly!BQ16:BT16)</f>
        <v>1742.5</v>
      </c>
      <c r="T18" s="88">
        <f>AVERAGE([1]weekly!BU16:BX16)</f>
        <v>1178.75</v>
      </c>
      <c r="U18" s="88">
        <f>AVERAGE([1]weekly!BY16:CB16)</f>
        <v>1253</v>
      </c>
      <c r="V18" s="88">
        <f>AVERAGE([1]weekly!CC16:CG16)</f>
        <v>2090</v>
      </c>
      <c r="W18" s="88">
        <f>AVERAGE([1]weekly!CH16:CK16)</f>
        <v>4471.5</v>
      </c>
      <c r="X18" s="88">
        <f>AVERAGE([1]weekly!CL16:CP16)</f>
        <v>2824</v>
      </c>
      <c r="Y18" s="88">
        <f>AVERAGE([1]weekly!CQ16:CT16)</f>
        <v>1135.75</v>
      </c>
      <c r="Z18" s="88">
        <f>AVERAGE([1]weekly!CU16:CX16)</f>
        <v>914.25</v>
      </c>
      <c r="AA18" s="88">
        <f>AVERAGE([1]weekly!CY16:DC16)</f>
        <v>1204</v>
      </c>
      <c r="AB18" s="88">
        <f>AVERAGE([1]weekly!DD16:DG16)</f>
        <v>963.25</v>
      </c>
      <c r="AC18" s="88">
        <f>AVERAGE([1]weekly!DH16:DK16)</f>
        <v>1257.75</v>
      </c>
      <c r="AD18" s="88">
        <f>AVERAGE([1]weekly!DL16:DP16)</f>
        <v>1378.2</v>
      </c>
      <c r="AE18" s="88">
        <f>AVERAGE([1]weekly!DQ16:DT16)</f>
        <v>2329.25</v>
      </c>
      <c r="AF18" s="88">
        <f>AVERAGE([1]weekly!DU16:DX16)</f>
        <v>1328.25</v>
      </c>
      <c r="AG18" s="88">
        <f>AVERAGE([1]weekly!DY16:EB16)</f>
        <v>1539.25</v>
      </c>
      <c r="AH18" s="88">
        <f>AVERAGE([1]weekly!EC16:EF16)</f>
        <v>3514</v>
      </c>
      <c r="AI18" s="88">
        <f>AVERAGE([1]weekly!EG16:EJ16)</f>
        <v>3481.25</v>
      </c>
      <c r="AJ18" s="88">
        <f>AVERAGE([1]weekly!EK16:EO16)</f>
        <v>3890.4</v>
      </c>
      <c r="AK18" s="88">
        <f>AVERAGE([1]weekly!EP16:ES16)</f>
        <v>4890.25</v>
      </c>
      <c r="AL18" s="88">
        <f>AVERAGE([1]weekly!ET16:EW16)</f>
        <v>3122</v>
      </c>
      <c r="AM18" s="89">
        <f>AVERAGE([1]weekly!EX16:FB16)</f>
        <v>2708.6</v>
      </c>
      <c r="AN18" s="87">
        <f>AVERAGE([1]wkly!C15:F15)</f>
        <v>2094.5</v>
      </c>
      <c r="AO18" s="89">
        <f>AVERAGE([1]wkly!G15:J15)</f>
        <v>1984</v>
      </c>
      <c r="AP18" s="87">
        <f>AVERAGE([1]wkly!K15:O15)</f>
        <v>745.2</v>
      </c>
      <c r="AQ18" s="89">
        <f>AVERAGE([1]wkly!P15:S15)</f>
        <v>1608.5</v>
      </c>
      <c r="AR18" s="87">
        <f>AVERAGE([1]wkly!T15:X15)</f>
        <v>998.8</v>
      </c>
      <c r="AS18" s="89">
        <f>AVERAGE([1]wkly!Y15:AB15)</f>
        <v>1356</v>
      </c>
      <c r="AT18" s="87">
        <f>AVERAGE([1]wkly!AC15:AF15)</f>
        <v>2522.75</v>
      </c>
      <c r="AU18" s="89">
        <f>AVERAGE([1]wkly!AG15:AK15)</f>
        <v>3301</v>
      </c>
      <c r="AV18" s="87">
        <f>AVERAGE([1]wkly!AL15:AO15)</f>
        <v>4724.5</v>
      </c>
      <c r="AW18" s="89">
        <f>AVERAGE([1]wkly!AP15:AS15)</f>
        <v>2564.75</v>
      </c>
      <c r="AX18" s="87">
        <f>AVERAGE([1]wkly!AT15:AX15)</f>
        <v>3428</v>
      </c>
      <c r="AY18" s="89">
        <f>AVERAGE([1]wkly!AY15:BB15)</f>
        <v>1946.5</v>
      </c>
      <c r="AZ18" s="87">
        <f>AVERAGE([1]wkly!BC15:BG15)</f>
        <v>3949</v>
      </c>
      <c r="BA18" s="89">
        <f>AVERAGE([1]wkly!BH15:BK15)</f>
        <v>4109</v>
      </c>
      <c r="BB18" s="87">
        <f>AVERAGE([1]wkly!BL15:BO15)</f>
        <v>965</v>
      </c>
      <c r="BC18" s="89">
        <f>AVERAGE([1]wkly!BP15:BS15)</f>
        <v>3115.25</v>
      </c>
      <c r="BD18" s="87">
        <f>AVERAGE([1]wkly!BT15:BX15)</f>
        <v>2037.2</v>
      </c>
      <c r="BE18" s="89">
        <f>AVERAGE([1]wkly!BY15:CB15)</f>
        <v>5506.75</v>
      </c>
      <c r="BF18" s="87">
        <f>AVERAGE([1]wkly!CC15:CF15)</f>
        <v>4246</v>
      </c>
      <c r="BG18" s="89">
        <f>AVERAGE([1]wkly!CG15:CK15)</f>
        <v>3474.8</v>
      </c>
      <c r="BH18" s="87">
        <f>AVERAGE([1]wkly!CL15:CO15)</f>
        <v>4521.75</v>
      </c>
      <c r="BI18" s="88">
        <f>AVERAGE([1]wkly!CP15:CT15)</f>
        <v>8566.2000000000007</v>
      </c>
      <c r="BJ18" s="88">
        <f>AVERAGE([1]wkly!CU15:CX15)</f>
        <v>7944</v>
      </c>
      <c r="BK18" s="90">
        <f>AVERAGE([1]wkly!CY15:DB15)</f>
        <v>8340</v>
      </c>
      <c r="BL18" s="87">
        <f t="shared" si="1"/>
        <v>68705.100000000006</v>
      </c>
      <c r="BM18" s="88">
        <f>AVERAGE([1]wkly!DD15:DH15)</f>
        <v>6861.4</v>
      </c>
      <c r="BN18" s="87">
        <f>AVERAGE([1]wkly!DI15:DL15)</f>
        <v>5054</v>
      </c>
      <c r="BO18" s="87">
        <f>AVERAGE([1]wkly!DM15:DP15)</f>
        <v>6212</v>
      </c>
      <c r="BP18" s="87">
        <f>AVERAGE([1]wkly!DQ15:DT15)</f>
        <v>8883</v>
      </c>
      <c r="BQ18" s="87">
        <f>AVERAGE([1]wkly!DU15:DY15)</f>
        <v>7519.6</v>
      </c>
      <c r="BR18" s="87">
        <f>AVERAGE([1]wkly!DZ15:EC15)</f>
        <v>3919.5</v>
      </c>
      <c r="BS18" s="87">
        <f>AVERAGE([1]wkly!ED15:EH15)</f>
        <v>1584.6</v>
      </c>
      <c r="BT18" s="87">
        <f>AVERAGE([1]wkly!EI15:EL15)</f>
        <v>5135.75</v>
      </c>
      <c r="BU18" s="87">
        <f>AVERAGE([1]wkly!EM15:EP15)</f>
        <v>4238</v>
      </c>
      <c r="BV18" s="87">
        <f>AVERAGE([1]wkly!EQ15:EU15)</f>
        <v>6670</v>
      </c>
      <c r="BW18" s="87">
        <f>AVERAGE([1]wkly!EV15:EY15)</f>
        <v>5276.25</v>
      </c>
      <c r="BX18" s="90">
        <f>AVERAGE([1]wkly!EZ15:FC15)</f>
        <v>7351</v>
      </c>
      <c r="BY18" s="87">
        <v>5725</v>
      </c>
      <c r="BZ18" s="87">
        <f>AVERAGE([1]wkly!FD15:FG15)</f>
        <v>6307.5</v>
      </c>
      <c r="CA18" s="90">
        <f>AVERAGE([1]wkly!FH15:FK15)</f>
        <v>6140.25</v>
      </c>
      <c r="CB18" s="90">
        <f>AVERAGE([1]wkly!FL15:FO15)</f>
        <v>4662.25</v>
      </c>
      <c r="CC18" s="87">
        <f>AVERAGE([1]wkly!FP15:FT15)</f>
        <v>5503.4</v>
      </c>
      <c r="CD18" s="89">
        <f>AVERAGE([1]wkly!FU15:FX15)</f>
        <v>3845</v>
      </c>
      <c r="CE18" s="87">
        <f>AVERAGE([1]wkly!FY15:GB15)</f>
        <v>1091.5</v>
      </c>
      <c r="CF18" s="89">
        <f>AVERAGE([1]wkly!GC15:GG15)</f>
        <v>4609.3999999999996</v>
      </c>
      <c r="CG18" s="87">
        <f>AVERAGE([1]wkly!GH15:GK15)</f>
        <v>7087.5</v>
      </c>
      <c r="CH18" s="89">
        <f>AVERAGE([1]wkly!GL15:GO15)</f>
        <v>5871.25</v>
      </c>
      <c r="CI18" s="87">
        <f>AVERAGE([1]wkly!GP15:GT15)</f>
        <v>2749.8</v>
      </c>
      <c r="CJ18" s="89">
        <f>AVERAGE([1]wkly!GU15:GX15)</f>
        <v>6353.25</v>
      </c>
      <c r="CK18" s="90">
        <f>AVERAGE([1]wkly!GY15:HC15)</f>
        <v>10043.200000000001</v>
      </c>
      <c r="CL18" s="90">
        <f>AVERAGE([1]wkly!HD15:HG15)</f>
        <v>9987.25</v>
      </c>
      <c r="CM18" s="87">
        <f>AVERAGE([1]wkly!HH15:HK15)</f>
        <v>3477.5</v>
      </c>
      <c r="CN18" s="87">
        <f>AVERAGE([1]wkly!HL15:HP15)</f>
        <v>2715.8</v>
      </c>
      <c r="CO18" s="87">
        <f>AVERAGE([1]wkly!HQ15:HT15)</f>
        <v>2090.5</v>
      </c>
      <c r="CP18" s="87">
        <f>AVERAGE([1]wkly!HU15:HY15)</f>
        <v>2701.8</v>
      </c>
      <c r="CQ18" s="87">
        <f>AVERAGE([1]wkly!HZ15:IC15)</f>
        <v>2650.5</v>
      </c>
      <c r="CR18" s="87">
        <f>AVERAGE([1]wkly!ID15:IG15)</f>
        <v>2934.5</v>
      </c>
      <c r="CS18" s="87">
        <f>AVERAGE([1]wkly!IH15:IK15)</f>
        <v>5258.25</v>
      </c>
      <c r="CT18" s="89">
        <f>AVERAGE([1]wkly!IL15:IP15)</f>
        <v>9085.4</v>
      </c>
      <c r="CU18" s="90">
        <f>AVERAGE([1]wkly!IQ15:IT15)</f>
        <v>9052.5</v>
      </c>
      <c r="CV18" s="87">
        <f>AVERAGE([1]Weeks!C15:F15)</f>
        <v>6225.5</v>
      </c>
      <c r="CW18" s="87">
        <f>AVERAGE([1]Weeks!G15:K15)</f>
        <v>4977.2</v>
      </c>
      <c r="CX18" s="87">
        <f>AVERAGE([1]Weeks!L15:O15)</f>
        <v>4149.75</v>
      </c>
      <c r="CY18" s="90">
        <f>AVERAGE([1]Weeks!P15:S15)</f>
        <v>4904.75</v>
      </c>
      <c r="CZ18" s="90">
        <f>AVERAGE([1]Weeks!T15:X15)</f>
        <v>2305.1999999999998</v>
      </c>
      <c r="DA18" s="90">
        <f>AVERAGE([1]Weeks!Y15:AB15)</f>
        <v>1927.25</v>
      </c>
      <c r="DB18" s="90">
        <f>AVERAGE([1]Weeks!AC15:AG15)</f>
        <v>2021</v>
      </c>
      <c r="DC18" s="90">
        <f>AVERAGE([1]Weeks!AH15:AK15)</f>
        <v>3411.25</v>
      </c>
      <c r="DD18" s="90">
        <f>AVERAGE([1]Weeks!AL15:AO15)</f>
        <v>4177.5</v>
      </c>
      <c r="DE18" s="90">
        <f>AVERAGE([1]Weeks!AP15:AT15)</f>
        <v>8089.2</v>
      </c>
      <c r="DF18" s="90">
        <f>AVERAGE([1]Weeks!AU15:AX15)</f>
        <v>8223.5</v>
      </c>
      <c r="DG18" s="87">
        <f>AVERAGE([1]Weeks!AY15:BB15)</f>
        <v>9626.5</v>
      </c>
      <c r="DH18" s="90">
        <f>AVERAGE([1]Weeks!BC15:BG15)</f>
        <v>10145.6</v>
      </c>
      <c r="DI18" s="90">
        <f>AVERAGE([1]Weeks!BH15:BK15)</f>
        <v>11587</v>
      </c>
      <c r="DJ18" s="91">
        <v>8420</v>
      </c>
      <c r="DK18" s="88">
        <f>AVERAGE([1]Weeks!BL15:BO15)</f>
        <v>3316.5</v>
      </c>
      <c r="DL18" s="87">
        <f>AVERAGE([1]Weeks!BP15:BS15)</f>
        <v>5750</v>
      </c>
      <c r="DM18" s="87">
        <f>AVERAGE([1]Weeks!BT15:BX15)</f>
        <v>6679.2</v>
      </c>
      <c r="DN18" s="87">
        <f>AVERAGE([1]Weeks!BY15:CB15)</f>
        <v>4689.75</v>
      </c>
      <c r="DO18" s="87">
        <f>AVERAGE([1]Weeks!CC15:CG15)</f>
        <v>4524.2</v>
      </c>
      <c r="DP18" s="87">
        <f>AVERAGE([1]Weeks!CH15:CK15)</f>
        <v>3067.5</v>
      </c>
      <c r="DQ18" s="87">
        <f>AVERAGE([1]Weeks!CL15:CO15)</f>
        <v>11586</v>
      </c>
      <c r="DR18" s="87">
        <f>AVERAGE([1]Weeks!CP15:CT15)</f>
        <v>8302.2000000000007</v>
      </c>
      <c r="DS18" s="87">
        <f>AVERAGE([1]Weeks!CU15:CX15)</f>
        <v>14098.5</v>
      </c>
      <c r="DT18" s="87">
        <f>AVERAGE([1]Weeks!CY15:DC15)</f>
        <v>14820.6</v>
      </c>
      <c r="DU18" s="87">
        <f>AVERAGE([1]Weeks!DD15:DG15)</f>
        <v>15135.5</v>
      </c>
      <c r="DV18" s="87">
        <f>AVERAGE([1]Weeks!DH15:DK15)</f>
        <v>9068.5</v>
      </c>
      <c r="DW18" s="87">
        <f>AVERAGE([1]Weeks!DL15:DP15)</f>
        <v>9340.2000000000007</v>
      </c>
      <c r="DX18" s="87">
        <f>AVERAGE([1]Weeks!DQ15:DT15)</f>
        <v>8992</v>
      </c>
      <c r="DY18" s="87">
        <f>AVERAGE([1]Weeks!DU15:DX15)</f>
        <v>9854.75</v>
      </c>
      <c r="DZ18" s="87">
        <f>AVERAGE([1]Weeks!DY15:EB15)</f>
        <v>3234.5</v>
      </c>
      <c r="EA18" s="87">
        <f>AVERAGE([1]Weeks!EC15:EG15)</f>
        <v>4596.6000000000004</v>
      </c>
      <c r="EB18" s="87">
        <f>AVERAGE([1]Weeks!EH15:EK15)</f>
        <v>3200.25</v>
      </c>
      <c r="EC18" s="87">
        <f>AVERAGE([1]Weeks!EL15:EO15)</f>
        <v>6376</v>
      </c>
      <c r="ED18" s="87">
        <f>AVERAGE([1]Weeks!EP15:ET15)</f>
        <v>5137.3999999999996</v>
      </c>
      <c r="EE18" s="87">
        <f>AVERAGE([1]Weeks!EU15:EX15)</f>
        <v>6295.25</v>
      </c>
      <c r="EF18" s="90">
        <f>AVERAGE([1]Weeks!EY15:FC15)</f>
        <v>10745.4</v>
      </c>
      <c r="EG18" s="87">
        <f>AVERAGE([1]Weeks!FD15:FG15)</f>
        <v>8553.25</v>
      </c>
      <c r="EH18" s="87">
        <f>AVERAGE([1]Weeks!FH15:FL15)</f>
        <v>7586</v>
      </c>
      <c r="EI18" s="87">
        <f>AVERAGE([1]Weeks!FM15:FP15)</f>
        <v>6406.25</v>
      </c>
      <c r="EJ18" s="87">
        <f>AVERAGE([1]Weeks!FQ15:FT15)</f>
        <v>3953.75</v>
      </c>
      <c r="EK18" s="87">
        <f>AVERAGE([1]Weeks!FU15:FX15)</f>
        <v>6046</v>
      </c>
      <c r="EL18" s="87">
        <f>AVERAGE([1]Weeks!FY15:GC15)</f>
        <v>6337.6</v>
      </c>
      <c r="EM18" s="87">
        <f>AVERAGE([1]Weeks!GD15:GG15)</f>
        <v>3946</v>
      </c>
      <c r="EN18" s="87">
        <f>AVERAGE([1]Weeks!GH15:GK15)</f>
        <v>6678.25</v>
      </c>
      <c r="EO18" s="87">
        <f>AVERAGE([1]Weeks!GL15:GP15)</f>
        <v>5168</v>
      </c>
      <c r="EP18" s="87">
        <f>AVERAGE([1]Weeks!GQ15:GT15)</f>
        <v>11756.5</v>
      </c>
      <c r="EQ18" s="87">
        <f>AVERAGE([1]Weeks!GU15:GX15)</f>
        <v>14168.25</v>
      </c>
      <c r="ER18" s="87">
        <f>AVERAGE([1]Weeks!GY15:HC15)</f>
        <v>13978.4</v>
      </c>
      <c r="ES18" s="87">
        <f>AVERAGE([1]Weeks!HD15:HG15)</f>
        <v>4349.75</v>
      </c>
      <c r="ET18" s="87">
        <f>AVERAGE([1]Weeks!HH15:HL15)</f>
        <v>8401.4</v>
      </c>
      <c r="EU18" s="87">
        <f>AVERAGE([1]Weeks!HM15:HP15)</f>
        <v>11420.75</v>
      </c>
      <c r="EV18" s="87">
        <f>AVERAGE([1]Weeks!HQ15:HT15)</f>
        <v>9778.25</v>
      </c>
      <c r="EW18" s="87">
        <f>AVERAGE([1]Weeks!HU15:HX15)</f>
        <v>5771.75</v>
      </c>
      <c r="EX18" s="87">
        <f>AVERAGE([1]Weeks!HY15:IC15)</f>
        <v>10348.619999999999</v>
      </c>
      <c r="EY18" s="87">
        <f>AVERAGE([1]Weeks!ID15:IG15)</f>
        <v>5994</v>
      </c>
      <c r="EZ18" s="87">
        <f>AVERAGE([1]Weeks!IH15:IK15)</f>
        <v>10450.25</v>
      </c>
      <c r="FA18" s="87">
        <f>AVERAGE([1]Weeks!IL15:IP15)</f>
        <v>3467.8</v>
      </c>
      <c r="FB18" s="87">
        <f>AVERAGE([1]Weeks!IQ15:IT15)</f>
        <v>6786.5</v>
      </c>
      <c r="FC18" s="87">
        <f>AVERAGE([1]week1!B17:F17)</f>
        <v>13436.8</v>
      </c>
      <c r="FD18" s="87">
        <f>AVERAGE([1]week1!G17:J17)</f>
        <v>13292.75</v>
      </c>
      <c r="FE18" s="87">
        <f>AVERAGE([1]week1!K17:N17)</f>
        <v>16895.25</v>
      </c>
      <c r="FF18" s="87">
        <f>AVERAGE([1]week1!O17:S17)</f>
        <v>9786.7999999999993</v>
      </c>
      <c r="FG18" s="87">
        <f>AVERAGE([1]week1!T17:W17)</f>
        <v>4307.75</v>
      </c>
      <c r="FH18" s="87">
        <f>AVERAGE([1]week1!X17:AA17)</f>
        <v>1255.25</v>
      </c>
      <c r="FI18" s="87">
        <f>AVERAGE([1]week1!AB17:AF17)</f>
        <v>1364.2</v>
      </c>
      <c r="FJ18" s="87">
        <f>AVERAGE([1]week1!AG17:AJ17)</f>
        <v>4641.5</v>
      </c>
      <c r="FK18" s="87">
        <f>AVERAGE([1]week1!AK17:AN17)</f>
        <v>3494</v>
      </c>
      <c r="FL18" s="87">
        <f>AVERAGE([1]week1!AO17:AS17)</f>
        <v>4900.2</v>
      </c>
      <c r="FM18" s="87">
        <f>AVERAGE([1]week1!AT17:AW17)</f>
        <v>6438.25</v>
      </c>
      <c r="FN18" s="87">
        <f>AVERAGE([1]week1!AX17:BA17)</f>
        <v>6769.25</v>
      </c>
      <c r="FO18" s="87">
        <f>AVERAGE([1]week1!BB17:BF17)</f>
        <v>13085.2</v>
      </c>
      <c r="FP18" s="87">
        <f>AVERAGE([1]week1!BG17:BJ17)</f>
        <v>19225.5</v>
      </c>
      <c r="FQ18" s="87">
        <f>AVERAGE([1]week1!BK17:BN17)</f>
        <v>16094.5</v>
      </c>
      <c r="FR18" s="87">
        <f>AVERAGE([1]week1!BO17:BS17)</f>
        <v>7316.0399999999991</v>
      </c>
      <c r="FS18" s="87">
        <f>AVERAGE([1]week1!BT17:BW17)</f>
        <v>9947.25</v>
      </c>
      <c r="FT18" s="87">
        <f>AVERAGE([1]week1!BX17:CA17)</f>
        <v>7367</v>
      </c>
      <c r="FU18" s="87">
        <f>AVERAGE([1]week1!CB17:CF17)</f>
        <v>7744</v>
      </c>
      <c r="FV18" s="89">
        <f>AVERAGE([1]week1!CG17:CJ17)</f>
        <v>2467.25</v>
      </c>
      <c r="FW18" s="90">
        <f>AVERAGE([1]week1!CK17:CN17)</f>
        <v>3500</v>
      </c>
      <c r="FX18" s="90">
        <f>AVERAGE([1]week1!CO17:CS17)</f>
        <v>1657.6</v>
      </c>
      <c r="FY18" s="90">
        <f>AVERAGE([1]week1!CT17:CW17)</f>
        <v>6501.75</v>
      </c>
      <c r="FZ18" s="90">
        <f>AVERAGE([1]week1!CX17:DB17)</f>
        <v>13318.2</v>
      </c>
      <c r="GA18" s="90">
        <f>AVERAGE([1]week1!DC17:DF17)</f>
        <v>20013.25</v>
      </c>
      <c r="GB18" s="90">
        <f>AVERAGE([1]week1!DG17:DJ17)</f>
        <v>22741.5</v>
      </c>
      <c r="GC18" s="90">
        <f>AVERAGE([1]week1!DK17:DO17)</f>
        <v>13440.6</v>
      </c>
      <c r="GD18" s="90">
        <f>AVERAGE([1]week1!DP17:DS17)</f>
        <v>13085.75</v>
      </c>
      <c r="GE18" s="92">
        <v>7716.2833333333328</v>
      </c>
      <c r="GF18" s="91">
        <v>6217</v>
      </c>
      <c r="GG18" s="93">
        <f>AVERAGE([1]week1!DT17:DW17)</f>
        <v>17153.5</v>
      </c>
      <c r="GH18" s="94">
        <f>AVERAGE([1]week1!DX17:EB17)</f>
        <v>5449.6</v>
      </c>
      <c r="GI18" s="94">
        <f>AVERAGE([1]week1!EC17:EF17)</f>
        <v>8704.5</v>
      </c>
      <c r="GJ18" s="94">
        <f>AVERAGE([1]week1!EG17:EJ17)</f>
        <v>6720.25</v>
      </c>
      <c r="GK18" s="94">
        <f>AVERAGE([1]week1!EK17:EO17)</f>
        <v>6942.4</v>
      </c>
      <c r="GL18" s="95">
        <f>AVERAGE([1]week1!EP17:ES17)</f>
        <v>2374</v>
      </c>
      <c r="GM18" s="94">
        <f>AVERAGE([1]week1!ET17:EW17)</f>
        <v>1834.75</v>
      </c>
      <c r="GN18" s="94">
        <f>AVERAGE([1]week1!EX17:FB17)</f>
        <v>10992.4</v>
      </c>
      <c r="GO18" s="94">
        <f>AVERAGE([1]week1!FC17:FF17)</f>
        <v>11079.75</v>
      </c>
      <c r="GP18" s="94">
        <f>AVERAGE([1]week1!FG17:FK17)</f>
        <v>6216.6</v>
      </c>
      <c r="GQ18" s="94">
        <f>AVERAGE([1]week1!FL17:FO17)</f>
        <v>8692.25</v>
      </c>
      <c r="GR18" s="94">
        <f>AVERAGE([1]week1!FP17:FT17)</f>
        <v>6435.4</v>
      </c>
      <c r="GS18" s="95">
        <f>AVERAGE([1]week1!FU17:FX17)</f>
        <v>21117.5</v>
      </c>
      <c r="GT18" s="94">
        <f>AVERAGE([1]week1!FY17:GB17)</f>
        <v>12820</v>
      </c>
      <c r="GU18" s="94">
        <f>AVERAGE([1]week1!GC17:GF17)</f>
        <v>16351.5</v>
      </c>
      <c r="GV18" s="94">
        <f>AVERAGE([1]week1!GG17:GJ17)</f>
        <v>11018.5</v>
      </c>
      <c r="GW18" s="94">
        <f>AVERAGE([1]week1!GK17:GO17)</f>
        <v>7963.4</v>
      </c>
      <c r="GX18" s="95">
        <f>AVERAGE([1]week1!GP17:GS17)</f>
        <v>3510.25</v>
      </c>
      <c r="GY18" s="93">
        <f>AVERAGE([1]week1!GT17:GX17)</f>
        <v>4942.8</v>
      </c>
      <c r="GZ18" s="95">
        <f>AVERAGE([1]week1!GY17:HB17)</f>
        <v>8294.5</v>
      </c>
      <c r="HA18" s="96">
        <f>AVERAGE([1]week1!HC17:HF17)</f>
        <v>10378.5</v>
      </c>
      <c r="HB18" s="96">
        <f>AVERAGE([1]week1!HG17:HK17)</f>
        <v>13136.6</v>
      </c>
      <c r="HC18" s="96">
        <f>AVERAGE([1]week1!HL17:HO17)</f>
        <v>12030.25</v>
      </c>
      <c r="HD18" s="96">
        <f>AVERAGE([1]week1!HP17:HS17)</f>
        <v>10219.75</v>
      </c>
      <c r="HE18" s="94">
        <f>AVERAGE([1]week1!HT17:HV17)</f>
        <v>12813</v>
      </c>
      <c r="HF18" s="94">
        <f>AVERAGE([1]week1!HW17:HZ17)</f>
        <v>3826</v>
      </c>
      <c r="HG18" s="94">
        <f>AVERAGE([1]week1!IA17:ID17)</f>
        <v>4166.25</v>
      </c>
      <c r="HH18" s="94">
        <f>AVERAGE([1]week1!IE17:II17)</f>
        <v>4616.6000000000004</v>
      </c>
      <c r="HI18" s="94">
        <f>AVERAGE([1]week1!IJ17:IM17)</f>
        <v>2746</v>
      </c>
      <c r="HJ18" s="94">
        <f>AVERAGE([1]week1!IN17:IQ17)</f>
        <v>3550</v>
      </c>
      <c r="HK18" s="94">
        <f>AVERAGE([1]week1!IR17:IV17)</f>
        <v>6483.6</v>
      </c>
      <c r="HL18" s="94">
        <f>AVERAGE([1]week1!IW17:IZ17)</f>
        <v>7613.25</v>
      </c>
      <c r="HM18" s="94">
        <f>AVERAGE([1]week1!JA17:JD17)</f>
        <v>12353.75</v>
      </c>
      <c r="HN18" s="94">
        <f>AVERAGE([1]week1!JE17:JI17)</f>
        <v>14907.6</v>
      </c>
      <c r="HO18" s="94">
        <f>AVERAGE([1]week1!JJ17:JM17)</f>
        <v>11165.75</v>
      </c>
      <c r="HP18" s="94">
        <f>AVERAGE([1]week1!JN17:JQ17)</f>
        <v>5848.5</v>
      </c>
      <c r="HQ18" s="94">
        <f>AVERAGE([1]week1!JR17:JU17)</f>
        <v>7050.5</v>
      </c>
      <c r="HR18" s="94">
        <f>AVERAGE([1]week1!JV17:JY17)</f>
        <v>1798</v>
      </c>
      <c r="HS18" s="94">
        <f>AVERAGE([1]week1!JZ17:KC17)</f>
        <v>2670.5</v>
      </c>
      <c r="HT18" s="94">
        <f>AVERAGE([1]week1!KD17:KH17)</f>
        <v>4826.8</v>
      </c>
      <c r="HU18" s="94">
        <f>AVERAGE([1]week1!KI17:KL17)</f>
        <v>7535.75</v>
      </c>
      <c r="HV18" s="94">
        <f>AVERAGE([1]week1!KM17:KP17)</f>
        <v>5896.5</v>
      </c>
      <c r="HW18" s="94">
        <f>AVERAGE([1]week1!KQ17:KU17)</f>
        <v>6954.4</v>
      </c>
      <c r="HX18" s="94">
        <f>AVERAGE([1]week1!KV17:KY17)</f>
        <v>14835.5</v>
      </c>
      <c r="HY18" s="94">
        <f>AVERAGE([1]week1!KZ17:LD17)</f>
        <v>10854.4</v>
      </c>
      <c r="HZ18" s="94">
        <f>AVERAGE([1]week1!LE17:LH17)</f>
        <v>10848</v>
      </c>
      <c r="IA18" s="94">
        <f>AVERAGE([1]week1!LI17:LL17)</f>
        <v>4735</v>
      </c>
      <c r="IB18" s="94">
        <f>AVERAGE([1]week1!LM17:LP17)</f>
        <v>6881.25</v>
      </c>
      <c r="IC18" s="94">
        <f>AVERAGE([1]week1!LQ17:LT17)</f>
        <v>9389.75</v>
      </c>
      <c r="ID18" s="94">
        <f>AVERAGE([1]week1!LU17:LX17)</f>
        <v>5688.25</v>
      </c>
      <c r="IE18" s="94">
        <f>AVERAGE([1]week1!LY17:MC17)</f>
        <v>10425.799999999999</v>
      </c>
      <c r="IF18" s="94">
        <f>AVERAGE([1]week1!MD17:MG17)</f>
        <v>5914.25</v>
      </c>
      <c r="IG18" s="94">
        <f>AVERAGE([1]week1!MH17:MK17)</f>
        <v>7414.75</v>
      </c>
      <c r="IH18" s="94">
        <f>AVERAGE([1]week1!ML17:MP17)</f>
        <v>2674.8</v>
      </c>
      <c r="II18" s="94">
        <f>AVERAGE([1]week1!MQ17:MT17)</f>
        <v>7437.5</v>
      </c>
      <c r="IJ18" s="94">
        <f>AVERAGE([1]week1!MU17:MY17)</f>
        <v>8209</v>
      </c>
      <c r="IK18" s="94">
        <f>AVERAGE([1]week1!MZ17:NC17)</f>
        <v>7958.5</v>
      </c>
      <c r="IL18" s="94">
        <f>AVERAGE([1]week1!ND17:NG17)</f>
        <v>5457.75</v>
      </c>
      <c r="IM18" s="94">
        <f>AVERAGE([1]week1!NH17:NL17)</f>
        <v>7786.2</v>
      </c>
      <c r="IN18" s="94">
        <f>AVERAGE([1]week1!NM17:NN17)</f>
        <v>5231.5</v>
      </c>
      <c r="IO18" s="94">
        <f>AVERAGE([1]week1!NO17:NR17)</f>
        <v>4085</v>
      </c>
      <c r="IP18" s="94">
        <f>AVERAGE([1]week1!NS17:NV17)</f>
        <v>3223.5</v>
      </c>
      <c r="IQ18" s="94">
        <f>AVERAGE([1]week1!NW17:NZ17)</f>
        <v>11093.25</v>
      </c>
      <c r="IR18" s="95">
        <f>AVERAGE([1]week1!OA17:OD17)</f>
        <v>7645</v>
      </c>
      <c r="IS18" s="95">
        <f>AVERAGE([1]week1!OE17:OI17)</f>
        <v>7471.4</v>
      </c>
      <c r="IT18" s="95">
        <f>AVERAGE([1]week1!OJ17:OM17)</f>
        <v>9087.75</v>
      </c>
      <c r="IU18" s="95">
        <f>AVERAGE([1]week1!ON17:OR17)</f>
        <v>7207.4</v>
      </c>
      <c r="IV18" s="94">
        <f>AVERAGE([1]week1!OS17:OV17)</f>
        <v>13903.75</v>
      </c>
      <c r="IW18" s="94">
        <f>AVERAGE([1]week1!OW17:OZ17)</f>
        <v>13019</v>
      </c>
      <c r="IX18" s="95">
        <f>AVERAGE([1]week1!PA17:PE17)</f>
        <v>19840.2</v>
      </c>
      <c r="IY18" s="95">
        <f>AVERAGE([1]week1!PF17:PI17)</f>
        <v>21592.5</v>
      </c>
      <c r="IZ18" s="95">
        <f>AVERAGE([1]week1!PJ17:PL17)</f>
        <v>16386</v>
      </c>
      <c r="JA18" s="94">
        <f>AVERAGE([1]week1!AIA17:AID17)</f>
        <v>6123.4825000000001</v>
      </c>
      <c r="JB18" s="94">
        <f>AVERAGE([1]week1!AIE17:AIH17)</f>
        <v>6106.3850000000002</v>
      </c>
      <c r="JC18" s="94">
        <f>AVERAGE([1]week1!AII17:AIM17)</f>
        <v>8125.098</v>
      </c>
      <c r="JD18" s="94">
        <f>AVERAGE([1]week1!AIN17:AIQ17)</f>
        <v>12470.247499999999</v>
      </c>
      <c r="JE18" s="94">
        <f>AVERAGE([1]week1!AIR17:AIU17)</f>
        <v>9192.4524999999994</v>
      </c>
      <c r="JF18" s="94">
        <f>AVERAGE([1]week1!AIV17:AIY17)</f>
        <v>8403.2674999999999</v>
      </c>
      <c r="JG18" s="94">
        <f>AVERAGE([1]week1!AIZ17:AJC17)</f>
        <v>5633.4025000000001</v>
      </c>
      <c r="JH18" s="94">
        <f>AVERAGE([1]week1!AJD17:AJG17)</f>
        <v>5676.8625000000002</v>
      </c>
      <c r="JI18" s="94">
        <f>AVERAGE([1]week1!AJH17:AJK17)</f>
        <v>5514.86</v>
      </c>
      <c r="JJ18" s="94">
        <f>AVERAGE([1]week1!AJL17:AJO17)</f>
        <v>5465.08</v>
      </c>
      <c r="JK18" s="94">
        <f>AVERAGE([1]week1!AJP17:AJT17)</f>
        <v>2692.7020000000002</v>
      </c>
      <c r="JL18" s="94">
        <f>AVERAGE([1]week1!AJU17:AJX17)</f>
        <v>4465.8975</v>
      </c>
      <c r="JM18" s="94">
        <f>AVERAGE([1]week1!AJY17:AKB17)</f>
        <v>7503.9125000000004</v>
      </c>
      <c r="JN18" s="92">
        <f t="shared" si="2"/>
        <v>68.026975540750755</v>
      </c>
      <c r="JO18" s="91">
        <f t="shared" si="0"/>
        <v>22.543217850300067</v>
      </c>
      <c r="JP18" s="89">
        <f>ROUND(AVERAGE($GM18:GW18),2)</f>
        <v>10411.1</v>
      </c>
      <c r="JQ18" s="89">
        <f>ROUND(AVERAGE($FY18:GL18),2)</f>
        <v>10741.33</v>
      </c>
      <c r="JR18" s="89">
        <f t="shared" si="3"/>
        <v>-3.0743865052093136</v>
      </c>
      <c r="JS18" s="21"/>
      <c r="JT18" s="97">
        <f>AVERAGE(IL18:IN18)</f>
        <v>6158.4833333333336</v>
      </c>
    </row>
    <row r="19" spans="1:280" hidden="1">
      <c r="FS19" s="4">
        <f>FS7/DJ7</f>
        <v>1.0586406296553779</v>
      </c>
      <c r="GF19" s="98"/>
      <c r="GH19" s="72" t="e">
        <f>AVERAGE([1]week1!DX18:EB18)</f>
        <v>#DIV/0!</v>
      </c>
      <c r="GI19" s="72" t="e">
        <f>AVERAGE([1]week1!DY18:EC18)</f>
        <v>#DIV/0!</v>
      </c>
      <c r="GJ19" s="72" t="e">
        <f>AVERAGE([1]week1!DZ18:ED18)</f>
        <v>#DIV/0!</v>
      </c>
      <c r="GK19" s="72" t="e">
        <f>AVERAGE([1]week1!EA18:EE18)</f>
        <v>#DIV/0!</v>
      </c>
      <c r="GL19" s="72" t="e">
        <f>AVERAGE([1]week1!EB18:EF18)</f>
        <v>#DIV/0!</v>
      </c>
      <c r="GM19" s="72" t="e">
        <f>AVERAGE([1]week1!EC18:EG18)</f>
        <v>#DIV/0!</v>
      </c>
      <c r="GN19" s="72" t="e">
        <f>AVERAGE([1]week1!ED18:EH18)</f>
        <v>#DIV/0!</v>
      </c>
      <c r="GO19" s="72" t="e">
        <f>AVERAGE([1]week1!EE18:EI18)</f>
        <v>#DIV/0!</v>
      </c>
      <c r="GP19" s="74" t="e">
        <f>AVERAGE([1]week1!EF18:EJ18)</f>
        <v>#DIV/0!</v>
      </c>
      <c r="GQ19" s="99" t="e">
        <f>AVERAGE([1]week1!FL18:FO18)</f>
        <v>#DIV/0!</v>
      </c>
      <c r="GR19" s="99" t="e">
        <f>AVERAGE([1]week1!FM18:FP18)</f>
        <v>#DIV/0!</v>
      </c>
      <c r="GS19" s="99" t="e">
        <f>AVERAGE([1]week1!FN18:FQ18)</f>
        <v>#DIV/0!</v>
      </c>
      <c r="GT19" s="24" t="e">
        <f>AVERAGE([1]week1!FO18:FR18)</f>
        <v>#DIV/0!</v>
      </c>
      <c r="GU19" s="24" t="e">
        <f>AVERAGE([1]week1!FP18:FS18)</f>
        <v>#DIV/0!</v>
      </c>
      <c r="GV19" s="24" t="e">
        <f>AVERAGE([1]week1!FQ18:FT18)</f>
        <v>#DIV/0!</v>
      </c>
      <c r="GW19" s="24" t="e">
        <f>AVERAGE([1]week1!FR18:FU18)</f>
        <v>#DIV/0!</v>
      </c>
      <c r="GX19" s="24" t="e">
        <f>AVERAGE([2]week1!FS18:FV18)</f>
        <v>#REF!</v>
      </c>
      <c r="GY19" s="24" t="e">
        <f>AVERAGE([2]week1!FT18:FW18)</f>
        <v>#REF!</v>
      </c>
      <c r="GZ19" s="99" t="e">
        <f>AVERAGE([1]week1!GY18:HB18)</f>
        <v>#DIV/0!</v>
      </c>
      <c r="HA19" s="24"/>
      <c r="HB19" s="24"/>
      <c r="HC19" s="24"/>
      <c r="HD19" s="72" t="e">
        <f>AVERAGE([1]week1!HP18:HS18)</f>
        <v>#DIV/0!</v>
      </c>
      <c r="HE19" s="72" t="e">
        <f>AVERAGE([1]week1!HQ18:HT18)</f>
        <v>#DIV/0!</v>
      </c>
      <c r="HF19" s="24"/>
      <c r="HG19" s="24"/>
      <c r="HH19" s="24"/>
      <c r="HI19" s="24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57" t="e">
        <f>AVERAGE([1]week1!MH18:MK18)</f>
        <v>#DIV/0!</v>
      </c>
      <c r="IH19" s="57"/>
      <c r="II19" s="57"/>
      <c r="IJ19" s="57"/>
      <c r="IK19" s="1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69"/>
      <c r="JB19" s="69"/>
      <c r="JC19" s="69"/>
      <c r="JD19" s="69"/>
      <c r="JE19" s="69"/>
      <c r="JF19" s="69"/>
      <c r="JG19" s="69"/>
      <c r="JH19" s="94" t="e">
        <f>AVERAGE([1]week1!AJD18:AJG18)</f>
        <v>#DIV/0!</v>
      </c>
      <c r="JI19" s="94"/>
      <c r="JJ19" s="95" t="e">
        <f>AVERAGE([1]week1!AJL18:AJO18)</f>
        <v>#DIV/0!</v>
      </c>
      <c r="JK19" s="96"/>
      <c r="JL19" s="96"/>
      <c r="JM19" s="93"/>
      <c r="JN19" s="102" t="e">
        <f>JH19/JG19*100-100</f>
        <v>#DIV/0!</v>
      </c>
      <c r="JO19" s="91" t="e">
        <f>JL19/#REF!*100-100</f>
        <v>#REF!</v>
      </c>
      <c r="JP19" s="60"/>
      <c r="JQ19" s="60" t="e">
        <f>ROUND(AVERAGE($FY19:GC19),2)</f>
        <v>#DIV/0!</v>
      </c>
    </row>
    <row r="20" spans="1:280" ht="24" customHeight="1">
      <c r="B20" s="103"/>
      <c r="GF20" s="98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  <c r="IT20" s="18"/>
      <c r="IU20" s="18"/>
      <c r="IV20" s="18"/>
      <c r="IW20" s="18"/>
      <c r="IX20" s="18"/>
      <c r="IY20" s="18"/>
      <c r="IZ20" s="18"/>
      <c r="JA20" s="18"/>
      <c r="JB20" s="18"/>
      <c r="JC20" s="18"/>
      <c r="JD20" s="18"/>
      <c r="JE20" s="18"/>
      <c r="JF20" s="18"/>
      <c r="JG20" s="18"/>
      <c r="JH20" s="18"/>
      <c r="JI20" s="18"/>
      <c r="JJ20" s="69"/>
      <c r="JK20" s="69"/>
      <c r="JL20" s="69"/>
      <c r="JM20" s="69"/>
      <c r="JN20" s="69"/>
      <c r="JO20" s="60"/>
      <c r="JP20" s="60"/>
      <c r="JQ20" s="60"/>
    </row>
    <row r="21" spans="1:280" ht="28.5" customHeight="1">
      <c r="B21" s="104" t="s">
        <v>294</v>
      </c>
      <c r="C21" s="105"/>
      <c r="GI21" s="106"/>
      <c r="GK21" s="106"/>
      <c r="GY21" s="106"/>
      <c r="JN21" s="69"/>
    </row>
    <row r="22" spans="1:280" ht="6.75" customHeight="1">
      <c r="B22" s="108"/>
      <c r="C22" s="105"/>
    </row>
    <row r="23" spans="1:280" s="105" customFormat="1" ht="36" customHeight="1">
      <c r="B23" s="30" t="s">
        <v>4</v>
      </c>
      <c r="C23" s="29" t="s">
        <v>5</v>
      </c>
      <c r="D23" s="29" t="s">
        <v>6</v>
      </c>
      <c r="E23" s="29" t="s">
        <v>7</v>
      </c>
      <c r="F23" s="29" t="s">
        <v>8</v>
      </c>
      <c r="G23" s="29" t="s">
        <v>9</v>
      </c>
      <c r="H23" s="29" t="s">
        <v>10</v>
      </c>
      <c r="I23" s="29" t="s">
        <v>11</v>
      </c>
      <c r="J23" s="29" t="s">
        <v>12</v>
      </c>
      <c r="K23" s="29" t="s">
        <v>13</v>
      </c>
      <c r="L23" s="29" t="s">
        <v>14</v>
      </c>
      <c r="M23" s="29" t="s">
        <v>15</v>
      </c>
      <c r="N23" s="29" t="s">
        <v>16</v>
      </c>
      <c r="O23" s="29" t="s">
        <v>17</v>
      </c>
      <c r="P23" s="29" t="s">
        <v>18</v>
      </c>
      <c r="Q23" s="29" t="s">
        <v>19</v>
      </c>
      <c r="R23" s="29" t="s">
        <v>20</v>
      </c>
      <c r="S23" s="29" t="s">
        <v>21</v>
      </c>
      <c r="T23" s="29" t="s">
        <v>22</v>
      </c>
      <c r="U23" s="29" t="s">
        <v>23</v>
      </c>
      <c r="V23" s="29" t="s">
        <v>24</v>
      </c>
      <c r="W23" s="29" t="s">
        <v>25</v>
      </c>
      <c r="X23" s="29" t="s">
        <v>26</v>
      </c>
      <c r="Y23" s="29" t="s">
        <v>27</v>
      </c>
      <c r="Z23" s="29" t="s">
        <v>28</v>
      </c>
      <c r="AA23" s="29" t="s">
        <v>29</v>
      </c>
      <c r="AB23" s="29" t="s">
        <v>30</v>
      </c>
      <c r="AC23" s="29" t="s">
        <v>31</v>
      </c>
      <c r="AD23" s="29" t="s">
        <v>32</v>
      </c>
      <c r="AE23" s="29" t="s">
        <v>33</v>
      </c>
      <c r="AF23" s="29" t="s">
        <v>34</v>
      </c>
      <c r="AG23" s="29" t="s">
        <v>35</v>
      </c>
      <c r="AH23" s="29" t="s">
        <v>36</v>
      </c>
      <c r="AI23" s="29" t="s">
        <v>37</v>
      </c>
      <c r="AJ23" s="29" t="s">
        <v>38</v>
      </c>
      <c r="AK23" s="29" t="s">
        <v>39</v>
      </c>
      <c r="AL23" s="29" t="s">
        <v>40</v>
      </c>
      <c r="AM23" s="29" t="s">
        <v>41</v>
      </c>
      <c r="AN23" s="29" t="s">
        <v>42</v>
      </c>
      <c r="AO23" s="29" t="s">
        <v>43</v>
      </c>
      <c r="AP23" s="29" t="s">
        <v>44</v>
      </c>
      <c r="AQ23" s="29" t="s">
        <v>45</v>
      </c>
      <c r="AR23" s="29" t="s">
        <v>46</v>
      </c>
      <c r="AS23" s="29" t="s">
        <v>47</v>
      </c>
      <c r="AT23" s="29" t="s">
        <v>48</v>
      </c>
      <c r="AU23" s="29" t="s">
        <v>49</v>
      </c>
      <c r="AV23" s="29" t="s">
        <v>50</v>
      </c>
      <c r="AW23" s="29" t="s">
        <v>51</v>
      </c>
      <c r="AX23" s="29" t="s">
        <v>52</v>
      </c>
      <c r="AY23" s="29" t="s">
        <v>53</v>
      </c>
      <c r="AZ23" s="29" t="s">
        <v>54</v>
      </c>
      <c r="BA23" s="29" t="s">
        <v>55</v>
      </c>
      <c r="BB23" s="29" t="s">
        <v>56</v>
      </c>
      <c r="BC23" s="29" t="s">
        <v>57</v>
      </c>
      <c r="BD23" s="29" t="s">
        <v>58</v>
      </c>
      <c r="BE23" s="29" t="s">
        <v>59</v>
      </c>
      <c r="BF23" s="29" t="s">
        <v>60</v>
      </c>
      <c r="BG23" s="29" t="s">
        <v>61</v>
      </c>
      <c r="BH23" s="29" t="s">
        <v>62</v>
      </c>
      <c r="BI23" s="29" t="s">
        <v>63</v>
      </c>
      <c r="BJ23" s="29" t="s">
        <v>64</v>
      </c>
      <c r="BK23" s="29" t="s">
        <v>65</v>
      </c>
      <c r="BL23" s="29"/>
      <c r="BM23" s="29" t="s">
        <v>67</v>
      </c>
      <c r="BN23" s="29" t="s">
        <v>68</v>
      </c>
      <c r="BO23" s="30" t="s">
        <v>69</v>
      </c>
      <c r="BP23" s="30" t="s">
        <v>70</v>
      </c>
      <c r="BQ23" s="30" t="s">
        <v>71</v>
      </c>
      <c r="BR23" s="30" t="s">
        <v>72</v>
      </c>
      <c r="BS23" s="30" t="s">
        <v>73</v>
      </c>
      <c r="BT23" s="30" t="s">
        <v>74</v>
      </c>
      <c r="BU23" s="30" t="s">
        <v>75</v>
      </c>
      <c r="BV23" s="30" t="s">
        <v>76</v>
      </c>
      <c r="BW23" s="30" t="s">
        <v>77</v>
      </c>
      <c r="BX23" s="30" t="s">
        <v>78</v>
      </c>
      <c r="BY23" s="30" t="s">
        <v>79</v>
      </c>
      <c r="BZ23" s="30" t="s">
        <v>80</v>
      </c>
      <c r="CA23" s="30" t="s">
        <v>81</v>
      </c>
      <c r="CB23" s="30" t="s">
        <v>82</v>
      </c>
      <c r="CC23" s="30" t="s">
        <v>83</v>
      </c>
      <c r="CD23" s="30" t="s">
        <v>84</v>
      </c>
      <c r="CE23" s="30" t="s">
        <v>85</v>
      </c>
      <c r="CF23" s="30" t="s">
        <v>86</v>
      </c>
      <c r="CG23" s="30" t="s">
        <v>87</v>
      </c>
      <c r="CH23" s="30" t="s">
        <v>88</v>
      </c>
      <c r="CI23" s="30" t="s">
        <v>89</v>
      </c>
      <c r="CJ23" s="30" t="s">
        <v>90</v>
      </c>
      <c r="CK23" s="30" t="s">
        <v>91</v>
      </c>
      <c r="CL23" s="30" t="s">
        <v>92</v>
      </c>
      <c r="CM23" s="30" t="s">
        <v>93</v>
      </c>
      <c r="CN23" s="30" t="s">
        <v>94</v>
      </c>
      <c r="CO23" s="30" t="s">
        <v>95</v>
      </c>
      <c r="CP23" s="30" t="s">
        <v>96</v>
      </c>
      <c r="CQ23" s="30" t="s">
        <v>97</v>
      </c>
      <c r="CR23" s="30" t="s">
        <v>98</v>
      </c>
      <c r="CS23" s="30" t="s">
        <v>99</v>
      </c>
      <c r="CT23" s="30" t="s">
        <v>100</v>
      </c>
      <c r="CU23" s="30" t="s">
        <v>101</v>
      </c>
      <c r="CV23" s="30" t="s">
        <v>102</v>
      </c>
      <c r="CW23" s="30" t="s">
        <v>103</v>
      </c>
      <c r="CX23" s="30" t="s">
        <v>104</v>
      </c>
      <c r="CY23" s="30" t="s">
        <v>105</v>
      </c>
      <c r="CZ23" s="30" t="s">
        <v>106</v>
      </c>
      <c r="DA23" s="30" t="s">
        <v>107</v>
      </c>
      <c r="DB23" s="30" t="s">
        <v>108</v>
      </c>
      <c r="DC23" s="30" t="s">
        <v>109</v>
      </c>
      <c r="DD23" s="30" t="s">
        <v>110</v>
      </c>
      <c r="DE23" s="30" t="s">
        <v>111</v>
      </c>
      <c r="DF23" s="30" t="s">
        <v>112</v>
      </c>
      <c r="DG23" s="30" t="s">
        <v>113</v>
      </c>
      <c r="DH23" s="30" t="s">
        <v>114</v>
      </c>
      <c r="DI23" s="30" t="s">
        <v>115</v>
      </c>
      <c r="DJ23" s="30" t="e">
        <f>#REF!</f>
        <v>#REF!</v>
      </c>
      <c r="DK23" s="30" t="s">
        <v>116</v>
      </c>
      <c r="DL23" s="30" t="s">
        <v>117</v>
      </c>
      <c r="DM23" s="30" t="str">
        <f t="shared" ref="DM23:EJ23" si="4">DM6</f>
        <v>MAR02.AV</v>
      </c>
      <c r="DN23" s="30" t="str">
        <f t="shared" si="4"/>
        <v>APR02.AV</v>
      </c>
      <c r="DO23" s="30" t="str">
        <f t="shared" si="4"/>
        <v>MAY02.AV</v>
      </c>
      <c r="DP23" s="30" t="str">
        <f t="shared" si="4"/>
        <v>JUN02.AV</v>
      </c>
      <c r="DQ23" s="30" t="str">
        <f t="shared" si="4"/>
        <v>JUL02.AV</v>
      </c>
      <c r="DR23" s="30" t="str">
        <f t="shared" si="4"/>
        <v>AUG02.AV</v>
      </c>
      <c r="DS23" s="30" t="str">
        <f t="shared" si="4"/>
        <v>SEP02.AV</v>
      </c>
      <c r="DT23" s="30" t="str">
        <f t="shared" si="4"/>
        <v>OCT02.AV</v>
      </c>
      <c r="DU23" s="30" t="str">
        <f t="shared" si="4"/>
        <v>NOV02.AV</v>
      </c>
      <c r="DV23" s="30" t="str">
        <f t="shared" si="4"/>
        <v>DEC02.AV</v>
      </c>
      <c r="DW23" s="30" t="str">
        <f t="shared" si="4"/>
        <v>JAN03.AV</v>
      </c>
      <c r="DX23" s="30" t="str">
        <f t="shared" si="4"/>
        <v>FEB03.AV</v>
      </c>
      <c r="DY23" s="30" t="str">
        <f t="shared" si="4"/>
        <v>MAR03.AV</v>
      </c>
      <c r="DZ23" s="30" t="str">
        <f t="shared" si="4"/>
        <v>APR03.AV</v>
      </c>
      <c r="EA23" s="30" t="str">
        <f t="shared" si="4"/>
        <v>MAY03.AV</v>
      </c>
      <c r="EB23" s="30" t="str">
        <f t="shared" si="4"/>
        <v>JUN03.AV</v>
      </c>
      <c r="EC23" s="30" t="str">
        <f t="shared" si="4"/>
        <v>JUL03.AV</v>
      </c>
      <c r="ED23" s="30" t="str">
        <f t="shared" si="4"/>
        <v>AUG03.AV</v>
      </c>
      <c r="EE23" s="30" t="str">
        <f t="shared" si="4"/>
        <v>SEP03.AV</v>
      </c>
      <c r="EF23" s="30" t="str">
        <f t="shared" si="4"/>
        <v>OCT03.AV</v>
      </c>
      <c r="EG23" s="30" t="str">
        <f t="shared" si="4"/>
        <v>NOV03.AV</v>
      </c>
      <c r="EH23" s="30" t="str">
        <f t="shared" si="4"/>
        <v>DEC03.AV</v>
      </c>
      <c r="EI23" s="30" t="str">
        <f t="shared" si="4"/>
        <v>JAN04.AV</v>
      </c>
      <c r="EJ23" s="30" t="str">
        <f t="shared" si="4"/>
        <v>FEB04.AV</v>
      </c>
      <c r="EK23" s="30" t="str">
        <f>EK6</f>
        <v>MAR04.AV</v>
      </c>
      <c r="EL23" s="30" t="str">
        <f>EL6</f>
        <v>APR04.AV</v>
      </c>
      <c r="EM23" s="30" t="str">
        <f>EM6</f>
        <v>MAY04.AV</v>
      </c>
      <c r="EN23" s="30" t="str">
        <f>EN6</f>
        <v>JUN04.AV</v>
      </c>
      <c r="EO23" s="30" t="str">
        <f t="shared" ref="EO23:ET23" si="5">EO6</f>
        <v>JUL04.AV</v>
      </c>
      <c r="EP23" s="30" t="str">
        <f t="shared" si="5"/>
        <v>AUG04.AV</v>
      </c>
      <c r="EQ23" s="30" t="str">
        <f t="shared" si="5"/>
        <v>SEP04.AV</v>
      </c>
      <c r="ER23" s="30" t="str">
        <f t="shared" si="5"/>
        <v>OCT04.AV</v>
      </c>
      <c r="ES23" s="30" t="str">
        <f t="shared" si="5"/>
        <v>NOV04.AV</v>
      </c>
      <c r="ET23" s="30" t="str">
        <f t="shared" si="5"/>
        <v>DEC04.AV</v>
      </c>
      <c r="EU23" s="30" t="str">
        <f>EU6</f>
        <v>JAN05.AV</v>
      </c>
      <c r="EV23" s="30" t="str">
        <f>EV6</f>
        <v>FEB05.AV</v>
      </c>
      <c r="EW23" s="30" t="str">
        <f>EW6</f>
        <v>MAR05.AV</v>
      </c>
      <c r="EX23" s="30" t="str">
        <f>EX6</f>
        <v>APR05.AV</v>
      </c>
      <c r="EY23" s="30" t="str">
        <f t="shared" ref="EY23:GD23" si="6">EY6</f>
        <v>MAY05.AV</v>
      </c>
      <c r="EZ23" s="31" t="str">
        <f t="shared" si="6"/>
        <v>JUN05.AV</v>
      </c>
      <c r="FA23" s="30" t="str">
        <f t="shared" si="6"/>
        <v>JUL05.AV</v>
      </c>
      <c r="FB23" s="30" t="str">
        <f t="shared" si="6"/>
        <v>AUG05.AV</v>
      </c>
      <c r="FC23" s="30" t="str">
        <f t="shared" si="6"/>
        <v>SEP05.AV</v>
      </c>
      <c r="FD23" s="30" t="str">
        <f t="shared" si="6"/>
        <v>OCT05.AV</v>
      </c>
      <c r="FE23" s="30" t="str">
        <f t="shared" si="6"/>
        <v>NOV05.AV</v>
      </c>
      <c r="FF23" s="30" t="str">
        <f t="shared" si="6"/>
        <v>DEC05.AV</v>
      </c>
      <c r="FG23" s="30" t="str">
        <f t="shared" si="6"/>
        <v>JAN06.AV</v>
      </c>
      <c r="FH23" s="30" t="str">
        <f t="shared" si="6"/>
        <v>FEB06.AV</v>
      </c>
      <c r="FI23" s="30" t="str">
        <f t="shared" si="6"/>
        <v>MAR06.AV</v>
      </c>
      <c r="FJ23" s="30" t="str">
        <f t="shared" si="6"/>
        <v>APR06.AV</v>
      </c>
      <c r="FK23" s="30" t="str">
        <f t="shared" si="6"/>
        <v>MAY06.AV</v>
      </c>
      <c r="FL23" s="30" t="str">
        <f t="shared" si="6"/>
        <v>JUN06.AV</v>
      </c>
      <c r="FM23" s="30" t="str">
        <f t="shared" si="6"/>
        <v>JUL06.AV</v>
      </c>
      <c r="FN23" s="30" t="str">
        <f t="shared" si="6"/>
        <v>AUG06.AV</v>
      </c>
      <c r="FO23" s="30" t="str">
        <f t="shared" si="6"/>
        <v>SEP06.AV</v>
      </c>
      <c r="FP23" s="30" t="str">
        <f t="shared" si="6"/>
        <v>OCT06.AV</v>
      </c>
      <c r="FQ23" s="30" t="str">
        <f t="shared" si="6"/>
        <v>NOV06.AV</v>
      </c>
      <c r="FR23" s="30" t="str">
        <f t="shared" si="6"/>
        <v>DEC06.AV</v>
      </c>
      <c r="FS23" s="30" t="str">
        <f t="shared" si="6"/>
        <v>JAN07.AV</v>
      </c>
      <c r="FT23" s="30" t="str">
        <f t="shared" si="6"/>
        <v>FEB07.AV</v>
      </c>
      <c r="FU23" s="30" t="str">
        <f t="shared" si="6"/>
        <v>MAR07.AV</v>
      </c>
      <c r="FV23" s="30" t="str">
        <f t="shared" si="6"/>
        <v>APR07.AV</v>
      </c>
      <c r="FW23" s="30" t="str">
        <f t="shared" si="6"/>
        <v>MAY07.AV</v>
      </c>
      <c r="FX23" s="30" t="str">
        <f t="shared" si="6"/>
        <v>JUN07.AV</v>
      </c>
      <c r="FY23" s="30" t="str">
        <f t="shared" si="6"/>
        <v>JUL07.AV</v>
      </c>
      <c r="FZ23" s="30" t="str">
        <f t="shared" si="6"/>
        <v>AUG07.AV</v>
      </c>
      <c r="GA23" s="30" t="str">
        <f t="shared" si="6"/>
        <v>SEP07.AV</v>
      </c>
      <c r="GB23" s="30" t="str">
        <f t="shared" si="6"/>
        <v>OCT07.AV</v>
      </c>
      <c r="GC23" s="30" t="str">
        <f t="shared" si="6"/>
        <v>NOV07.AV</v>
      </c>
      <c r="GD23" s="30" t="str">
        <f t="shared" si="6"/>
        <v>DEC07.AV</v>
      </c>
      <c r="GE23" s="30" t="s">
        <v>188</v>
      </c>
      <c r="GF23" s="109" t="s">
        <v>189</v>
      </c>
      <c r="GG23" s="29" t="str">
        <f>GG6</f>
        <v>JAN08.AV</v>
      </c>
      <c r="GH23" s="30" t="str">
        <f>GH6</f>
        <v>FEB08.AV</v>
      </c>
      <c r="GI23" s="30" t="str">
        <f>GI6</f>
        <v>MAR08.AV</v>
      </c>
      <c r="GJ23" s="30" t="str">
        <f t="shared" ref="GJ23:HK23" si="7">GJ6</f>
        <v>APR08.AV</v>
      </c>
      <c r="GK23" s="30" t="str">
        <f t="shared" si="7"/>
        <v>MAY08.AV</v>
      </c>
      <c r="GL23" s="30" t="str">
        <f t="shared" si="7"/>
        <v>JUN08.AV</v>
      </c>
      <c r="GM23" s="30" t="str">
        <f t="shared" si="7"/>
        <v>JUL08.AV</v>
      </c>
      <c r="GN23" s="30" t="str">
        <f t="shared" si="7"/>
        <v>AUG08.AV</v>
      </c>
      <c r="GO23" s="30" t="str">
        <f t="shared" si="7"/>
        <v>SEP08.AV</v>
      </c>
      <c r="GP23" s="30" t="str">
        <f t="shared" si="7"/>
        <v>OCT08.AV</v>
      </c>
      <c r="GQ23" s="30" t="str">
        <f t="shared" si="7"/>
        <v>NOV08.AV</v>
      </c>
      <c r="GR23" s="30" t="str">
        <f t="shared" si="7"/>
        <v>DEC08.AV</v>
      </c>
      <c r="GS23" s="30" t="str">
        <f t="shared" si="7"/>
        <v>JAN09.AV</v>
      </c>
      <c r="GT23" s="27" t="str">
        <f t="shared" si="7"/>
        <v>FEB09.AV</v>
      </c>
      <c r="GU23" s="30" t="str">
        <f t="shared" si="7"/>
        <v>MAR09.AV</v>
      </c>
      <c r="GV23" s="30" t="str">
        <f t="shared" si="7"/>
        <v>APR09.AV</v>
      </c>
      <c r="GW23" s="31" t="str">
        <f t="shared" si="7"/>
        <v>MAY09.AV</v>
      </c>
      <c r="GX23" s="30" t="str">
        <f t="shared" si="7"/>
        <v>JUN09.AV</v>
      </c>
      <c r="GY23" s="30" t="str">
        <f t="shared" si="7"/>
        <v>JUL09.AV</v>
      </c>
      <c r="GZ23" s="30" t="str">
        <f t="shared" si="7"/>
        <v>AUG09.AV</v>
      </c>
      <c r="HA23" s="30" t="str">
        <f t="shared" si="7"/>
        <v>SEP09.AV</v>
      </c>
      <c r="HB23" s="30" t="str">
        <f t="shared" si="7"/>
        <v>OCT09.AV</v>
      </c>
      <c r="HC23" s="30" t="str">
        <f t="shared" si="7"/>
        <v>NOV09.AV</v>
      </c>
      <c r="HD23" s="30" t="str">
        <f t="shared" si="7"/>
        <v>DEC09.AV</v>
      </c>
      <c r="HE23" s="30" t="str">
        <f t="shared" si="7"/>
        <v>JAN10.AV</v>
      </c>
      <c r="HF23" s="30" t="str">
        <f t="shared" si="7"/>
        <v>FEB10.AV</v>
      </c>
      <c r="HG23" s="30" t="str">
        <f t="shared" si="7"/>
        <v>MAR10.AV</v>
      </c>
      <c r="HH23" s="30" t="str">
        <f t="shared" si="7"/>
        <v>APR10.AV</v>
      </c>
      <c r="HI23" s="30" t="str">
        <f t="shared" si="7"/>
        <v>MAY10.AV</v>
      </c>
      <c r="HJ23" s="32" t="str">
        <f t="shared" si="7"/>
        <v>JUN10.AV</v>
      </c>
      <c r="HK23" s="32" t="str">
        <f t="shared" si="7"/>
        <v>JUL10.AV</v>
      </c>
      <c r="HL23" s="32" t="s">
        <v>221</v>
      </c>
      <c r="HM23" s="32" t="s">
        <v>222</v>
      </c>
      <c r="HN23" s="32" t="s">
        <v>223</v>
      </c>
      <c r="HO23" s="32" t="s">
        <v>224</v>
      </c>
      <c r="HP23" s="32" t="s">
        <v>225</v>
      </c>
      <c r="HQ23" s="32" t="s">
        <v>226</v>
      </c>
      <c r="HR23" s="32" t="s">
        <v>227</v>
      </c>
      <c r="HS23" s="32" t="s">
        <v>228</v>
      </c>
      <c r="HT23" s="32" t="s">
        <v>229</v>
      </c>
      <c r="HU23" s="32" t="s">
        <v>230</v>
      </c>
      <c r="HV23" s="32" t="s">
        <v>231</v>
      </c>
      <c r="HW23" s="32" t="s">
        <v>232</v>
      </c>
      <c r="HX23" s="32" t="s">
        <v>233</v>
      </c>
      <c r="HY23" s="32" t="s">
        <v>234</v>
      </c>
      <c r="HZ23" s="32" t="s">
        <v>235</v>
      </c>
      <c r="IA23" s="32" t="s">
        <v>236</v>
      </c>
      <c r="IB23" s="32" t="s">
        <v>237</v>
      </c>
      <c r="IC23" s="32" t="s">
        <v>238</v>
      </c>
      <c r="ID23" s="32" t="s">
        <v>239</v>
      </c>
      <c r="IE23" s="32" t="s">
        <v>240</v>
      </c>
      <c r="IF23" s="32" t="s">
        <v>241</v>
      </c>
      <c r="IG23" s="32" t="s">
        <v>242</v>
      </c>
      <c r="IH23" s="32" t="s">
        <v>243</v>
      </c>
      <c r="II23" s="32" t="s">
        <v>244</v>
      </c>
      <c r="IJ23" s="32" t="s">
        <v>245</v>
      </c>
      <c r="IK23" s="32" t="s">
        <v>246</v>
      </c>
      <c r="IL23" s="32" t="s">
        <v>247</v>
      </c>
      <c r="IM23" s="32" t="s">
        <v>248</v>
      </c>
      <c r="IN23" s="32" t="s">
        <v>249</v>
      </c>
      <c r="IO23" s="32" t="s">
        <v>250</v>
      </c>
      <c r="IP23" s="32" t="s">
        <v>251</v>
      </c>
      <c r="IQ23" s="32" t="s">
        <v>252</v>
      </c>
      <c r="IR23" s="32" t="s">
        <v>253</v>
      </c>
      <c r="IS23" s="32" t="s">
        <v>254</v>
      </c>
      <c r="IT23" s="32" t="s">
        <v>255</v>
      </c>
      <c r="IU23" s="32" t="s">
        <v>256</v>
      </c>
      <c r="IV23" s="32" t="s">
        <v>257</v>
      </c>
      <c r="IW23" s="32" t="s">
        <v>258</v>
      </c>
      <c r="IX23" s="32" t="s">
        <v>259</v>
      </c>
      <c r="IY23" s="32" t="s">
        <v>260</v>
      </c>
      <c r="IZ23" s="32" t="s">
        <v>261</v>
      </c>
      <c r="JA23" s="32" t="s">
        <v>262</v>
      </c>
      <c r="JB23" s="32" t="s">
        <v>263</v>
      </c>
      <c r="JC23" s="32" t="s">
        <v>264</v>
      </c>
      <c r="JD23" s="32" t="s">
        <v>265</v>
      </c>
      <c r="JE23" s="32" t="s">
        <v>266</v>
      </c>
      <c r="JF23" s="32" t="s">
        <v>267</v>
      </c>
      <c r="JG23" s="32" t="s">
        <v>268</v>
      </c>
      <c r="JH23" s="32" t="s">
        <v>269</v>
      </c>
      <c r="JI23" s="32" t="s">
        <v>270</v>
      </c>
      <c r="JJ23" s="34" t="s">
        <v>271</v>
      </c>
      <c r="JK23" s="34" t="s">
        <v>272</v>
      </c>
      <c r="JL23" s="34" t="s">
        <v>273</v>
      </c>
      <c r="JM23" s="34" t="s">
        <v>274</v>
      </c>
      <c r="JN23" s="35" t="s">
        <v>275</v>
      </c>
      <c r="JO23" s="36" t="s">
        <v>276</v>
      </c>
      <c r="JP23" s="37" t="s">
        <v>277</v>
      </c>
      <c r="JQ23" s="37" t="s">
        <v>278</v>
      </c>
      <c r="JR23" s="37" t="s">
        <v>279</v>
      </c>
      <c r="JS23" s="110"/>
      <c r="JT23" s="40" t="s">
        <v>281</v>
      </c>
    </row>
    <row r="24" spans="1:280" s="5" customFormat="1" ht="24.75" customHeight="1">
      <c r="B24" s="111" t="s">
        <v>282</v>
      </c>
      <c r="C24" s="112">
        <v>2.0195341410466083</v>
      </c>
      <c r="D24" s="112">
        <f>AVERAGE([1]weekly!C22*[1]weekly!C8+[1]weekly!D22*[1]weekly!D8+[1]weekly!E22*[1]weekly!E8+[1]weekly!F22*[1]weekly!F8+[1]weekly!G22*[1]weekly!G8)/([1]weekly!C8+[1]weekly!D8+[1]weekly!E8+[1]weekly!F8+[1]weekly!G8)</f>
        <v>0.37591426038012254</v>
      </c>
      <c r="E24" s="112">
        <f>AVERAGE([1]weekly!H22*[1]weekly!H8+[1]weekly!I22*[1]weekly!I8+[1]weekly!J22*[1]weekly!J8+[1]weekly!K22*[1]weekly!K8)/([1]weekly!H8+[1]weekly!I8+[1]weekly!J8+[1]weekly!K8)</f>
        <v>0.35057159266425414</v>
      </c>
      <c r="F24" s="112">
        <f>AVERAGE([1]weekly!L22*[1]weekly!L8+[1]weekly!M22*[1]weekly!M8+[1]weekly!N22*[1]weekly!N8+[1]weekly!O22*[1]weekly!O8)/([1]weekly!L8+[1]weekly!M8+[1]weekly!N8+[1]weekly!O8)</f>
        <v>0.37104959144294786</v>
      </c>
      <c r="G24" s="112">
        <f>AVERAGE([1]weekly!P22*[1]weekly!P8+[1]weekly!Q22*[1]weekly!Q8+[1]weekly!R22*[1]weekly!R8+[1]weekly!S22*[1]weekly!S8+[1]weekly!T22*[1]weekly!T8)/([1]weekly!P8+[1]weekly!Q8+[1]weekly!R8+[1]weekly!S8+[1]weekly!T8)</f>
        <v>0.31407263913454431</v>
      </c>
      <c r="H24" s="112">
        <f>AVERAGE([1]weekly!U22*[1]weekly!U8+[1]weekly!V22*[1]weekly!V8+[1]weekly!W22*[1]weekly!W8+[1]weekly!X22*[1]weekly!X8)/([1]weekly!U8+[1]weekly!V8+[1]weekly!W8+[1]weekly!X8)</f>
        <v>0.33161884762105948</v>
      </c>
      <c r="I24" s="112">
        <f>AVERAGE([1]weekly!Y22*[1]weekly!Y8+[1]weekly!Z22*[1]weekly!Z8+[1]weekly!AA22*[1]weekly!AA8+[1]weekly!AB22*[1]weekly!AB8)/([1]weekly!Y8+[1]weekly!Z8+[1]weekly!AA8+[1]weekly!AB8)</f>
        <v>0.3320158209089053</v>
      </c>
      <c r="J24" s="112">
        <f>AVERAGE([1]weekly!AC22*[1]weekly!AC8+[1]weekly!AD22*[1]weekly!AD8+[1]weekly!AE22*[1]weekly!AE8+[1]weekly!AF22*[1]weekly!AF8+[1]weekly!AG22*[1]weekly!AG8)/([1]weekly!AC8+[1]weekly!AD8+[1]weekly!AE8+[1]weekly!AF8+[1]weekly!AG8)</f>
        <v>0.35957017478488673</v>
      </c>
      <c r="K24" s="112">
        <f>AVERAGE([1]weekly!AH22*[1]weekly!AH8+[1]weekly!AI22*[1]weekly!AI8+[1]weekly!AJ22*[1]weekly!AJ8+[1]weekly!AK22*[1]weekly!AK8)/([1]weekly!AH8+[1]weekly!AI8+[1]weekly!AJ8+[1]weekly!AK8)</f>
        <v>0.37478623066009054</v>
      </c>
      <c r="L24" s="112">
        <f>AVERAGE([1]weekly!AL22*[1]weekly!AL8+[1]weekly!AM22*[1]weekly!AM8+[1]weekly!AN22*[1]weekly!AN8+[1]weekly!AO22*[1]weekly!AO8)/([1]weekly!AL8+[1]weekly!AM8+[1]weekly!AN8+[1]weekly!AO8)</f>
        <v>0.42711163002509517</v>
      </c>
      <c r="M24" s="112">
        <f>AVERAGE([1]weekly!AP22*[1]weekly!AP8+[1]weekly!AQ22*[1]weekly!AQ8+[1]weekly!AR22*[1]weekly!AR8+[1]weekly!AS22*[1]weekly!AS8+[1]weekly!AT22*[1]weekly!AT8)/([1]weekly!AP8+[1]weekly!AQ8+[1]weekly!AR8+[1]weekly!AS8+[1]weekly!AT8)</f>
        <v>0.53226672467266378</v>
      </c>
      <c r="N24" s="112">
        <f>AVERAGE([1]weekly!AU22*[1]weekly!AU8+[1]weekly!AV22*[1]weekly!AV8+[1]weekly!AW22*[1]weekly!AW8+[1]weekly!AX22*[1]weekly!AX8)/([1]weekly!AU8+[1]weekly!AV8+[1]weekly!AW8+[1]weekly!AX8)</f>
        <v>0.56103623914495659</v>
      </c>
      <c r="O24" s="112">
        <f>AVERAGE([1]weekly!AY22*[1]weekly!AY8+[1]weekly!AZ22*[1]weekly!AZ8+[1]weekly!BA22*[1]weekly!BA8+[1]weekly!BB22*[1]weekly!BB8+[1]weekly!BC22*[1]weekly!BC8)/([1]weekly!AY8+[1]weekly!AZ8+[1]weekly!BA8+[1]weekly!BB8+[1]weekly!BC8)</f>
        <v>0.62390331693092771</v>
      </c>
      <c r="P24" s="112">
        <f>AVERAGE([1]weekly!BD22*[1]weekly!BD8+[1]weekly!BE22*[1]weekly!BE8+[1]weekly!BF22*[1]weekly!BF8+[1]weekly!BG22*[1]weekly!BG8)/([1]weekly!BD8+[1]weekly!BE8+[1]weekly!BF8+[1]weekly!BG8)</f>
        <v>0.6596174172794117</v>
      </c>
      <c r="Q24" s="112">
        <f>AVERAGE([1]weekly!BH22*[1]weekly!BH8+[1]weekly!BI22*[1]weekly!BI8+[1]weekly!BJ22*[1]weekly!BJ8+[1]weekly!BK22*[1]weekly!BK8)/([1]weekly!BH8+[1]weekly!BI8+[1]weekly!BJ8+[1]weekly!BK8)</f>
        <v>0.96026236125126119</v>
      </c>
      <c r="R24" s="112">
        <f>AVERAGE([1]weekly!BL22*[1]weekly!BL8+[1]weekly!BM22*[1]weekly!BM8+[1]weekly!BN22*[1]weekly!BN8+[1]weekly!BO22*[1]weekly!BO8+[1]weekly!BP22*[1]weekly!BP8)/([1]weekly!BL8+[1]weekly!BM8+[1]weekly!BN8+[1]weekly!BO8+[1]weekly!BP8)</f>
        <v>0.99827895839568981</v>
      </c>
      <c r="S24" s="112">
        <f>AVERAGE([1]weekly!BQ22*[1]weekly!BQ8+[1]weekly!BR22*[1]weekly!BR8+[1]weekly!BS22*[1]weekly!BS8+[1]weekly!BT22*[1]weekly!BT8)/([1]weekly!BQ8+[1]weekly!BR8+[1]weekly!BS8+[1]weekly!BT8)</f>
        <v>1.3473182359952325</v>
      </c>
      <c r="T24" s="112">
        <f>AVERAGE([1]weekly!BU22*[1]weekly!BU8+[1]weekly!BV22*[1]weekly!BV8+[1]weekly!BW22*[1]weekly!BW8+[1]weekly!BX22*[1]weekly!BX8)/([1]weekly!BU8+[1]weekly!BV8+[1]weekly!BW8+[1]weekly!BX8)</f>
        <v>1.7082258064516129</v>
      </c>
      <c r="U24" s="112">
        <f>AVERAGE([1]weekly!BY22*[1]weekly!BY8+[1]weekly!BZ22*[1]weekly!BZ8+[1]weekly!CA22*[1]weekly!CA8+[1]weekly!CB22*[1]weekly!CB8)/([1]weekly!BY8+[1]weekly!BZ8+[1]weekly!CA8+[1]weekly!CB8)</f>
        <v>1.7451686909581647</v>
      </c>
      <c r="V24" s="112">
        <v>0</v>
      </c>
      <c r="W24" s="112">
        <v>0</v>
      </c>
      <c r="X24" s="112">
        <f>AVERAGE([1]weekly!CL22*[1]weekly!CL8+[1]weekly!CM22*[1]weekly!CM8+[1]weekly!CN22*[1]weekly!CN8+[1]weekly!CO22*[1]weekly!CO8+[1]weekly!CP22*[1]weekly!CP8)/([1]weekly!CL8+[1]weekly!CM8+[1]weekly!CN8+[1]weekly!CO8+[1]weekly!CP8)</f>
        <v>1.6234067796610172</v>
      </c>
      <c r="Y24" s="112">
        <f>AVERAGE([1]weekly!CQ22*[1]weekly!CQ8+[1]weekly!CR22*[1]weekly!CR8+[1]weekly!CS22*[1]weekly!CS8+[1]weekly!CT22*[1]weekly!CT8)/([1]weekly!CQ8+[1]weekly!CR8+[1]weekly!CS8+[1]weekly!CT8)</f>
        <v>2.0491414752116088</v>
      </c>
      <c r="Z24" s="112">
        <f>AVERAGE([1]weekly!CU22*[1]weekly!CU8+[1]weekly!CV22*[1]weekly!CV8+[1]weekly!CW22*[1]weekly!CW8+[1]weekly!CX22*[1]weekly!CX8)/([1]weekly!CU8+[1]weekly!CV8+[1]weekly!CW8+[1]weekly!CX8)</f>
        <v>1.4428992203291944</v>
      </c>
      <c r="AA24" s="112">
        <f>AVERAGE([1]weekly!CY22*[1]weekly!CY8+[1]weekly!CZ22*[1]weekly!CZ8+[1]weekly!DA22*[1]weekly!DA8+[1]weekly!DB22*[1]weekly!DB8+[1]weekly!DC22*[1]weekly!DC8)/([1]weekly!CY8+[1]weekly!CZ8+[1]weekly!DA8+[1]weekly!DB8+[1]weekly!DC8)</f>
        <v>1.4894126679462572</v>
      </c>
      <c r="AB24" s="112">
        <f>AVERAGE([1]weekly!DD22*[1]weekly!DD8+[1]weekly!DE22*[1]weekly!DE8+[1]weekly!DF22*[1]weekly!DF8+[1]weekly!DG22*[1]weekly!DG8)/([1]weekly!DD8+[1]weekly!DE8+[1]weekly!DF8+[1]weekly!DG8)</f>
        <v>1.4676106951135173</v>
      </c>
      <c r="AC24" s="112">
        <f>AVERAGE([1]weekly!DH22*[1]weekly!DH8+[1]weekly!DI22*[1]weekly!DI8+[1]weekly!DJ22*[1]weekly!DJ8+[1]weekly!DK22*[1]weekly!DK8)/([1]weekly!DH8+[1]weekly!DI8+[1]weekly!DJ8+[1]weekly!DK8)</f>
        <v>1.5140766045379548</v>
      </c>
      <c r="AD24" s="112">
        <f>AVERAGE([1]weekly!DL22*[1]weekly!DL8+[1]weekly!DM22*[1]weekly!DM8+[1]weekly!DN22*[1]weekly!DN8+[1]weekly!DO22*[1]weekly!DO8+[1]weekly!DP22*[1]weekly!DP8)/([1]weekly!DL8+[1]weekly!DM8+[1]weekly!DN8+[1]weekly!DO8+[1]weekly!DP8)</f>
        <v>1.6871552593628707</v>
      </c>
      <c r="AE24" s="112">
        <f>AVERAGE([1]weekly!DQ22*[1]weekly!DQ8+[1]weekly!DR22*[1]weekly!DR8+[1]weekly!DS22*[1]weekly!DS8+[1]weekly!DT22*[1]weekly!DT8)/([1]weekly!DQ8+[1]weekly!DR8+[1]weekly!DS8+[1]weekly!DT8)</f>
        <v>1.5828515689254719</v>
      </c>
      <c r="AF24" s="112">
        <f>AVERAGE([1]weekly!DU22*[1]weekly!DU8+[1]weekly!DV22*[1]weekly!DV8+[1]weekly!DW22*[1]weekly!DW8+[1]weekly!DX22*[1]weekly!DX8)/([1]weekly!DU8+[1]weekly!DV8+[1]weekly!DW8+[1]weekly!DX8)</f>
        <v>1.9</v>
      </c>
      <c r="AG24" s="112">
        <f>AVERAGE([1]weekly!DY22*[1]weekly!DY8+[1]weekly!DZ22*[1]weekly!DZ8+[1]weekly!EA22*[1]weekly!EA8+[1]weekly!EB22*[1]weekly!EB8)/([1]weekly!DY8+[1]weekly!DZ8+[1]weekly!EA8+[1]weekly!EB8)</f>
        <v>1.5811549994046394</v>
      </c>
      <c r="AH24" s="112">
        <f>AVERAGE([1]weekly!EC22*[1]weekly!EC8+[1]weekly!ED22*[1]weekly!ED8+[1]weekly!EE22*[1]weekly!EE8+[1]weekly!EF22*[1]weekly!EF8)/([1]weekly!EC8+[1]weekly!ED8+[1]weekly!EE8+[1]weekly!EF8)</f>
        <v>1.4403358245408362</v>
      </c>
      <c r="AI24" s="112">
        <f>AVERAGE([1]weekly!EG22*[1]weekly!EG8+[1]weekly!EH22*[1]weekly!EH8+[1]weekly!EI22*[1]weekly!EI8+[1]weekly!EJ22*[1]weekly!EJ8)/([1]weekly!EG8+[1]weekly!EH8+[1]weekly!EI8+[1]weekly!EJ8)</f>
        <v>1.9630853021090979</v>
      </c>
      <c r="AJ24" s="112">
        <f>AVERAGE([1]weekly!EK22*[1]weekly!EK8+[1]weekly!EL22*[1]weekly!EL8+[1]weekly!EM22*[1]weekly!EM8+[1]weekly!EN22*[1]weekly!EN8+[1]weekly!EO22*[1]weekly!EO8)/([1]weekly!EK8+[1]weekly!EL8+[1]weekly!EM8+[1]weekly!EN8+[1]weekly!EO8)</f>
        <v>1.3692307692307693</v>
      </c>
      <c r="AK24" s="112">
        <f>AVERAGE([1]weekly!EP22*[1]weekly!EP8+[1]weekly!EQ22*[1]weekly!EQ8+[1]weekly!ER22*[1]weekly!ER8+[1]weekly!ES22*[1]weekly!ES8)/([1]weekly!EP8+[1]weekly!EQ8+[1]weekly!ER8+[1]weekly!ES8)</f>
        <v>1.8223173803526449</v>
      </c>
      <c r="AL24" s="112">
        <f>AVERAGE([1]weekly!ET22*[1]weekly!ET8+[1]weekly!EU22*[1]weekly!EU8+[1]weekly!EV22*[1]weekly!EV8+[1]weekly!EW22*[1]weekly!EW8)/([1]weekly!ET8+[1]weekly!EU8+[1]weekly!EV8+[1]weekly!EW8)</f>
        <v>1.5304246465772138</v>
      </c>
      <c r="AM24" s="112">
        <f>AVERAGE([1]weekly!EX22*[1]weekly!EX8+[1]weekly!EY22*[1]weekly!EY8+[1]weekly!EZ22*[1]weekly!EZ8+[1]weekly!FA22*[1]weekly!FA8+[1]weekly!FB22*[1]weekly!FB8)/([1]weekly!EX8+[1]weekly!EY8+[1]weekly!EZ8+[1]weekly!FA8+[1]weekly!FB8)</f>
        <v>1.8726404930343701</v>
      </c>
      <c r="AN24" s="112">
        <f>AVERAGE([1]weekly!FC22*[1]weekly!FC8+[1]weekly!FD22*[1]weekly!FD8+[1]weekly!FE22*[1]weekly!FE8+[1]weekly!FF22*[1]weekly!FF8)/([1]weekly!FC8+[1]weekly!FD8+[1]weekly!FE8+[1]weekly!FF8)</f>
        <v>2.0771029924729207</v>
      </c>
      <c r="AO24" s="112">
        <f>AVERAGE([1]weekly!FG22*[1]weekly!FG8+[1]weekly!FH22*[1]weekly!FH8+[1]weekly!FI22*[1]weekly!FI8+[1]weekly!FJ22*[1]weekly!FJ8)/([1]weekly!FG8+[1]weekly!FH8+[1]weekly!FI8+[1]weekly!FJ8)</f>
        <v>1.7648280882517642</v>
      </c>
      <c r="AP24" s="112">
        <f>AVERAGE([1]weekly!FK22*[1]weekly!FK8+[1]weekly!FL22*[1]weekly!FL8+[1]weekly!FM22*[1]weekly!FM8+[1]weekly!FN22*[1]weekly!FN8+[1]weekly!FO22*[1]weekly!FO8)/([1]weekly!FK8+[1]weekly!FL8+[1]weekly!FM8+[1]weekly!FN8+[1]weekly!FO8)</f>
        <v>1.7800893259785988</v>
      </c>
      <c r="AQ24" s="112">
        <f>AVERAGE([1]weekly!FP22*[1]weekly!FP8+[1]weekly!FQ22*[1]weekly!FQ8+[1]weekly!FR22*[1]weekly!FR8+[1]weekly!FS22*[1]weekly!FS8)/([1]weekly!FP8+[1]weekly!FQ8+[1]weekly!FR8+[1]weekly!FS8)</f>
        <v>2.1261046440617455</v>
      </c>
      <c r="AR24" s="112">
        <f>AVERAGE([1]weekly!FT22*[1]weekly!FT8+[1]weekly!FU22*[1]weekly!FU8+[1]weekly!FV22*[1]weekly!FV8+[1]weekly!FW22*[1]weekly!FW8+[1]weekly!FX22*[1]weekly!FX8)/([1]weekly!FT8+[1]weekly!FU8+[1]weekly!FV8+[1]weekly!FW8+[1]weekly!FX8)</f>
        <v>1.5307094873410421</v>
      </c>
      <c r="AS24" s="112">
        <f>AVERAGE([1]weekly!FY22*[1]weekly!FY8+[1]weekly!FZ22*[1]weekly!FZ8+[1]weekly!GA22*[1]weekly!GA8+[1]weekly!GB22*[1]weekly!GB8)/([1]weekly!FY8+[1]weekly!FZ8+[1]weekly!GA8+[1]weekly!GB8)</f>
        <v>1.9617599335633065</v>
      </c>
      <c r="AT24" s="112">
        <f>AVERAGE([1]weekly!GC22*[1]weekly!GC8+[1]weekly!GD22*[1]weekly!GD8+[1]weekly!GE22*[1]weekly!GE8+[1]weekly!GF22*[1]weekly!GF8)/([1]weekly!GC8+[1]weekly!GD8+[1]weekly!GE8+[1]weekly!GF8)</f>
        <v>1.8944964171367584</v>
      </c>
      <c r="AU24" s="112">
        <f>AVERAGE([1]weekly!GG22*[1]weekly!GG8+[1]weekly!GH22*[1]weekly!GH8+[1]weekly!GI22*[1]weekly!GI8+[1]weekly!GJ22*[1]weekly!GJ8+[1]weekly!GK22*[1]weekly!GK8)/([1]weekly!GG8+[1]weekly!GH8+[1]weekly!GI8+[1]weekly!GJ8+[1]weekly!GK8)</f>
        <v>2.2924996201456858</v>
      </c>
      <c r="AV24" s="112">
        <f>AVERAGE([1]weekly!GL22*[1]weekly!GL8+[1]weekly!GM22*[1]weekly!GM8+[1]weekly!GN22*[1]weekly!GN8+[1]weekly!GO22*[1]weekly!GO8)/([1]weekly!GL8+[1]weekly!GM8+[1]weekly!GN8+[1]weekly!GO8)</f>
        <v>2.3325442423244711</v>
      </c>
      <c r="AW24" s="112">
        <f>AVERAGE([1]weekly!GP22*[1]weekly!GP8+[1]weekly!GQ22*[1]weekly!GQ8+[1]weekly!GR22*[1]weekly!GR8+[1]weekly!GS22*[1]weekly!GS8)/([1]weekly!GP8+[1]weekly!GQ8+[1]weekly!GR8+[1]weekly!GS8)</f>
        <v>2.3187793885003032</v>
      </c>
      <c r="AX24" s="112">
        <f>AVERAGE([1]weekly!GT22*[1]weekly!GT8+[1]weekly!GU22*[1]weekly!GU8+[1]weekly!GV22*[1]weekly!GV8+[1]weekly!GW22*[1]weekly!GW8+[1]weekly!GX22*[1]weekly!GX8)/([1]weekly!GT8+[1]weekly!GU8+[1]weekly!GV8+[1]weekly!GW8+[1]weekly!GX8)</f>
        <v>2.1540169721064153</v>
      </c>
      <c r="AY24" s="112">
        <f>AVERAGE([1]weekly!GY22*[1]weekly!GY8+[1]weekly!GZ22*[1]weekly!GZ8+[1]weekly!HA22*[1]weekly!HA8+[1]weekly!HB22*[1]weekly!HB8)/([1]weekly!GY8+[1]weekly!GZ8+[1]weekly!HA8+[1]weekly!HB8)</f>
        <v>2.0692563073555417</v>
      </c>
      <c r="AZ24" s="112">
        <f>AVERAGE([1]weekly!HC22*[1]weekly!HC8+[1]weekly!HD22*[1]weekly!HD8+[1]weekly!HE22*[1]weekly!HE8+[1]weekly!HF22*[1]weekly!HF8+[1]weekly!HG22*[1]weekly!HG8)/([1]weekly!HC8+[1]weekly!HD8+[1]weekly!HE8+[1]weekly!HF8+[1]weekly!HG8)</f>
        <v>2.4027578361981798</v>
      </c>
      <c r="BA24" s="112">
        <f>AVERAGE([1]weekly!HH22*[1]weekly!HH8+[1]weekly!HI22*[1]weekly!HI8+[1]weekly!HJ22*[1]weekly!HJ8+[1]weekly!HK22*[1]weekly!HK8)/([1]weekly!HH8+[1]weekly!HI8+[1]weekly!HJ8+[1]weekly!HK8)</f>
        <v>2.3831478045763759</v>
      </c>
      <c r="BB24" s="112">
        <f>AVERAGE([1]weekly!HL22*[1]weekly!HL8+[1]weekly!HM22*[1]weekly!HM8+[1]weekly!HN22*[1]weekly!HN8+[1]weekly!HO22*[1]weekly!HO8)/([1]weekly!HL8+[1]weekly!HM8+[1]weekly!HN8+[1]weekly!HO8)</f>
        <v>2.1246394204778896</v>
      </c>
      <c r="BC24" s="112">
        <f>AVERAGE([1]weekly!HP22*[1]weekly!HP8+[1]weekly!HQ22*[1]weekly!HQ8+[1]weekly!HR22*[1]weekly!HR8+[1]weekly!HS22*[1]weekly!HS8)/([1]weekly!HP8+[1]weekly!HQ8+[1]weekly!HR8+[1]weekly!HS8)</f>
        <v>2.9941149658141302</v>
      </c>
      <c r="BD24" s="112">
        <f>AVERAGE([1]weekly!HT22*[1]weekly!HT8+[1]weekly!HU22*[1]weekly!HU8+[1]weekly!HV22*[1]weekly!HV8+[1]weekly!HW22*[1]weekly!HW8+[1]weekly!HX22*[1]weekly!HX8)/([1]weekly!HT8+[1]weekly!HU8+[1]weekly!HV8+[1]weekly!HW8+[1]weekly!HX8)</f>
        <v>2.5713924777490669</v>
      </c>
      <c r="BE24" s="112">
        <f>AVERAGE([1]weekly!HY22*[1]weekly!HY8+[1]weekly!HZ22*[1]weekly!HZ8+[1]weekly!IA22*[1]weekly!IA8+[1]weekly!IB22*[1]weekly!IB8)/([1]weekly!HY8+[1]weekly!HZ8+[1]weekly!IA8+[1]weekly!IB8)</f>
        <v>2.8735439137134051</v>
      </c>
      <c r="BF24" s="112">
        <f>AVERAGE([1]weekly!IC22*[1]weekly!IC8+[1]weekly!ID22*[1]weekly!ID8+[1]weekly!IE22*[1]weekly!IE8+[1]weekly!IF22*[1]weekly!IF8)/([1]weekly!IC8+[1]weekly!ID8+[1]weekly!IE8+[1]weekly!IF8)</f>
        <v>3.367676008202324</v>
      </c>
      <c r="BG24" s="112">
        <f>AVERAGE([1]weekly!IG22*[1]weekly!IG8+[1]weekly!IH22*[1]weekly!IH8+[1]weekly!II22*[1]weekly!II8+[1]weekly!IJ22*[1]weekly!IJ8+[1]weekly!IK22*[1]weekly!IK8)/([1]weekly!IG8+[1]weekly!IH8+[1]weekly!II8+[1]weekly!IJ8+[1]weekly!IK8)</f>
        <v>2.3418736501079911</v>
      </c>
      <c r="BH24" s="112">
        <f>AVERAGE([1]weekly!IL22*[1]weekly!IL8+[1]weekly!IM22*[1]weekly!IM8+[1]weekly!IN22*[1]weekly!IN8+[1]weekly!IO22*[1]weekly!IO8)/([1]weekly!IL8+[1]weekly!IM8+[1]weekly!IN8+[1]weekly!IO8)</f>
        <v>3.9564485213581602</v>
      </c>
      <c r="BI24" s="112">
        <f>AVERAGE([1]weekly!IP22*[1]weekly!IP8+[1]weekly!IQ22*[1]weekly!IQ8+[1]weekly!IR22*[1]weekly!IR8+[1]weekly!IS22*[1]weekly!IS8+[1]weekly!IT22*[1]weekly!IT8)/([1]weekly!IP8+[1]weekly!IQ8+[1]weekly!IR8+[1]weekly!IS8+[1]weekly!IT8)</f>
        <v>2.8121082753286926</v>
      </c>
      <c r="BJ24" s="112">
        <f>AVERAGE([1]wkly!CU6*[1]wkly!CU21+[1]wkly!CV6*[1]wkly!CV21+[1]wkly!CW6*[1]wkly!CW21+[1]wkly!CX6*[1]wkly!CX21)/([1]wkly!CU6+[1]wkly!CV6+[1]wkly!CW6+[1]wkly!CX6)</f>
        <v>2.7632583955530707</v>
      </c>
      <c r="BK24" s="112">
        <f>AVERAGE([1]wkly!CY6*[1]wkly!CY21+[1]wkly!CZ6*[1]wkly!CZ21+[1]wkly!DA6*[1]wkly!DA21+[1]wkly!DB6*[1]wkly!DB21)/([1]wkly!CY6+[1]wkly!CZ6+[1]wkly!DA6+[1]wkly!DB6)</f>
        <v>3.4211275847762952</v>
      </c>
      <c r="BL24" s="112"/>
      <c r="BM24" s="112">
        <f>AVERAGE([1]wkly!DD6*[1]wkly!DD21+[1]wkly!DE6*[1]wkly!DE21+[1]wkly!DF6*[1]wkly!DF21+[1]wkly!DG6*[1]wkly!DG21+[1]wkly!DH6*[1]wkly!DH21)/([1]wkly!DD6+[1]wkly!DE6+[1]wkly!DF6+[1]wkly!DG6+[1]wkly!DH6)</f>
        <v>2.9596392414920953</v>
      </c>
      <c r="BN24" s="112">
        <f>AVERAGE([1]wkly!DI6*[1]wkly!DI21+[1]wkly!DJ6*[1]wkly!DJ21+[1]wkly!DK6*[1]wkly!DK21+[1]wkly!DL6*[1]wkly!DL21)/([1]wkly!DI6+[1]wkly!DJ6+[1]wkly!DK6+[1]wkly!DL6)</f>
        <v>2.5451970849282906</v>
      </c>
      <c r="BO24" s="112">
        <f>AVERAGE([1]wkly!DM6*[1]wkly!DM21+[1]wkly!DN6*[1]wkly!DN21+[1]wkly!DO6*[1]wkly!DO21+[1]wkly!DP6*[1]wkly!DP21)/([1]wkly!DM6+[1]wkly!DN6+[1]wkly!DO6+[1]wkly!DP6)</f>
        <v>2.1334738571833669</v>
      </c>
      <c r="BP24" s="112">
        <f>AVERAGE([1]wkly!DQ6*[1]wkly!DQ21+[1]wkly!DR6*[1]wkly!DR21+[1]wkly!DS6*[1]wkly!DS21+[1]wkly!DT6*[1]wkly!DT21)/([1]wkly!DQ6+[1]wkly!DR6+[1]wkly!DS6+[1]wkly!DT6)</f>
        <v>2.4272004564927734</v>
      </c>
      <c r="BQ24" s="112">
        <f>AVERAGE([1]wkly!DU6*[1]wkly!DU21+[1]wkly!DV6*[1]wkly!DV21+[1]wkly!DW6*[1]wkly!DW21+[1]wkly!DX6*[1]wkly!DX21+[1]wkly!DY6*[1]wkly!DY21)/([1]wkly!DU6+[1]wkly!DV6+[1]wkly!DW6+[1]wkly!DX6+[1]wkly!DY6)</f>
        <v>2.68686117745191</v>
      </c>
      <c r="BR24" s="112">
        <f>AVERAGE([1]wkly!DZ6*[1]wkly!DZ21+[1]wkly!EA6*[1]wkly!EA21+[1]wkly!EB6*[1]wkly!EB21+[1]wkly!EC6*[1]wkly!EC21)/([1]wkly!DZ6+[1]wkly!EA6+[1]wkly!EB6+[1]wkly!EC6)</f>
        <v>3.632971601531203</v>
      </c>
      <c r="BS24" s="112">
        <f>AVERAGE([1]wkly!ED6*[1]wkly!ED21+[1]wkly!EE6*[1]wkly!EE21+[1]wkly!EF6*[1]wkly!EF21+[1]wkly!EG6*[1]wkly!EG21+[1]wkly!EH6*[1]wkly!EH21)/([1]wkly!ED6+[1]wkly!EE6+[1]wkly!EF6+[1]wkly!EG6+[1]wkly!EH6)</f>
        <v>3.2597284453496265</v>
      </c>
      <c r="BT24" s="112">
        <f>AVERAGE([1]wkly!EI6*[1]wkly!EI21+[1]wkly!EJ6*[1]wkly!EJ21+[1]wkly!EK6*[1]wkly!EK21+[1]wkly!EL6*[1]wkly!EL21)/([1]wkly!EI6+[1]wkly!EJ6+[1]wkly!EK6+[1]wkly!EL6)</f>
        <v>3.3457312598287614</v>
      </c>
      <c r="BU24" s="112">
        <f>AVERAGE([1]wkly!EM6*[1]wkly!EM21+[1]wkly!EN6*[1]wkly!EN21+[1]wkly!EO6*[1]wkly!EO21+[1]wkly!EP6*[1]wkly!EP21)/([1]wkly!EM6+[1]wkly!EN6+[1]wkly!EO6+[1]wkly!EP6)</f>
        <v>3.2228554911016367</v>
      </c>
      <c r="BV24" s="112">
        <f>AVERAGE([1]wkly!EQ6*[1]wkly!EQ21+[1]wkly!ER6*[1]wkly!ER21+[1]wkly!ES6*[1]wkly!ES21+[1]wkly!ET6*[1]wkly!ET21+[1]wkly!EU6*[1]wkly!EU21)/([1]wkly!EQ6+[1]wkly!ER6+[1]wkly!ES6+[1]wkly!ET6+[1]wkly!EU6)</f>
        <v>2.8829496065597882</v>
      </c>
      <c r="BW24" s="112">
        <f>AVERAGE([1]wkly!EV6*[1]wkly!EV21+[1]wkly!EW6*[1]wkly!EW21+[1]wkly!EX6*[1]wkly!EX21+[1]wkly!EY6*[1]wkly!EY21)/([1]wkly!EV6+[1]wkly!EW6+[1]wkly!EX6+[1]wkly!EY6)</f>
        <v>2.9040570139377633</v>
      </c>
      <c r="BX24" s="112">
        <f>AVERAGE([1]wkly!EZ6*[1]wkly!EZ21+[1]wkly!FA6*[1]wkly!FA21+[1]wkly!FB6*[1]wkly!FB21+[1]wkly!FC6*[1]wkly!FC21)/([1]wkly!EZ6+[1]wkly!FA6+[1]wkly!FB6+[1]wkly!FC6)</f>
        <v>2.2873641519586378</v>
      </c>
      <c r="BY24" s="112">
        <v>2.85</v>
      </c>
      <c r="BZ24" s="112">
        <f>AVERAGE([1]wkly!FD6*[1]wkly!FD21+[1]wkly!FE6*[1]wkly!FE21+[1]wkly!FF6*[1]wkly!FF21+[1]wkly!FG6*[1]wkly!FG21)/([1]wkly!FD6+[1]wkly!FE6+[1]wkly!FF6+[1]wkly!FG6)</f>
        <v>2.3962337542711523</v>
      </c>
      <c r="CA24" s="112">
        <f>AVERAGE([1]wkly!FH6*[1]wkly!FH21+[1]wkly!FI6*[1]wkly!FI21+[1]wkly!FJ6*[1]wkly!FJ21+[1]wkly!FK6*[1]wkly!FK21)/([1]wkly!FH6+[1]wkly!FI6+[1]wkly!FJ6+[1]wkly!FK6)</f>
        <v>2.5461983907136263</v>
      </c>
      <c r="CB24" s="112">
        <f>AVERAGE([1]wkly!FL6*[1]wkly!FL21+[1]wkly!FM6*[1]wkly!FM21+[1]wkly!FN6*[1]wkly!FN21+[1]wkly!FO6*[1]wkly!FO21)/([1]wkly!FL6+[1]wkly!FM6+[1]wkly!FN6+[1]wkly!FO6)</f>
        <v>2.5309590067910568</v>
      </c>
      <c r="CC24" s="112">
        <f>AVERAGE([1]wkly!FP6*[1]wkly!FP21+[1]wkly!FQ6*[1]wkly!FQ21+[1]wkly!FR6*[1]wkly!FR21+[1]wkly!FS6*[1]wkly!FS21+[1]wkly!FT6*[1]wkly!FT21)/([1]wkly!FP6+[1]wkly!FQ6+[1]wkly!FR6+[1]wkly!FS6+[1]wkly!FT6)</f>
        <v>2.6977656403118204</v>
      </c>
      <c r="CD24" s="112">
        <f>AVERAGE([1]wkly!FU6*[1]wkly!FU21+[1]wkly!FV6*[1]wkly!FV21+[1]wkly!FW6*[1]wkly!FW21+[1]wkly!FX6*[1]wkly!FX21)/([1]wkly!FU6+[1]wkly!FV6+[1]wkly!FW6+[1]wkly!FX6)</f>
        <v>2.5748624399460693</v>
      </c>
      <c r="CE24" s="112">
        <f>AVERAGE([1]wkly!FY6*[1]wkly!FY21+[1]wkly!FZ6*[1]wkly!FZ21+[1]wkly!GA6*[1]wkly!GA21+[1]wkly!GB6*[1]wkly!GB21)/([1]wkly!FY6+[1]wkly!FZ6+[1]wkly!GA6+[1]wkly!GB6)</f>
        <v>2.467066985206285</v>
      </c>
      <c r="CF24" s="112">
        <f>AVERAGE([1]wkly!GC6*[1]wkly!GC21+[1]wkly!GD6*[1]wkly!GD21+[1]wkly!GE6*[1]wkly!GE21+[1]wkly!GF6*[1]wkly!GF21+[1]wkly!GG6*[1]wkly!GG21)/([1]wkly!GC6+[1]wkly!GD6+[1]wkly!GE6+[1]wkly!GF6+[1]wkly!GG6)</f>
        <v>2.4588819374688566</v>
      </c>
      <c r="CG24" s="112">
        <f>AVERAGE([1]wkly!GH6*[1]wkly!GH21+[1]wkly!GI6*[1]wkly!GI21+[1]wkly!GJ6*[1]wkly!GJ21+[1]wkly!GK6*[1]wkly!GK21)/([1]wkly!GH6+[1]wkly!GI6+[1]wkly!GJ6+[1]wkly!GK6)</f>
        <v>2.5420244673995822</v>
      </c>
      <c r="CH24" s="112">
        <f>AVERAGE([1]wkly!GL6*[1]wkly!GL21+[1]wkly!GM6*[1]wkly!GM21+[1]wkly!GN6*[1]wkly!GN21+[1]wkly!GO6*[1]wkly!GO21)/([1]wkly!GL6+[1]wkly!GM6+[1]wkly!GN6+[1]wkly!GO6)</f>
        <v>2.7248146279949559</v>
      </c>
      <c r="CI24" s="112">
        <f>AVERAGE([1]wkly!GP6*[1]wkly!GP21+[1]wkly!GQ6*[1]wkly!GQ21+[1]wkly!GR6*[1]wkly!GR21+[1]wkly!GS6*[1]wkly!GS21+[1]wkly!GT6*[1]wkly!GT21)/([1]wkly!GP6+[1]wkly!GQ6+[1]wkly!GR6+[1]wkly!GS6+[1]wkly!GT6)</f>
        <v>2.361656640513659</v>
      </c>
      <c r="CJ24" s="112">
        <f>AVERAGE([1]wkly!GU6*[1]wkly!GU21+[1]wkly!GV6*[1]wkly!GV21+[1]wkly!GW6*[1]wkly!GW21+[1]wkly!GX6*[1]wkly!GX21)/([1]wkly!GU6+[1]wkly!GV6+[1]wkly!GW6+[1]wkly!GX6)</f>
        <v>2.0003860879799</v>
      </c>
      <c r="CK24" s="112">
        <f>AVERAGE([1]wkly!GY6*[1]wkly!GY21+[1]wkly!GZ6*[1]wkly!GZ21+[1]wkly!HA6*[1]wkly!HA21+[1]wkly!HB6*[1]wkly!HB21+[1]wkly!HC6*[1]wkly!HC21)/([1]wkly!GY6+[1]wkly!GZ6+[1]wkly!HA6+[1]wkly!HB6+[1]wkly!HC6)</f>
        <v>1.8920105715059841</v>
      </c>
      <c r="CL24" s="112">
        <f>AVERAGE([1]wkly!HD6*[1]wkly!HD21+[1]wkly!HE6*[1]wkly!HE21+[1]wkly!HF6*[1]wkly!HF21+[1]wkly!HG6*[1]wkly!HG21)/([1]wkly!HD6+[1]wkly!HE6+[1]wkly!HF6+[1]wkly!HG6)</f>
        <v>1.8117013283241648</v>
      </c>
      <c r="CM24" s="112">
        <f>AVERAGE([1]wkly!HH6*[1]wkly!HH21+[1]wkly!HI6*[1]wkly!HI21+[1]wkly!HJ6*[1]wkly!HJ21+[1]wkly!HK6*[1]wkly!HK21)/([1]wkly!HH6+[1]wkly!HI6+[1]wkly!HJ6+[1]wkly!HK6)</f>
        <v>1.6663763858211997</v>
      </c>
      <c r="CN24" s="112">
        <f>AVERAGE([1]wkly!HL6*[1]wkly!HL21+[1]wkly!HM6*[1]wkly!HM21+[1]wkly!HN6*[1]wkly!HN21+[1]wkly!HO6*[1]wkly!HO21+[1]wkly!HP6*[1]wkly!HP21)/([1]wkly!HL6+[1]wkly!HM6+[1]wkly!HN6+[1]wkly!HO6+[1]wkly!HP6)</f>
        <v>1.4740355059402681</v>
      </c>
      <c r="CO24" s="112">
        <f>AVERAGE([1]wkly!HQ6*[1]wkly!HQ21+[1]wkly!HR6*[1]wkly!HR21+[1]wkly!HS6*[1]wkly!HS21+[1]wkly!HT6*[1]wkly!HT21)/([1]wkly!HQ6+[1]wkly!HR6+[1]wkly!HS6+[1]wkly!HT6)</f>
        <v>1.3802693220879549</v>
      </c>
      <c r="CP24" s="112">
        <f>AVERAGE([1]wkly!HU6*[1]wkly!HU21+[1]wkly!HV6*[1]wkly!HV21+[1]wkly!HW6*[1]wkly!HW21+[1]wkly!HX6*[1]wkly!HX21+[1]wkly!HY6*[1]wkly!HY21)/([1]wkly!HU6+[1]wkly!HV6+[1]wkly!HW6+[1]wkly!HX6+[1]wkly!HY6)</f>
        <v>1.425228027032686</v>
      </c>
      <c r="CQ24" s="112">
        <f>AVERAGE([1]wkly!HZ6*[1]wkly!HZ21+[1]wkly!IA6*[1]wkly!IA21+[1]wkly!IB6*[1]wkly!IB21+[1]wkly!IC6*[1]wkly!IC21)/([1]wkly!HZ6+[1]wkly!IA6+[1]wkly!IB6+[1]wkly!IC6)</f>
        <v>1.6359006960636964</v>
      </c>
      <c r="CR24" s="112">
        <f>AVERAGE([1]wkly!ID6*[1]wkly!ID21+[1]wkly!IE6*[1]wkly!IE21+[1]wkly!IF6*[1]wkly!IF21+[1]wkly!IG6*[1]wkly!IG21)/([1]wkly!ID6+[1]wkly!IE6+[1]wkly!IF6+[1]wkly!IG6)</f>
        <v>1.5469134970191993</v>
      </c>
      <c r="CS24" s="112">
        <f>AVERAGE([1]wkly!IH6*[1]wkly!IH21+[1]wkly!II6*[1]wkly!II21+[1]wkly!IJ6*[1]wkly!IJ21+[1]wkly!IK6*[1]wkly!IK21)/([1]wkly!IH6+[1]wkly!II6+[1]wkly!IJ6+[1]wkly!IK6)</f>
        <v>1.4475895376600825</v>
      </c>
      <c r="CT24" s="112">
        <f>AVERAGE([1]wkly!IL6*[1]wkly!IL21+[1]wkly!IM6*[1]wkly!IM21+[1]wkly!IN6*[1]wkly!IN21+[1]wkly!IO6*[1]wkly!IO21+[1]wkly!IP6*[1]wkly!IP21)/([1]wkly!IL6+[1]wkly!IM6+[1]wkly!IN6+[1]wkly!IO6+[1]wkly!IP6)</f>
        <v>1.2385874016247611</v>
      </c>
      <c r="CU24" s="112">
        <f>AVERAGE([1]wkly!IQ6*[1]wkly!IQ21+[1]wkly!IR6*[1]wkly!IR21+[1]wkly!IS6*[1]wkly!IS21+[1]wkly!IT6*[1]wkly!IT21)/([1]wkly!IQ6+[1]wkly!IR6+[1]wkly!IS6+[1]wkly!IT6)</f>
        <v>1.0758210064818945</v>
      </c>
      <c r="CV24" s="112">
        <f>AVERAGE([1]Weeks!C6*[1]Weeks!C22+[1]Weeks!D6*[1]Weeks!D22+[1]Weeks!E6*[1]Weeks!E22+[1]Weeks!F6*[1]Weeks!F22)/([1]Weeks!C6+[1]Weeks!D6+[1]Weeks!E6+[1]Weeks!F6)</f>
        <v>0.93050859177816958</v>
      </c>
      <c r="CW24" s="112">
        <f>AVERAGE([1]Weeks!G6*[1]Weeks!G22+[1]Weeks!H6*[1]Weeks!H22+[1]Weeks!I6*[1]Weeks!I22+[1]Weeks!J6*[1]Weeks!J22+[1]Weeks!K6*[1]Weeks!K22)/([1]Weeks!G6+[1]Weeks!H6+[1]Weeks!I6+[1]Weeks!J6+[1]Weeks!K6)</f>
        <v>0.87691653803508918</v>
      </c>
      <c r="CX24" s="112">
        <f>AVERAGE([1]Weeks!L6*[1]Weeks!L22+[1]Weeks!M6*[1]Weeks!M22+[1]Weeks!N6*[1]Weeks!N22+[1]Weeks!O6*[1]Weeks!O22)/([1]Weeks!L6+[1]Weeks!M6+[1]Weeks!N6+[1]Weeks!O6)</f>
        <v>0.83954126685870734</v>
      </c>
      <c r="CY24" s="112">
        <f>AVERAGE([1]Weeks!P6*[1]Weeks!P22+[1]Weeks!Q6*[1]Weeks!Q22+[1]Weeks!R6*[1]Weeks!R22+[1]Weeks!S6*[1]Weeks!S22)/([1]Weeks!P6+[1]Weeks!Q6+[1]Weeks!R6+[1]Weeks!S6)</f>
        <v>0.7340562452269267</v>
      </c>
      <c r="CZ24" s="112">
        <f>AVERAGE([1]Weeks!T6*[1]Weeks!T22+[1]Weeks!U6*[1]Weeks!U22+[1]Weeks!V6*[1]Weeks!V22+[1]Weeks!W6*[1]Weeks!W22+[1]Weeks!X6*[1]Weeks!X22)/([1]Weeks!T6+[1]Weeks!U6+[1]Weeks!V6+[1]Weeks!W6+[1]Weeks!X6)</f>
        <v>0.82672129350133405</v>
      </c>
      <c r="DA24" s="112">
        <f>AVERAGE([1]Weeks!Y6*[1]Weeks!Y22+[1]Weeks!Z6*[1]Weeks!Z22+[1]Weeks!AA6*[1]Weeks!AA22+[1]Weeks!AB6*[1]Weeks!AB22)/([1]Weeks!Y6+[1]Weeks!Z6+[1]Weeks!AA6+[1]Weeks!AB6)</f>
        <v>0.69916386737465352</v>
      </c>
      <c r="DB24" s="112">
        <f>AVERAGE([1]Weeks!AC6*[1]Weeks!AC22+[1]Weeks!AD6*[1]Weeks!AD22+[1]Weeks!AE6*[1]Weeks!AE22+[1]Weeks!AF6*[1]Weeks!AF22+[1]Weeks!AG6*[1]Weeks!AG22)/([1]Weeks!AC6+[1]Weeks!AD6+[1]Weeks!AE6+[1]Weeks!AF6+[1]Weeks!AG6)</f>
        <v>0.96337930567503061</v>
      </c>
      <c r="DC24" s="112">
        <f>AVERAGE([1]Weeks!AH6*[1]Weeks!AH22+[1]Weeks!AI6*[1]Weeks!AI22+[1]Weeks!AJ6*[1]Weeks!AJ22+[1]Weeks!AK6*[1]Weeks!AK22)/([1]Weeks!AH6+[1]Weeks!AI6+[1]Weeks!AJ6+[1]Weeks!AK6)</f>
        <v>1.1431887892032819</v>
      </c>
      <c r="DD24" s="112">
        <f>AVERAGE([1]Weeks!AL6*[1]Weeks!AL22+[1]Weeks!AM6*[1]Weeks!AM22+[1]Weeks!AN6*[1]Weeks!AN22+[1]Weeks!AO6*[1]Weeks!AO22)/([1]Weeks!AL6+[1]Weeks!AM6+[1]Weeks!AN6+[1]Weeks!AO6)</f>
        <v>1.2404450938696634</v>
      </c>
      <c r="DE24" s="112">
        <f>AVERAGE([1]Weeks!AP6*[1]Weeks!AP22+[1]Weeks!AQ6*[1]Weeks!AQ22+[1]Weeks!AR6*[1]Weeks!AR22+[1]Weeks!AS6*[1]Weeks!AS22+[1]Weeks!AT6*[1]Weeks!AP22)/([1]Weeks!AP6+[1]Weeks!AQ6+[1]Weeks!AR6+[1]Weeks!AS6+[1]Weeks!AT6)</f>
        <v>1.318976593448052</v>
      </c>
      <c r="DF24" s="112">
        <f>ROUND(AVERAGE([1]Weeks!AU6*[1]Weeks!AU22+[1]Weeks!AV6*[1]Weeks!AV22+[1]Weeks!AW6*[1]Weeks!AW22+[1]Weeks!AX6*[1]Weeks!AX22)/([1]Weeks!AU6+[1]Weeks!AV6+[1]Weeks!AW6+[1]Weeks!AX6),2)</f>
        <v>1.07</v>
      </c>
      <c r="DG24" s="112">
        <f>AVERAGE([1]Weeks!AY6*[1]Weeks!AY22+[1]Weeks!AZ6*[1]Weeks!AZ22+[1]Weeks!BA6*[1]Weeks!BA22+[1]Weeks!BB6*[1]Weeks!BB22)/([1]Weeks!AY6+[1]Weeks!AZ6+[1]Weeks!BA6+[1]Weeks!BB6)</f>
        <v>1.0184158322118095</v>
      </c>
      <c r="DH24" s="112">
        <f>AVERAGE([1]Weeks!BC6*[1]Weeks!BC22+[1]Weeks!BD6*[1]Weeks!BD22+[1]Weeks!BE6*[1]Weeks!BE22+[1]Weeks!BF6*[1]Weeks!BF22+[1]Weeks!BG6*[1]Weeks!BG22)/([1]Weeks!BC6+[1]Weeks!BD6+[1]Weeks!BE6+[1]Weeks!BF6+[1]Weeks!BG6)</f>
        <v>0.89749697459471756</v>
      </c>
      <c r="DI24" s="112">
        <f>AVERAGE([1]Weeks!BH6*[1]Weeks!BH22+[1]Weeks!BI6*[1]Weeks!BI22+[1]Weeks!BJ6*[1]Weeks!BJ22+[1]Weeks!BK6*[1]Weeks!BK22)/([1]Weeks!BH6+[1]Weeks!BI6+[1]Weeks!BJ6+[1]Weeks!BK6)</f>
        <v>0.93890657815134571</v>
      </c>
      <c r="DJ24" s="113">
        <v>0.97</v>
      </c>
      <c r="DK24" s="114">
        <f>AVERAGE([1]Weeks!BL6*[1]Weeks!BL22+[1]Weeks!BM6*[1]Weeks!BM22+[1]Weeks!BN6*[1]Weeks!BN22+[1]Weeks!BO6*[1]Weeks!BO22)/([1]Weeks!BL6+[1]Weeks!BM6+[1]Weeks!BN6+[1]Weeks!BO6)</f>
        <v>0.96361328575705962</v>
      </c>
      <c r="DL24" s="114">
        <f>AVERAGE([1]Weeks!BP6*[1]Weeks!BP22+[1]Weeks!BQ6*[1]Weeks!BQ22+[1]Weeks!BR6*[1]Weeks!BR22+[1]Weeks!BS6*[1]Weeks!BS22)/([1]Weeks!BP6+[1]Weeks!BQ6+[1]Weeks!BR6+[1]Weeks!BS6)</f>
        <v>0.87805286443969055</v>
      </c>
      <c r="DM24" s="114">
        <f>AVERAGE([1]Weeks!BT6*[1]Weeks!BT22+[1]Weeks!BU6*[1]Weeks!BU22+[1]Weeks!BV6*[1]Weeks!BV22+[1]Weeks!BW6*[1]Weeks!BW22+[1]Weeks!BX6*[1]Weeks!BX22)/([1]Weeks!BT6+[1]Weeks!BU6+[1]Weeks!BV6+[1]Weeks!BW6+[1]Weeks!BX6)</f>
        <v>0.87454184826425807</v>
      </c>
      <c r="DN24" s="114">
        <f>AVERAGE([1]Weeks!BY6*[1]Weeks!BY22+[1]Weeks!BZ6*[1]Weeks!BZ22+[1]Weeks!CA6*[1]Weeks!CA22+[1]Weeks!CB6*[1]Weeks!CB22)/([1]Weeks!BY6+[1]Weeks!BZ6+[1]Weeks!CA6+[1]Weeks!CB6)</f>
        <v>0.86498620194341114</v>
      </c>
      <c r="DO24" s="114">
        <f>AVERAGE([1]Weeks!CC6*[1]Weeks!CC22+[1]Weeks!CD6*[1]Weeks!CD22+[1]Weeks!CE6*[1]Weeks!CE22+[1]Weeks!CF6*[1]Weeks!CF22+[1]Weeks!CG6*[1]Weeks!CG22)/([1]Weeks!CC6+[1]Weeks!CD6+[1]Weeks!CE6+[1]Weeks!CF6+[1]Weeks!CG6)</f>
        <v>1.1084336113389288</v>
      </c>
      <c r="DP24" s="114">
        <f>AVERAGE([1]Weeks!CH6*[1]Weeks!CH22+[1]Weeks!CI6*[1]Weeks!CI22+[1]Weeks!CJ6*[1]Weeks!CJ22+[1]Weeks!CK6*[1]Weeks!CK22)/([1]Weeks!CH6+[1]Weeks!CI6+[1]Weeks!CJ6+[1]Weeks!CK6)</f>
        <v>1.0861015523183355</v>
      </c>
      <c r="DQ24" s="114">
        <f>AVERAGE([1]Weeks!CL6*[1]Weeks!CL22+[1]Weeks!CM6*[1]Weeks!CM22+[1]Weeks!CN6*[1]Weeks!CN22+[1]Weeks!CO6*[1]Weeks!CO22)/([1]Weeks!CL6+[1]Weeks!CM6+[1]Weeks!CN6+[1]Weeks!CO6)</f>
        <v>1.1140520020034592</v>
      </c>
      <c r="DR24" s="114">
        <f>ROUND(AVERAGE([1]Weeks!CP6*[1]Weeks!CP22+[1]Weeks!CQ6*[1]Weeks!CQ22+[1]Weeks!CR6*[1]Weeks!CR22+[1]Weeks!CS6*[1]Weeks!CS22+[1]Weeks!CT6*[1]Weeks!CT22)/([1]Weeks!CP6+[1]Weeks!CQ6+[1]Weeks!CR6+[1]Weeks!CS6+[1]Weeks!CT6),2)</f>
        <v>1.1200000000000001</v>
      </c>
      <c r="DS24" s="114">
        <f>ROUND(AVERAGE([1]Weeks!CU6*[1]Weeks!CU22+[1]Weeks!CV6*[1]Weeks!CV22+[1]Weeks!CW6*[1]Weeks!CW22+[1]Weeks!CX6*[1]Weeks!CX22)/([1]Weeks!CU6+[1]Weeks!CV6+[1]Weeks!CW6+[1]Weeks!CX6),2)</f>
        <v>1.1200000000000001</v>
      </c>
      <c r="DT24" s="114">
        <f>ROUND(AVERAGE([1]Weeks!CY6*[1]Weeks!CY22+[1]Weeks!CZ6*[1]Weeks!CZ22+[1]Weeks!DA6*[1]Weeks!DA22+[1]Weeks!DB6*[1]Weeks!DB22+[1]Weeks!DC6*[1]Weeks!DC22)/([1]Weeks!CY6+[1]Weeks!CZ6+[1]Weeks!DA6+[1]Weeks!DB6+[1]Weeks!DC6),2)</f>
        <v>0.93</v>
      </c>
      <c r="DU24" s="114">
        <f>ROUND(AVERAGE([1]Weeks!DD6*[1]Weeks!DD22+[1]Weeks!DE6*[1]Weeks!DE22+[1]Weeks!DF6*[1]Weeks!DF22+[1]Weeks!DG6*[1]Weeks!DG22)/([1]Weeks!DD6+[1]Weeks!DE6+[1]Weeks!DF6+[1]Weeks!DG6),2)</f>
        <v>0.79</v>
      </c>
      <c r="DV24" s="114">
        <f>ROUND(AVERAGE([1]Weeks!DH6*[1]Weeks!DH22+[1]Weeks!DI6*[1]Weeks!DI22+[1]Weeks!DJ6*[1]Weeks!DJ22+[1]Weeks!DK6*[1]Weeks!DK22)/([1]Weeks!DH6+[1]Weeks!DI6+[1]Weeks!DJ6+[1]Weeks!DK6),2)</f>
        <v>0.81</v>
      </c>
      <c r="DW24" s="114">
        <f>ROUND(AVERAGE([1]Weeks!DL6*[1]Weeks!DL22+[1]Weeks!DM6*[1]Weeks!DM22+[1]Weeks!DN6*[1]Weeks!DN22+[1]Weeks!DO6*[1]Weeks!DO22+[1]Weeks!DP6*[1]Weeks!DP22)/([1]Weeks!DL6+[1]Weeks!DM6+[1]Weeks!DN6+[1]Weeks!DO6+[1]Weeks!DP6),2)</f>
        <v>0.72</v>
      </c>
      <c r="DX24" s="114">
        <f>ROUND(AVERAGE([1]Weeks!DQ6*[1]Weeks!DQ22+[1]Weeks!DR6*[1]Weeks!DR22+[1]Weeks!DS6*[1]Weeks!DS22+[1]Weeks!DT6*[1]Weeks!DT22)/([1]Weeks!DQ6+[1]Weeks!DR6+[1]Weeks!DS6+[1]Weeks!DT6),2)</f>
        <v>0.57999999999999996</v>
      </c>
      <c r="DY24" s="114">
        <f>ROUND(AVERAGE([1]Weeks!DU6*[1]Weeks!DU22+[1]Weeks!DV6*[1]Weeks!DV22+[1]Weeks!DW6*[1]Weeks!DW22+[1]Weeks!DX6*[1]Weeks!DX22)/([1]Weeks!DU6+[1]Weeks!DV6+[1]Weeks!DW6+[1]Weeks!DX6),2)</f>
        <v>0.5</v>
      </c>
      <c r="DZ24" s="114">
        <f>ROUND(AVERAGE([1]Weeks!DY6*[1]Weeks!DY22+[1]Weeks!DZ6*[1]Weeks!DZ22+[1]Weeks!EA6*[1]Weeks!EA22+[1]Weeks!EB6*[1]Weeks!EB22)/([1]Weeks!DY6+[1]Weeks!DZ6+[1]Weeks!EA6+[1]Weeks!EB6),2)</f>
        <v>0.59</v>
      </c>
      <c r="EA24" s="114">
        <f>ROUND(AVERAGE([1]Weeks!EC6*[1]Weeks!EC22+[1]Weeks!ED6*[1]Weeks!ED22+[1]Weeks!EE6*[1]Weeks!EE22+[1]Weeks!EF6*[1]Weeks!EF22+[1]Weeks!EG6*[1]Weeks!EG22)/([1]Weeks!EC6+[1]Weeks!ED6+[1]Weeks!EE6+[1]Weeks!EF6+[1]Weeks!EG6),2)</f>
        <v>0.79</v>
      </c>
      <c r="EB24" s="114">
        <f>ROUND(AVERAGE([1]Weeks!EH6*[1]Weeks!EH22+[1]Weeks!EI6*[1]Weeks!EI22+[1]Weeks!EJ6*[1]Weeks!EJ22+[1]Weeks!EK6*[1]Weeks!EK22)/([1]Weeks!EH6+[1]Weeks!EI6+[1]Weeks!EJ6+[1]Weeks!EK6),2)</f>
        <v>0.83</v>
      </c>
      <c r="EC24" s="114">
        <f>ROUND(AVERAGE([1]Weeks!EL6*[1]Weeks!EL22+[1]Weeks!EM6*[1]Weeks!EM22+[1]Weeks!EN6*[1]Weeks!EN22+[1]Weeks!EO6*[1]Weeks!EO22)/([1]Weeks!EL6+[1]Weeks!EM6+[1]Weeks!EN6+[1]Weeks!EO6),2)</f>
        <v>0.9</v>
      </c>
      <c r="ED24" s="114">
        <f>ROUND(AVERAGE([1]Weeks!EP6*[1]Weeks!EP22+[1]Weeks!EQ6*[1]Weeks!EQ22+[1]Weeks!ER6*[1]Weeks!ER22+[1]Weeks!ES6*[1]Weeks!ES22+[1]Weeks!ET6*[1]Weeks!ET22)/([1]Weeks!EP6+[1]Weeks!EQ6+[1]Weeks!ER6+[1]Weeks!ES6+[1]Weeks!ET6),2)</f>
        <v>0.99</v>
      </c>
      <c r="EE24" s="114">
        <f>ROUND(AVERAGE([1]Weeks!EU6*[1]Weeks!EU22+[1]Weeks!EV6*[1]Weeks!EV22+[1]Weeks!EW6*[1]Weeks!EW22+[1]Weeks!EX6*[1]Weeks!EX22)/([1]Weeks!EU6+[1]Weeks!EV6+[1]Weeks!EW6+[1]Weeks!EX6),2)</f>
        <v>1.01</v>
      </c>
      <c r="EF24" s="114">
        <f>ROUND(AVERAGE([1]Weeks!EY6*[1]Weeks!EY22+[1]Weeks!EZ6*[1]Weeks!EZ22+[1]Weeks!FA6*[1]Weeks!FA22+[1]Weeks!FB6*[1]Weeks!FB22++[1]Weeks!FC6*[1]Weeks!FC22)/([1]Weeks!EY6+[1]Weeks!EZ6+[1]Weeks!FA6+[1]Weeks!FB6+[1]Weeks!FC6),2)</f>
        <v>0.92</v>
      </c>
      <c r="EG24" s="114">
        <f>ROUND(AVERAGE([1]Weeks!FD6*[1]Weeks!FD22+[1]Weeks!FE6*[1]Weeks!FE22+[1]Weeks!FF6*[1]Weeks!FF22+[1]Weeks!FG6*[1]Weeks!FG22)/([1]Weeks!FD6+[1]Weeks!FE6+[1]Weeks!FF6+[1]Weeks!FG6),2)</f>
        <v>0.81</v>
      </c>
      <c r="EH24" s="114">
        <f>ROUND(AVERAGE([1]Weeks!FH6*[1]Weeks!FH22+[1]Weeks!FI6*[1]Weeks!FI22+[1]Weeks!FJ6*[1]Weeks!FJ22+[1]Weeks!FK6*[1]Weeks!FK22+[1]Weeks!FL6*[1]Weeks!FL22)/([1]Weeks!FH6+[1]Weeks!FI6+[1]Weeks!FJ6+[1]Weeks!FK6+[1]Weeks!FL6),2)</f>
        <v>0.75</v>
      </c>
      <c r="EI24" s="114">
        <f>ROUND(AVERAGE([1]Weeks!FM6*[1]Weeks!FM22+[1]Weeks!FN6*[1]Weeks!FN22+[1]Weeks!FO6*[1]Weeks!FO22+[1]Weeks!FP6*[1]Weeks!FP22)/([1]Weeks!FM6+[1]Weeks!FN6+[1]Weeks!FO6+[1]Weeks!FP6),2)</f>
        <v>1.03</v>
      </c>
      <c r="EJ24" s="114">
        <f>ROUND(AVERAGE([1]Weeks!FQ6*[1]Weeks!FQ22+[1]Weeks!FR6*[1]Weeks!FR22+[1]Weeks!FS6*[1]Weeks!FS22+[1]Weeks!FT6*[1]Weeks!FT22)/([1]Weeks!FQ6+[1]Weeks!FR6+[1]Weeks!FS6+[1]Weeks!FT6),2)</f>
        <v>1.28</v>
      </c>
      <c r="EK24" s="114">
        <f>ROUND(AVERAGE([1]Weeks!FU6*[1]Weeks!FU22+[1]Weeks!FV6*[1]Weeks!FV22+[1]Weeks!FW6*[1]Weeks!FW22+[1]Weeks!FX6*[1]Weeks!FX22)/([1]Weeks!FU6+[1]Weeks!FV6+[1]Weeks!FW6+[1]Weeks!FX6),2)</f>
        <v>1.61</v>
      </c>
      <c r="EL24" s="114">
        <f>ROUND(AVERAGE([1]Weeks!FY6*[1]Weeks!FY22+[1]Weeks!FZ6*[1]Weeks!FZ22+[1]Weeks!GA6*[1]Weeks!GA22+[1]Weeks!GB6*[1]Weeks!GB22+[1]Weeks!GC6*[1]Weeks!GC22)/([1]Weeks!FY6+[1]Weeks!FZ6+[1]Weeks!GA6+[1]Weeks!GB6+[1]Weeks!GC6),2)</f>
        <v>1.75</v>
      </c>
      <c r="EM24" s="114">
        <f>ROUND(AVERAGE([1]Weeks!GD6*[1]Weeks!GD22+[1]Weeks!GE6*[1]Weeks!GE22+[1]Weeks!GF6*[1]Weeks!GF22+[1]Weeks!GG6*[1]Weeks!GG22)/([1]Weeks!GD6+[1]Weeks!GE6+[1]Weeks!GF6+[1]Weeks!GG6),2)</f>
        <v>1.85</v>
      </c>
      <c r="EN24" s="114">
        <f>ROUND(AVERAGE([1]Weeks!GH6*[1]Weeks!GH22+[1]Weeks!GI6*[1]Weeks!GI22+[1]Weeks!GJ6*[1]Weeks!GJ22+[1]Weeks!GK6*[1]Weeks!GK22)/([1]Weeks!GH6+[1]Weeks!GI6+[1]Weeks!GJ6+[1]Weeks!GK6),2)</f>
        <v>1.79</v>
      </c>
      <c r="EO24" s="114">
        <f>ROUND(AVERAGE([1]Weeks!GL6*[1]Weeks!GL22+[1]Weeks!GM6*[1]Weeks!GM22+[1]Weeks!GN6*[1]Weeks!GN22+[1]Weeks!GO6*[1]Weeks!GO22+[1]Weeks!GP6*[1]Weeks!GP22)/([1]Weeks!GL6+[1]Weeks!GM6+[1]Weeks!GN6+[1]Weeks!GO6+[1]Weeks!GP6),2)</f>
        <v>1.65</v>
      </c>
      <c r="EP24" s="114">
        <f>ROUND(AVERAGE([1]Weeks!GQ6*[1]Weeks!GQ22+[1]Weeks!GR6*[1]Weeks!GR22+[1]Weeks!GS6*[1]Weeks!GS22+[1]Weeks!GT6*[1]Weeks!GT22)/([1]Weeks!GQ6+[1]Weeks!GR6+[1]Weeks!GS6+[1]Weeks!GT6),2)</f>
        <v>1.59</v>
      </c>
      <c r="EQ24" s="114">
        <f>ROUND(AVERAGE([1]Weeks!GU6*[1]Weeks!GU22+[1]Weeks!GV6*[1]Weeks!GV22+[1]Weeks!GW6*[1]Weeks!GW22+[1]Weeks!GX6*[1]Weeks!GX22)/([1]Weeks!GU6+[1]Weeks!GV6+[1]Weeks!GW6+[1]Weeks!GX6),2)</f>
        <v>1.23</v>
      </c>
      <c r="ER24" s="114">
        <f>ROUND(AVERAGE([1]Weeks!GY6*[1]Weeks!GY22+[1]Weeks!GZ6*[1]Weeks!GZ22+[1]Weeks!HA6*[1]Weeks!HA22+[1]Weeks!HB6*[1]Weeks!HB22+[1]Weeks!HC6*[1]Weeks!HC22)/([1]Weeks!GY6+[1]Weeks!GZ6+[1]Weeks!HA6+[1]Weeks!HB6+[1]Weeks!HC6),2)</f>
        <v>0.89</v>
      </c>
      <c r="ES24" s="114">
        <f>ROUND(AVERAGE([1]Weeks!HD6*[1]Weeks!HD22+[1]Weeks!HE6*[1]Weeks!HE22+[1]Weeks!HF6*[1]Weeks!HF22+[1]Weeks!HG6*[1]Weeks!HG22)/([1]Weeks!HD6+[1]Weeks!HE6+[1]Weeks!HF6+[1]Weeks!HG6),2)</f>
        <v>0.98</v>
      </c>
      <c r="ET24" s="114">
        <f>ROUND(AVERAGE([1]Weeks!HH6*[1]Weeks!HH22+[1]Weeks!HI6*[1]Weeks!HI22+[1]Weeks!HJ6*[1]Weeks!HJ22+[1]Weeks!HK6*[1]Weeks!HK22)/([1]Weeks!HH6+[1]Weeks!HI6+[1]Weeks!HJ6+[1]Weeks!HK6),2)</f>
        <v>1.05</v>
      </c>
      <c r="EU24" s="114">
        <f>ROUND(AVERAGE([1]Weeks!HM6*[1]Weeks!HM22+[1]Weeks!HN6*[1]Weeks!HN22+[1]Weeks!HO6*[1]Weeks!HO22+[1]Weeks!HP6*[1]Weeks!HP22)/([1]Weeks!HM6+[1]Weeks!HN6+[1]Weeks!HO6+[1]Weeks!HP6),2)</f>
        <v>0.99</v>
      </c>
      <c r="EV24" s="114">
        <f>ROUND(AVERAGE([1]Weeks!HQ6*[1]Weeks!HQ22+[1]Weeks!HR6*[1]Weeks!HR22+[1]Weeks!HS6*[1]Weeks!HS22+[1]Weeks!HT6*[1]Weeks!HT22)/([1]Weeks!HQ6+[1]Weeks!HR6+[1]Weeks!HS6+[1]Weeks!HT6),2)</f>
        <v>0.88</v>
      </c>
      <c r="EW24" s="114">
        <f>ROUND(AVERAGE([1]Weeks!HU6*[1]Weeks!HU22+[1]Weeks!HV6*[1]Weeks!HV22+[1]Weeks!HW6*[1]Weeks!HW22+[1]Weeks!HX6*[1]Weeks!HX22)/([1]Weeks!HU6+[1]Weeks!HV6+[1]Weeks!HW6+[1]Weeks!HX6),2)</f>
        <v>1.01</v>
      </c>
      <c r="EX24" s="114">
        <f>ROUND(AVERAGE([1]Weeks!HY6*[1]Weeks!HY22+[1]Weeks!HZ6*[1]Weeks!HZ22+[1]Weeks!IA6*[1]Weeks!IA22+[1]Weeks!IB6*[1]Weeks!IB22+[1]Weeks!IC6*[1]Weeks!IC22)/([1]Weeks!HY6+[1]Weeks!HZ6+[1]Weeks!IA6+[1]Weeks!IB6+[1]Weeks!IC6),2)</f>
        <v>1.04</v>
      </c>
      <c r="EY24" s="114">
        <f>ROUND(AVERAGE([1]Weeks!ID6*[1]Weeks!ID22+[1]Weeks!IE6*[1]Weeks!IE22+[1]Weeks!IF6*[1]Weeks!IF22+[1]Weeks!IG6*[1]Weeks!IG22)/([1]Weeks!ID6+[1]Weeks!IE6+[1]Weeks!IF6+[1]Weeks!IG6),2)</f>
        <v>1.1499999999999999</v>
      </c>
      <c r="EZ24" s="114">
        <f>ROUND(AVERAGE([1]Weeks!IH6*[1]Weeks!IH22+[1]Weeks!II6*[1]Weeks!II22+[1]Weeks!IJ6*[1]Weeks!IJ22+[1]Weeks!IK6*[1]Weeks!IK22)/([1]Weeks!IH6+[1]Weeks!II6+[1]Weeks!IJ6+[1]Weeks!IK6),2)</f>
        <v>1.44</v>
      </c>
      <c r="FA24" s="113">
        <f>ROUND(AVERAGE([1]Weeks!IL6*[1]Weeks!IL22+[1]Weeks!IM6*[1]Weeks!IM22+[1]Weeks!IN6*[1]Weeks!IN22+[1]Weeks!IO6*[1]Weeks!IO22+[1]Weeks!IP6*[1]Weeks!IP22)/([1]Weeks!IL6+[1]Weeks!IM6+[1]Weeks!IN6+[1]Weeks!IO6+[1]Weeks!IP6),2)</f>
        <v>1.45</v>
      </c>
      <c r="FB24" s="114">
        <f>ROUND(AVERAGE([1]Weeks!IQ6*[1]Weeks!IQ22+[1]Weeks!IR6*[1]Weeks!IR22+[1]Weeks!IS6*[1]Weeks!IS22+[1]Weeks!IT6*[1]Weeks!IT22)/([1]Weeks!IQ6+[1]Weeks!IR6+[1]Weeks!IS6+[1]Weeks!IT6),2)</f>
        <v>1.1200000000000001</v>
      </c>
      <c r="FC24" s="114">
        <f>ROUND(AVERAGE([1]week1!B6*[1]week1!B22+[1]week1!C6*[1]week1!C22+[1]week1!D6*[1]week1!D22+[1]week1!E6*[1]week1!E22+[1]week1!F6*[1]week1!F22)/([1]week1!B6+[1]week1!C6+[1]week1!D6+[1]week1!E6+[1]week1!F6),2)</f>
        <v>1.01</v>
      </c>
      <c r="FD24" s="113">
        <f>ROUND(AVERAGE([1]week1!G6*[1]week1!G22+[1]week1!H6*[1]week1!H22+[1]week1!I6*[1]week1!I22+[1]week1!J6*[1]week1!J22)/([1]week1!G6+[1]week1!H6+[1]week1!I6+[1]week1!J6),2)</f>
        <v>0.99</v>
      </c>
      <c r="FE24" s="113">
        <f>ROUND(AVERAGE([1]week1!K6*[1]week1!K22+[1]week1!L6*[1]week1!L22+[1]week1!M6*[1]week1!M22+[1]week1!N6*[1]week1!N22)/([1]week1!K6+[1]week1!L6+[1]week1!M6+[1]week1!N6),2)</f>
        <v>0.74</v>
      </c>
      <c r="FF24" s="113">
        <f>ROUND(AVERAGE([1]week1!O6*[1]week1!O22+[1]week1!P6*[1]week1!P22+[1]week1!Q6*[1]week1!Q22+[1]week1!R6*[1]week1!R22+[1]week1!S6*[1]week1!S22)/([1]week1!O6+[1]week1!P6+[1]week1!Q6+[1]week1!R6+[1]week1!S6),2)</f>
        <v>0.81</v>
      </c>
      <c r="FG24" s="113">
        <f>ROUND(AVERAGE([1]week1!T6*[1]week1!T22+[1]week1!U6*[1]week1!U22+[1]week1!V6*[1]week1!V22+[1]week1!W6*[1]week1!W22)/([1]week1!T6+[1]week1!U6+[1]week1!V6+[1]week1!W6),2)</f>
        <v>0.83</v>
      </c>
      <c r="FH24" s="113">
        <f>ROUND(AVERAGE([1]week1!X6*[1]week1!X22+[1]week1!Y6*[1]week1!Y22+[1]week1!Z6*[1]week1!Z22+[1]week1!AA6*[1]week1!AA22)/([1]week1!X6+[1]week1!Y6+[1]week1!Z6+[1]week1!AA6),2)</f>
        <v>0.85</v>
      </c>
      <c r="FI24" s="113">
        <f>ROUND(AVERAGE([1]week1!AB6*[1]week1!AB22+[1]week1!AC6*[1]week1!AC22+[1]week1!AD6*[1]week1!AD22+[1]week1!AE6*[1]week1!AE22+[1]week1!AF6*[1]week1!AF22)/([1]week1!AB6+[1]week1!AC6+[1]week1!AD6+[1]week1!AE6+[1]week1!AF6),2)</f>
        <v>0.86</v>
      </c>
      <c r="FJ24" s="113">
        <f>ROUND(AVERAGE([1]week1!AG6*[1]week1!AG22+[1]week1!AH6*[1]week1!AH22+[1]week1!AI6*[1]week1!AI22+[1]week1!AJ6*[1]week1!AJ22)/([1]week1!AG6+[1]week1!AH6+[1]week1!AI6+[1]week1!AJ6),2)</f>
        <v>0.89</v>
      </c>
      <c r="FK24" s="113">
        <f>ROUND(AVERAGE([1]week1!AK6*[1]week1!AK22+[1]week1!AL6*[1]week1!AL22+[1]week1!AM6*[1]week1!AM22+[1]week1!AN6*[1]week1!AN22)/([1]week1!AK6+[1]week1!AL6+[1]week1!AM6+[1]week1!AN6),2)</f>
        <v>0.87</v>
      </c>
      <c r="FL24" s="113">
        <f>ROUND(AVERAGE([1]week1!AO6*[1]week1!AO22+[1]week1!AP6*[1]week1!AP22+[1]week1!AQ6*[1]week1!AQ22+[1]week1!AR6*[1]week1!AR22+[1]week1!AS6*[1]week1!AS22)/([1]week1!AO6+[1]week1!AP6+[1]week1!AQ6+[1]week1!AR6+[1]week1!AS6),2)</f>
        <v>1.03</v>
      </c>
      <c r="FM24" s="113">
        <f>ROUND(AVERAGE([1]week1!AT6*[1]week1!AT22+[1]week1!AU6*[1]week1!AU22+[1]week1!AV6*[1]week1!AV22+[1]week1!AW6*[1]week1!AW22)/([1]week1!AT6+[1]week1!AU6+[1]week1!AV6+[1]week1!AW6),2)</f>
        <v>1.1100000000000001</v>
      </c>
      <c r="FN24" s="113">
        <f>ROUND(AVERAGE([1]week1!AX6*[1]week1!AX22+[1]week1!AY6*[1]week1!AY22+[1]week1!AZ6*[1]week1!AZ22+[1]week1!BA6*[1]week1!BA22)/([1]week1!AX6+[1]week1!AY6+[1]week1!AZ6+[1]week1!BA6),2)</f>
        <v>1.1599999999999999</v>
      </c>
      <c r="FO24" s="113">
        <f>ROUND(AVERAGE([1]week1!BB6*[1]week1!BB22+[1]week1!BC6*[1]week1!BC22+[1]week1!BD6*[1]week1!BD22+[1]week1!BE6*[1]week1!BE22+[1]week1!BF6*[1]week1!BF22)/([1]week1!BB6+[1]week1!BC6+[1]week1!BD6+[1]week1!BE6+[1]week1!BF6),2)</f>
        <v>1.1599999999999999</v>
      </c>
      <c r="FP24" s="113">
        <f>ROUND(AVERAGE([1]week1!BG6*[1]week1!BG22+[1]week1!BH6*[1]week1!BH22+[1]week1!BI6*[1]week1!BI22+[1]week1!BJ6*[1]week1!BJ22)/([1]week1!BG6+[1]week1!BH6+[1]week1!BI6+[1]week1!BJ6),2)</f>
        <v>1.07</v>
      </c>
      <c r="FQ24" s="113">
        <f>ROUND(AVERAGE([1]week1!BK6*[1]week1!BK22+[1]week1!BL6*[1]week1!BL22+[1]week1!BM6*[1]week1!BM22+[1]week1!BN6*[1]week1!BN22)/([1]week1!BK6+[1]week1!BL6+[1]week1!BM6+[1]week1!BN6),2)</f>
        <v>1</v>
      </c>
      <c r="FR24" s="113">
        <f>ROUND(AVERAGE([1]week1!BO6*[1]week1!BO22+[1]week1!BP6*[1]week1!BP22+[1]week1!BQ6*[1]week1!BQ22+[1]week1!BR6*[1]week1!BR22+[1]week1!BS6*[1]week1!BS22)/([1]week1!BO6+[1]week1!BP6+[1]week1!BQ6+[1]week1!BR6+[1]week1!BS6),2)</f>
        <v>0.93</v>
      </c>
      <c r="FS24" s="113">
        <f>ROUND(AVERAGE([1]week1!BT6*[1]week1!BT22+[1]week1!BU6*[1]week1!BU22+[1]week1!BV6*[1]week1!BV22+[1]week1!BW6*[1]week1!BW22)/([1]week1!BT6+[1]week1!BU6+[1]week1!BV6+[1]week1!BW6),2)</f>
        <v>1.0900000000000001</v>
      </c>
      <c r="FT24" s="113">
        <f>ROUND(AVERAGE([1]week1!BX6*[1]week1!BX22+[1]week1!BY6*[1]week1!BY22+[1]week1!BZ6*[1]week1!BZ22+[1]week1!CA6*[1]week1!CA22)/([1]week1!BX6+[1]week1!BY6+[1]week1!BZ6+[1]week1!CA6),2)</f>
        <v>1</v>
      </c>
      <c r="FU24" s="113">
        <f>ROUND(AVERAGE([1]week1!CB6*[1]week1!CB22+[1]week1!CC6*[1]week1!CC22+[1]week1!CD6*[1]week1!CD22+[1]week1!CE6*[1]week1!CE22+[1]week1!CF6*[1]week1!CF22)/([1]week1!CB6+[1]week1!CC6+[1]week1!CD6+[1]week1!CE6+[1]week1!CF6),2)</f>
        <v>0.96</v>
      </c>
      <c r="FV24" s="113">
        <f>ROUND(AVERAGE([1]week1!CG6*[1]week1!CG22+[1]week1!CH6*[1]week1!CH22+[1]week1!CI6*[1]week1!CI22+[1]week1!CJ6*[1]week1!CJ22)/([1]week1!CG6+[1]week1!CH6+[1]week1!CI6+[1]week1!CJ6),2)</f>
        <v>1.06</v>
      </c>
      <c r="FW24" s="113">
        <f>ROUND(AVERAGE([1]week1!CK6*[1]week1!CK22+[1]week1!CL6*[1]week1!CL22+[1]week1!CM6*[1]week1!CM22+[1]week1!CN6*[1]week1!CN22)/([1]week1!CK6+[1]week1!CL6+[1]week1!CM6+[1]week1!CN6),2)</f>
        <v>1.02</v>
      </c>
      <c r="FX24" s="113">
        <f>ROUND(AVERAGE([1]week1!CO6*[1]week1!CO22+[1]week1!CP6*[1]week1!CP22+[1]week1!CQ6*[1]week1!CQ22+[1]week1!CR6*[1]week1!CR22+[1]week1!CS6*[1]week1!CS22)/([1]week1!CO6+[1]week1!CP6+[1]week1!CQ6+[1]week1!CR6+[1]week1!CS6),2)</f>
        <v>1.19</v>
      </c>
      <c r="FY24" s="113">
        <f>ROUND(AVERAGE([1]week1!CT6*[1]week1!CT22+[1]week1!CU6*[1]week1!CU22+[1]week1!CV6*[1]week1!CV22+[1]week1!CW6*[1]week1!CW22)/([1]week1!CT6+[1]week1!CU6+[1]week1!CV6+[1]week1!CW6),2)</f>
        <v>1.29</v>
      </c>
      <c r="FZ24" s="113">
        <f>ROUND(AVERAGE([1]week1!CX6*[1]week1!CX22+[1]week1!CY6*[1]week1!CY22+[1]week1!CZ6*[1]week1!CZ22+[1]week1!DA6*[1]week1!DA22+[1]week1!DB6*[1]week1!DB22)/([1]week1!CX6+[1]week1!CY6+[1]week1!CZ6+[1]week1!DA6+[1]week1!DB6),2)</f>
        <v>1.34</v>
      </c>
      <c r="GA24" s="113">
        <f>ROUND(AVERAGE([1]week1!DC6*[1]week1!DC22+[1]week1!DD6*[1]week1!DD22+[1]week1!DE6*[1]week1!DE22+[1]week1!DF6*[1]week1!DF22)/([1]week1!DC6+[1]week1!DD6+[1]week1!DE6+[1]week1!DF6),2)</f>
        <v>1.2</v>
      </c>
      <c r="GB24" s="113">
        <f>ROUND(AVERAGE([1]week1!DG6*[1]week1!DG22+[1]week1!DH6*[1]week1!DH22+[1]week1!DI6*[1]week1!DI22+[1]week1!DJ6*[1]week1!DJ22)/([1]week1!DG6+[1]week1!DH6+[1]week1!DI6+[1]week1!DJ6),2)</f>
        <v>1.1100000000000001</v>
      </c>
      <c r="GC24" s="113">
        <f>ROUND(AVERAGE([1]week1!DK6*[1]week1!DK22+[1]week1!DL6*[1]week1!DL22+[1]week1!DM6*[1]week1!DM22+[1]week1!DN6*[1]week1!DN22+[1]week1!DO6+[1]week1!DO22)/([1]week1!DK6+[1]week1!DL6+[1]week1!DM6+[1]week1!DN6+[1]week1!DO6),2)</f>
        <v>1.23</v>
      </c>
      <c r="GD24" s="113">
        <f>ROUND(AVERAGE([1]week1!DP6*[1]week1!DP22+[1]week1!DQ6*[1]week1!DQ22+[1]week1!DR6*[1]week1!DR22+[1]week1!DS6*[1]week1!DS22)/([1]week1!DP6+[1]week1!DQ6+[1]week1!DR6+[1]week1!DS6),2)</f>
        <v>1.04</v>
      </c>
      <c r="GE24" s="113">
        <v>1.4258333333333333</v>
      </c>
      <c r="GF24" s="114">
        <v>1.48</v>
      </c>
      <c r="GG24" s="115">
        <f>ROUND(AVERAGE([1]week1!DT6*[1]week1!DT22+[1]week1!DU6*[1]week1!DU22+[1]week1!DV6*[1]week1!DV22+[1]week1!DW6*[1]week1!DW22)/([1]week1!DT6+[1]week1!DU6+[1]week1!DV6+[1]week1!DW6),2)</f>
        <v>1.18</v>
      </c>
      <c r="GH24" s="116">
        <f>ROUND(AVERAGE([1]week1!DX6*[1]week1!DX22+[1]week1!DY6*[1]week1!DY22+[1]week1!DZ6*[1]week1!DZ22+[1]week1!EA6*[1]week1!EA22+[1]week1!EB6*[1]week1!EB22)/([1]week1!DX6+[1]week1!DY6+[1]week1!DZ6+[1]week1!EA6+[1]week1!EB6),2)</f>
        <v>1.28</v>
      </c>
      <c r="GI24" s="116">
        <f>ROUND(AVERAGE([1]week1!EC6*[1]week1!EC22+[1]week1!ED6*[1]week1!ED22+[1]week1!EE6*[1]week1!EE22+[1]week1!EF6*[1]week1!EF22)/([1]week1!EC6+[1]week1!ED6+[1]week1!EE6+[1]week1!EF6),2)</f>
        <v>1.0900000000000001</v>
      </c>
      <c r="GJ24" s="116">
        <f>ROUND(AVERAGE([1]week1!EG6*[1]week1!EG22+[1]week1!EH6*[1]week1!EH22+[1]week1!EI6*[1]week1!EI22+[1]week1!EJ6*[1]week1!EJ22)/([1]week1!EG6+[1]week1!EH6+[1]week1!EI6+[1]week1!EJ6),2)</f>
        <v>1.17</v>
      </c>
      <c r="GK24" s="116">
        <f>ROUND(AVERAGE([1]week1!EK6*[1]week1!EK22+[1]week1!EL6*[1]week1!EL22+[1]week1!EM6*[1]week1!EM22+[1]week1!EN6*[1]week1!EN22+[1]week1!EO6*[1]week1!EO22)/([1]week1!EK6+[1]week1!EL6+[1]week1!EM6+[1]week1!EN6+[1]week1!EO6),2)</f>
        <v>1.2</v>
      </c>
      <c r="GL24" s="117">
        <f>ROUND(AVERAGE([1]week1!EP6*[1]week1!EP22+[1]week1!EQ6*[1]week1!EQ22+[1]week1!ER6*[1]week1!ER22+[1]week1!ES6*[1]week1!ES22)/([1]week1!EP6+[1]week1!EQ6+[1]week1!ER6+[1]week1!ES6),2)</f>
        <v>1.67</v>
      </c>
      <c r="GM24" s="116">
        <f>ROUND(AVERAGE([1]week1!ET6*[1]week1!ET22+[1]week1!EU6*[1]week1!EU22+[1]week1!EV6*[1]week1!EV22+[1]week1!EW6*[1]week1!EW22)/([1]week1!ET6+[1]week1!EU6+[1]week1!EV6+[1]week1!EW6),2)</f>
        <v>1.77</v>
      </c>
      <c r="GN24" s="116">
        <f>ROUND(AVERAGE([1]week1!EX6*[1]week1!EX22+[1]week1!EY6*[1]week1!EY22+[1]week1!EZ6*[1]week1!EZ22+[1]week1!FA6*[1]week1!FA22+[1]week1!FB6*[1]week1!FB22)/([1]week1!EX6+[1]week1!EY6+[1]week1!EZ6+[1]week1!FA6+[1]week1!FB6),2)</f>
        <v>1.49</v>
      </c>
      <c r="GO24" s="116">
        <f>ROUND(AVERAGE([1]week1!FC6*[1]week1!FC22+[1]week1!FD6*[1]week1!FD22+[1]week1!FE6*[1]week1!FE22+[1]week1!FF6*[1]week1!FF22)/([1]week1!FC6+[1]week1!FD6+[1]week1!FE6+[1]week1!FF6),2)</f>
        <v>1.53</v>
      </c>
      <c r="GP24" s="116">
        <f>ROUND(AVERAGE([1]week1!FG6*[1]week1!FG22+[1]week1!FH6*[1]week1!FH22+[1]week1!FI6*[1]week1!FI22+[1]week1!FJ6*[1]week1!FJ22+[1]week1!FK6*[1]week1!FK22)/([1]week1!FG6+[1]week1!FH6+[1]week1!FI6+[1]week1!FJ6+[1]week1!FK6),2)</f>
        <v>1.68</v>
      </c>
      <c r="GQ24" s="116">
        <f>ROUND(AVERAGE([1]week1!FL6*[1]week1!FL22+[1]week1!FM6*[1]week1!FM22+[1]week1!FN6*[1]week1!FN22+[1]week1!FO6*[1]week1!FO22)/([1]week1!FL6+[1]week1!FM6+[1]week1!FN6+[1]week1!FO6),2)</f>
        <v>1.73</v>
      </c>
      <c r="GR24" s="116">
        <f>ROUND(AVERAGE([1]week1!FP6*[1]week1!FP22+[1]week1!FQ6*[1]week1!FQ22+[1]week1!FR6*[1]week1!FR22+[1]week1!FS6*[1]week1!FS22+[1]week1!FT6*[1]week1!FT22)/([1]week1!FP6+[1]week1!FQ6+[1]week1!FR6+[1]week1!FS6+[1]week1!FT6),2)</f>
        <v>1.32</v>
      </c>
      <c r="GS24" s="117">
        <f>ROUND(AVERAGE([1]week1!FU6*[1]week1!FU22+[1]week1!FV6*[1]week1!FV22+[1]week1!FW6*[1]week1!FW22+[1]week1!FX6*[1]week1!FX22)/([1]week1!FU6+[1]week1!FV6+[1]week1!FW6+[1]week1!FX6),2)</f>
        <v>1.41</v>
      </c>
      <c r="GT24" s="116">
        <f>ROUND(AVERAGE([1]week1!FY6*[1]week1!FY22+[1]week1!FZ6*[1]week1!FZ22+[1]week1!GA6*[1]week1!GA22+[1]week1!GB6*[1]week1!GB22)/([1]week1!FY6+[1]week1!FZ6+[1]week1!GA6+[1]week1!GB6),2)</f>
        <v>1.34</v>
      </c>
      <c r="GU24" s="116">
        <f>ROUND(AVERAGE([1]week1!GC6*[1]week1!GC22+[1]week1!GD6*[1]week1!GD22+[1]week1!GE6*[1]week1!GE22+[1]week1!GF6*[1]week1!GF22)/([1]week1!GC6+[1]week1!GD6+[1]week1!GE6+[1]week1!GF6),2)</f>
        <v>1.37</v>
      </c>
      <c r="GV24" s="116">
        <f>ROUND(AVERAGE([1]week1!GG6*[1]week1!GG22+[1]week1!GH6*[1]week1!GH22+[1]week1!GI6*[1]week1!GI22+[1]week1!GJ6*[1]week1!GJ22)/([1]week1!GG6+[1]week1!GH6+[1]week1!GI6+[1]week1!GJ6),2)</f>
        <v>1.5</v>
      </c>
      <c r="GW24" s="116">
        <f>ROUND(AVERAGE([1]week1!GK6*[1]week1!GK22+[1]week1!GL6*[1]week1!GL22+[1]week1!GM6*[1]week1!GM22+[1]week1!GN6*[1]week1!GN22+[1]week1!GO6*[1]week1!GO22)/([1]week1!GK6+[1]week1!GL6+[1]week1!GM6+[1]week1!GN6+[1]week1!GO6),2)</f>
        <v>1.76</v>
      </c>
      <c r="GX24" s="117">
        <f>ROUND(AVERAGE([1]week1!GP6*[1]week1!GP22+[1]week1!GQ6*[1]week1!GQ22+[1]week1!GR6*[1]week1!GR22+[1]week1!GS6*[1]week1!GS22)/([1]week1!GP6+[1]week1!GQ6+[1]week1!GR6+[1]week1!GS6),2)</f>
        <v>1.83</v>
      </c>
      <c r="GY24" s="118">
        <f>ROUND(AVERAGE([1]week1!GT6*[1]week1!GT22+[1]week1!GU6*[1]week1!GU22+[1]week1!GV6*[1]week1!GV22+[1]week1!GW6*[1]week1!GW22+[1]week1!GX6*[1]week1!GX22)/([1]week1!GT6+[1]week1!GU6+[1]week1!GV6+[1]week1!GW6+[1]week1!GX6),2)</f>
        <v>1.83</v>
      </c>
      <c r="GZ24" s="118">
        <f>ROUND(AVERAGE([1]week1!GY6*[1]week1!GY22+[1]week1!GZ6*[1]week1!GZ22+[1]week1!HA6*[1]week1!HA22+[1]week1!HB6*[1]week1!HB22)/([1]week1!GY6+[1]week1!GZ6+[1]week1!HA6+[1]week1!HB6),2)</f>
        <v>1.65</v>
      </c>
      <c r="HA24" s="118">
        <f>ROUND(AVERAGE([1]week1!HC6*[1]week1!HC22+[1]week1!HD6*[1]week1!HD22+[1]week1!HE6*[1]week1!HE22+[1]week1!HF6*[1]week1!HF22)/([1]week1!HC6+[1]week1!HD6+[1]week1!HE6+[1]week1!HF6),2)</f>
        <v>1.37</v>
      </c>
      <c r="HB24" s="118">
        <f>ROUND(AVERAGE([1]week1!HG6*[1]week1!HG22+[1]week1!HH6*[1]week1!HH22+[1]week1!HI6*[1]week1!HI22+[1]week1!HJ6*[1]week1!HJ22+[1]week1!HK6*[1]week1!HK22)/([1]week1!HG6+[1]week1!HH6+[1]week1!HI6+[1]week1!HJ6+[1]week1!HK6),2)</f>
        <v>1.35</v>
      </c>
      <c r="HC24" s="118">
        <f>ROUND(AVERAGE([1]week1!HL6*[1]week1!HL22+[1]week1!HM6*[1]week1!HM22+[1]week1!HN6*[1]week1!HN22+[1]week1!HO6*[1]week1!HO22)/([1]week1!HL6+[1]week1!HM6+[1]week1!HN6+[1]week1!HO6),2)</f>
        <v>1.06</v>
      </c>
      <c r="HD24" s="118">
        <f>ROUND(AVERAGE([1]week1!HP6*[1]week1!HP22+[1]week1!HQ6*[1]week1!HQ22+[1]week1!HR6*[1]week1!HR22+[1]week1!HS6*[1]week1!HS22)/([1]week1!HP6+[1]week1!HQ6+[1]week1!HR6+[1]week1!HS6),2)</f>
        <v>1.25</v>
      </c>
      <c r="HE24" s="116">
        <f>ROUND(AVERAGE([1]week1!HT6*[1]week1!HT22+[1]week1!HU6*[1]week1!HU22+[1]week1!HV6*[1]week1!HV22)/([1]week1!HT6+[1]week1!HU6+[1]week1!HV6),2)</f>
        <v>1.01</v>
      </c>
      <c r="HF24" s="116">
        <f>ROUND(AVERAGE([1]week1!HW6*[1]week1!HW22+[1]week1!HX6*[1]week1!HX22+[1]week1!HY6*[1]week1!HY22+[1]week1!HZ6*[1]week1!HZ22)/([1]week1!HW6+[1]week1!HX6+[1]week1!HY6+[1]week1!HZ6),2)</f>
        <v>0.92</v>
      </c>
      <c r="HG24" s="116">
        <f>ROUND(AVERAGE([1]week1!IA6*[1]week1!IA22+[1]week1!IB6*[1]week1!IB22+[1]week1!IC6*[1]week1!IC22+[1]week1!ID6*[1]week1!ID22)/([1]week1!IA6+[1]week1!IB6+[1]week1!IC6+[1]week1!ID6),2)</f>
        <v>0.91</v>
      </c>
      <c r="HH24" s="116">
        <f>ROUND(AVERAGE([1]week1!IE6*[1]week1!IE22+[1]week1!IF6*[1]week1!IF22+[1]week1!IG6*[1]week1!IG22+[1]week1!IH6*[1]week1!IH22+[1]week1!II6*[1]week1!II22)/([1]week1!IE6+[1]week1!IF6+[1]week1!IG6+[1]week1!IH6+[1]week1!II6),2)</f>
        <v>0.9</v>
      </c>
      <c r="HI24" s="116">
        <f>ROUND(AVERAGE([1]week1!IJ6*[1]week1!IJ22+[1]week1!IK6*[1]week1!IK22+[1]week1!IL6*[1]week1!IL22+[1]week1!IM6*[1]week1!IM22)/([1]week1!IJ6+[1]week1!IK6+[1]week1!IL6+[1]week1!IM6),2)</f>
        <v>1.06</v>
      </c>
      <c r="HJ24" s="116">
        <f>ROUND(AVERAGE([1]week1!IN6*[1]week1!IN22+[1]week1!IO6*[1]week1!IO22+[1]week1!IP6*[1]week1!IP22+[1]week1!IQ6*[1]week1!IQ22)/([1]week1!IN6+[1]week1!IO6+[1]week1!IP6+[1]week1!IQ6),2)</f>
        <v>1.19</v>
      </c>
      <c r="HK24" s="116">
        <f>ROUND(AVERAGE([1]week1!IR6*[1]week1!IR22+[1]week1!IS6*[1]week1!IS22+[1]week1!IT6*[1]week1!IT22+[1]week1!IU6*[1]week1!IU22+[1]week1!IV6*[1]week1!IV22)/([1]week1!IR6+[1]week1!IS6+[1]week1!IT6+[1]week1!IU6+[1]week1!IV6),2)</f>
        <v>1.31</v>
      </c>
      <c r="HL24" s="116">
        <f>ROUND(AVERAGE([1]week1!IW6*[1]week1!IW22+[1]week1!IX6*[1]week1!IX22+[1]week1!IY6*[1]week1!IY22+[1]week1!IZ6*[1]week1!IZ22)/([1]week1!IW6+[1]week1!IX6+[1]week1!IY6+[1]week1!IZ6),2)</f>
        <v>1.1599999999999999</v>
      </c>
      <c r="HM24" s="116">
        <f>ROUND(AVERAGE([1]week1!JA6*[1]week1!JA22+[1]week1!JB6*[1]week1!JB22+[1]week1!JC6*[1]week1!JC22+[1]week1!JD6*[1]week1!JD22)/([1]week1!JA6+[1]week1!JB6+[1]week1!JC6+[1]week1!JD6),2)</f>
        <v>1.1299999999999999</v>
      </c>
      <c r="HN24" s="116">
        <f>ROUND(AVERAGE([1]week1!JE6*[1]week1!JE22+[1]week1!JF6*[1]week1!JF22+[1]week1!JG6*[1]week1!JG22+[1]week1!JH6*[1]week1!JH22+[1]week1!JI6*[1]week1!JI22)/([1]week1!JE6+[1]week1!JF6+[1]week1!JG6+[1]week1!JH6+[1]week1!JI6),2)</f>
        <v>1.1000000000000001</v>
      </c>
      <c r="HO24" s="116">
        <f>ROUND(AVERAGE([1]week1!JJ6*[1]week1!JJ22+[1]week1!JK6*[1]week1!JK22+[1]week1!JL6*[1]week1!JL22+[1]week1!JM6*[1]week1!JM22)/([1]week1!JJ6+[1]week1!JK6+[1]week1!JL6+[1]week1!JM6),2)</f>
        <v>0.97</v>
      </c>
      <c r="HP24" s="116">
        <f>ROUND(AVERAGE([1]week1!JN6*[1]week1!JN22+[1]week1!JO6*[1]week1!JO22+[1]week1!JP6*[1]week1!JP22+[1]week1!JQ6*[1]week1!JQ22)/([1]week1!JN6+[1]week1!JO6+[1]week1!JP6+[1]week1!JQ6),2)</f>
        <v>0.91</v>
      </c>
      <c r="HQ24" s="116">
        <f>ROUND(AVERAGE([1]week1!JR6*[1]week1!JR22+[1]week1!JS6*[1]week1!JS22+[1]week1!JT6*[1]week1!JT22+[1]week1!JU6*[1]week1!JU22)/([1]week1!JR6+[1]week1!JS6+[1]week1!JT6+[1]week1!JU6),2)</f>
        <v>0.98</v>
      </c>
      <c r="HR24" s="116">
        <f>ROUND(AVERAGE([1]week1!JV6*[1]week1!JV22+[1]week1!JW6*[1]week1!JW22+[1]week1!JX6*[1]week1!JX22+[1]week1!JY6*[1]week1!JY22)/([1]week1!JV6+[1]week1!JW6+[1]week1!JX6+[1]week1!JY6),2)</f>
        <v>0.85</v>
      </c>
      <c r="HS24" s="116">
        <f>ROUND(AVERAGE([1]week1!JZ6*[1]week1!JZ22+[1]week1!KA6*[1]week1!KA22+[1]week1!KB6*[1]week1!KB22+[1]week1!KC6*[1]week1!KC22)/([1]week1!JZ6+[1]week1!KA6+[1]week1!KB6+[1]week1!KC6),2)</f>
        <v>0.86</v>
      </c>
      <c r="HT24" s="116">
        <f>ROUND(AVERAGE([1]week1!KD6*[1]week1!KD22+[1]week1!KE6*[1]week1!KE22+[1]week1!KF6*[1]week1!KF22+[1]week1!KG6*[1]week1!KG22+[1]week1!KH6*[1]week1!KH22)/([1]week1!KD6+[1]week1!KE6+[1]week1!KF6+[1]week1!KG6+[1]week1!KH6),2)</f>
        <v>0.86</v>
      </c>
      <c r="HU24" s="116">
        <f>ROUND(AVERAGE([1]week1!KI6*[1]week1!KI22+[1]week1!KJ6*[1]week1!KJ22+[1]week1!KK6*[1]week1!KK22+[1]week1!KL6*[1]week1!KL22)/([1]week1!KI6+[1]week1!KJ6+[1]week1!KK6+[1]week1!KL6),2)</f>
        <v>0.82</v>
      </c>
      <c r="HV24" s="116">
        <f>ROUND(AVERAGE([1]week1!KM6*[1]week1!KM22+[1]week1!KN6*[1]week1!KN22+[1]week1!KO6*[1]week1!KO22+[1]week1!KP6*[1]week1!KP22)/([1]week1!KM6+[1]week1!KN6+[1]week1!KO6+[1]week1!KP6),2)</f>
        <v>0.92</v>
      </c>
      <c r="HW24" s="116">
        <f>ROUND(AVERAGE([1]week1!KQ6*[1]week1!KQ22+[1]week1!KR6*[1]week1!KR22+[1]week1!KS6*[1]week1!KS22+[1]week1!KT6*[1]week1!KT22+[1]week1!KU6*[1]week1!KU22)/([1]week1!KQ6+[1]week1!KR6+[1]week1!KS6+[1]week1!KT6+[1]week1!KU6),2)</f>
        <v>1.0900000000000001</v>
      </c>
      <c r="HX24" s="116">
        <f>ROUND(AVERAGE([1]week1!KV6*[1]week1!KV22+[1]week1!KW6*[1]week1!KW22+[1]week1!KX6*[1]week1!KX22+[1]week1!KY6*[1]week1!KY22)/([1]week1!KV6+[1]week1!KW6+[1]week1!KX6+[1]week1!KY6),2)</f>
        <v>1.1599999999999999</v>
      </c>
      <c r="HY24" s="116">
        <f>ROUND(AVERAGE([1]week1!KZ6*[1]week1!KZ22+[1]week1!LA6*[1]week1!LA22+[1]week1!LB6*[1]week1!LB22+[1]week1!LC6*[1]week1!LC22+[1]week1!LD6*[1]week1!LD22)/([1]week1!KZ6+[1]week1!LA6+[1]week1!LB6+[1]week1!LC6+[1]week1!LD6),2)</f>
        <v>1.31</v>
      </c>
      <c r="HZ24" s="116">
        <f>ROUND(AVERAGE([1]week1!LE6*[1]week1!LE22+[1]week1!LF6*[1]week1!LF22+[1]week1!LG6*[1]week1!LG22+[1]week1!LH6*[1]week1!LH22)/([1]week1!LE6+[1]week1!LF6+[1]week1!LG6+[1]week1!LH6),2)</f>
        <v>1.29</v>
      </c>
      <c r="IA24" s="116">
        <f>ROUND(AVERAGE([1]week1!LI6*[1]week1!LI22+[1]week1!LJ6*[1]week1!LJ22+[1]week1!LK6*[1]week1!LK22+[1]week1!LL6*[1]week1!LL22)/([1]week1!LI6+[1]week1!LJ6+[1]week1!LK6+[1]week1!LL6),2)</f>
        <v>1.67</v>
      </c>
      <c r="IB24" s="116">
        <f>ROUND(AVERAGE([1]week1!LM6*[1]week1!LM22+[1]week1!LN6*[1]week1!LN22+[1]week1!LO6*[1]week1!LO22+[1]week1!LP6*[1]week1!LP22)/([1]week1!LM6+[1]week1!LN6+[1]week1!LO6+[1]week1!LP6),2)</f>
        <v>2.0699999999999998</v>
      </c>
      <c r="IC24" s="116">
        <f>ROUND(AVERAGE([1]week1!LQ6*[1]week1!LQ22+[1]week1!LR6*[1]week1!LR22+[1]week1!LS6*[1]week1!LS22+[1]week1!LT6*[1]week1!LT22)/([1]week1!LQ6+[1]week1!LR6+[1]week1!LS6+[1]week1!LT6),2)</f>
        <v>1.74</v>
      </c>
      <c r="ID24" s="116">
        <f>ROUND(AVERAGE([1]week1!LU6*[1]week1!LU22+[1]week1!LV6*[1]week1!LV22+[1]week1!LW6*[1]week1!LW22+[1]week1!LX6*[1]week1!LX22)/([1]week1!LU6+[1]week1!LV6+[1]week1!LW6+[1]week1!LX6),2)</f>
        <v>1.21</v>
      </c>
      <c r="IE24" s="116">
        <f>ROUND(AVERAGE([1]week1!LY6*[1]week1!LY22+[1]week1!LZ6*[1]week1!LZ22+[1]week1!MA6*[1]week1!MA22+[1]week1!MB6*[1]week1!MB22+[1]week1!MC6*[1]week1!MC22)/([1]week1!LY6+[1]week1!LZ6+[1]week1!MA6+[1]week1!MB6+[1]week1!MC6),2)</f>
        <v>1.21</v>
      </c>
      <c r="IF24" s="116">
        <f>ROUND(AVERAGE([1]week1!MD6*[1]week1!MD22+[1]week1!ME6*[1]week1!ME22+[1]week1!MF6*[1]week1!MF22+[1]week1!MG6*[1]week1!MG22)/([1]week1!MD6+[1]week1!ME6+[1]week1!MF6+[1]week1!MG6),2)</f>
        <v>1.28</v>
      </c>
      <c r="IG24" s="116">
        <f>ROUND(AVERAGE([1]week1!MH6*[1]week1!MH22+[1]week1!MI6*[1]week1!MI22+[1]week1!MJ6*[1]week1!MJ22+[1]week1!MK6*[1]week1!MK22)/([1]week1!MH6+[1]week1!MI6+[1]week1!MJ6+[1]week1!MK6),2)</f>
        <v>1.19</v>
      </c>
      <c r="IH24" s="116">
        <f>ROUND(AVERAGE([1]week1!ML6*[1]week1!ML22+[1]week1!MM6*[1]week1!MM22+[1]week1!MN6*[1]week1!MN22+[1]week1!MO6*[1]week1!MO22+[1]week1!MP6*[1]week1!MP22)/([1]week1!ML6+[1]week1!MM6+[1]week1!MN6+[1]week1!MO6+[1]week1!MP6),2)</f>
        <v>1.41</v>
      </c>
      <c r="II24" s="116">
        <f>ROUND(AVERAGE([1]week1!MQ6*[1]week1!MQ22+[1]week1!MR6*[1]week1!MR22+[1]week1!MS6*[1]week1!MS22+[1]week1!MT6*[1]week1!MT22)/([1]week1!MQ6+[1]week1!MR6+[1]week1!MS6+[1]week1!MT6),2)</f>
        <v>1.31</v>
      </c>
      <c r="IJ24" s="116">
        <f>ROUND(AVERAGE([1]week1!MU6*[1]week1!MU22+[1]week1!MV6*[1]week1!MV22+[1]week1!MW6*[1]week1!MW22+[1]week1!MX6*[1]week1!MX22+[1]week1!MY6*[1]week1!MY22)/([1]week1!MU6+[1]week1!MV6+[1]week1!MW6+[1]week1!MX6+[1]week1!MY6),2)</f>
        <v>1.24</v>
      </c>
      <c r="IK24" s="116">
        <f>ROUND(AVERAGE([1]week1!MZ6*[1]week1!MZ22+[1]week1!NA6*[1]week1!NA22+[1]week1!NB6*[1]week1!NB22+[1]week1!NC6*[1]week1!NC22)/([1]week1!MZ6+[1]week1!NA6+[1]week1!NB6+[1]week1!NC6),2)</f>
        <v>1.01</v>
      </c>
      <c r="IL24" s="116">
        <f>ROUND(AVERAGE([1]week1!ND6*[1]week1!ND22+[1]week1!NE6*[1]week1!NE22+[1]week1!NF6*[1]week1!NF22+[1]week1!NG6*[1]week1!NG22)/([1]week1!ND6+[1]week1!NE6+[1]week1!NF6+[1]week1!NG6),2)</f>
        <v>0.92</v>
      </c>
      <c r="IM24" s="116">
        <f>ROUND(AVERAGE([1]week1!NH6*[1]week1!NH22+[1]week1!NI6*[1]week1!NI22+[1]week1!NJ6*[1]week1!NJ22+[1]week1!NK6*[1]week1!NK22+[1]week1!NL6*[1]week1!NL22)/([1]week1!NH6+[1]week1!NI6+[1]week1!NJ6+[1]week1!NK6+[1]week1!NL6),2)</f>
        <v>0.83</v>
      </c>
      <c r="IN24" s="116">
        <f>ROUND(AVERAGE([1]week1!NM6*[1]week1!NM22+[1]week1!NN6*[1]week1!NN22)/([1]week1!NM6+[1]week1!NN6),2)</f>
        <v>0.92</v>
      </c>
      <c r="IO24" s="116">
        <f>ROUND(AVERAGE([1]week1!NO6*[1]week1!NO22+[1]week1!NP6*[1]week1!NP22+[1]week1!NQ6*[1]week1!NQ22+[1]week1!NR6*[1]week1!NR22)/([1]week1!NO6+[1]week1!NP6+[1]week1!NQ6+[1]week1!NR6),2)</f>
        <v>0.93</v>
      </c>
      <c r="IP24" s="116">
        <f>ROUND(AVERAGE([1]week1!NS6*[1]week1!NS22+[1]week1!NT6*[1]week1!NT22+[1]week1!NU6*[1]week1!NU22+[1]week1!NV6*[1]week1!NV22)/([1]week1!NS6+[1]week1!NT6+[1]week1!NU6+[1]week1!NV6),2)</f>
        <v>1.1200000000000001</v>
      </c>
      <c r="IQ24" s="116">
        <f>ROUND(AVERAGE([1]week1!NW6*[1]week1!NW22+[1]week1!NX6*[1]week1!NX22+[1]week1!NY6*[1]week1!NY22+[1]week1!NZ6*[1]week1!NZ22)/([1]week1!NW6+[1]week1!NX6+[1]week1!NY6+[1]week1!NZ6),2)</f>
        <v>0.98</v>
      </c>
      <c r="IR24" s="116">
        <f>ROUND(AVERAGE([1]week1!OA6*[1]week1!OA22+[1]week1!OB6*[1]week1!OB22+[1]week1!OC6*[1]week1!OC22+[1]week1!OD6*[1]week1!OD22)/([1]week1!OA6+[1]week1!OB6+[1]week1!OC6+[1]week1!OD6),2)</f>
        <v>0.88</v>
      </c>
      <c r="IS24" s="117">
        <f>ROUND(AVERAGE([1]week1!OE6*[1]week1!OE22+[1]week1!OF6*[1]week1!OF22+[1]week1!OG6*[1]week1!OG22+[1]week1!OH6*[1]week1!OH22+[1]week1!OI6*[1]week1!OI22)/([1]week1!OE6+[1]week1!OF6+[1]week1!OG6+[1]week1!OH6+[1]week1!OI6),2)</f>
        <v>0.89</v>
      </c>
      <c r="IT24" s="117">
        <f>ROUND(AVERAGE([1]week1!OJ6*[1]week1!OJ22+[1]week1!OK6*[1]week1!OK22+[1]week1!OL6*[1]week1!OL22+[1]week1!OM6*[1]week1!OM22)/([1]week1!OJ6+[1]week1!OK6+[1]week1!OL6+[1]week1!OM6),2)</f>
        <v>0.89</v>
      </c>
      <c r="IU24" s="117">
        <f>ROUND(AVERAGE([1]week1!ON6*[1]week1!ON22+[1]week1!OO6*[1]week1!OO22+[1]week1!OP6*[1]week1!OP22+[1]week1!OQ6*[1]week1!OQ22+[1]week1!OR6*[1]week1!OR22)/([1]week1!ON6+[1]week1!OO6+[1]week1!OP6+[1]week1!OQ6+[1]week1!OR6),2)</f>
        <v>0.92</v>
      </c>
      <c r="IV24" s="116">
        <f>ROUND(AVERAGE([1]week1!OS6*[1]week1!OS22+[1]week1!OT6*[1]week1!OT22+[1]week1!OU6*[1]week1!OU22+[1]week1!OV6*[1]week1!OV22)/([1]week1!OS6+[1]week1!OT6+[1]week1!OU6+[1]week1!OV6),2)</f>
        <v>0.89</v>
      </c>
      <c r="IW24" s="117">
        <f>ROUND(AVERAGE([1]week1!OW6*[1]week1!OW22+[1]week1!OX6*[1]week1!OX22+[1]week1!OY6*[1]week1!OY22+[1]week1!OZ6*[1]week1!OZ22)/([1]week1!OW6+[1]week1!OX6+[1]week1!OY6+[1]week1!OZ6),2)</f>
        <v>0.85</v>
      </c>
      <c r="IX24" s="117">
        <f>ROUND(AVERAGE([1]week1!PA6*[1]week1!PA22+[1]week1!PB6*[1]week1!PB22+[1]week1!PC6*[1]week1!PC22+[1]week1!PD6*[1]week1!PD22+[1]week1!PE6*[1]week1!PE22)/([1]week1!PA6+[1]week1!PB6+[1]week1!PC6+[1]week1!PD6+[1]week1!PE6),2)</f>
        <v>0.74</v>
      </c>
      <c r="IY24" s="117">
        <f>ROUND(AVERAGE([1]week1!PF6*[1]week1!PF22+[1]week1!PG6*[1]week1!PG22+[1]week1!PH6*[1]week1!PH22+[1]week1!PI6*[1]week1!PI22)/([1]week1!PF6+[1]week1!PG6+[1]week1!PH6+[1]week1!PI6),2)</f>
        <v>0.69</v>
      </c>
      <c r="IZ24" s="117">
        <f>ROUND(AVERAGE([1]week1!PJ6*[1]week1!PJ22+[1]week1!PK6*[1]week1!PK22+[1]week1!PL6*[1]week1!PL22)/([1]week1!PJ6+[1]week1!PK6+[1]week1!PL6),2)</f>
        <v>0.63</v>
      </c>
      <c r="JA24" s="116">
        <f>SUMPRODUCT([1]week1!AIA6:AID6,[1]week1!AIA22:AID22)/SUM([1]week1!AIA6:AID6)</f>
        <v>5.7580197635497274</v>
      </c>
      <c r="JB24" s="116">
        <f>SUMPRODUCT([1]week1!AIE6:AIH6,[1]week1!AIE22:AIH22)/SUM([1]week1!AIE6:AIH6)</f>
        <v>6.1992950015964174</v>
      </c>
      <c r="JC24" s="116">
        <f>SUMPRODUCT([1]week1!AII6:AIM6,[1]week1!AII22:AIM22)/SUM([1]week1!AII6:AIM6)</f>
        <v>5.6362329050816138</v>
      </c>
      <c r="JD24" s="116">
        <f>SUMPRODUCT([1]week1!AIN6:AIQ6,[1]week1!AIN22:AIQ22)/SUM([1]week1!AIN6:AIQ6)</f>
        <v>5.0425814785699385</v>
      </c>
      <c r="JE24" s="116">
        <f>SUMPRODUCT([1]week1!AIR6:AIU6,[1]week1!AIR22:AIU22)/SUM([1]week1!AIR6:AIU6)</f>
        <v>5.4084651708753757</v>
      </c>
      <c r="JF24" s="116">
        <f>SUMPRODUCT([1]week1!AIV6:AIY6,[1]week1!AIV22:AIY22)/SUM([1]week1!AIV6:AIY6)</f>
        <v>4.8325679998041107</v>
      </c>
      <c r="JG24" s="119">
        <f>SUMPRODUCT([1]week1!AIZ6:AJC6,[1]week1!AIZ22:AJC22)/SUM([1]week1!AIZ6:AJC6)</f>
        <v>4.746949943799831</v>
      </c>
      <c r="JH24" s="119">
        <f>SUMPRODUCT([1]week1!AJD6:AJG6,[1]week1!AJD22:AJG22)/SUM([1]week1!AJD6:AJG6)</f>
        <v>3.7964516406979976</v>
      </c>
      <c r="JI24" s="119">
        <f>SUMPRODUCT([1]week1!AJH6:AJK6,[1]week1!AJH22:AJK22)/SUM([1]week1!AJH6:AJK6)</f>
        <v>3.7641581926776828</v>
      </c>
      <c r="JJ24" s="120">
        <f>SUMPRODUCT([1]week1!AJL6:AJO6,[1]week1!AJL22:AJO22)/SUM([1]week1!AJL6:AJO6)</f>
        <v>3.6630106644727372</v>
      </c>
      <c r="JK24" s="120">
        <f>SUMPRODUCT([1]week1!AJP6:AJT6,[1]week1!AJP22:AJT22)/SUM([1]week1!AJP6:AJT6)</f>
        <v>3.9189957412708356</v>
      </c>
      <c r="JL24" s="120">
        <f>SUMPRODUCT([1]week1!AJU6:AJX6,[1]week1!AJU22:AJX22)/SUM([1]week1!AJU6:AJX6)</f>
        <v>4.4853030643293241</v>
      </c>
      <c r="JM24" s="120">
        <f>SUMPRODUCT([1]week1!AJY6:AKB6,[1]week1!AJY22:AKB22)/SUM([1]week1!AJY6:AKB6)</f>
        <v>4.9272415284895956</v>
      </c>
      <c r="JN24" s="59">
        <f>JM24/JL24*100-100</f>
        <v>9.8530346293635063</v>
      </c>
      <c r="JO24" s="50">
        <f t="shared" ref="JO24:JO35" si="8">JM24/JA24*100-100</f>
        <v>-14.428193531381183</v>
      </c>
      <c r="JP24" s="60">
        <f>ROUND(AVERAGE($GM24:GW24),2)</f>
        <v>1.54</v>
      </c>
      <c r="JQ24" s="60">
        <f>ROUND(AVERAGE($FY24:GL24),2)</f>
        <v>1.26</v>
      </c>
      <c r="JR24" s="60">
        <f>(JP24-JQ24)/JQ24*100</f>
        <v>22.222222222222225</v>
      </c>
      <c r="JS24" s="60"/>
      <c r="JT24" s="121">
        <f>AVERAGE(IL24:IN24)</f>
        <v>0.89</v>
      </c>
    </row>
    <row r="25" spans="1:280" ht="24.75" customHeight="1">
      <c r="B25" s="123" t="s">
        <v>283</v>
      </c>
      <c r="C25" s="124">
        <v>0.25836440647305786</v>
      </c>
      <c r="D25" s="124">
        <f>AVERAGE([1]weekly!C23*[1]weekly!C9+[1]weekly!D23*[1]weekly!D9+[1]weekly!E23*[1]weekly!E9+[1]weekly!F23*[1]weekly!F9+[1]weekly!G23*[1]weekly!G9)/([1]weekly!C9+[1]weekly!D9+[1]weekly!E9+[1]weekly!F9+[1]weekly!G9)</f>
        <v>0.17863927659186279</v>
      </c>
      <c r="E25" s="124">
        <f>AVERAGE([1]weekly!H23*[1]weekly!H9+[1]weekly!I23*[1]weekly!I9+[1]weekly!J23*[1]weekly!J9+[1]weekly!K23*[1]weekly!K9)/([1]weekly!H9+[1]weekly!I9+[1]weekly!J9+[1]weekly!K9)</f>
        <v>0.19708282572581284</v>
      </c>
      <c r="F25" s="124">
        <f>AVERAGE([1]weekly!L23*[1]weekly!L9+[1]weekly!M23*[1]weekly!M9+[1]weekly!N23*[1]weekly!N9+[1]weekly!O23*[1]weekly!O9)/([1]weekly!L9+[1]weekly!M9+[1]weekly!N9+[1]weekly!O9)</f>
        <v>0.21889856307842179</v>
      </c>
      <c r="G25" s="124">
        <f>AVERAGE([1]weekly!P23*[1]weekly!P9+[1]weekly!Q23*[1]weekly!Q9+[1]weekly!R23*[1]weekly!R9+[1]weekly!S23*[1]weekly!S9+[1]weekly!T23*[1]weekly!T9)/([1]weekly!P9+[1]weekly!Q9+[1]weekly!R9+[1]weekly!S9+[1]weekly!T9)</f>
        <v>0.26127659574468087</v>
      </c>
      <c r="H25" s="124">
        <f>AVERAGE([1]weekly!U23*[1]weekly!U9+[1]weekly!V23*[1]weekly!V9+[1]weekly!W23*[1]weekly!W9+[1]weekly!X23*[1]weekly!X9)/([1]weekly!U9+[1]weekly!V9+[1]weekly!W9+[1]weekly!X9)</f>
        <v>0.40496308449548807</v>
      </c>
      <c r="I25" s="124">
        <f>AVERAGE([1]weekly!Y23*[1]weekly!Y9+[1]weekly!Z23*[1]weekly!Z9+[1]weekly!AA23*[1]weekly!AA9+[1]weekly!AB23*[1]weekly!AB9)/([1]weekly!Y9+[1]weekly!Z9+[1]weekly!AA9+[1]weekly!AB9)</f>
        <v>0.29212598425196851</v>
      </c>
      <c r="J25" s="124">
        <f>AVERAGE([1]weekly!AC23*[1]weekly!AC9+[1]weekly!AD23*[1]weekly!AD9+[1]weekly!AE23*[1]weekly!AE9+[1]weekly!AF23*[1]weekly!AF9+[1]weekly!AG23*[1]weekly!AG9)/([1]weekly!AC9+[1]weekly!AD9+[1]weekly!AE9+[1]weekly!AF9+[1]weekly!AG9)</f>
        <v>0.32874854789312496</v>
      </c>
      <c r="K25" s="124">
        <f>AVERAGE([1]weekly!AH23*[1]weekly!AH9+[1]weekly!AI23*[1]weekly!AI9+[1]weekly!AJ23*[1]weekly!AJ9+[1]weekly!AK23*[1]weekly!AK9)/([1]weekly!AH9+[1]weekly!AI9+[1]weekly!AJ9+[1]weekly!AK9)</f>
        <v>0.24235443037974685</v>
      </c>
      <c r="L25" s="124">
        <f>AVERAGE([1]weekly!AL23*[1]weekly!AL9+[1]weekly!AM23*[1]weekly!AM9+[1]weekly!AN23*[1]weekly!AN9+[1]weekly!AO23*[1]weekly!AO9)/([1]weekly!AL9+[1]weekly!AM9+[1]weekly!AN9+[1]weekly!AO9)</f>
        <v>0.33023315758640887</v>
      </c>
      <c r="M25" s="124">
        <f>AVERAGE([1]weekly!AP23*[1]weekly!AP9+[1]weekly!AQ23*[1]weekly!AQ9+[1]weekly!AR23*[1]weekly!AR9+[1]weekly!AS23*[1]weekly!AS9+[1]weekly!AT23*[1]weekly!AT9)/([1]weekly!AP9+[1]weekly!AQ9+[1]weekly!AR9+[1]weekly!AS9+[1]weekly!AT9)</f>
        <v>0.30281618578465874</v>
      </c>
      <c r="N25" s="124">
        <f>AVERAGE([1]weekly!AU23*[1]weekly!AU9+[1]weekly!AV23*[1]weekly!AV9+[1]weekly!AW23*[1]weekly!AW9+[1]weekly!AX23*[1]weekly!AX9)/([1]weekly!AU9+[1]weekly!AV9+[1]weekly!AW9+[1]weekly!AX9)</f>
        <v>0.29478141127431523</v>
      </c>
      <c r="O25" s="124">
        <f>AVERAGE([1]weekly!AY23*[1]weekly!AY9+[1]weekly!AZ23*[1]weekly!AZ9+[1]weekly!BA23*[1]weekly!BA9+[1]weekly!BB23*[1]weekly!BB9+[1]weekly!BC23*[1]weekly!BC9)/([1]weekly!AY9+[1]weekly!AZ9+[1]weekly!BA9+[1]weekly!BB9+[1]weekly!BC9)</f>
        <v>0.28902703027751886</v>
      </c>
      <c r="P25" s="124">
        <f>AVERAGE([1]weekly!BD23*[1]weekly!BD9+[1]weekly!BE23*[1]weekly!BE9+[1]weekly!BF23*[1]weekly!BF9+[1]weekly!BG23*[1]weekly!BG9)/([1]weekly!BD9+[1]weekly!BE9+[1]weekly!BF9+[1]weekly!BG9)</f>
        <v>0.25168039641399087</v>
      </c>
      <c r="Q25" s="124">
        <f>AVERAGE([1]weekly!BH23*[1]weekly!BH9+[1]weekly!BI23*[1]weekly!BI9+[1]weekly!BJ23*[1]weekly!BJ9+[1]weekly!BK23*[1]weekly!BK9)/([1]weekly!BH9+[1]weekly!BI9+[1]weekly!BJ9+[1]weekly!BK9)</f>
        <v>0.41123021512492003</v>
      </c>
      <c r="R25" s="124">
        <f>AVERAGE([1]weekly!BL23*[1]weekly!BL9+[1]weekly!BM23*[1]weekly!BM9+[1]weekly!BN23*[1]weekly!BN9+[1]weekly!BO23*[1]weekly!BO9+[1]weekly!BP23*[1]weekly!BP9)/([1]weekly!BL9+[1]weekly!BM9+[1]weekly!BN9+[1]weekly!BO9+[1]weekly!BP9)</f>
        <v>0.40121459484652777</v>
      </c>
      <c r="S25" s="124">
        <f>AVERAGE([1]weekly!BQ23*[1]weekly!BQ9+[1]weekly!BR23*[1]weekly!BR9+[1]weekly!BS23*[1]weekly!BS9+[1]weekly!BT23*[1]weekly!BT9)/([1]weekly!BQ9+[1]weekly!BR9+[1]weekly!BS9+[1]weekly!BT9)</f>
        <v>0.38866772774946179</v>
      </c>
      <c r="T25" s="124">
        <f>AVERAGE([1]weekly!BU23*[1]weekly!BU9+[1]weekly!BV23*[1]weekly!BV9+[1]weekly!BW23*[1]weekly!BW9+[1]weekly!BX23*[1]weekly!BX9)/([1]weekly!BU9+[1]weekly!BV9+[1]weekly!BW9+[1]weekly!BX9)</f>
        <v>0.48949987207446488</v>
      </c>
      <c r="U25" s="124">
        <f>AVERAGE([1]weekly!BY23*[1]weekly!BY9+[1]weekly!BZ23*[1]weekly!BZ9+[1]weekly!CA23*[1]weekly!CA9+[1]weekly!CB23*[1]weekly!CB9)/([1]weekly!BY9+[1]weekly!BZ9+[1]weekly!CA9+[1]weekly!CB9)</f>
        <v>0.60333401113285723</v>
      </c>
      <c r="V25" s="124">
        <f>AVERAGE([1]weekly!CC23*[1]weekly!CC9+[1]weekly!CD23*[1]weekly!CD9+[1]weekly!CE23*[1]weekly!CE9+[1]weekly!CF23*[1]weekly!CF9+[1]weekly!CG23*[1]weekly!CG9)/([1]weekly!CC9+[1]weekly!CD9+[1]weekly!CE9+[1]weekly!CF9+[1]weekly!CG9)</f>
        <v>0.60736498464238708</v>
      </c>
      <c r="W25" s="124">
        <f>AVERAGE([1]weekly!CH23*[1]weekly!CH9+[1]weekly!CI23*[1]weekly!CI9+[1]weekly!CJ23*[1]weekly!CJ9+[1]weekly!CK23*[1]weekly!CK9)/([1]weekly!CH9+[1]weekly!CI9+[1]weekly!CJ9+[1]weekly!CK9)</f>
        <v>0.67571527654277075</v>
      </c>
      <c r="X25" s="124">
        <f>AVERAGE([1]weekly!CL23*[1]weekly!CL9+[1]weekly!CM23*[1]weekly!CM9+[1]weekly!CN23*[1]weekly!CN9+[1]weekly!CO23*[1]weekly!CO9+[1]weekly!CP23*[1]weekly!CP9)/([1]weekly!CL9+[1]weekly!CM9+[1]weekly!CN9+[1]weekly!CO9+[1]weekly!CP9)</f>
        <v>0.50603031601606485</v>
      </c>
      <c r="Y25" s="124">
        <f>AVERAGE([1]weekly!CQ23*[1]weekly!CQ9+[1]weekly!CR23*[1]weekly!CR9+[1]weekly!CS23*[1]weekly!CS9+[1]weekly!CT23*[1]weekly!CT9)/([1]weekly!CQ9+[1]weekly!CR9+[1]weekly!CS9+[1]weekly!CT9)</f>
        <v>0.27168813474383169</v>
      </c>
      <c r="Z25" s="124">
        <f>AVERAGE([1]weekly!CU23*[1]weekly!CU9+[1]weekly!CV23*[1]weekly!CV9+[1]weekly!CW23*[1]weekly!CW9+[1]weekly!CX23*[1]weekly!CX9)/([1]weekly!CU9+[1]weekly!CV9+[1]weekly!CW9+[1]weekly!CX9)</f>
        <v>0.28087716671034402</v>
      </c>
      <c r="AA25" s="124">
        <f>AVERAGE([1]weekly!CY23*[1]weekly!CY9+[1]weekly!CZ23*[1]weekly!CZ9+[1]weekly!DA23*[1]weekly!DA9+[1]weekly!DB23*[1]weekly!DB9+[1]weekly!DC23*[1]weekly!DC9)/([1]weekly!CY9+[1]weekly!CZ9+[1]weekly!DA9+[1]weekly!DB9+[1]weekly!DC9)</f>
        <v>0.25561458239788848</v>
      </c>
      <c r="AB25" s="124">
        <f>AVERAGE([1]weekly!DD23*[1]weekly!DD9+[1]weekly!DE23*[1]weekly!DE9+[1]weekly!DF23*[1]weekly!DF9+[1]weekly!DG23*[1]weekly!DG9)/([1]weekly!DD9+[1]weekly!DE9+[1]weekly!DF9+[1]weekly!DG9)</f>
        <v>0.12607200396579502</v>
      </c>
      <c r="AC25" s="124">
        <f>AVERAGE([1]weekly!DH23*[1]weekly!DH9+[1]weekly!DI23*[1]weekly!DI9+[1]weekly!DJ23*[1]weekly!DJ9+[1]weekly!DK23*[1]weekly!DK9)/([1]weekly!DH9+[1]weekly!DI9+[1]weekly!DJ9+[1]weekly!DK9)</f>
        <v>0.1109441074822337</v>
      </c>
      <c r="AD25" s="124">
        <f>AVERAGE([1]weekly!DL23*[1]weekly!DL9+[1]weekly!DM23*[1]weekly!DM9+[1]weekly!DN23*[1]weekly!DN9+[1]weekly!DO23*[1]weekly!DO9+[1]weekly!DP23*[1]weekly!DP9)/([1]weekly!DL9+[1]weekly!DM9+[1]weekly!DN9+[1]weekly!DO9+[1]weekly!DP9)</f>
        <v>0.14611473620002971</v>
      </c>
      <c r="AE25" s="124">
        <f>AVERAGE([1]weekly!DQ23*[1]weekly!DQ9+[1]weekly!DR23*[1]weekly!DR9+[1]weekly!DS23*[1]weekly!DS9+[1]weekly!DT23*[1]weekly!DT9)/([1]weekly!DQ9+[1]weekly!DR9+[1]weekly!DS9+[1]weekly!DT9)</f>
        <v>0.17815062391669143</v>
      </c>
      <c r="AF25" s="124">
        <f>AVERAGE([1]weekly!DU23*[1]weekly!DU9+[1]weekly!DV23*[1]weekly!DV9+[1]weekly!DW23*[1]weekly!DW9+[1]weekly!DX23*[1]weekly!DX9)/([1]weekly!DU9+[1]weekly!DV9+[1]weekly!DW9+[1]weekly!DX9)</f>
        <v>0.18214454079227438</v>
      </c>
      <c r="AG25" s="124">
        <f>AVERAGE([1]weekly!DY23*[1]weekly!DY9+[1]weekly!DZ23*[1]weekly!DZ9+[1]weekly!EA23*[1]weekly!EA9+[1]weekly!EB23*[1]weekly!EB9)/([1]weekly!DY9+[1]weekly!DZ9+[1]weekly!EA9+[1]weekly!EB9)</f>
        <v>0.17332073160588854</v>
      </c>
      <c r="AH25" s="124">
        <f>AVERAGE([1]weekly!EC23*[1]weekly!EC9+[1]weekly!ED23*[1]weekly!ED9+[1]weekly!EE23*[1]weekly!EE9+[1]weekly!EF23*[1]weekly!EF9)/([1]weekly!EC9+[1]weekly!ED9+[1]weekly!EE9+[1]weekly!EF9)</f>
        <v>0.17848435991030071</v>
      </c>
      <c r="AI25" s="124">
        <f>AVERAGE([1]weekly!EG23*[1]weekly!EG9+[1]weekly!EH23*[1]weekly!EH9+[1]weekly!EI23*[1]weekly!EI9+[1]weekly!EJ23*[1]weekly!EJ9)/([1]weekly!EG9+[1]weekly!EH9+[1]weekly!EI9+[1]weekly!EJ9)</f>
        <v>0.16648008397639585</v>
      </c>
      <c r="AJ25" s="124">
        <f>AVERAGE([1]weekly!EK23*[1]weekly!EK9+[1]weekly!EL23*[1]weekly!EL9+[1]weekly!EM23*[1]weekly!EM9+[1]weekly!EN23*[1]weekly!EN9+[1]weekly!EO23*[1]weekly!EO9)/([1]weekly!EK9+[1]weekly!EL9+[1]weekly!EM9+[1]weekly!EN9+[1]weekly!EO9)</f>
        <v>0.22026454907934234</v>
      </c>
      <c r="AK25" s="124">
        <f>AVERAGE([1]weekly!EP23*[1]weekly!EP9+[1]weekly!EQ23*[1]weekly!EQ9+[1]weekly!ER23*[1]weekly!ER9+[1]weekly!ES23*[1]weekly!ES9)/([1]weekly!EP9+[1]weekly!EQ9+[1]weekly!ER9+[1]weekly!ES9)</f>
        <v>0.1834774914279394</v>
      </c>
      <c r="AL25" s="124">
        <f>AVERAGE([1]weekly!ET23*[1]weekly!ET9+[1]weekly!EU23*[1]weekly!EU9+[1]weekly!EV23*[1]weekly!EV9+[1]weekly!EW23*[1]weekly!EW9)/([1]weekly!ET9+[1]weekly!EU9+[1]weekly!EV9+[1]weekly!EW9)</f>
        <v>0.13422055830399193</v>
      </c>
      <c r="AM25" s="124">
        <f>AVERAGE([1]weekly!EX23*[1]weekly!EX9+[1]weekly!EY23*[1]weekly!EY9+[1]weekly!EZ23*[1]weekly!EZ9+[1]weekly!FA23*[1]weekly!FA9+[1]weekly!FB23*[1]weekly!FB9)/([1]weekly!EX9+[1]weekly!EY9+[1]weekly!EZ9+[1]weekly!FA9+[1]weekly!FB9)</f>
        <v>0.15898622123433853</v>
      </c>
      <c r="AN25" s="124">
        <f>AVERAGE([1]weekly!AW23*[1]weekly!AW9+[1]weekly!AX23*[1]weekly!AX9+[1]weekly!AY23*[1]weekly!AY9+[1]weekly!AZ23*[1]weekly!AZ9+[1]weekly!BA23*[1]weekly!BA9)/([1]weekly!AW9+[1]weekly!AX9+[1]weekly!AY9+[1]weekly!AZ9+[1]weekly!BA9)</f>
        <v>0.32407691284098478</v>
      </c>
      <c r="AO25" s="124">
        <f>AVERAGE([1]weekly!FG23*[1]weekly!FG9+[1]weekly!FH23*[1]weekly!FH9+[1]weekly!FI23*[1]weekly!FI9+[1]weekly!FJ23*[1]weekly!FJ9)/([1]weekly!FG9+[1]weekly!FH9+[1]weekly!FI9+[1]weekly!FJ9)</f>
        <v>0.11477004826274706</v>
      </c>
      <c r="AP25" s="124">
        <f>AVERAGE([1]weekly!FK23*[1]weekly!FK9+[1]weekly!FL23*[1]weekly!FL9+[1]weekly!FM23*[1]weekly!FM9+[1]weekly!FN23*[1]weekly!FN9+[1]weekly!FO23*[1]weekly!FO9)/([1]weekly!FK9+[1]weekly!FL9+[1]weekly!FM9+[1]weekly!FN9+[1]weekly!FO9)</f>
        <v>0.14657925788310905</v>
      </c>
      <c r="AQ25" s="124">
        <f>AVERAGE([1]weekly!FP23*[1]weekly!FP9+[1]weekly!FQ23*[1]weekly!FQ9+[1]weekly!FR23*[1]weekly!FR9+[1]weekly!FS23*[1]weekly!FS9)/([1]weekly!FP9+[1]weekly!FQ9+[1]weekly!FR9+[1]weekly!FS9)</f>
        <v>0.21007481966542177</v>
      </c>
      <c r="AR25" s="124">
        <f>AVERAGE([1]weekly!FT23*[1]weekly!FT9+[1]weekly!FU23*[1]weekly!FU9+[1]weekly!FV23*[1]weekly!FV9+[1]weekly!FW23*[1]weekly!FW9+[1]weekly!FX23*[1]weekly!FX9)/([1]weekly!FT9+[1]weekly!FU9+[1]weekly!FV9+[1]weekly!FW9+[1]weekly!FX9)</f>
        <v>0.24595053379063814</v>
      </c>
      <c r="AS25" s="124">
        <f>AVERAGE([1]weekly!FY23*[1]weekly!FY9+[1]weekly!FZ23*[1]weekly!FZ9+[1]weekly!GA23*[1]weekly!GA9+[1]weekly!GB23*[1]weekly!GB9)/([1]weekly!FY9+[1]weekly!FZ9+[1]weekly!GA9+[1]weekly!GB9)</f>
        <v>0.335303279756476</v>
      </c>
      <c r="AT25" s="124">
        <f>AVERAGE([1]weekly!GC23*[1]weekly!GC9+[1]weekly!GD23*[1]weekly!GD9+[1]weekly!GE23*[1]weekly!GE9+[1]weekly!GF23*[1]weekly!GF9)/([1]weekly!GC9+[1]weekly!GD9+[1]weekly!GE9+[1]weekly!GF9)</f>
        <v>0.29887880061376676</v>
      </c>
      <c r="AU25" s="124">
        <f>AVERAGE([1]weekly!GG23*[1]weekly!GG9+[1]weekly!GH23*[1]weekly!GH9+[1]weekly!GI23*[1]weekly!GI9+[1]weekly!GJ23*[1]weekly!GJ9+[1]weekly!GK23*[1]weekly!GK9)/([1]weekly!GG9+[1]weekly!GH9+[1]weekly!GI9+[1]weekly!GJ9+[1]weekly!GK9)</f>
        <v>0.2997159207449645</v>
      </c>
      <c r="AV25" s="124">
        <f>AVERAGE([1]weekly!GL23*[1]weekly!GL9+[1]weekly!GM23*[1]weekly!GM9+[1]weekly!GN23*[1]weekly!GN9+[1]weekly!GO23*[1]weekly!GO9)/([1]weekly!GL9+[1]weekly!GM9+[1]weekly!GN9+[1]weekly!GO9)</f>
        <v>0.33302790291284173</v>
      </c>
      <c r="AW25" s="124">
        <f>AVERAGE([1]weekly!GP23*[1]weekly!GP9+[1]weekly!GQ23*[1]weekly!GQ9+[1]weekly!GR23*[1]weekly!GR9+[1]weekly!GS23*[1]weekly!GS9)/([1]weekly!GP9+[1]weekly!GQ9+[1]weekly!GR9+[1]weekly!GS9)</f>
        <v>0.25913412216522796</v>
      </c>
      <c r="AX25" s="124">
        <f>AVERAGE([1]weekly!GT23*[1]weekly!GT9+[1]weekly!GU23*[1]weekly!GU9+[1]weekly!GV23*[1]weekly!GV9+[1]weekly!GW23*[1]weekly!GW9+[1]weekly!GX23*[1]weekly!GX9)/([1]weekly!GT9+[1]weekly!GU9+[1]weekly!GV9+[1]weekly!GW9+[1]weekly!GX9)</f>
        <v>0.25641869636335118</v>
      </c>
      <c r="AY25" s="124">
        <f>AVERAGE([1]weekly!GY23*[1]weekly!GY9+[1]weekly!GZ23*[1]weekly!GZ9+[1]weekly!HA23*[1]weekly!HA9+[1]weekly!HB23*[1]weekly!HB9)/([1]weekly!GY9+[1]weekly!GZ9+[1]weekly!HA9+[1]weekly!HB9)</f>
        <v>0.27644258267716537</v>
      </c>
      <c r="AZ25" s="124">
        <f>AVERAGE([1]weekly!HC23*[1]weekly!HC9+[1]weekly!HD23*[1]weekly!HD9+[1]weekly!HE23*[1]weekly!HE9+[1]weekly!HF23*[1]weekly!HF9+[1]weekly!HG23*[1]weekly!HG9)/([1]weekly!HC9+[1]weekly!HD9+[1]weekly!HE9+[1]weekly!HF9+[1]weekly!HG9)</f>
        <v>0.29477051095847029</v>
      </c>
      <c r="BA25" s="124">
        <f>AVERAGE([1]weekly!HH23*[1]weekly!HH9+[1]weekly!HI23*[1]weekly!HI9+[1]weekly!HJ23*[1]weekly!HJ9+[1]weekly!HK23*[1]weekly!HK9)/([1]weekly!HH9+[1]weekly!HI9+[1]weekly!HJ9+[1]weekly!HK9)</f>
        <v>0.3666690207156309</v>
      </c>
      <c r="BB25" s="124">
        <f>AVERAGE([1]weekly!HL23*[1]weekly!HL9+[1]weekly!HM23*[1]weekly!HM9+[1]weekly!HN23*[1]weekly!HN9+[1]weekly!HO23*[1]weekly!HO9)/([1]weekly!HL9+[1]weekly!HM9+[1]weekly!HN9+[1]weekly!HO9)</f>
        <v>0.31534811134467167</v>
      </c>
      <c r="BC25" s="124">
        <f>AVERAGE([1]weekly!HP23*[1]weekly!HP9+[1]weekly!HQ23*[1]weekly!HQ9+[1]weekly!HR23*[1]weekly!HR9+[1]weekly!HS23*[1]weekly!HS9)/([1]weekly!HP9+[1]weekly!HQ9+[1]weekly!HR9+[1]weekly!HS9)</f>
        <v>0.37210267146805126</v>
      </c>
      <c r="BD25" s="124">
        <f>AVERAGE([1]weekly!HT23*[1]weekly!HT9+[1]weekly!HU23*[1]weekly!HU9+[1]weekly!HV23*[1]weekly!HV9+[1]weekly!HW23*[1]weekly!HW9+[1]weekly!HX23*[1]weekly!HX9)/([1]weekly!HT9+[1]weekly!HU9+[1]weekly!HV9+[1]weekly!HW9+[1]weekly!HX9)</f>
        <v>0.53438608379152785</v>
      </c>
      <c r="BE25" s="124">
        <f>AVERAGE([1]weekly!HY23*[1]weekly!HY9+[1]weekly!HZ23*[1]weekly!HZ9+[1]weekly!IA23*[1]weekly!IA9+[1]weekly!IB23*[1]weekly!IB9)/([1]weekly!HY9+[1]weekly!HZ9+[1]weekly!IA9+[1]weekly!IB9)</f>
        <v>0.54357073643410847</v>
      </c>
      <c r="BF25" s="124">
        <f>AVERAGE([1]weekly!IC23*[1]weekly!IC9+[1]weekly!ID23*[1]weekly!ID9+[1]weekly!IE23*[1]weekly!IE9+[1]weekly!IF23*[1]weekly!IF9)/([1]weekly!IC9+[1]weekly!ID9+[1]weekly!IE9+[1]weekly!IF9)</f>
        <v>0.60667018510413728</v>
      </c>
      <c r="BG25" s="124">
        <f>AVERAGE([1]weekly!IG23*[1]weekly!IG9+[1]weekly!IH23*[1]weekly!IH9+[1]weekly!II23*[1]weekly!II9+[1]weekly!IJ23*[1]weekly!IJ9+[1]weekly!IK23*[1]weekly!IK9)/([1]weekly!IG9+[1]weekly!IH9+[1]weekly!II9+[1]weekly!IJ9+[1]weekly!IK9)</f>
        <v>0.61546172223953466</v>
      </c>
      <c r="BH25" s="124">
        <f>AVERAGE([1]weekly!IL23*[1]weekly!IL9+[1]weekly!IM23*[1]weekly!IM9+[1]weekly!IN23*[1]weekly!IN9+[1]weekly!IO23*[1]weekly!IO9)/([1]weekly!IL9+[1]weekly!IM9+[1]weekly!IN9+[1]weekly!IO9)</f>
        <v>0.44855064829821722</v>
      </c>
      <c r="BI25" s="124">
        <f>AVERAGE([1]weekly!IP23*[1]weekly!IP9+[1]weekly!IQ23*[1]weekly!IQ9+[1]weekly!IR23*[1]weekly!IR9+[1]weekly!IS23*[1]weekly!IS9+[1]weekly!IT23*[1]weekly!IT9)/([1]weekly!IP9+[1]weekly!IQ9+[1]weekly!IR9+[1]weekly!IS9+[1]weekly!IT9)</f>
        <v>0.47703575007483173</v>
      </c>
      <c r="BJ25" s="124">
        <f>AVERAGE([1]wkly!CU7*[1]wkly!CU22+[1]wkly!CV7*[1]wkly!CV22+[1]wkly!CW7*[1]wkly!CW22+[1]wkly!CX7*[1]wkly!CX22)/([1]wkly!CU7+[1]wkly!CV7+[1]wkly!CW7+[1]wkly!CX7)</f>
        <v>0.47252955902176003</v>
      </c>
      <c r="BK25" s="124">
        <f>AVERAGE([1]wkly!CY7*[1]wkly!CY22+[1]wkly!CZ7*[1]wkly!CZ22+[1]wkly!DA7*[1]wkly!DA22+[1]wkly!DB7*[1]wkly!DB22)/([1]wkly!CY7+[1]wkly!CZ7+[1]wkly!DA7+[1]wkly!DB7)</f>
        <v>0.36904001344989912</v>
      </c>
      <c r="BL25" s="124"/>
      <c r="BM25" s="124">
        <f>AVERAGE([1]wkly!DD7*[1]wkly!DD22+[1]wkly!DE7*[1]wkly!DE22+[1]wkly!DF7*[1]wkly!DF22+[1]wkly!DG7*[1]wkly!DG22+[1]wkly!DH7*[1]wkly!DH22)/([1]wkly!DD7+[1]wkly!DE7+[1]wkly!DF7+[1]wkly!DG7+[1]wkly!DH7)</f>
        <v>0.32061100438950602</v>
      </c>
      <c r="BN25" s="124">
        <f>AVERAGE([1]wkly!DI7*[1]wkly!DI22+[1]wkly!DJ7*[1]wkly!DJ22+[1]wkly!DK7*[1]wkly!DK22+[1]wkly!DL7*[1]wkly!DL22)/([1]wkly!DI7+[1]wkly!DJ7+[1]wkly!DK7+[1]wkly!DL7)</f>
        <v>0.29445326555672963</v>
      </c>
      <c r="BO25" s="124">
        <f>AVERAGE([1]wkly!DM7*[1]wkly!DM22+[1]wkly!DN7*[1]wkly!DN22+[1]wkly!DO7*[1]wkly!DO22+[1]wkly!DP7*[1]wkly!DP22)/([1]wkly!DM7+[1]wkly!DN7+[1]wkly!DO7+[1]wkly!DP7)</f>
        <v>0.42148096192384765</v>
      </c>
      <c r="BP25" s="124">
        <f>AVERAGE([1]wkly!DQ7*[1]wkly!DQ22+[1]wkly!DR7*[1]wkly!DR22+[1]wkly!DS7*[1]wkly!DS22+[1]wkly!DT7*[1]wkly!DT22)/([1]wkly!DQ7+[1]wkly!DR7+[1]wkly!DS7+[1]wkly!DT7)</f>
        <v>0.64666313418995891</v>
      </c>
      <c r="BQ25" s="124">
        <f>AVERAGE([1]wkly!DU7*[1]wkly!DU22+[1]wkly!DV7*[1]wkly!DV22+[1]wkly!DW7*[1]wkly!DW22+[1]wkly!DX7*[1]wkly!DX22+[1]wkly!DY7*[1]wkly!DY22)/([1]wkly!DU7+[1]wkly!DV7+[1]wkly!DW7+[1]wkly!DX7+[1]wkly!DY7)</f>
        <v>0.59275768165932929</v>
      </c>
      <c r="BR25" s="124">
        <f>AVERAGE([1]wkly!DZ7*[1]wkly!DZ22+[1]wkly!EA7*[1]wkly!EA22+[1]wkly!EB7*[1]wkly!EB22+[1]wkly!EC7*[1]wkly!EC22)/([1]wkly!DZ7+[1]wkly!EA7+[1]wkly!EB7+[1]wkly!EC7)</f>
        <v>0.48141419048390144</v>
      </c>
      <c r="BS25" s="124">
        <f>AVERAGE([1]wkly!ED7*[1]wkly!ED22+[1]wkly!EE7*[1]wkly!EE22+[1]wkly!EF7*[1]wkly!EF22+[1]wkly!EG7*[1]wkly!EG22+[1]wkly!EH7*[1]wkly!EH22)/([1]wkly!ED7+[1]wkly!EE7+[1]wkly!EF7+[1]wkly!EG7+[1]wkly!EH7)</f>
        <v>0.50118859157774887</v>
      </c>
      <c r="BT25" s="124">
        <f>AVERAGE([1]wkly!EI7*[1]wkly!EI22+[1]wkly!EJ7*[1]wkly!EJ22+[1]wkly!EK7*[1]wkly!EK22+[1]wkly!EL7*[1]wkly!EL22)/([1]wkly!EI7+[1]wkly!EJ7+[1]wkly!EK7+[1]wkly!EL7)</f>
        <v>0.40434664080796257</v>
      </c>
      <c r="BU25" s="124">
        <f>AVERAGE([1]wkly!EM7*[1]wkly!EM22+[1]wkly!EN7*[1]wkly!EN22+[1]wkly!EO7*[1]wkly!EO22+[1]wkly!EP7*[1]wkly!EP22)/([1]wkly!EM7+[1]wkly!EN7+[1]wkly!EO7+[1]wkly!EP7)</f>
        <v>0.32162859349523726</v>
      </c>
      <c r="BV25" s="124">
        <f>AVERAGE([1]wkly!EQ7*[1]wkly!EQ22+[1]wkly!ER7*[1]wkly!ER22+[1]wkly!ES7*[1]wkly!ES22+[1]wkly!ET7*[1]wkly!ET22+[1]wkly!EU7*[1]wkly!EU22)/([1]wkly!EQ7+[1]wkly!ER7+[1]wkly!ES7+[1]wkly!ET7+[1]wkly!EU7)</f>
        <v>0.30949453912309399</v>
      </c>
      <c r="BW25" s="124">
        <f>AVERAGE([1]wkly!EV7*[1]wkly!EV22+[1]wkly!EW7*[1]wkly!EW22+[1]wkly!EX7*[1]wkly!EX22+[1]wkly!EY7*[1]wkly!EY22)/([1]wkly!EV7+[1]wkly!EW7+[1]wkly!EX7+[1]wkly!EY7)</f>
        <v>0.32577569464225598</v>
      </c>
      <c r="BX25" s="124">
        <f>AVERAGE([1]wkly!EZ7*[1]wkly!EZ22+[1]wkly!FA7*[1]wkly!FA22+[1]wkly!FB7*[1]wkly!FB22+[1]wkly!FC7*[1]wkly!FC22)/([1]wkly!EZ7+[1]wkly!FA7+[1]wkly!FB7+[1]wkly!FC7)</f>
        <v>0.25900059279425652</v>
      </c>
      <c r="BY25" s="124">
        <v>0.41</v>
      </c>
      <c r="BZ25" s="124">
        <f>AVERAGE([1]wkly!FD7*[1]wkly!FD22+[1]wkly!FE7*[1]wkly!FE22+[1]wkly!FF7*[1]wkly!FF22+[1]wkly!FG7*[1]wkly!FG22)/([1]wkly!FD7+[1]wkly!FE7+[1]wkly!FF7+[1]wkly!FG7)</f>
        <v>0.26433010643418731</v>
      </c>
      <c r="CA25" s="124">
        <f>AVERAGE([1]wkly!FH7*[1]wkly!FH22+[1]wkly!FI7*[1]wkly!FI22+[1]wkly!FJ7*[1]wkly!FJ22+[1]wkly!FK7*[1]wkly!FK22)/([1]wkly!FH7+[1]wkly!FI7+[1]wkly!FJ7+[1]wkly!FK7)</f>
        <v>0.27801753662059003</v>
      </c>
      <c r="CB25" s="124">
        <f>AVERAGE([1]wkly!FL7*[1]wkly!FL22+[1]wkly!FM7*[1]wkly!FM22+[1]wkly!FN7*[1]wkly!FN22+[1]wkly!FO7*[1]wkly!FO22)/([1]wkly!FL7+[1]wkly!FM7+[1]wkly!FN7+[1]wkly!FO7)</f>
        <v>0.33887791290829289</v>
      </c>
      <c r="CC25" s="124">
        <f>AVERAGE([1]wkly!FP7*[1]wkly!FP22+[1]wkly!FQ7*[1]wkly!FQ22+[1]wkly!FR7*[1]wkly!FR22+[1]wkly!FS7*[1]wkly!FS22+[1]wkly!FT7*[1]wkly!FT22)/([1]wkly!FP7+[1]wkly!FQ7+[1]wkly!FR7+[1]wkly!FS7+[1]wkly!FT7)</f>
        <v>0.34041701677403297</v>
      </c>
      <c r="CD25" s="124">
        <f>AVERAGE([1]wkly!FU7*[1]wkly!FU22+[1]wkly!FV7*[1]wkly!FV22+[1]wkly!FW7*[1]wkly!FW22+[1]wkly!FX7*[1]wkly!FX22)/([1]wkly!FU7+[1]wkly!FV7+[1]wkly!FW7+[1]wkly!FX7)</f>
        <v>0.32728694705496225</v>
      </c>
      <c r="CE25" s="124">
        <f>AVERAGE([1]wkly!FY7*[1]wkly!FY22+[1]wkly!FZ7*[1]wkly!FZ22+[1]wkly!GA7*[1]wkly!GA22+[1]wkly!GB7*[1]wkly!GB22)/([1]wkly!FY7+[1]wkly!FZ7+[1]wkly!GA7+[1]wkly!GB7)</f>
        <v>0.29127997487606272</v>
      </c>
      <c r="CF25" s="124">
        <f>AVERAGE([1]wkly!GC7*[1]wkly!GC22+[1]wkly!GD7*[1]wkly!GD22+[1]wkly!GE7*[1]wkly!GE22+[1]wkly!GF7*[1]wkly!GF22+[1]wkly!GG7*[1]wkly!GG22)/([1]wkly!GC7+[1]wkly!GD7+[1]wkly!GE7+[1]wkly!GF7+[1]wkly!GG7)</f>
        <v>0.29106067653616052</v>
      </c>
      <c r="CG25" s="124">
        <f>AVERAGE([1]wkly!GH7*[1]wkly!GH22+[1]wkly!GI7*[1]wkly!GI22+[1]wkly!GJ7*[1]wkly!GJ22+[1]wkly!GK7*[1]wkly!GK22)/([1]wkly!GH7+[1]wkly!GI7+[1]wkly!GJ7+[1]wkly!GK7)</f>
        <v>0.27764699991989106</v>
      </c>
      <c r="CH25" s="124">
        <f>AVERAGE([1]wkly!GL7*[1]wkly!GL22+[1]wkly!GM7*[1]wkly!GM22+[1]wkly!GN7*[1]wkly!GN22+[1]wkly!GO7*[1]wkly!GO22)/([1]wkly!GL7+[1]wkly!GM7+[1]wkly!GN7+[1]wkly!GO7)</f>
        <v>0.29535168831168829</v>
      </c>
      <c r="CI25" s="124">
        <f>AVERAGE([1]wkly!GP7*[1]wkly!GP22+[1]wkly!GQ7*[1]wkly!GQ22+[1]wkly!GR7*[1]wkly!GR22+[1]wkly!GS7*[1]wkly!GS22+[1]wkly!GT7*[1]wkly!GT22)/([1]wkly!GP7+[1]wkly!GQ7+[1]wkly!GR7+[1]wkly!GS7+[1]wkly!GT7)</f>
        <v>0.32014129039785322</v>
      </c>
      <c r="CJ25" s="124">
        <f>AVERAGE([1]wkly!GU7*[1]wkly!GU22+[1]wkly!GV7*[1]wkly!GV22+[1]wkly!GW7*[1]wkly!GW22+[1]wkly!GX7*[1]wkly!GX22)/([1]wkly!GU7+[1]wkly!GV7+[1]wkly!GW7+[1]wkly!GX7)</f>
        <v>0.22070434135713909</v>
      </c>
      <c r="CK25" s="124">
        <f>AVERAGE([1]wkly!GY7*[1]wkly!GY22+[1]wkly!GZ7*[1]wkly!GZ22+[1]wkly!HA7*[1]wkly!HA22+[1]wkly!HB7*[1]wkly!HB22+[1]wkly!HC7*[1]wkly!HC22)/([1]wkly!GY7+[1]wkly!GZ7+[1]wkly!HA7+[1]wkly!HB7+[1]wkly!HC7)</f>
        <v>0.20156918669112087</v>
      </c>
      <c r="CL25" s="124">
        <f>AVERAGE([1]wkly!HD7*[1]wkly!HD22+[1]wkly!HE7*[1]wkly!HE22+[1]wkly!HF7*[1]wkly!HF22+[1]wkly!HG7*[1]wkly!HG22)/([1]wkly!HD7+[1]wkly!HE7+[1]wkly!HF7+[1]wkly!HG7)</f>
        <v>0.25757363031774522</v>
      </c>
      <c r="CM25" s="124">
        <f>AVERAGE([1]wkly!HH7*[1]wkly!HH22+[1]wkly!HI7*[1]wkly!HI22+[1]wkly!HJ7*[1]wkly!HJ22+[1]wkly!HK7*[1]wkly!HK22)/([1]wkly!HH7+[1]wkly!HI7+[1]wkly!HJ7+[1]wkly!HK7)</f>
        <v>0.24322284314476</v>
      </c>
      <c r="CN25" s="124">
        <f>AVERAGE([1]wkly!HL7*[1]wkly!HL22+[1]wkly!HM7*[1]wkly!HM22+[1]wkly!HN7*[1]wkly!HN22+[1]wkly!HO7*[1]wkly!HO22+[1]wkly!HP7*[1]wkly!HP22)/([1]wkly!HL7+[1]wkly!HM7+[1]wkly!HN7+[1]wkly!HO7+[1]wkly!HP7)</f>
        <v>0.20982455955491869</v>
      </c>
      <c r="CO25" s="124">
        <f>AVERAGE([1]wkly!HQ7*[1]wkly!HQ22+[1]wkly!HR7*[1]wkly!HR22+[1]wkly!HS7*[1]wkly!HS22+[1]wkly!HT7*[1]wkly!HT22)/([1]wkly!HQ7+[1]wkly!HR7+[1]wkly!HS7+[1]wkly!HT7)</f>
        <v>0.18348874577729421</v>
      </c>
      <c r="CP25" s="124">
        <f>AVERAGE([1]wkly!HU7*[1]wkly!HU22+[1]wkly!HV7*[1]wkly!HV22+[1]wkly!HW7*[1]wkly!HW22+[1]wkly!HX7*[1]wkly!HX22+[1]wkly!HY7*[1]wkly!HY22)/([1]wkly!HU7+[1]wkly!HV7+[1]wkly!HW7+[1]wkly!HX7+[1]wkly!HY7)</f>
        <v>0.27574771220340843</v>
      </c>
      <c r="CQ25" s="124">
        <f>AVERAGE([1]wkly!HZ7*[1]wkly!HZ22+[1]wkly!IA7*[1]wkly!IA22+[1]wkly!IB7*[1]wkly!IB22+[1]wkly!IC7*[1]wkly!IC22)/([1]wkly!HZ7+[1]wkly!IA7+[1]wkly!IB7+[1]wkly!IC7)</f>
        <v>0.39094860431810197</v>
      </c>
      <c r="CR25" s="124">
        <f>AVERAGE([1]wkly!ID7*[1]wkly!ID22+[1]wkly!IE7*[1]wkly!IE22+[1]wkly!IF7*[1]wkly!IF22+[1]wkly!IG7*[1]wkly!IG22)/([1]wkly!ID7+[1]wkly!IE7+[1]wkly!IF7+[1]wkly!IG7)</f>
        <v>0.38916049292826332</v>
      </c>
      <c r="CS25" s="124">
        <f>AVERAGE([1]wkly!IH7*[1]wkly!IH22+[1]wkly!II7*[1]wkly!II22+[1]wkly!IJ7*[1]wkly!IJ22+[1]wkly!IK7*[1]wkly!IK22)/([1]wkly!IH7+[1]wkly!II7+[1]wkly!IJ7+[1]wkly!IK7)</f>
        <v>0.32560065526028392</v>
      </c>
      <c r="CT25" s="124">
        <f>AVERAGE([1]wkly!IL7*[1]wkly!IL22+[1]wkly!IM7*[1]wkly!IM22+[1]wkly!IN7*[1]wkly!IN22+[1]wkly!IO7*[1]wkly!IO22+[1]wkly!IP7*[1]wkly!IP22)/([1]wkly!IL7+[1]wkly!IM7+[1]wkly!IN7+[1]wkly!IO7+[1]wkly!IP7)</f>
        <v>0.28264556746276925</v>
      </c>
      <c r="CU25" s="124">
        <f>AVERAGE([1]wkly!IQ7*[1]wkly!IQ22+[1]wkly!IR7*[1]wkly!IR22+[1]wkly!IS7*[1]wkly!IS22+[1]wkly!IT7*[1]wkly!IT22)/([1]wkly!IQ7+[1]wkly!IR7+[1]wkly!IS7+[1]wkly!IT7)</f>
        <v>0.24281586745689659</v>
      </c>
      <c r="CV25" s="124">
        <f>AVERAGE([1]Weeks!C7*[1]Weeks!C23+[1]Weeks!D7*[1]Weeks!D23+[1]Weeks!E7*[1]Weeks!E23+[1]Weeks!F7*[1]Weeks!F23)/([1]Weeks!C7+[1]Weeks!D7+[1]Weeks!E7+[1]Weeks!F7)</f>
        <v>0.22655950255494672</v>
      </c>
      <c r="CW25" s="124">
        <f>AVERAGE([1]Weeks!G7*[1]Weeks!G23+[1]Weeks!H7*[1]Weeks!H23+[1]Weeks!I7*[1]Weeks!I23+[1]Weeks!J7*[1]Weeks!J23+[1]Weeks!K7*[1]Weeks!K23)/([1]Weeks!G7+[1]Weeks!H7+[1]Weeks!I7+[1]Weeks!J7+[1]Weeks!K7)</f>
        <v>0.1982819148345239</v>
      </c>
      <c r="CX25" s="124">
        <f>AVERAGE([1]Weeks!L7*[1]Weeks!L23+[1]Weeks!M7*[1]Weeks!M23+[1]Weeks!N7*[1]Weeks!N23+[1]Weeks!O7*[1]Weeks!O23)/([1]Weeks!L7+[1]Weeks!M7+[1]Weeks!N7+[1]Weeks!O7)</f>
        <v>0.19884389765976709</v>
      </c>
      <c r="CY25" s="124">
        <f>AVERAGE([1]Weeks!P7*[1]Weeks!P23+[1]Weeks!Q7*[1]Weeks!Q23+[1]Weeks!R7*[1]Weeks!R23+[1]Weeks!S7*[1]Weeks!S23)/([1]Weeks!P7+[1]Weeks!Q7+[1]Weeks!R7+[1]Weeks!S7)</f>
        <v>0.21757814096016342</v>
      </c>
      <c r="CZ25" s="124">
        <f>AVERAGE([1]Weeks!T7*[1]Weeks!T23+[1]Weeks!U7*[1]Weeks!U23+[1]Weeks!V7*[1]Weeks!V23+[1]Weeks!W7*[1]Weeks!W23+[1]Weeks!X7*[1]Weeks!X23)/([1]Weeks!T7+[1]Weeks!U7+[1]Weeks!V7+[1]Weeks!W7+[1]Weeks!X7)</f>
        <v>0.28657072356484509</v>
      </c>
      <c r="DA25" s="124">
        <f>AVERAGE([1]Weeks!Y7*[1]Weeks!Y23+[1]Weeks!Z7*[1]Weeks!Z23+[1]Weeks!AA7*[1]Weeks!AA23+[1]Weeks!AB7*[1]Weeks!AB23)/([1]Weeks!Y7+[1]Weeks!Z7+[1]Weeks!AA7+[1]Weeks!AB7)</f>
        <v>0.21361576913532102</v>
      </c>
      <c r="DB25" s="124">
        <f>AVERAGE([1]Weeks!AC7*[1]Weeks!AC23+[1]Weeks!AD7*[1]Weeks!AD23+[1]Weeks!AE7*[1]Weeks!AE23+[1]Weeks!AF7*[1]Weeks!AF23+[1]Weeks!AG7*[1]Weeks!AG23)/([1]Weeks!AC7+[1]Weeks!AD7+[1]Weeks!AE7+[1]Weeks!AF7+[1]Weeks!AG7)</f>
        <v>0.27297198590702065</v>
      </c>
      <c r="DC25" s="124">
        <f>AVERAGE([1]Weeks!AH7*[1]Weeks!AH23+[1]Weeks!AI7*[1]Weeks!AI23+[1]Weeks!AJ7*[1]Weeks!AJ23+[1]Weeks!AK7*[1]Weeks!AK23)/([1]Weeks!AH7+[1]Weeks!AI7+[1]Weeks!AJ7+[1]Weeks!AK7)</f>
        <v>0.38226210495795881</v>
      </c>
      <c r="DD25" s="124">
        <f>AVERAGE([1]Weeks!AL7*[1]Weeks!AL23+[1]Weeks!AM7*[1]Weeks!AM23+[1]Weeks!AN7*[1]Weeks!AN23+[1]Weeks!AO7*[1]Weeks!AO23)/([1]Weeks!AL7+[1]Weeks!AM7+[1]Weeks!AN7+[1]Weeks!AO7)</f>
        <v>0.39383829826208411</v>
      </c>
      <c r="DE25" s="124">
        <f>AVERAGE([1]Weeks!AP7*[1]Weeks!AP23+[1]Weeks!AQ7*[1]Weeks!AQ23+[1]Weeks!AR7*[1]Weeks!AR23+[1]Weeks!AS7*[1]Weeks!AS23+[1]Weeks!AT7*[1]Weeks!AP23)/([1]Weeks!AP7+[1]Weeks!AQ7+[1]Weeks!AR7+[1]Weeks!AS7+[1]Weeks!AT7)</f>
        <v>0.37428378918686789</v>
      </c>
      <c r="DF25" s="124">
        <f>ROUND(AVERAGE([1]Weeks!AU7*[1]Weeks!AU23+[1]Weeks!AV7*[1]Weeks!AV23+[1]Weeks!AW7*[1]Weeks!AW23+[1]Weeks!AX7*[1]Weeks!AX23)/([1]Weeks!AU7+[1]Weeks!AV7+[1]Weeks!AW7+[1]Weeks!AX7),2)</f>
        <v>0.34</v>
      </c>
      <c r="DG25" s="124">
        <f>AVERAGE([1]Weeks!AY7*[1]Weeks!AY23+[1]Weeks!AZ7*[1]Weeks!AZ23+[1]Weeks!BA7*[1]Weeks!BA23+[1]Weeks!BB7*[1]Weeks!BB23)/([1]Weeks!AY7+[1]Weeks!AZ7+[1]Weeks!BA7+[1]Weeks!BB7)</f>
        <v>0.29219828976048906</v>
      </c>
      <c r="DH25" s="124">
        <f>AVERAGE([1]Weeks!BC7*[1]Weeks!BC23+[1]Weeks!BD7*[1]Weeks!BD23+[1]Weeks!BE7*[1]Weeks!BE23+[1]Weeks!BF7*[1]Weeks!BF23+[1]Weeks!BG7*[1]Weeks!BG23)/([1]Weeks!BC7+[1]Weeks!BD7+[1]Weeks!BE7+[1]Weeks!BF7+[1]Weeks!BG7)</f>
        <v>0.24647100712105796</v>
      </c>
      <c r="DI25" s="124">
        <f>AVERAGE([1]Weeks!BH7*[1]Weeks!BH23+[1]Weeks!BI7*[1]Weeks!BI23+[1]Weeks!BJ7*[1]Weeks!BJ23+[1]Weeks!BK7*[1]Weeks!BK23)/([1]Weeks!BH7+[1]Weeks!BI7+[1]Weeks!BJ7+[1]Weeks!BK7)</f>
        <v>0.30675973301701398</v>
      </c>
      <c r="DJ25" s="125">
        <v>0.44</v>
      </c>
      <c r="DK25" s="126">
        <f>AVERAGE([1]Weeks!BL7*[1]Weeks!BL23+[1]Weeks!BM7*[1]Weeks!BM23+[1]Weeks!BN7*[1]Weeks!BN23+[1]Weeks!BO7*[1]Weeks!BO23)/([1]Weeks!BL7+[1]Weeks!BM7+[1]Weeks!BN7+[1]Weeks!BO7)</f>
        <v>0.3536201812350675</v>
      </c>
      <c r="DL25" s="126">
        <f>AVERAGE([1]Weeks!BP7*[1]Weeks!BP23+[1]Weeks!BQ7*[1]Weeks!BQ23+[1]Weeks!BR7*[1]Weeks!BR23+[1]Weeks!BS7*[1]Weeks!BS23)/([1]Weeks!BP7+[1]Weeks!BQ7+[1]Weeks!BR7+[1]Weeks!BS7)</f>
        <v>0.31602516486015314</v>
      </c>
      <c r="DM25" s="126">
        <f>AVERAGE([1]Weeks!BT7*[1]Weeks!BT23+[1]Weeks!BU7*[1]Weeks!BU23+[1]Weeks!BV7*[1]Weeks!BV23+[1]Weeks!BW7*[1]Weeks!BW23+[1]Weeks!BX7*[1]Weeks!BX23)/([1]Weeks!BT7+[1]Weeks!BU7+[1]Weeks!BV7+[1]Weeks!BW7+[1]Weeks!BX7)</f>
        <v>0.35259728506787325</v>
      </c>
      <c r="DN25" s="126">
        <f>AVERAGE([1]Weeks!BY7*[1]Weeks!BY23+[1]Weeks!BZ7*[1]Weeks!BZ23+[1]Weeks!CA7*[1]Weeks!CA23+[1]Weeks!CB7*[1]Weeks!CB23)/([1]Weeks!BY7+[1]Weeks!BZ7+[1]Weeks!CA7+[1]Weeks!CB7)</f>
        <v>0.37023040703149523</v>
      </c>
      <c r="DO25" s="126">
        <f>AVERAGE([1]Weeks!CC7*[1]Weeks!CC23+[1]Weeks!CD7*[1]Weeks!CD23+[1]Weeks!CE7*[1]Weeks!CE23+[1]Weeks!CF7*[1]Weeks!CF23+[1]Weeks!CG7*[1]Weeks!CG23)/([1]Weeks!CC7+[1]Weeks!CD7+[1]Weeks!CE7+[1]Weeks!CF7+[1]Weeks!CG7)</f>
        <v>0.48214547172039207</v>
      </c>
      <c r="DP25" s="126">
        <f>AVERAGE([1]Weeks!CH7*[1]Weeks!CH23+[1]Weeks!CI7*[1]Weeks!CI23+[1]Weeks!CJ7*[1]Weeks!CJ23+[1]Weeks!CK7*[1]Weeks!CK23)/([1]Weeks!CH7+[1]Weeks!CI7+[1]Weeks!CJ7+[1]Weeks!CK7)</f>
        <v>0.49489212542796579</v>
      </c>
      <c r="DQ25" s="126">
        <f>AVERAGE([1]Weeks!CL7*[1]Weeks!CL23+[1]Weeks!CM7*[1]Weeks!CM23+[1]Weeks!CN7*[1]Weeks!CN23+[1]Weeks!CO7*[1]Weeks!CO23)/([1]Weeks!CL7+[1]Weeks!CM7+[1]Weeks!CN7+[1]Weeks!CO7)</f>
        <v>0.47596962721592778</v>
      </c>
      <c r="DR25" s="126">
        <f>ROUND(AVERAGE([1]Weeks!CP7*[1]Weeks!CP23+[1]Weeks!CQ7*[1]Weeks!CQ23+[1]Weeks!CR7*[1]Weeks!CR23+[1]Weeks!CS7*[1]Weeks!CS23+[1]Weeks!CT7*[1]Weeks!CT23)/([1]Weeks!CP7+[1]Weeks!CQ7+[1]Weeks!CR7+[1]Weeks!CS7+[1]Weeks!CT7),2)</f>
        <v>0.67</v>
      </c>
      <c r="DS25" s="126">
        <f>ROUND(AVERAGE([1]Weeks!CU7*[1]Weeks!CU23+[1]Weeks!CV7*[1]Weeks!CV23+[1]Weeks!CW7*[1]Weeks!CW23+[1]Weeks!CX7*[1]Weeks!CX23)/([1]Weeks!CU7+[1]Weeks!CV7+[1]Weeks!CW7+[1]Weeks!CX7),2)</f>
        <v>0.53</v>
      </c>
      <c r="DT25" s="126">
        <f>ROUND(AVERAGE([1]Weeks!CY7*[1]Weeks!CY23+[1]Weeks!CZ7*[1]Weeks!CZ23+[1]Weeks!DA7*[1]Weeks!DA23+[1]Weeks!DB7*[1]Weeks!DB23+[1]Weeks!DC7*[1]Weeks!DC23)/([1]Weeks!CY7+[1]Weeks!CZ7+[1]Weeks!DA7+[1]Weeks!DB7+[1]Weeks!DC7),2)</f>
        <v>0.42</v>
      </c>
      <c r="DU25" s="126">
        <f>ROUND(AVERAGE([1]Weeks!DD7*[1]Weeks!DD23+[1]Weeks!DE7*[1]Weeks!DE23+[1]Weeks!DF7*[1]Weeks!DF23+[1]Weeks!DG7*[1]Weeks!DG23)/([1]Weeks!DD7+[1]Weeks!DE7+[1]Weeks!DF7+[1]Weeks!DG7),2)</f>
        <v>0.41</v>
      </c>
      <c r="DV25" s="126">
        <f>ROUND(AVERAGE([1]Weeks!DH7*[1]Weeks!DH23+[1]Weeks!DI7*[1]Weeks!DI23+[1]Weeks!DJ7*[1]Weeks!DJ23+[1]Weeks!DK7*[1]Weeks!DK23)/([1]Weeks!DH7+[1]Weeks!DI7+[1]Weeks!DJ7+[1]Weeks!DK7),2)</f>
        <v>0.39</v>
      </c>
      <c r="DW25" s="126">
        <f>ROUND(AVERAGE([1]Weeks!DL7*[1]Weeks!DL23+[1]Weeks!DM7*[1]Weeks!DM23+[1]Weeks!DN7*[1]Weeks!DN23+[1]Weeks!DO7*[1]Weeks!DO23+[1]Weeks!DP7*[1]Weeks!DP23)/([1]Weeks!DL7+[1]Weeks!DM7+[1]Weeks!DN7+[1]Weeks!DO7+[1]Weeks!DP7),2)</f>
        <v>0.34</v>
      </c>
      <c r="DX25" s="126">
        <f>ROUND(AVERAGE([1]Weeks!DQ7*[1]Weeks!DQ23+[1]Weeks!DR7*[1]Weeks!DR23+[1]Weeks!DS7*[1]Weeks!DS23+[1]Weeks!DT7*[1]Weeks!DT23)/([1]Weeks!DQ7+[1]Weeks!DR7+[1]Weeks!DS7+[1]Weeks!DT7),2)</f>
        <v>0.3</v>
      </c>
      <c r="DY25" s="126">
        <f>ROUND(AVERAGE([1]Weeks!DU7*[1]Weeks!DU23+[1]Weeks!DV7*[1]Weeks!DV23+[1]Weeks!DW7*[1]Weeks!DW23+[1]Weeks!DX7*[1]Weeks!DX23)/([1]Weeks!DU7+[1]Weeks!DV7+[1]Weeks!DW7+[1]Weeks!DX7),2)</f>
        <v>0.28999999999999998</v>
      </c>
      <c r="DZ25" s="126">
        <f>ROUND(AVERAGE([1]Weeks!DY7*[1]Weeks!DY23+[1]Weeks!DZ7*[1]Weeks!DZ23+[1]Weeks!EA7*[1]Weeks!EA23+[1]Weeks!EB7*[1]Weeks!EB23)/([1]Weeks!DY7+[1]Weeks!DZ7+[1]Weeks!EA7+[1]Weeks!EB7),2)</f>
        <v>0.33</v>
      </c>
      <c r="EA25" s="126">
        <f>ROUND(AVERAGE([1]Weeks!EC7*[1]Weeks!EC23+[1]Weeks!ED7*[1]Weeks!ED23+[1]Weeks!EE7*[1]Weeks!EE23+[1]Weeks!EF7*[1]Weeks!EF23+[1]Weeks!EG7*[1]Weeks!EG23)/([1]Weeks!EC7+[1]Weeks!ED7+[1]Weeks!EE7+[1]Weeks!EF7+[1]Weeks!EG7),2)</f>
        <v>0.44</v>
      </c>
      <c r="EB25" s="126">
        <f>ROUND(AVERAGE([1]Weeks!EH7*[1]Weeks!EH23+[1]Weeks!EI7*[1]Weeks!EI23+[1]Weeks!EJ7*[1]Weeks!EJ23+[1]Weeks!EK7*[1]Weeks!EK23)/([1]Weeks!EH7+[1]Weeks!EI7+[1]Weeks!EJ7+[1]Weeks!EK7),2)</f>
        <v>0.46</v>
      </c>
      <c r="EC25" s="126">
        <f>ROUND(AVERAGE([1]Weeks!EL7*[1]Weeks!EL23+[1]Weeks!EM7*[1]Weeks!EM23+[1]Weeks!EN7*[1]Weeks!EN23+[1]Weeks!EO7*[1]Weeks!EO23)/([1]Weeks!EL7+[1]Weeks!EM7+[1]Weeks!EN7+[1]Weeks!EO7),2)</f>
        <v>0.51</v>
      </c>
      <c r="ED25" s="126">
        <f>ROUND(AVERAGE([1]Weeks!EP7*[1]Weeks!EP23+[1]Weeks!EQ7*[1]Weeks!EQ23+[1]Weeks!ER7*[1]Weeks!ER23+[1]Weeks!ES7*[1]Weeks!ES23+[1]Weeks!ET7*[1]Weeks!ET23)/([1]Weeks!EP7+[1]Weeks!EQ7+[1]Weeks!ER7+[1]Weeks!ES7+[1]Weeks!ET7),2)</f>
        <v>0.54</v>
      </c>
      <c r="EE25" s="126">
        <f>ROUND(AVERAGE([1]Weeks!EU7*[1]Weeks!EU23+[1]Weeks!EV7*[1]Weeks!EV23+[1]Weeks!EW7*[1]Weeks!EW23+[1]Weeks!EX7*[1]Weeks!EX23)/([1]Weeks!EU7+[1]Weeks!EV7+[1]Weeks!EW7+[1]Weeks!EX7),2)</f>
        <v>0.49</v>
      </c>
      <c r="EF25" s="126">
        <f>ROUND(AVERAGE([1]Weeks!EY7*[1]Weeks!EY23+[1]Weeks!EZ7*[1]Weeks!EZ23+[1]Weeks!FA7*[1]Weeks!FA23+[1]Weeks!FB7*[1]Weeks!FB23++[1]Weeks!FC7*[1]Weeks!FC23)/([1]Weeks!EY7+[1]Weeks!EZ7+[1]Weeks!FA7+[1]Weeks!FB7+[1]Weeks!FC7),2)</f>
        <v>0.42</v>
      </c>
      <c r="EG25" s="126">
        <f>ROUND(AVERAGE([1]Weeks!FD7*[1]Weeks!FD23+[1]Weeks!FE7*[1]Weeks!FE23+[1]Weeks!FF7*[1]Weeks!FF23+[1]Weeks!FG7*[1]Weeks!FG23)/([1]Weeks!FD7+[1]Weeks!FE7+[1]Weeks!FF7+[1]Weeks!FG7),2)</f>
        <v>0.31</v>
      </c>
      <c r="EH25" s="126">
        <f>ROUND(AVERAGE([1]Weeks!FH7*[1]Weeks!FH23+[1]Weeks!FI7*[1]Weeks!FI23+[1]Weeks!FJ7*[1]Weeks!FJ23+[1]Weeks!FK7*[1]Weeks!FK23+[1]Weeks!FL7*[1]Weeks!FL23)/([1]Weeks!FH7+[1]Weeks!FI7+[1]Weeks!FJ7+[1]Weeks!FK7+[1]Weeks!FL7),2)</f>
        <v>0.3</v>
      </c>
      <c r="EI25" s="126">
        <f>ROUND(AVERAGE([1]Weeks!FM7*[1]Weeks!FM23+[1]Weeks!FN7*[1]Weeks!FN23+[1]Weeks!FO7*[1]Weeks!FO23+[1]Weeks!FP7*[1]Weeks!FP23)/([1]Weeks!FM7+[1]Weeks!FN7+[1]Weeks!FO7+[1]Weeks!FP7),2)</f>
        <v>0.64</v>
      </c>
      <c r="EJ25" s="126">
        <f>ROUND(AVERAGE([1]Weeks!FQ7*[1]Weeks!FQ23+[1]Weeks!FR7*[1]Weeks!FR23+[1]Weeks!FS7*[1]Weeks!FS23+[1]Weeks!FT7*[1]Weeks!FT23)/([1]Weeks!FQ7+[1]Weeks!FR7+[1]Weeks!FS7+[1]Weeks!FT7),2)</f>
        <v>0.82</v>
      </c>
      <c r="EK25" s="126">
        <f>ROUND(AVERAGE([1]Weeks!FU7*[1]Weeks!FU23+[1]Weeks!FV7*[1]Weeks!FV23+[1]Weeks!FW7*[1]Weeks!FW23+[1]Weeks!FX7*[1]Weeks!FX23)/([1]Weeks!FU7+[1]Weeks!FV7+[1]Weeks!FW7+[1]Weeks!FX7),2)</f>
        <v>1.05</v>
      </c>
      <c r="EL25" s="126">
        <f>ROUND(AVERAGE([1]Weeks!FY7*[1]Weeks!FY23+[1]Weeks!FZ7*[1]Weeks!FZ23+[1]Weeks!GA7*[1]Weeks!GA23+[1]Weeks!GB7*[1]Weeks!GB23+[1]Weeks!GC7*[1]Weeks!GC23)/([1]Weeks!FY7+[1]Weeks!FZ7+[1]Weeks!GA7+[1]Weeks!GB7+[1]Weeks!GC7),2)</f>
        <v>0.7</v>
      </c>
      <c r="EM25" s="126">
        <f>ROUND(AVERAGE([1]Weeks!GD7*[1]Weeks!GD23+[1]Weeks!GE7*[1]Weeks!GE23+[1]Weeks!GF7*[1]Weeks!GF23+[1]Weeks!GG7*[1]Weeks!GG23)/([1]Weeks!GD7+[1]Weeks!GE7+[1]Weeks!GF7+[1]Weeks!GG7),2)</f>
        <v>1.1499999999999999</v>
      </c>
      <c r="EN25" s="126">
        <f>ROUND(AVERAGE([1]Weeks!GH7*[1]Weeks!GH23+[1]Weeks!GI7*[1]Weeks!GI23+[1]Weeks!GJ7*[1]Weeks!GJ23+[1]Weeks!GK7*[1]Weeks!GK23)/([1]Weeks!GH7+[1]Weeks!GI7+[1]Weeks!GJ7+[1]Weeks!GK7),2)</f>
        <v>0.95</v>
      </c>
      <c r="EO25" s="126">
        <f>ROUND(AVERAGE([1]Weeks!GL7*[1]Weeks!GL23+[1]Weeks!GM7*[1]Weeks!GM23+[1]Weeks!GN7*[1]Weeks!GN23+[1]Weeks!GO7*[1]Weeks!GO23+[1]Weeks!GP7*[1]Weeks!GP23)/([1]Weeks!GL7+[1]Weeks!GM7+[1]Weeks!GN7+[1]Weeks!GO7+[1]Weeks!GP7),2)</f>
        <v>0.97</v>
      </c>
      <c r="EP25" s="126">
        <f>ROUND(AVERAGE([1]Weeks!GQ7*[1]Weeks!GQ23+[1]Weeks!GR7*[1]Weeks!GR23+[1]Weeks!GS7*[1]Weeks!GS23+[1]Weeks!GT7*[1]Weeks!GT23)/([1]Weeks!GQ7+[1]Weeks!GR7+[1]Weeks!GS7+[1]Weeks!GT7),2)</f>
        <v>0.74</v>
      </c>
      <c r="EQ25" s="126">
        <f>ROUND(AVERAGE([1]Weeks!GU7*[1]Weeks!GU23+[1]Weeks!GV7*[1]Weeks!GV23+[1]Weeks!GW7*[1]Weeks!GW23+[1]Weeks!GX7*[1]Weeks!GX23)/([1]Weeks!GU7+[1]Weeks!GV7+[1]Weeks!GW7+[1]Weeks!GX7),2)</f>
        <v>0.43</v>
      </c>
      <c r="ER25" s="126">
        <f>ROUND(AVERAGE([1]Weeks!GY7*[1]Weeks!GY23+[1]Weeks!GZ7*[1]Weeks!GZ23+[1]Weeks!HA7*[1]Weeks!HA23+[1]Weeks!HB7*[1]Weeks!HB23+[1]Weeks!HC7*[1]Weeks!HC23)/([1]Weeks!GY7+[1]Weeks!GZ7+[1]Weeks!HA7+[1]Weeks!HB7+[1]Weeks!HC7),2)</f>
        <v>0.33</v>
      </c>
      <c r="ES25" s="126">
        <f>ROUND(AVERAGE([1]Weeks!HD7*[1]Weeks!HD23+[1]Weeks!HE7*[1]Weeks!HE23+[1]Weeks!HF7*[1]Weeks!HF23+[1]Weeks!HG7*[1]Weeks!HG23)/([1]Weeks!HD7+[1]Weeks!HE7+[1]Weeks!HF7+[1]Weeks!HG7),2)</f>
        <v>0.46</v>
      </c>
      <c r="ET25" s="126">
        <f>ROUND(AVERAGE([1]Weeks!HH7*[1]Weeks!HH23+[1]Weeks!HI7*[1]Weeks!HI23+[1]Weeks!HJ7*[1]Weeks!HJ23+[1]Weeks!HK7*[1]Weeks!HK23)/([1]Weeks!HH7+[1]Weeks!HI7+[1]Weeks!HJ7+[1]Weeks!HK7),2)</f>
        <v>0.39</v>
      </c>
      <c r="EU25" s="126">
        <f>ROUND(AVERAGE([1]Weeks!HM7*[1]Weeks!HM23+[1]Weeks!HN7*[1]Weeks!HN23+[1]Weeks!HO7*[1]Weeks!HO23+[1]Weeks!HP7*[1]Weeks!HP23)/([1]Weeks!HM7+[1]Weeks!HN7+[1]Weeks!HO7+[1]Weeks!HP7),2)</f>
        <v>0.4</v>
      </c>
      <c r="EV25" s="126">
        <f>ROUND(AVERAGE([1]Weeks!HQ7*[1]Weeks!HQ23+[1]Weeks!HR7*[1]Weeks!HR23+[1]Weeks!HS7*[1]Weeks!HS23+[1]Weeks!HT7*[1]Weeks!HT23)/([1]Weeks!HQ7+[1]Weeks!HR7+[1]Weeks!HS7+[1]Weeks!HT7),2)</f>
        <v>0.52</v>
      </c>
      <c r="EW25" s="126">
        <f>ROUND(AVERAGE([1]Weeks!HU7*[1]Weeks!HU23+[1]Weeks!HV7*[1]Weeks!HV23+[1]Weeks!HW7*[1]Weeks!HW23+[1]Weeks!HX7*[1]Weeks!HX23)/([1]Weeks!HU7+[1]Weeks!HV7+[1]Weeks!HW7+[1]Weeks!HX7),2)</f>
        <v>0.65</v>
      </c>
      <c r="EX25" s="126">
        <f>ROUND(AVERAGE([1]Weeks!HY7*[1]Weeks!HY23+[1]Weeks!HZ7*[1]Weeks!HZ23+[1]Weeks!IA7*[1]Weeks!IA23+[1]Weeks!IB7*[1]Weeks!IB23+[1]Weeks!IC7*[1]Weeks!IC23)/([1]Weeks!HY7+[1]Weeks!HZ7+[1]Weeks!IA7+[1]Weeks!IB7+[1]Weeks!IC7),2)</f>
        <v>0.59</v>
      </c>
      <c r="EY25" s="126">
        <f>ROUND(AVERAGE([1]Weeks!ID7*[1]Weeks!ID23+[1]Weeks!IE7*[1]Weeks!IE23+[1]Weeks!IF7*[1]Weeks!IF23+[1]Weeks!IG7*[1]Weeks!IG23)/([1]Weeks!ID7+[1]Weeks!IE7+[1]Weeks!IF7+[1]Weeks!IG7),2)</f>
        <v>0.72</v>
      </c>
      <c r="EZ25" s="126">
        <f>ROUND(AVERAGE([1]Weeks!IH7*[1]Weeks!IH23+[1]Weeks!II7*[1]Weeks!II23+[1]Weeks!IJ7*[1]Weeks!IJ23+[1]Weeks!IK7*[1]Weeks!IK23)/([1]Weeks!IH7+[1]Weeks!II7+[1]Weeks!IJ7+[1]Weeks!IK7),2)</f>
        <v>0.66</v>
      </c>
      <c r="FA25" s="125">
        <f>ROUND(AVERAGE([1]Weeks!IL7*[1]Weeks!IL23+[1]Weeks!IM7*[1]Weeks!IM23+[1]Weeks!IN7*[1]Weeks!IN23+[1]Weeks!IO7*[1]Weeks!IO23+[1]Weeks!IP7*[1]Weeks!IP23)/([1]Weeks!IL7+[1]Weeks!IM7+[1]Weeks!IN7+[1]Weeks!IO7+[1]Weeks!IP7),2)</f>
        <v>0.57999999999999996</v>
      </c>
      <c r="FB25" s="126">
        <f>ROUND(AVERAGE([1]Weeks!IQ7*[1]Weeks!IQ23+[1]Weeks!IR7*[1]Weeks!IR23+[1]Weeks!IS7*[1]Weeks!IS23+[1]Weeks!IT7*[1]Weeks!IT23)/([1]Weeks!IQ7+[1]Weeks!IR7+[1]Weeks!IS7+[1]Weeks!IT7),2)</f>
        <v>0.54</v>
      </c>
      <c r="FC25" s="126">
        <f>ROUND(AVERAGE([1]week1!B7*[1]Weeks!B23+[1]week1!C7*[1]week1!C23+[1]week1!D7*[1]Weeks!D23+[1]week1!E7*[1]week1!E23+[1]week1!F7*[1]week1!F23)/([1]week1!B7+[1]week1!C7+[1]week1!D7+[1]week1!E7+[1]week1!F7),2)</f>
        <v>0.49</v>
      </c>
      <c r="FD25" s="125">
        <f>ROUND(AVERAGE([1]week1!G7*[1]week1!G23+[1]week1!H7*[1]week1!H23+[1]week1!I7*[1]week1!I23+[1]week1!J7*[1]week1!J23)/([1]week1!G7+[1]week1!H7+[1]week1!I7+[1]week1!J7),2)</f>
        <v>0.41</v>
      </c>
      <c r="FE25" s="125">
        <f>ROUND(AVERAGE([1]week1!K7*[1]week1!K23+[1]week1!L7*[1]week1!L23+[1]week1!M7*[1]week1!M23+[1]week1!N7*[1]week1!N23)/([1]week1!K7+[1]week1!L7+[1]week1!M7+[1]week1!N7),2)</f>
        <v>0.38</v>
      </c>
      <c r="FF25" s="125">
        <f>ROUND(AVERAGE([1]week1!O7*[1]week1!O23+[1]week1!P7*[1]week1!P23+[1]week1!Q7*[1]week1!Q23+[1]week1!R7*[1]week1!R23+[1]week1!S7*[1]week1!S23)/([1]week1!O7+[1]week1!P7+[1]week1!Q7+[1]week1!R7+[1]week1!S7),2)</f>
        <v>0.32</v>
      </c>
      <c r="FG25" s="125">
        <f>ROUND(AVERAGE([1]week1!T7*[1]week1!T23+[1]week1!U7*[1]week1!U23+[1]week1!V7*[1]week1!V23+[1]week1!W7*[1]week1!W23)/([1]week1!T7+[1]week1!U7+[1]week1!V7+[1]week1!W7),2)</f>
        <v>0.39</v>
      </c>
      <c r="FH25" s="125">
        <f>ROUND(AVERAGE([1]week1!X7*[1]week1!X23+[1]week1!Y7*[1]week1!Y23+[1]week1!Z7*[1]week1!Z23+[1]week1!AA7*[1]week1!AA23)/([1]week1!X7+[1]week1!Y7+[1]week1!Z7+[1]week1!AA7),2)</f>
        <v>0.39</v>
      </c>
      <c r="FI25" s="125">
        <f>ROUND(AVERAGE([1]week1!AB7*[1]week1!AB23+[1]week1!AC7*[1]week1!AC23+[1]week1!AD7*[1]week1!AD23+[1]week1!AE7*[1]week1!AE23+[1]week1!AF7*[1]week1!AF23)/([1]week1!AB7+[1]week1!AC7+[1]week1!AD7+[1]week1!AE7+[1]week1!AF7),2)</f>
        <v>0.35</v>
      </c>
      <c r="FJ25" s="125">
        <f>ROUND(AVERAGE([1]week1!AG7*[1]week1!AG23+[1]week1!AH7*[1]week1!AH23+[1]week1!AI7*[1]week1!AI23+[1]week1!AJ7*[1]week1!AJ23)/([1]week1!AG7+[1]week1!AH7+[1]week1!AI7+[1]week1!AJ7),2)</f>
        <v>0.73</v>
      </c>
      <c r="FK25" s="125">
        <f>ROUND(AVERAGE([1]week1!AK7*[1]week1!AK23+[1]week1!AL7*[1]week1!AL23+[1]week1!AM7*[1]week1!AM23+[1]week1!AN7*[1]week1!AN23)/([1]week1!AK7+[1]week1!AL7+[1]week1!AM7+[1]week1!AN7),2)</f>
        <v>0.53</v>
      </c>
      <c r="FL25" s="125">
        <f>ROUND(AVERAGE([1]week1!AO7*[1]week1!AO23+[1]week1!AP7*[1]week1!AP23+[1]week1!AQ7*[1]week1!AQ23+[1]week1!AR7*[1]week1!AR23+[1]week1!AS7*[1]week1!AS23)/([1]week1!AO7+[1]week1!AP7+[1]week1!AQ7+[1]week1!AR7+[1]week1!AS7),2)</f>
        <v>0.52</v>
      </c>
      <c r="FM25" s="125">
        <f>ROUND(AVERAGE([1]week1!AT7*[1]week1!AT23+[1]week1!AU7*[1]week1!AU23+[1]week1!AV7*[1]week1!AV23+[1]week1!AW7*[1]week1!AW23)/([1]week1!AT7+[1]week1!AU7+[1]week1!AV7+[1]week1!AW7),2)</f>
        <v>0.51</v>
      </c>
      <c r="FN25" s="125">
        <f>ROUND(AVERAGE([1]week1!AX7*[1]week1!AX23+[1]week1!AY7*[1]week1!AY23+[1]week1!AZ7*[1]week1!AZ23+[1]week1!BA7*[1]week1!BA23)/([1]week1!AX7+[1]week1!AY7+[1]week1!AZ7+[1]week1!BA7),2)</f>
        <v>0.51</v>
      </c>
      <c r="FO25" s="125">
        <f>ROUND(AVERAGE([1]week1!BB7*[1]week1!BB23+[1]week1!BC7*[1]week1!BC23+[1]week1!BD7*[1]week1!BD23+[1]week1!BE7*[1]week1!BE23+[1]week1!BF7*[1]week1!BF23)/([1]week1!BB7+[1]week1!BC7+[1]week1!BD7+[1]week1!BE7+[1]week1!BF7),2)</f>
        <v>0.47</v>
      </c>
      <c r="FP25" s="125">
        <f>ROUND(AVERAGE([1]week1!BG7*[1]week1!BG23+[1]week1!BH7*[1]week1!BH23+[1]week1!BI7*[1]week1!BI23+[1]week1!BJ7*[1]week1!BJ23)/([1]week1!BG7+[1]week1!BH7+[1]week1!BI7+[1]week1!BJ7),2)</f>
        <v>0.43</v>
      </c>
      <c r="FQ25" s="125">
        <f>ROUND(AVERAGE([1]week1!BK7*[1]week1!BK23+[1]week1!BL7*[1]week1!BL23+[1]week1!BM7*[1]week1!BM23+[1]week1!BN7*[1]week1!BN23)/([1]week1!BK7+[1]week1!BL7+[1]week1!BM7+[1]week1!BN7),2)</f>
        <v>0.44</v>
      </c>
      <c r="FR25" s="125">
        <f>ROUND(AVERAGE([1]week1!BO7*[1]week1!BO23+[1]week1!BP7*[1]week1!BP23+[1]week1!BQ7*[1]week1!BQ23+[1]week1!BR7*[1]week1!BR23+[1]week1!BS7*[1]week1!BS23)/([1]week1!BO7+[1]week1!BP7+[1]week1!BQ7+[1]week1!BR7+[1]week1!BS7),2)</f>
        <v>0.41</v>
      </c>
      <c r="FS25" s="125">
        <f>ROUND(AVERAGE([1]week1!BT7*[1]week1!BT23+[1]week1!BU7*[1]week1!BU23+[1]week1!BV7*[1]week1!BV23+[1]week1!BW7*[1]week1!BW23)/([1]week1!BT7+[1]week1!BU7+[1]week1!BV7+[1]week1!BW7),2)</f>
        <v>0.38</v>
      </c>
      <c r="FT25" s="125">
        <f>ROUND(AVERAGE([1]week1!BX7*[1]week1!BX23+[1]week1!BY7*[1]week1!BY23+[1]week1!BZ7*[1]week1!BZ23+[1]week1!CA7*[1]week1!CA23)/([1]week1!BX7+[1]week1!BY7+[1]week1!BZ7+[1]week1!CA7),2)</f>
        <v>0.36</v>
      </c>
      <c r="FU25" s="125">
        <f>ROUND(AVERAGE([1]week1!CB7*[1]week1!CB23+[1]week1!CC7*[1]week1!CC23+[1]week1!CD7*[1]week1!CD23+[1]week1!CE7*[1]week1!CE23+[1]week1!CF7*[1]week1!CF23)/([1]week1!CB7+[1]week1!CC7+[1]week1!CD7+[1]week1!CE7+[1]week1!CF7),2)</f>
        <v>0.41</v>
      </c>
      <c r="FV25" s="125">
        <f>ROUND(AVERAGE([1]week1!CG7*[1]week1!CG23+[1]week1!CH7*[1]week1!CH23+[1]week1!CI7*[1]week1!CI23+[1]week1!CJ7*[1]week1!CJ23)/([1]week1!CG7+[1]week1!CH7+[1]week1!CI7+[1]week1!CJ7),2)</f>
        <v>0.5</v>
      </c>
      <c r="FW25" s="125">
        <f>ROUND(AVERAGE([1]week1!CK7*[1]week1!CK23+[1]week1!CL7*[1]week1!CL23+[1]week1!CM7*[1]week1!CM23+[1]week1!CN7*[1]week1!CN23)/([1]week1!CK7+[1]week1!CL7+[1]week1!CM7+[1]week1!CN7),2)</f>
        <v>0.52</v>
      </c>
      <c r="FX25" s="125">
        <f>ROUND(AVERAGE([1]week1!CO7*[1]week1!CO23+[1]week1!CP7*[1]week1!CP23+[1]week1!CQ7*[1]week1!CQ23+[1]week1!CR7*[1]week1!CR23+[1]week1!CS7*[1]week1!CS23)/([1]week1!CO7+[1]week1!CP7+[1]week1!CQ7+[1]week1!CR7+[1]week1!CS7),2)</f>
        <v>0.6</v>
      </c>
      <c r="FY25" s="125">
        <f>ROUND(AVERAGE([1]week1!CT7*[1]week1!CT23+[1]week1!CU7*[1]week1!CU23+[1]week1!CV7*[1]week1!CV23+[1]week1!CW7*[1]week1!CW23)/([1]week1!CT7+[1]week1!CU7+[1]week1!CV7+[1]week1!CW7),2)</f>
        <v>0.54</v>
      </c>
      <c r="FZ25" s="125">
        <f>ROUND(AVERAGE([1]week1!CX7*[1]week1!CX23+[1]week1!CY7*[1]week1!CY23+[1]week1!CZ7*[1]week1!CZ23+[1]week1!DA7*[1]week1!DA23+[1]week1!DB7*[1]week1!DB23)/([1]week1!CX7+[1]week1!CY7+[1]week1!CZ7+[1]week1!DA7+[1]week1!DB7),2)</f>
        <v>0.52</v>
      </c>
      <c r="GA25" s="125">
        <f>ROUND(AVERAGE([1]week1!DC7*[1]week1!DC23+[1]week1!DD7*[1]week1!DD23+[1]week1!DE7*[1]week1!DE23+[1]week1!DF7*[1]week1!DF23)/([1]week1!DC7+[1]week1!DD7+[1]week1!DE7+[1]week1!DF7),2)</f>
        <v>0.53</v>
      </c>
      <c r="GB25" s="125">
        <f>ROUND(AVERAGE([1]week1!DG7*[1]week1!DG23+[1]week1!DH7*[1]week1!DH23+[1]week1!DI7*[1]week1!DI23+[1]week1!DJ7*[1]week1!DJ23)/([1]week1!DG7+[1]week1!DH7+[1]week1!DI7+[1]week1!DJ7),2)</f>
        <v>0.49</v>
      </c>
      <c r="GC25" s="125">
        <f>ROUND(AVERAGE([1]week1!DK7*[1]week1!DK23+[1]week1!DL7*[1]week1!DL23+[1]week1!DM7*[1]week1!DM23+[1]week1!DN7*[1]week1!DN23+[1]week1!DO7+[1]week1!DO23)/([1]week1!DK7+[1]week1!DL7+[1]week1!DM7+[1]week1!DN7+[1]week1!DO7),2)</f>
        <v>0.5</v>
      </c>
      <c r="GD25" s="125">
        <f>ROUND(AVERAGE([1]week1!DP7*[1]week1!DP23+[1]week1!DQ7*[1]week1!DQ23+[1]week1!DR7*[1]week1!DR23+[1]week1!DS7*[1]week1!DS23)/([1]week1!DP7+[1]week1!DQ7+[1]week1!DR7+[1]week1!DS7),2)</f>
        <v>0.45</v>
      </c>
      <c r="GE25" s="125">
        <v>0.58166666666666678</v>
      </c>
      <c r="GF25" s="128">
        <v>0.76</v>
      </c>
      <c r="GG25" s="106">
        <f>ROUND(AVERAGE([1]week1!DT7*[1]week1!DT23+[1]week1!DU7*[1]week1!DU23+[1]week1!DV7*[1]week1!DV23+[1]week1!DW7*[1]week1!DW23)/([1]week1!DT7+[1]week1!DU7+[1]week1!DV7+[1]week1!DW7),2)</f>
        <v>0.56000000000000005</v>
      </c>
      <c r="GH25" s="129">
        <f>ROUND(AVERAGE([1]week1!DX7*[1]week1!DX23+[1]week1!DY7*[1]week1!DY23+[1]week1!DZ7*[1]week1!DZ23+[1]week1!EA7*[1]week1!EA23+[1]week1!EB7*[1]week1!EB23)/([1]week1!DX7+[1]week1!DY7+[1]week1!DZ7+[1]week1!EA7+[1]week1!EB7),2)</f>
        <v>0.53</v>
      </c>
      <c r="GI25" s="129">
        <f>ROUND(AVERAGE([1]week1!EC7*[1]week1!EC23+[1]week1!ED7*[1]week1!ED23+[1]week1!EE7*[1]week1!EE23+[1]week1!EF7*[1]week1!EF23)/([1]week1!EC7+[1]week1!ED7+[1]week1!EE7+[1]week1!EF7),2)</f>
        <v>0.4</v>
      </c>
      <c r="GJ25" s="129">
        <f>ROUND(AVERAGE([1]week1!EG7*[1]week1!EG23+[1]week1!EH7*[1]week1!EH23+[1]week1!EI7*[1]week1!EI23+[1]week1!EJ7*[1]week1!EJ23)/([1]week1!EG7+[1]week1!EH7+[1]week1!EI7+[1]week1!EJ7),2)</f>
        <v>0.53</v>
      </c>
      <c r="GK25" s="129">
        <f>ROUND(AVERAGE([1]week1!EK7*[1]week1!EK23+[1]week1!EL7*[1]week1!EL23+[1]week1!EM7*[1]week1!EM23+[1]week1!EN7*[1]week1!EN23+[1]week1!EO7*[1]week1!EO23)/([1]week1!EK7+[1]week1!EL7+[1]week1!EM7+[1]week1!EN7+[1]week1!EO7),2)</f>
        <v>0.51</v>
      </c>
      <c r="GL25" s="130">
        <f>ROUND(AVERAGE([1]week1!EP7*[1]week1!EP23+[1]week1!EQ7*[1]week1!EQ23+[1]week1!ER7*[1]week1!ER23+[1]week1!ES7*[1]week1!ES23)/([1]week1!EP7+[1]week1!EQ7+[1]week1!ER7+[1]week1!ES7),2)</f>
        <v>0.62</v>
      </c>
      <c r="GM25" s="129">
        <f>ROUND(AVERAGE([1]week1!ET7*[1]week1!ET23+[1]week1!EU7*[1]week1!EU23+[1]week1!EV7*[1]week1!EV23+[1]week1!EW7*[1]week1!EW23)/([1]week1!ET7+[1]week1!EU7+[1]week1!EV7+[1]week1!EW7),2)</f>
        <v>1.05</v>
      </c>
      <c r="GN25" s="129">
        <f>ROUND(AVERAGE([1]week1!EX7*[1]week1!EX23+[1]week1!EY7*[1]week1!EY23+[1]week1!EZ7*[1]week1!EZ23+[1]week1!FA7*[1]week1!FA23+[1]week1!FB7*[1]week1!FB23)/([1]week1!EX7+[1]week1!EY7+[1]week1!EZ7+[1]week1!FA7+[1]week1!FB7),2)</f>
        <v>0.55000000000000004</v>
      </c>
      <c r="GO25" s="129">
        <f>ROUND(AVERAGE([1]week1!FC7*[1]week1!FC23+[1]week1!FD7*[1]week1!FD23+[1]week1!FE7*[1]week1!FE23+[1]week1!FF7*[1]week1!FF23)/([1]week1!FC7+[1]week1!FD7+[1]week1!FE7+[1]week1!FF7),2)</f>
        <v>0.56999999999999995</v>
      </c>
      <c r="GP25" s="129">
        <f>ROUND(AVERAGE([1]week1!FG7*[1]week1!FG23+[1]week1!FH7*[1]week1!FH23+[1]week1!FI7*[1]week1!FI23+[1]week1!FJ7*[1]week1!FJ23+[1]week1!FK7*[1]week1!FK23)/([1]week1!FG7+[1]week1!FH7+[1]week1!FI7+[1]week1!FJ7+[1]week1!FK7),2)</f>
        <v>0.56000000000000005</v>
      </c>
      <c r="GQ25" s="129">
        <f>ROUND(AVERAGE([1]week1!FL7*[1]week1!FL23+[1]week1!FM7*[1]week1!FM23+[1]week1!FN7*[1]week1!FN23+[1]week1!FO7*[1]week1!FO23)/([1]week1!FL7+[1]week1!FM7+[1]week1!FN7+[1]week1!FO7),2)</f>
        <v>0.61</v>
      </c>
      <c r="GR25" s="129">
        <f>ROUND(AVERAGE([1]week1!FP7*[1]week1!FP23+[1]week1!FQ7*[1]week1!FQ23+[1]week1!FR7*[1]week1!FR23+[1]week1!FS7*[1]week1!FS23+[1]week1!FT7*[1]week1!FT23)/([1]week1!FP7+[1]week1!FQ7+[1]week1!FR7+[1]week1!FS7+[1]week1!FT7),2)</f>
        <v>0.49</v>
      </c>
      <c r="GS25" s="130">
        <f>ROUND(AVERAGE([1]week1!FU7*[1]week1!FU23+[1]week1!FV7*[1]week1!FV23+[1]week1!FW7*[1]week1!FW23+[1]week1!FX7*[1]week1!FX23)/([1]week1!FU7+[1]week1!FV7+[1]week1!FW7+[1]week1!FX7),2)</f>
        <v>0.47</v>
      </c>
      <c r="GT25" s="129">
        <f>ROUND(AVERAGE([1]week1!FY7*[1]week1!FY23+[1]week1!FZ7*[1]week1!FZ23+[1]week1!GA7*[1]week1!GA23+[1]week1!GB7*[1]week1!GB23)/([1]week1!FY7+[1]week1!FZ7+[1]week1!GA7+[1]week1!GB7),2)</f>
        <v>0.61</v>
      </c>
      <c r="GU25" s="129">
        <f>ROUND(AVERAGE([1]week1!GC7*[1]week1!GC23+[1]week1!GD7*[1]week1!GD23+[1]week1!GE7*[1]week1!GE23+[1]week1!GF7*[1]week1!GF23)/([1]week1!GC7+[1]week1!GD7+[1]week1!GE7+[1]week1!GF7),2)</f>
        <v>0.68</v>
      </c>
      <c r="GV25" s="129">
        <f>ROUND(AVERAGE([1]week1!GG7*[1]week1!GG23+[1]week1!GH7*[1]week1!GH23+[1]week1!GI7*[1]week1!GI23+[1]week1!GJ7*[1]week1!GJ23)/([1]week1!GG7+[1]week1!GH7+[1]week1!GI7+[1]week1!GJ7),2)</f>
        <v>0.8</v>
      </c>
      <c r="GW25" s="129">
        <f>ROUND(AVERAGE([1]week1!GK7*[1]week1!GK23+[1]week1!GL7*[1]week1!GL23+[1]week1!GM7*[1]week1!GM23+[1]week1!GN7*[1]week1!GN23+[1]week1!GO7*[1]week1!GO23)/([1]week1!GK7+[1]week1!GL7+[1]week1!GM7+[1]week1!GN7+[1]week1!GO7),2)</f>
        <v>0.71</v>
      </c>
      <c r="GX25" s="130">
        <f>ROUND(AVERAGE([1]week1!GP7*[1]week1!GP23+[1]week1!GQ7*[1]week1!GQ23+[1]week1!GR7*[1]week1!GR23+[1]week1!GS7*[1]week1!GS23)/([1]week1!GP7+[1]week1!GQ7+[1]week1!GR7+[1]week1!GS7),2)</f>
        <v>0.71</v>
      </c>
      <c r="GY25" s="131">
        <f>ROUND(AVERAGE([1]week1!GT7*[1]week1!GT23+[1]week1!GU7*[1]week1!GU23+[1]week1!GV7*[1]week1!GV23+[1]week1!GW7*[1]week1!GW23+[1]week1!GX7*[1]week1!GX23)/([1]week1!GT7+[1]week1!GU7+[1]week1!GV7+[1]week1!GW7+[1]week1!GX7),2)</f>
        <v>0.62</v>
      </c>
      <c r="GZ25" s="131">
        <f>ROUND(AVERAGE([1]week1!GY7*[1]week1!GY23+[1]week1!GZ7*[1]week1!GZ23+[1]week1!HA7*[1]week1!HA23+[1]week1!HB7*[1]week1!HB23)/([1]week1!GY7+[1]week1!GZ7+[1]week1!HA7+[1]week1!HB7),2)</f>
        <v>0.7</v>
      </c>
      <c r="HA25" s="131">
        <f>ROUND(AVERAGE([1]week1!HC7*[1]week1!HC23+[1]week1!HD7*[1]week1!HD23+[1]week1!HE7*[1]week1!HE23+[1]week1!HF7*[1]week1!HF23)/([1]week1!HC7+[1]week1!HD7+[1]week1!HE7+[1]week1!HF7),2)</f>
        <v>0.72</v>
      </c>
      <c r="HB25" s="131">
        <f>ROUND(AVERAGE([1]week1!HG7*[1]week1!HG23+[1]week1!HH7*[1]week1!HH23+[1]week1!HI7*[1]week1!HI23+[1]week1!HJ7*[1]week1!HJ23+[1]week1!HK7*[1]week1!HK23)/([1]week1!HG7+[1]week1!HH7+[1]week1!HI7+[1]week1!HJ7+[1]week1!HK7),2)</f>
        <v>0.6</v>
      </c>
      <c r="HC25" s="131">
        <f>ROUND(AVERAGE([1]week1!HL7*[1]week1!HL23+[1]week1!HM7*[1]week1!HM23+[1]week1!HN7*[1]week1!HN23+[1]week1!HO7*[1]week1!HO23)/([1]week1!HL7+[1]week1!HM7+[1]week1!HN7+[1]week1!HO7),2)</f>
        <v>0.48</v>
      </c>
      <c r="HD25" s="106">
        <f>ROUND(AVERAGE([1]week1!HP7*[1]week1!HP23+[1]week1!HQ7*[1]week1!HQ23+[1]week1!HR7*[1]week1!HR23+[1]week1!HS7*[1]week1!HS23)/([1]week1!HP7+[1]week1!HQ7+[1]week1!HR7+[1]week1!HS7),2)</f>
        <v>0.42</v>
      </c>
      <c r="HE25" s="129">
        <f>ROUND(AVERAGE([1]week1!HT7*[1]week1!HT23+[1]week1!HU7*[1]week1!HU23+[1]week1!HV7*[1]week1!HV23)/([1]week1!HT7+[1]week1!HU7+[1]week1!HV7),2)</f>
        <v>0.39</v>
      </c>
      <c r="HF25" s="129">
        <f>ROUND(AVERAGE([1]week1!HW7*[1]week1!HW23+[1]week1!HX7*[1]week1!HX23+[1]week1!HY7*[1]week1!HY23+[1]week1!HZ7*[1]week1!HZ23)/([1]week1!HW7+[1]week1!HX7+[1]week1!HY7+[1]week1!HZ7),2)</f>
        <v>0.33</v>
      </c>
      <c r="HG25" s="129">
        <f>ROUND(AVERAGE([1]week1!IA7*[1]week1!IA23+[1]week1!IB7*[1]week1!IB23+[1]week1!IC7*[1]week1!IC23+[1]week1!ID7*[1]week1!ID23)/([1]week1!IA7+[1]week1!IB7+[1]week1!IC7+[1]week1!ID7),2)</f>
        <v>0.4</v>
      </c>
      <c r="HH25" s="129">
        <f>ROUND(AVERAGE([1]week1!IE7*[1]week1!IE23+[1]week1!IF7*[1]week1!IF23+[1]week1!IG7*[1]week1!IG23+[1]week1!IH7*[1]week1!IH23+[1]week1!II7*[1]week1!II23)/([1]week1!IE7+[1]week1!IF7+[1]week1!IG7+[1]week1!IH7+[1]week1!II7),2)</f>
        <v>0.45</v>
      </c>
      <c r="HI25" s="129">
        <f>ROUND(AVERAGE([1]week1!IJ7*[1]week1!IJ23+[1]week1!IK7*[1]week1!IK23+[1]week1!IL7*[1]week1!IL23+[1]week1!IM7*[1]week1!IM23)/([1]week1!IJ7+[1]week1!IK7+[1]week1!IL7+[1]week1!IM7),2)</f>
        <v>0.48</v>
      </c>
      <c r="HJ25" s="132">
        <f>ROUND(AVERAGE([1]week1!IN7*[1]week1!IN23+[1]week1!IO7*[1]week1!IO23+[1]week1!IP7*[1]week1!IP23+[1]week1!IQ7*[1]week1!IQ23)/([1]week1!IN7+[1]week1!IO7+[1]week1!IP7+[1]week1!IQ7),2)</f>
        <v>0.51</v>
      </c>
      <c r="HK25" s="132">
        <f>ROUND(AVERAGE([1]week1!IR7*[1]week1!IR23+[1]week1!IS7*[1]week1!IS23+[1]week1!IT7*[1]week1!IT23+[1]week1!IU7*[1]week1!IU23+[1]week1!IV7*[1]week1!IV23)/([1]week1!IR7+[1]week1!IS7+[1]week1!IT7+[1]week1!IU7+[1]week1!IV7),2)</f>
        <v>0.52</v>
      </c>
      <c r="HL25" s="132">
        <f>ROUND(AVERAGE([1]week1!IW7*[1]week1!IW23+[1]week1!IX7*[1]week1!IX23+[1]week1!IY7*[1]week1!IY23+[1]week1!IZ7*[1]week1!IZ23)/([1]week1!IW7+[1]week1!IX7+[1]week1!IY7+[1]week1!IZ7),2)</f>
        <v>0.48</v>
      </c>
      <c r="HM25" s="132">
        <f>ROUND(AVERAGE([1]week1!JA7*[1]week1!JA23+[1]week1!JB7*[1]week1!JB23+[1]week1!JC7*[1]week1!JC23+[1]week1!JD7*[1]week1!JD23)/([1]week1!JA7+[1]week1!JB7+[1]week1!JC7+[1]week1!JD7),2)</f>
        <v>0.46</v>
      </c>
      <c r="HN25" s="132">
        <f>ROUND(AVERAGE([1]week1!JE7*[1]week1!JE23+[1]week1!JF7*[1]week1!JF23+[1]week1!JG7*[1]week1!JG23+[1]week1!JH7*[1]week1!JH23+[1]week1!JI7*[1]week1!JI23)/([1]week1!JE7+[1]week1!JF7+[1]week1!JG7+[1]week1!JH7+[1]week1!JI7),2)</f>
        <v>0.47</v>
      </c>
      <c r="HO25" s="132">
        <f>ROUND(AVERAGE([1]week1!JJ7*[1]week1!JJ23+[1]week1!JK7*[1]week1!JK23+[1]week1!JL7*[1]week1!JL23+[1]week1!JM7*[1]week1!JM23)/([1]week1!JJ7+[1]week1!JK7+[1]week1!JL7+[1]week1!JM7),2)</f>
        <v>0.49</v>
      </c>
      <c r="HP25" s="132">
        <f>ROUND(AVERAGE([1]week1!JN7*[1]week1!JN23+[1]week1!JO7*[1]week1!JO23+[1]week1!JP7*[1]week1!JP23+[1]week1!JQ7*[1]week1!JQ23)/([1]week1!JN7+[1]week1!JO7+[1]week1!JP7+[1]week1!JQ7),2)</f>
        <v>0.43</v>
      </c>
      <c r="HQ25" s="132">
        <f>ROUND(AVERAGE([1]week1!JR7*[1]week1!JR23+[1]week1!JS7*[1]week1!JS23+[1]week1!JT7*[1]week1!JT23+[1]week1!JU7*[1]week1!JU23)/([1]week1!JR7+[1]week1!JS7+[1]week1!JT7+[1]week1!JU7),2)</f>
        <v>0.38</v>
      </c>
      <c r="HR25" s="132">
        <f>ROUND(AVERAGE([1]week1!JV7*[1]week1!JV23+[1]week1!JW7*[1]week1!JW23+[1]week1!JX7*[1]week1!JX23+[1]week1!JY7*[1]week1!JY23)/([1]week1!JV7+[1]week1!JW7+[1]week1!JX7+[1]week1!JY7),2)</f>
        <v>0.37</v>
      </c>
      <c r="HS25" s="132">
        <f>ROUND(AVERAGE([1]week1!JZ7*[1]week1!JZ23+[1]week1!KA7*[1]week1!KA23+[1]week1!KB7*[1]week1!KB23+[1]week1!KC7*[1]week1!KC23)/([1]week1!JZ7+[1]week1!KA7+[1]week1!KB7+[1]week1!KC7),2)</f>
        <v>0.38</v>
      </c>
      <c r="HT25" s="132">
        <f>ROUND(AVERAGE([1]week1!KD7*[1]week1!KD23+[1]week1!KE7*[1]week1!KE23+[1]week1!KF7*[1]week1!KF23+[1]week1!KG7*[1]week1!KG23+[1]week1!KH7*[1]week1!KH23)/([1]week1!KD7+[1]week1!KE7+[1]week1!KF7+[1]week1!KG7+[1]week1!KH7),2)</f>
        <v>0.37</v>
      </c>
      <c r="HU25" s="132">
        <f>ROUND(AVERAGE([1]week1!KI7*[1]week1!KI23+[1]week1!KJ7*[1]week1!KJ23+[1]week1!KK7*[1]week1!KK23+[1]week1!KL7*[1]week1!KL23)/([1]week1!KI7+[1]week1!KJ7+[1]week1!KK7+[1]week1!KL7),2)</f>
        <v>0.41</v>
      </c>
      <c r="HV25" s="132">
        <f>ROUND(AVERAGE([1]week1!KM7*[1]week1!KM23+[1]week1!KN7*[1]week1!KN23+[1]week1!KO7*[1]week1!KO23+[1]week1!KP7*[1]week1!KP23)/([1]week1!KM7+[1]week1!KN7+[1]week1!KO7+[1]week1!KP7),2)</f>
        <v>0.43</v>
      </c>
      <c r="HW25" s="132">
        <f>ROUND(AVERAGE([1]week1!KQ7*[1]week1!KQ23+[1]week1!KR7*[1]week1!KR23+[1]week1!KS7*[1]week1!KS23+[1]week1!KT7*[1]week1!KT23+[1]week1!KU7*[1]week1!KU23)/([1]week1!KQ7+[1]week1!KR7+[1]week1!KS7+[1]week1!KT7+[1]week1!KU7),2)</f>
        <v>0.39</v>
      </c>
      <c r="HX25" s="132">
        <f>ROUND(AVERAGE([1]week1!KV7*[1]week1!KV23+[1]week1!KW7*[1]week1!KW23+[1]week1!KX7*[1]week1!KX23+[1]week1!KY7*[1]week1!KY23)/([1]week1!KV7+[1]week1!KW7+[1]week1!KX7+[1]week1!KY7),2)</f>
        <v>0.35</v>
      </c>
      <c r="HY25" s="132">
        <f>ROUND(AVERAGE([1]week1!KZ7*[1]week1!KZ23+[1]week1!LA7*[1]week1!LA23+[1]week1!LB7*[1]week1!LB23+[1]week1!LC7*[1]week1!LC23+[1]week1!LD7*[1]week1!LD23)/([1]week1!KZ7+[1]week1!LA7+[1]week1!LB7+[1]week1!LC7+[1]week1!LD7),2)</f>
        <v>0.48</v>
      </c>
      <c r="HZ25" s="132">
        <f>ROUND(AVERAGE([1]week1!LE7*[1]week1!LE23+[1]week1!LF7*[1]week1!LF23+[1]week1!LG7*[1]week1!LG23+[1]week1!LH7*[1]week1!LH23)/([1]week1!LE7+[1]week1!LF7+[1]week1!LG7+[1]week1!LH7),2)</f>
        <v>0.52</v>
      </c>
      <c r="IA25" s="132">
        <f>ROUND(AVERAGE([1]week1!LI7*[1]week1!LI23+[1]week1!LJ7*[1]week1!LJ23+[1]week1!LK7*[1]week1!LK23+[1]week1!LL7*[1]week1!LL23)/([1]week1!LI7+[1]week1!LJ7+[1]week1!LK7+[1]week1!LL7),2)</f>
        <v>0.51</v>
      </c>
      <c r="IB25" s="132">
        <f>ROUND(AVERAGE([1]week1!LM7*[1]week1!LM23+[1]week1!LN7*[1]week1!LN23+[1]week1!LO7*[1]week1!LO23+[1]week1!LP7*[1]week1!LP23)/([1]week1!LM7+[1]week1!LN7+[1]week1!LO7+[1]week1!LP7),2)</f>
        <v>0.73</v>
      </c>
      <c r="IC25" s="132">
        <f>ROUND(AVERAGE([1]week1!LQ7*[1]week1!LQ23+[1]week1!LR7*[1]week1!LR23+[1]week1!LS7*[1]week1!LS23+[1]week1!LT7*[1]week1!LT23)/([1]week1!LQ7+[1]week1!LR7+[1]week1!LS7+[1]week1!LT7),2)</f>
        <v>0.55000000000000004</v>
      </c>
      <c r="ID25" s="132">
        <f>ROUND(AVERAGE([1]week1!LU7*[1]week1!LU23+[1]week1!LV7*[1]week1!LV23+[1]week1!LW7*[1]week1!LW23+[1]week1!LX7*[1]week1!LX23)/([1]week1!LU7+[1]week1!LV7+[1]week1!LW7+[1]week1!LX7),2)</f>
        <v>0.44</v>
      </c>
      <c r="IE25" s="132">
        <f>ROUND(AVERAGE([1]week1!LY7*[1]week1!LY23+[1]week1!LZ7*[1]week1!LZ23+[1]week1!MA7*[1]week1!MA23+[1]week1!MB7*[1]week1!MB23+[1]week1!MC7*[1]week1!MC23)/([1]week1!LY7+[1]week1!LZ7+[1]week1!MA7+[1]week1!MB7+[1]week1!MC7),2)</f>
        <v>0.51</v>
      </c>
      <c r="IF25" s="132">
        <f>ROUND(AVERAGE([1]week1!MD7*[1]week1!MD23+[1]week1!ME7*[1]week1!ME23+[1]week1!MF7*[1]week1!MF23+[1]week1!MG7*[1]week1!MG23)/([1]week1!MD7+[1]week1!ME7+[1]week1!MF7+[1]week1!MG7),2)</f>
        <v>0.51</v>
      </c>
      <c r="IG25" s="132">
        <f>ROUND(AVERAGE([1]week1!MH7*[1]week1!MH23+[1]week1!MI7*[1]week1!MI23+[1]week1!MJ7*[1]week1!MJ23+[1]week1!MK7*[1]week1!MK23)/([1]week1!MH7+[1]week1!MI7+[1]week1!MJ7+[1]week1!MK7),2)</f>
        <v>0.55000000000000004</v>
      </c>
      <c r="IH25" s="132">
        <f>ROUND(AVERAGE([1]week1!ML7*[1]week1!ML23+[1]week1!MM7*[1]week1!MM23+[1]week1!MN7*[1]week1!MN23+[1]week1!MO7*[1]week1!MO23+[1]week1!MP7*[1]week1!MP23)/([1]week1!ML7+[1]week1!MM7+[1]week1!MN7+[1]week1!MO7+[1]week1!MP7),2)</f>
        <v>0.77</v>
      </c>
      <c r="II25" s="132">
        <f>ROUND(AVERAGE([1]week1!MQ7*[1]week1!MQ23+[1]week1!MR7*[1]week1!MR23+[1]week1!MS7*[1]week1!MS23+[1]week1!MT7*[1]week1!MT23)/([1]week1!MQ7+[1]week1!MR7+[1]week1!MS7+[1]week1!MT7),2)</f>
        <v>0.72</v>
      </c>
      <c r="IJ25" s="132">
        <f>ROUND(AVERAGE([1]week1!MU7*[1]week1!MU23+[1]week1!MV7*[1]week1!MV23+[1]week1!MW7*[1]week1!MW23+[1]week1!MX7*[1]week1!MX23+[1]week1!MY7*[1]week1!MY23)/([1]week1!MU7+[1]week1!MV7+[1]week1!MW7+[1]week1!MX7+[1]week1!MY7),2)</f>
        <v>0.48</v>
      </c>
      <c r="IK25" s="132">
        <f>ROUND(AVERAGE([1]week1!MZ7*[1]week1!MZ23+[1]week1!NA7*[1]week1!NA23+[1]week1!NB7*[1]week1!NB23+[1]week1!NC7*[1]week1!NC23)/([1]week1!MZ7+[1]week1!NA7+[1]week1!NB7+[1]week1!NC7),2)</f>
        <v>0.41</v>
      </c>
      <c r="IL25" s="132">
        <f>ROUND(AVERAGE([1]week1!ND7*[1]week1!ND23+[1]week1!NE7*[1]week1!NE23+[1]week1!NF7*[1]week1!NF23+[1]week1!NG7*[1]week1!NG23)/([1]week1!ND7+[1]week1!NE7+[1]week1!NF7+[1]week1!NG7),2)</f>
        <v>0.43</v>
      </c>
      <c r="IM25" s="132">
        <f>ROUND(AVERAGE([1]week1!NH7*[1]week1!NH23+[1]week1!NI7*[1]week1!NI23+[1]week1!NJ7*[1]week1!NJ23+[1]week1!NK7*[1]week1!NK23+[1]week1!NL7*[1]week1!NL23)/([1]week1!NH7+[1]week1!NI7+[1]week1!NJ7+[1]week1!NK7+[1]week1!NL7),2)</f>
        <v>0.34</v>
      </c>
      <c r="IN25" s="132">
        <f>ROUND(AVERAGE([1]week1!NM7*[1]week1!NM23+[1]week1!NN7*[1]week1!NN23)/([1]week1!NM7+[1]week1!NN7),2)</f>
        <v>0.43</v>
      </c>
      <c r="IO25" s="132">
        <f>ROUND(AVERAGE([1]week1!NO7*[1]week1!NO23+[1]week1!NP7*[1]week1!NP23+[1]week1!NQ7*[1]week1!NQ23+[1]week1!NR7*[1]week1!NR23)/([1]week1!NO7+[1]week1!NP7+[1]week1!NQ7+[1]week1!NR7),2)</f>
        <v>0.88</v>
      </c>
      <c r="IP25" s="132">
        <f>ROUND(AVERAGE([1]week1!NS7*[1]week1!NS23+[1]week1!NT7*[1]week1!NT23+[1]week1!NU7*[1]week1!NU23+[1]week1!NV7*[1]week1!NV23)/([1]week1!NS7+[1]week1!NT7+[1]week1!NU7+[1]week1!NV7),2)</f>
        <v>0.97</v>
      </c>
      <c r="IQ25" s="132">
        <f>ROUND(AVERAGE([1]week1!NW7*[1]week1!NW23+[1]week1!NX7*[1]week1!NX23+[1]week1!NY7*[1]week1!NY23+[1]week1!NZ7*[1]week1!NZ23)/([1]week1!NW7+[1]week1!NX7+[1]week1!NY7+[1]week1!NZ7),2)</f>
        <v>1</v>
      </c>
      <c r="IR25" s="133">
        <f>ROUND(AVERAGE([1]week1!OA7*[1]week1!OA23+[1]week1!OB7*[1]week1!OB23+[1]week1!OC7*[1]week1!OC23+[1]week1!OD7*[1]week1!OD23)/([1]week1!OA7+[1]week1!OB7+[1]week1!OC7+[1]week1!OD7),2)</f>
        <v>0.98</v>
      </c>
      <c r="IS25" s="133">
        <f>ROUND(AVERAGE([1]week1!OE7*[1]week1!OE23+[1]week1!OF7*[1]week1!OF23+[1]week1!OG7*[1]week1!OG23+[1]week1!OH7*[1]week1!OH23+[1]week1!OI7*[1]week1!OI23)/([1]week1!OE7+[1]week1!OF7+[1]week1!OG7+[1]week1!OH7+[1]week1!OI7),2)</f>
        <v>0.68</v>
      </c>
      <c r="IT25" s="133">
        <f>ROUND(AVERAGE([1]week1!OJ7*[1]week1!OJ23+[1]week1!OK7*[1]week1!OK23+[1]week1!OL7*[1]week1!OL23+[1]week1!OM7*[1]week1!OM23)/([1]week1!OJ7+[1]week1!OK7+[1]week1!OL7+[1]week1!OM7),2)</f>
        <v>0.63</v>
      </c>
      <c r="IU25" s="133">
        <f>ROUND(AVERAGE([1]week1!ON7*[1]week1!ON23+[1]week1!OO7*[1]week1!OO23+[1]week1!OP7*[1]week1!OP23+[1]week1!OQ7*[1]week1!OQ23+[1]week1!OR7*[1]week1!OR23)/([1]week1!ON7+[1]week1!OO7+[1]week1!OP7+[1]week1!OQ7+[1]week1!OR7),2)</f>
        <v>0.65</v>
      </c>
      <c r="IV25" s="132">
        <f>ROUND(AVERAGE([1]week1!OS7*[1]week1!OS23+[1]week1!OT7*[1]week1!OT23+[1]week1!OU7*[1]week1!OU23+[1]week1!OV7*[1]week1!OV23)/([1]week1!OS7+[1]week1!OT7+[1]week1!OU7+[1]week1!OV7),2)</f>
        <v>0.54</v>
      </c>
      <c r="IW25" s="133">
        <f>ROUND(AVERAGE([1]week1!OW7*[1]week1!OW23+[1]week1!OX7*[1]week1!OX23+[1]week1!OY7*[1]week1!OY23+[1]week1!OZ7*[1]week1!OZ23)/([1]week1!OW7+[1]week1!OX7+[1]week1!OY7+[1]week1!OZ7),2)</f>
        <v>0.47</v>
      </c>
      <c r="IX25" s="133">
        <f>ROUND(AVERAGE([1]week1!PA7*[1]week1!PA23+[1]week1!PB7*[1]week1!PB23+[1]week1!PC7*[1]week1!PC23+[1]week1!PD7*[1]week1!PD23+[1]week1!PE7*[1]week1!PE23)/([1]week1!PA7+[1]week1!PB7+[1]week1!PC7+[1]week1!PD7+[1]week1!PE7),2)</f>
        <v>0.33</v>
      </c>
      <c r="IY25" s="133">
        <f>ROUND(AVERAGE([1]week1!PF7*[1]week1!PF23+[1]week1!PG7*[1]week1!PG23+[1]week1!PH7*[1]week1!PH23+[1]week1!PI7*[1]week1!PI23)/([1]week1!PF7+[1]week1!PG7+[1]week1!PH7+[1]week1!PI7),2)</f>
        <v>0.31</v>
      </c>
      <c r="IZ25" s="133">
        <f>ROUND(AVERAGE([1]week1!PJ7*[1]week1!PJ23+[1]week1!PK7*[1]week1!PK23+[1]week1!PL7*[1]week1!PL23)/([1]week1!PJ7+[1]week1!PK7+[1]week1!PL7),2)</f>
        <v>0.28999999999999998</v>
      </c>
      <c r="JA25" s="135">
        <f>SUMPRODUCT([1]week1!AIA7:AID7,[1]week1!AIA23:AID23)/SUM([1]week1!AIA7:AID7)</f>
        <v>2.5035652846614314</v>
      </c>
      <c r="JB25" s="135">
        <f>SUMPRODUCT([1]week1!AIE7:AIH7,[1]week1!AIE23:AIH23)/SUM([1]week1!AIE7:AIH7)</f>
        <v>2.1622489998589165</v>
      </c>
      <c r="JC25" s="135">
        <f>SUMPRODUCT([1]week1!AII7:AIM7,[1]week1!AII23:AIM23)/SUM([1]week1!AII7:AIM7)</f>
        <v>2.1625578356266391</v>
      </c>
      <c r="JD25" s="135">
        <f>SUMPRODUCT([1]week1!AIN7:AIQ7,[1]week1!AIN23:AIQ23)/SUM([1]week1!AIN7:AIQ7)</f>
        <v>1.9843105416917226</v>
      </c>
      <c r="JE25" s="135">
        <f>SUMPRODUCT([1]week1!AIR7:AIU7,[1]week1!AIR23:AIU23)/SUM([1]week1!AIR7:AIU7)</f>
        <v>1.8837945044060225</v>
      </c>
      <c r="JF25" s="135">
        <f>SUMPRODUCT([1]week1!AIV7:AIY7,[1]week1!AIV23:AIY23)/SUM([1]week1!AIV7:AIY7)</f>
        <v>1.8549458376922068</v>
      </c>
      <c r="JG25" s="136">
        <f>SUMPRODUCT([1]week1!AIZ7:AJC7,[1]week1!AIZ23:AJC23)/SUM([1]week1!AIZ7:AJC7)</f>
        <v>1.6117223364549222</v>
      </c>
      <c r="JH25" s="136">
        <f>SUMPRODUCT([1]week1!AJD7:AJG7,[1]week1!AJD23:AJG23)/SUM([1]week1!AJD7:AJG7)</f>
        <v>1.4638405133343444</v>
      </c>
      <c r="JI25" s="136">
        <f>SUMPRODUCT([1]week1!AJH7:AJK7,[1]week1!AJH23:AJK23)/SUM([1]week1!AJH7:AJK7)</f>
        <v>1.5026341517128683</v>
      </c>
      <c r="JJ25" s="137">
        <f>SUMPRODUCT([1]week1!AJL7:AJO7,[1]week1!AJL23:AJO23)/SUM([1]week1!AJL7:AJO7)</f>
        <v>1.6773261644146429</v>
      </c>
      <c r="JK25" s="137">
        <f>SUMPRODUCT([1]week1!AJP7:AJT7,[1]week1!AJP23:AJT23)/SUM([1]week1!AJP7:AJT7)</f>
        <v>1.9266911062261192</v>
      </c>
      <c r="JL25" s="137">
        <f>SUMPRODUCT([1]week1!AJU7:AJX7,[1]week1!AJU23:AJX23)/SUM([1]week1!AJU7:AJX7)</f>
        <v>1.933784496099427</v>
      </c>
      <c r="JM25" s="137">
        <f>SUMPRODUCT([1]week1!AJY7:AKB7,[1]week1!AJY23:AKB23)/SUM([1]week1!AJY7:AKB7)</f>
        <v>2.1435951001906246</v>
      </c>
      <c r="JN25" s="76">
        <f t="shared" ref="JN25:JN35" si="9">JM25/JL25*100-100</f>
        <v>10.849740729352192</v>
      </c>
      <c r="JO25" s="67">
        <f t="shared" si="8"/>
        <v>-14.378302282598042</v>
      </c>
      <c r="JP25" s="60">
        <f>ROUND(AVERAGE($GM25:GW25),2)</f>
        <v>0.65</v>
      </c>
      <c r="JQ25" s="60">
        <f>ROUND(AVERAGE($FY25:GL25),2)</f>
        <v>0.54</v>
      </c>
      <c r="JR25" s="60">
        <f t="shared" ref="JR25:JR35" si="10">(JP25-JQ25)/JQ25*100</f>
        <v>20.370370370370367</v>
      </c>
      <c r="JS25" s="21"/>
      <c r="JT25" s="138">
        <f>AVERAGE(IL25:IN25)</f>
        <v>0.39999999999999997</v>
      </c>
    </row>
    <row r="26" spans="1:280" ht="19.5" hidden="1" customHeight="1">
      <c r="B26" s="78" t="s">
        <v>284</v>
      </c>
      <c r="C26" s="124"/>
      <c r="D26" s="124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24"/>
      <c r="AK26" s="124"/>
      <c r="AL26" s="124"/>
      <c r="AM26" s="124"/>
      <c r="AN26" s="124"/>
      <c r="AO26" s="124"/>
      <c r="AP26" s="124"/>
      <c r="AQ26" s="124"/>
      <c r="AR26" s="124"/>
      <c r="AS26" s="124"/>
      <c r="AT26" s="124"/>
      <c r="AU26" s="124"/>
      <c r="AV26" s="124"/>
      <c r="AW26" s="124"/>
      <c r="AX26" s="124"/>
      <c r="AY26" s="124"/>
      <c r="AZ26" s="124"/>
      <c r="BA26" s="124"/>
      <c r="BB26" s="124"/>
      <c r="BC26" s="124">
        <f>AVERAGE([1]weekly!HP24*[1]weekly!HP10+[1]weekly!HQ24*[1]weekly!HQ10+[1]weekly!HR24*[1]weekly!HR10+[1]weekly!HS24*[1]weekly!HS10)/([1]weekly!HP10+[1]weekly!HQ10+[1]weekly!HR10+[1]weekly!HS10)</f>
        <v>0.77312138308609446</v>
      </c>
      <c r="BD26" s="124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6" s="124">
        <f>AVERAGE([1]weekly!HY24*[1]weekly!HY10+[1]weekly!HZ24*[1]weekly!HZ10+[1]weekly!IA24*[1]weekly!IA10+[1]weekly!IB24*[1]weekly!IB10)/([1]weekly!HY10+[1]weekly!HZ10+[1]weekly!IA10+[1]weekly!IB10)</f>
        <v>0.82410176833291771</v>
      </c>
      <c r="BF26" s="124">
        <f>AVERAGE([1]weekly!IC24*[1]weekly!IC10+[1]weekly!ID24*[1]weekly!ID10+[1]weekly!IE24*[1]weekly!IE10+[1]weekly!IF24*[1]weekly!IF10)/([1]weekly!IC10+[1]weekly!ID10+[1]weekly!IE10+[1]weekly!IF10)</f>
        <v>1.0479267569353827</v>
      </c>
      <c r="BG26" s="124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6" s="124">
        <f>AVERAGE([1]weekly!IL24*[1]weekly!IL10+[1]weekly!IM24*[1]weekly!IM10+[1]weekly!IN24*[1]weekly!IN10+[1]weekly!IO24*[1]weekly!IO10)/([1]weekly!IL10+[1]weekly!IM10+[1]weekly!IN10+[1]weekly!IO10)</f>
        <v>0.86359858170536286</v>
      </c>
      <c r="BI26" s="124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6" s="124">
        <f>AVERAGE([1]wkly!CU8*[1]wkly!CU23+[1]wkly!CV8*[1]wkly!CV23+[1]wkly!CW8*[1]wkly!CW23+[1]wkly!CX8*[1]wkly!CX23)/([1]wkly!CU8+[1]wkly!CV8+[1]wkly!CW8+[1]wkly!CX8)</f>
        <v>0.72357009345794387</v>
      </c>
      <c r="BK26" s="124">
        <f>AVERAGE([1]wkly!CY8*[1]wkly!CY23+[1]wkly!CZ8*[1]wkly!CZ23+[1]wkly!DA8*[1]wkly!DA23+[1]wkly!DB8*[1]wkly!DB23)/([1]wkly!CY8+[1]wkly!CZ8+[1]wkly!DA8+[1]wkly!DB8)</f>
        <v>0.49171348314606739</v>
      </c>
      <c r="BL26" s="124"/>
      <c r="BM26" s="124">
        <f>AVERAGE([1]wkly!DD8*[1]wkly!DD23+[1]wkly!DE8*[1]wkly!DE23+[1]wkly!DF8*[1]wkly!DF23+[1]wkly!DG8*[1]wkly!DG23+[1]wkly!DH8*[1]wkly!DH23)/([1]wkly!DD8+[1]wkly!DE8+[1]wkly!DF8+[1]wkly!DG8+[1]wkly!DH8)</f>
        <v>0.76920698924731179</v>
      </c>
      <c r="BN26" s="124">
        <f>AVERAGE([1]wkly!DI8*[1]wkly!DI23+[1]wkly!DJ8*[1]wkly!DJ23+[1]wkly!DK8*[1]wkly!DK23+[1]wkly!DL8*[1]wkly!DL23)/([1]wkly!DI8+[1]wkly!DJ8+[1]wkly!DK8+[1]wkly!DL8)</f>
        <v>0.94526695526695526</v>
      </c>
      <c r="BO26" s="124">
        <f>AVERAGE([1]wkly!DM8*[1]wkly!DM23+[1]wkly!DN8*[1]wkly!DN23+[1]wkly!DO8*[1]wkly!DO23+[1]wkly!DP8*[1]wkly!DP23)/([1]wkly!DM8+[1]wkly!DN8+[1]wkly!DO8+[1]wkly!DP8)</f>
        <v>1.2636716171617162</v>
      </c>
      <c r="BP26" s="124">
        <f>AVERAGE([1]wkly!DQ8*[1]wkly!DQ23+[1]wkly!DR8*[1]wkly!DR23+[1]wkly!DS8*[1]wkly!DS23+[1]wkly!DT8*[1]wkly!DT23)/([1]wkly!DQ8+[1]wkly!DR8+[1]wkly!DS8+[1]wkly!DT8)</f>
        <v>1.4796769702322199</v>
      </c>
      <c r="BQ26" s="124">
        <f>AVERAGE([1]wkly!DU8*[1]wkly!DU23+[1]wkly!DV8*[1]wkly!DV23+[1]wkly!DW8*[1]wkly!DW23+[1]wkly!DX8*[1]wkly!DX23+[1]wkly!DY8*[1]wkly!DY23)/([1]wkly!DU8+[1]wkly!DV8+[1]wkly!DW8+[1]wkly!DX8+[1]wkly!DY8)</f>
        <v>1.1493881453154877</v>
      </c>
      <c r="BR26" s="124">
        <f>AVERAGE([1]wkly!DZ8*[1]wkly!DZ23+[1]wkly!EA8*[1]wkly!EA23+[1]wkly!EB8*[1]wkly!EB23+[1]wkly!EC8*[1]wkly!EC23)/([1]wkly!DZ8+[1]wkly!EA8+[1]wkly!EB8+[1]wkly!EC8)</f>
        <v>1.0849465240641714</v>
      </c>
      <c r="BS26" s="124">
        <f>AVERAGE([1]wkly!ED8*[1]wkly!ED23+[1]wkly!EE8*[1]wkly!EE23+[1]wkly!EF8*[1]wkly!EF23+[1]wkly!EG8*[1]wkly!EG23+[1]wkly!EH8*[1]wkly!EH23)/([1]wkly!ED8+[1]wkly!EE8+[1]wkly!EF8+[1]wkly!EG8+[1]wkly!EH8)</f>
        <v>0.83996613995485325</v>
      </c>
      <c r="BT26" s="124">
        <f>AVERAGE([1]wkly!EI8*[1]wkly!EI23+[1]wkly!EJ8*[1]wkly!EJ23+[1]wkly!EK8*[1]wkly!EK23+[1]wkly!EL8*[1]wkly!EL23)/([1]wkly!EI8+[1]wkly!EJ8+[1]wkly!EK8+[1]wkly!EL8)</f>
        <v>1.7100202429149798</v>
      </c>
      <c r="BU26" s="124">
        <f>AVERAGE([1]wkly!EM8*[1]wkly!EM23+[1]wkly!EN8*[1]wkly!EN23+[1]wkly!EO8*[1]wkly!EO23+[1]wkly!EP8*[1]wkly!EP23)/([1]wkly!EM8+[1]wkly!EN8+[1]wkly!EO8+[1]wkly!EP8)</f>
        <v>2.3285321100917433</v>
      </c>
      <c r="BV26" s="124">
        <f>AVERAGE([1]wkly!EQ8*[1]wkly!EQ23+[1]wkly!ER8*[1]wkly!ER23+[1]wkly!ES8*[1]wkly!ES23+[1]wkly!ET8*[1]wkly!ET23+[1]wkly!EU8*[1]wkly!EU23)/([1]wkly!EQ8+[1]wkly!ER8+[1]wkly!ES8+[1]wkly!ET8+[1]wkly!EU8)</f>
        <v>2.2121774193548389</v>
      </c>
      <c r="BW26" s="124">
        <f>AVERAGE([1]wkly!EV8*[1]wkly!EV23+[1]wkly!EW8*[1]wkly!EW23+[1]wkly!EX8*[1]wkly!EX23+[1]wkly!EY8*[1]wkly!EY23)/([1]wkly!EV8+[1]wkly!EW8+[1]wkly!EX8+[1]wkly!EY8)</f>
        <v>1.3923502994011978</v>
      </c>
      <c r="BX26" s="124">
        <f>AVERAGE([1]wkly!EZ8*[1]wkly!EZ23+[1]wkly!FA8*[1]wkly!FA23+[1]wkly!FB8*[1]wkly!FB23+[1]wkly!FC8*[1]wkly!FC23)/([1]wkly!EZ8+[1]wkly!FA8+[1]wkly!FB8+[1]wkly!FC8)</f>
        <v>1.4177820025348542</v>
      </c>
      <c r="BY26" s="124">
        <v>1.38</v>
      </c>
      <c r="BZ26" s="124">
        <f>AVERAGE([1]wkly!FD8*[1]wkly!FD23+[1]wkly!FE8*[1]wkly!FE23+[1]wkly!FF8*[1]wkly!FF23+[1]wkly!FG8*[1]wkly!FG23)/([1]wkly!FD8+[1]wkly!FE8+[1]wkly!FF8+[1]wkly!FG8)</f>
        <v>1.6338541666666668</v>
      </c>
      <c r="CA26" s="124">
        <f>AVERAGE([1]wkly!FH8*[1]wkly!FH23+[1]wkly!FI8*[1]wkly!FI23+[1]wkly!FJ8*[1]wkly!FJ23+[1]wkly!FK8*[1]wkly!FK23)/([1]wkly!FH8+[1]wkly!FI8+[1]wkly!FJ8+[1]wkly!FK8)</f>
        <v>0.96379562043795608</v>
      </c>
      <c r="CB26" s="124">
        <f>AVERAGE([1]wkly!FL8*[1]wkly!FL23+[1]wkly!FM8*[1]wkly!FM23+[1]wkly!FN8*[1]wkly!FN23+[1]wkly!FO8*[1]wkly!FO23)/([1]wkly!FL8+[1]wkly!FM8+[1]wkly!FN8+[1]wkly!FO8)</f>
        <v>0.96642501776830136</v>
      </c>
      <c r="CC26" s="124">
        <f>AVERAGE([1]wkly!FP8*[1]wkly!FP23+[1]wkly!FQ8*[1]wkly!FQ23+[1]wkly!FR8*[1]wkly!FR23+[1]wkly!FS8*[1]wkly!FS23+[1]wkly!FT8*[1]wkly!FT23)/([1]wkly!FP8+[1]wkly!FQ8+[1]wkly!FR8+[1]wkly!FS8+[1]wkly!FT8)</f>
        <v>1.0003275862068965</v>
      </c>
      <c r="CD26" s="124">
        <f>AVERAGE([1]wkly!FU8*[1]wkly!FU23+[1]wkly!FV8*[1]wkly!FV23+[1]wkly!FW8*[1]wkly!FW23+[1]wkly!FX8*[1]wkly!FX23)/([1]wkly!FU8+[1]wkly!FV8+[1]wkly!FW8+[1]wkly!FX8)</f>
        <v>0.77793650793650793</v>
      </c>
      <c r="CE26" s="124">
        <f>AVERAGE([1]wkly!FY8*[1]wkly!FY23+[1]wkly!FZ8*[1]wkly!FZ23+[1]wkly!GA8*[1]wkly!GA23+[1]wkly!GB8*[1]wkly!GB23)/([1]wkly!FY8+[1]wkly!FZ8+[1]wkly!GA8+[1]wkly!GB8)</f>
        <v>0.78350297422339732</v>
      </c>
      <c r="CF26" s="124">
        <f>AVERAGE([1]wkly!GC8*[1]wkly!GC23+[1]wkly!GD8*[1]wkly!GD23+[1]wkly!GE8*[1]wkly!GE23+[1]wkly!GF8*[1]wkly!GF23+[1]wkly!GG8*[1]wkly!GG23)/([1]wkly!GC8+[1]wkly!GD8+[1]wkly!GE8+[1]wkly!GF8+[1]wkly!GG8)</f>
        <v>0.42631034482758617</v>
      </c>
      <c r="CG26" s="124">
        <f>AVERAGE([1]wkly!GH8*[1]wkly!GH23+[1]wkly!GI8*[1]wkly!GI23+[1]wkly!GJ8*[1]wkly!GJ23+[1]wkly!GK8*[1]wkly!GK23)/([1]wkly!GH8+[1]wkly!GI8+[1]wkly!GJ8+[1]wkly!GK8)</f>
        <v>0.35179036071376679</v>
      </c>
      <c r="CH26" s="124">
        <f>AVERAGE([1]wkly!GL8*[1]wkly!GL23+[1]wkly!GM8*[1]wkly!GM23+[1]wkly!GN8*[1]wkly!GN23+[1]wkly!GO8*[1]wkly!GO23)/([1]wkly!GL8+[1]wkly!GM8+[1]wkly!GN8+[1]wkly!GO8)</f>
        <v>0.3377912768041344</v>
      </c>
      <c r="CI26" s="124">
        <f>AVERAGE([1]wkly!GP8*[1]wkly!GP23+[1]wkly!GQ8*[1]wkly!GQ23+[1]wkly!GR8*[1]wkly!GR23+[1]wkly!GS8*[1]wkly!GS23+[1]wkly!GT8*[1]wkly!GT23)/([1]wkly!GP8+[1]wkly!GQ8+[1]wkly!GR8+[1]wkly!GS8+[1]wkly!GT8)</f>
        <v>0.35713461538461527</v>
      </c>
      <c r="CJ26" s="124">
        <f>AVERAGE([1]wkly!GU8*[1]wkly!GU23+[1]wkly!GV8*[1]wkly!GV23+[1]wkly!GW8*[1]wkly!GW23+[1]wkly!GX8*[1]wkly!GX23)/([1]wkly!GU8+[1]wkly!GV8+[1]wkly!GW8+[1]wkly!GX8)</f>
        <v>0.39993361862721977</v>
      </c>
      <c r="CK26" s="124">
        <f>AVERAGE([1]wkly!GY8*[1]wkly!GY23+[1]wkly!GZ8*[1]wkly!GZ23+[1]wkly!HA8*[1]wkly!HA23+[1]wkly!HB8*[1]wkly!HB23+[1]wkly!HC8*[1]wkly!HC23)/([1]wkly!GY8+[1]wkly!GZ8+[1]wkly!HA8+[1]wkly!HB8+[1]wkly!HC8)</f>
        <v>0.43958695652173913</v>
      </c>
      <c r="CL26" s="124">
        <f>AVERAGE([1]wkly!HD8*[1]wkly!HD23+[1]wkly!HE8*[1]wkly!HE23+[1]wkly!HF8*[1]wkly!HF23+[1]wkly!HG8*[1]wkly!HG23)/([1]wkly!HD8+[1]wkly!HE8+[1]wkly!HF8+[1]wkly!HG8)</f>
        <v>0.38921875000000006</v>
      </c>
      <c r="CM26" s="124">
        <f>AVERAGE([1]wkly!HH8*[1]wkly!HH23+[1]wkly!HI8*[1]wkly!HI23+[1]wkly!HJ8*[1]wkly!HJ23+[1]wkly!HK8*[1]wkly!HK23)/([1]wkly!HH8+[1]wkly!HI8+[1]wkly!HJ8+[1]wkly!HK8)</f>
        <v>0.35894444444444445</v>
      </c>
      <c r="CN26" s="124">
        <f>AVERAGE([1]wkly!HL8*[1]wkly!HL23+[1]wkly!HM8*[1]wkly!HM23+[1]wkly!HN8*[1]wkly!HN23+[1]wkly!HO8*[1]wkly!HO23+[1]wkly!HP8*[1]wkly!HP23)/([1]wkly!HL8+[1]wkly!HM8+[1]wkly!HN8+[1]wkly!HO8+[1]wkly!HP8)</f>
        <v>0.34706706945043825</v>
      </c>
      <c r="CO26" s="124">
        <f>AVERAGE([1]wkly!HQ8*[1]wkly!HQ23+[1]wkly!HR8*[1]wkly!HR23+[1]wkly!HS8*[1]wkly!HS23+[1]wkly!HT8*[1]wkly!HT23)/([1]wkly!HQ8+[1]wkly!HR8+[1]wkly!HS8+[1]wkly!HT8)</f>
        <v>0.30750021624426954</v>
      </c>
      <c r="CP26" s="124">
        <f>AVERAGE([1]wkly!HU8*[1]wkly!HU23+[1]wkly!HV8*[1]wkly!HV23+[1]wkly!HW8*[1]wkly!HW23+[1]wkly!HX8*[1]wkly!HX23+[1]wkly!HY8*[1]wkly!HY23)/([1]wkly!HU8+[1]wkly!HV8+[1]wkly!HW8+[1]wkly!HX8+[1]wkly!HY8)</f>
        <v>0.34847846593185083</v>
      </c>
      <c r="CQ26" s="124">
        <f>AVERAGE([1]wkly!HZ8*[1]wkly!HZ23+[1]wkly!IA8*[1]wkly!IA23+[1]wkly!IB8*[1]wkly!IB23+[1]wkly!IC8*[1]wkly!IC23)/([1]wkly!HZ8+[1]wkly!IA8+[1]wkly!IB8+[1]wkly!IC8)</f>
        <v>0.36468411544545382</v>
      </c>
      <c r="CR26" s="124">
        <f>AVERAGE([1]wkly!ID8*[1]wkly!ID23+[1]wkly!IE8*[1]wkly!IE23+[1]wkly!IF8*[1]wkly!IF23+[1]wkly!IG8*[1]wkly!IG23)/([1]wkly!ID8+[1]wkly!IE8+[1]wkly!IF8+[1]wkly!IG8)</f>
        <v>0.36380372006987977</v>
      </c>
      <c r="CS26" s="124">
        <f>AVERAGE([1]wkly!IH8*[1]wkly!IH23+[1]wkly!II8*[1]wkly!II23+[1]wkly!IJ8*[1]wkly!IJ23+[1]wkly!IK8*[1]wkly!IK23)/([1]wkly!IH8+[1]wkly!II8+[1]wkly!IJ8+[1]wkly!IK8)</f>
        <v>0.36259917920656631</v>
      </c>
      <c r="CT26" s="124">
        <f>AVERAGE([1]wkly!IL8*[1]wkly!IL23+[1]wkly!IM8*[1]wkly!IM23+[1]wkly!IN8*[1]wkly!IN23+[1]wkly!IO8*[1]wkly!IO23+[1]wkly!IP8*[1]wkly!IP23)/([1]wkly!IL8+[1]wkly!IM8+[1]wkly!IN8+[1]wkly!IO8+[1]wkly!IP8)</f>
        <v>0.33026615969581757</v>
      </c>
      <c r="CU26" s="124">
        <f>AVERAGE([1]wkly!IQ8*[1]wkly!IQ23+[1]wkly!IR8*[1]wkly!IR23+[1]wkly!IS8*[1]wkly!IS23+[1]wkly!IT8*[1]wkly!IT23)/([1]wkly!IQ8+[1]wkly!IR8+[1]wkly!IS8+[1]wkly!IT8)</f>
        <v>0.30096764156813938</v>
      </c>
      <c r="CV26" s="124">
        <f>AVERAGE([1]Weeks!C8*[1]Weeks!C24+[1]Weeks!D8*[1]Weeks!D24+[1]Weeks!E8*[1]Weeks!E24+[1]Weeks!F8*[1]Weeks!F24)/([1]Weeks!C8+[1]Weeks!D8+[1]Weeks!E8+[1]Weeks!F8)</f>
        <v>0.34604477611940299</v>
      </c>
      <c r="CW26" s="124">
        <f>AVERAGE([1]Weeks!G8*[1]Weeks!G24+[1]Weeks!H8*[1]Weeks!H24+[1]Weeks!I8*[1]Weeks!I24+[1]Weeks!J8*[1]Weeks!J24+[1]Weeks!K8*[1]Weeks!K24)/([1]Weeks!G8+[1]Weeks!H8+[1]Weeks!I8+[1]Weeks!J8+[1]Weeks!K8)</f>
        <v>0.37098555377207065</v>
      </c>
      <c r="CX26" s="124">
        <f>AVERAGE([1]Weeks!L8*[1]Weeks!L24+[1]Weeks!M8*[1]Weeks!M24+[1]Weeks!N8*[1]Weeks!N24+[1]Weeks!O8*[1]Weeks!O24)/([1]Weeks!L8+[1]Weeks!M8+[1]Weeks!N8+[1]Weeks!O8)</f>
        <v>0.3969594649001788</v>
      </c>
      <c r="CY26" s="124">
        <f>AVERAGE([1]Weeks!P8*[1]Weeks!P24+[1]Weeks!Q8*[1]Weeks!Q24+[1]Weeks!R8*[1]Weeks!R24+[1]Weeks!S8*[1]Weeks!S24)/([1]Weeks!P8+[1]Weeks!Q8+[1]Weeks!R8+[1]Weeks!S8)</f>
        <v>0.35448630136986292</v>
      </c>
      <c r="CZ26" s="124">
        <f>AVERAGE([1]Weeks!T8*[1]Weeks!T24+[1]Weeks!U8*[1]Weeks!U24+[1]Weeks!V8*[1]Weeks!V24+[1]Weeks!W8*[1]Weeks!W24+[1]Weeks!X8*[1]Weeks!X24)/([1]Weeks!T8+[1]Weeks!U8+[1]Weeks!V8+[1]Weeks!W8+[1]Weeks!X8)</f>
        <v>0.42178934755538849</v>
      </c>
      <c r="DA26" s="124">
        <f>AVERAGE([1]Weeks!Y8*[1]Weeks!Y24+[1]Weeks!Z8*[1]Weeks!Z24+[1]Weeks!AA8*[1]Weeks!AA24+[1]Weeks!AB8*[1]Weeks!AB24)/([1]Weeks!Y8+[1]Weeks!Z8+[1]Weeks!AA8+[1]Weeks!AB8)</f>
        <v>0.35916326530612247</v>
      </c>
      <c r="DB26" s="124">
        <f>AVERAGE([1]Weeks!AC8*[1]Weeks!AC24+[1]Weeks!AD8*[1]Weeks!AD24+[1]Weeks!AE8*[1]Weeks!AE24+[1]Weeks!AF8*[1]Weeks!AF24+[1]Weeks!AG8*[1]Weeks!AG24)/([1]Weeks!AC8+[1]Weeks!AD8+[1]Weeks!AE8+[1]Weeks!AF8+[1]Weeks!AG8)</f>
        <v>0.35287740628166159</v>
      </c>
      <c r="DC26" s="124">
        <f>AVERAGE([1]Weeks!AH8*[1]Weeks!AH24+[1]Weeks!AI8*[1]Weeks!AI24+[1]Weeks!AJ8*[1]Weeks!AJ24+[1]Weeks!AK8*[1]Weeks!AK24)/([1]Weeks!AH8+[1]Weeks!AI8+[1]Weeks!AJ8+[1]Weeks!AK8)</f>
        <v>0.31868715083798882</v>
      </c>
      <c r="DD26" s="124">
        <f>AVERAGE([1]Weeks!AL8*[1]Weeks!AL24+[1]Weeks!AM8*[1]Weeks!AM24+[1]Weeks!AN8*[1]Weeks!AN24+[1]Weeks!AO8*[1]Weeks!AO24)/([1]Weeks!AL8+[1]Weeks!AM8+[1]Weeks!AN8+[1]Weeks!AO8)</f>
        <v>0.38379373848987119</v>
      </c>
      <c r="DE26" s="124">
        <f>AVERAGE([1]Weeks!AP8*[1]Weeks!AP24+[1]Weeks!AQ8*[1]Weeks!AQ24+[1]Weeks!AR8*[1]Weeks!AR24+[1]Weeks!AS8*[1]Weeks!AS24+[1]Weeks!AT8*[1]Weeks!AP24)/([1]Weeks!AP8+[1]Weeks!AQ8+[1]Weeks!AR8+[1]Weeks!AS8+[1]Weeks!AT8)</f>
        <v>0.38007926023778066</v>
      </c>
      <c r="DF26" s="124">
        <f>ROUND(AVERAGE([1]Weeks!AU8*[1]Weeks!AU24+[1]Weeks!AV8*[1]Weeks!AV24+[1]Weeks!AW8*[1]Weeks!AW24+[1]Weeks!AX8*[1]Weeks!AX24)/([1]Weeks!AU8+[1]Weeks!AV8+[1]Weeks!AW8+[1]Weeks!AX8),2)</f>
        <v>0.37</v>
      </c>
      <c r="DG26" s="124">
        <f>AVERAGE([1]Weeks!AY8*[1]Weeks!AY24+[1]Weeks!AZ8*[1]Weeks!AZ24+[1]Weeks!BA8*[1]Weeks!BA24+[1]Weeks!BB8*[1]Weeks!BB24)/([1]Weeks!AY8+[1]Weeks!AZ8+[1]Weeks!BA8+[1]Weeks!BB8)</f>
        <v>0.38377604166666673</v>
      </c>
      <c r="DH26" s="124">
        <f>AVERAGE([1]Weeks!BC8*[1]Weeks!BC24+[1]Weeks!BD8*[1]Weeks!BD24+[1]Weeks!BE8*[1]Weeks!BE24+[1]Weeks!BF8*[1]Weeks!BF24+[1]Weeks!BG8*[1]Weeks!BG24)/([1]Weeks!BC8+[1]Weeks!BD8+[1]Weeks!BE8+[1]Weeks!BF8+[1]Weeks!BG8)</f>
        <v>0.36536822944851671</v>
      </c>
      <c r="DI26" s="124">
        <f>AVERAGE([1]Weeks!BH8*[1]Weeks!BH24+[1]Weeks!BI8*[1]Weeks!BI24+[1]Weeks!BJ8*[1]Weeks!BJ24+[1]Weeks!BK8*[1]Weeks!BK24)/([1]Weeks!BH8+[1]Weeks!BI8+[1]Weeks!BJ8+[1]Weeks!BK8)</f>
        <v>0.39670750803549343</v>
      </c>
      <c r="DJ26" s="125">
        <v>0.52</v>
      </c>
      <c r="DK26" s="126">
        <f>AVERAGE([1]Weeks!BL8*[1]Weeks!BL24+[1]Weeks!BM8*[1]Weeks!BM24+[1]Weeks!BN8*[1]Weeks!BN24+[1]Weeks!BO8*[1]Weeks!BO24)/([1]Weeks!BL8+[1]Weeks!BM8+[1]Weeks!BN8+[1]Weeks!BO8)</f>
        <v>0.53376884422110549</v>
      </c>
      <c r="DL26" s="126">
        <f>AVERAGE([1]Weeks!BP8*[1]Weeks!BP24+[1]Weeks!BQ8*[1]Weeks!BQ24+[1]Weeks!BR8*[1]Weeks!BR24+[1]Weeks!BS8*[1]Weeks!BS24)/([1]Weeks!BP8+[1]Weeks!BQ8+[1]Weeks!BR8+[1]Weeks!BS8)</f>
        <v>0.43838802280610822</v>
      </c>
      <c r="DM26" s="126">
        <f>AVERAGE([1]Weeks!BT8*[1]Weeks!BT24+[1]Weeks!BU8*[1]Weeks!BU24+[1]Weeks!BV8*[1]Weeks!BV24+[1]Weeks!BW8*[1]Weeks!BW24+[1]Weeks!BX8*[1]Weeks!BX24)/([1]Weeks!BT8+[1]Weeks!BU8+[1]Weeks!BV8+[1]Weeks!BW8+[1]Weeks!BX8)</f>
        <v>0.52163194444444438</v>
      </c>
      <c r="DN26" s="126">
        <f>AVERAGE([1]Weeks!BY8*[1]Weeks!BY24+[1]Weeks!BZ8*[1]Weeks!BZ24+[1]Weeks!CA8*[1]Weeks!CA24+[1]Weeks!CB8*[1]Weeks!CB24)/([1]Weeks!BY8+[1]Weeks!BZ8+[1]Weeks!CA8+[1]Weeks!CB8)</f>
        <v>0.50443315907393593</v>
      </c>
      <c r="DO26" s="126">
        <f>AVERAGE([1]Weeks!CC8*[1]Weeks!CC24+[1]Weeks!CD8*[1]Weeks!CD24+[1]Weeks!CE8*[1]Weeks!CE24+[1]Weeks!CF8*[1]Weeks!CF24+[1]Weeks!CG8*[1]Weeks!CG24)/([1]Weeks!CC8+[1]Weeks!CD8+[1]Weeks!CE8+[1]Weeks!CF8+[1]Weeks!CG8)</f>
        <v>0.51074468085106384</v>
      </c>
      <c r="DP26" s="126">
        <f>AVERAGE([1]Weeks!CH8*[1]Weeks!CH24+[1]Weeks!CI8*[1]Weeks!CI24+[1]Weeks!CJ8*[1]Weeks!CJ24+[1]Weeks!CK8*[1]Weeks!CK24)/([1]Weeks!CH8+[1]Weeks!CI8+[1]Weeks!CJ8+[1]Weeks!CK8)</f>
        <v>0.59903100775193796</v>
      </c>
      <c r="DQ26" s="126">
        <f>AVERAGE([1]Weeks!CL8*[1]Weeks!CL24+[1]Weeks!CM8*[1]Weeks!CM24+[1]Weeks!CN8*[1]Weeks!CN24+[1]Weeks!CO8*[1]Weeks!CO24)/([1]Weeks!CL8+[1]Weeks!CM8+[1]Weeks!CN8+[1]Weeks!CO8)</f>
        <v>0.56684684684684683</v>
      </c>
      <c r="DR26" s="126">
        <f>ROUND(AVERAGE([1]Weeks!CP8*[1]Weeks!CP24+[1]Weeks!CQ8*[1]Weeks!CQ24+[1]Weeks!CR8*[1]Weeks!CR24+[1]Weeks!CS8*[1]Weeks!CS24+[1]Weeks!CT8*[1]Weeks!CT24)/([1]Weeks!CP8+[1]Weeks!CQ8+[1]Weeks!CR8+[1]Weeks!CS8+[1]Weeks!CT8),2)</f>
        <v>0.62</v>
      </c>
      <c r="DS26" s="126">
        <f>ROUND(AVERAGE([1]Weeks!CU8*[1]Weeks!CU24+[1]Weeks!CV8*[1]Weeks!CV24+[1]Weeks!CW8*[1]Weeks!CW24+[1]Weeks!CX8*[1]Weeks!CX24)/([1]Weeks!CU8+[1]Weeks!CV8+[1]Weeks!CW8+[1]Weeks!CX8),2)</f>
        <v>0.56999999999999995</v>
      </c>
      <c r="DT26" s="126">
        <f>ROUND(AVERAGE([1]Weeks!CY8*[1]Weeks!CY24+[1]Weeks!CZ8*[1]Weeks!CZ24+[1]Weeks!DA8*[1]Weeks!DA24+[1]Weeks!DB8*[1]Weeks!DB24+[1]Weeks!DC8*[1]Weeks!DC24)/([1]Weeks!CY8+[1]Weeks!CZ8+[1]Weeks!DA8+[1]Weeks!DB8+[1]Weeks!DC8),2)</f>
        <v>0.54</v>
      </c>
      <c r="DU26" s="126">
        <f>ROUND(AVERAGE([1]Weeks!DD8*[1]Weeks!DD24+[1]Weeks!DE8*[1]Weeks!DE24+[1]Weeks!DF8*[1]Weeks!DF24+[1]Weeks!DG8*[1]Weeks!DG24)/([1]Weeks!DD8+[1]Weeks!DE8+[1]Weeks!DF8+[1]Weeks!DG8),2)</f>
        <v>0.47</v>
      </c>
      <c r="DV26" s="126">
        <f>ROUND(AVERAGE([1]Weeks!DH8*[1]Weeks!DH24+[1]Weeks!DI8*[1]Weeks!DI24+[1]Weeks!DJ8*[1]Weeks!DJ24+[1]Weeks!DK8*[1]Weeks!DK24)/([1]Weeks!DH8+[1]Weeks!DI8+[1]Weeks!DJ8+[1]Weeks!DK8),2)</f>
        <v>0.42</v>
      </c>
      <c r="DW26" s="126">
        <f>ROUND(AVERAGE([1]Weeks!DL8*[1]Weeks!DL24+[1]Weeks!DM8*[1]Weeks!DM24+[1]Weeks!DN8*[1]Weeks!DN24+[1]Weeks!DO8*[1]Weeks!DO24+[1]Weeks!DP8*[1]Weeks!DP24)/([1]Weeks!DL8+[1]Weeks!DM8+[1]Weeks!DN8+[1]Weeks!DO8+[1]Weeks!DP8),2)</f>
        <v>0.48</v>
      </c>
      <c r="DX26" s="126">
        <f>ROUND(AVERAGE([1]Weeks!DQ8*[1]Weeks!DQ24+[1]Weeks!DR8*[1]Weeks!DR24+[1]Weeks!DS8*[1]Weeks!DS24+[1]Weeks!DT8*[1]Weeks!DT24)/([1]Weeks!DQ8+[1]Weeks!DR8+[1]Weeks!DS8+[1]Weeks!DT8),2)</f>
        <v>0.54</v>
      </c>
      <c r="DY26" s="126">
        <f>ROUND(AVERAGE([1]Weeks!DU8*[1]Weeks!DU24+[1]Weeks!DV8*[1]Weeks!DV24+[1]Weeks!DW8*[1]Weeks!DW24+[1]Weeks!DX8*[1]Weeks!DX24)/([1]Weeks!DU8+[1]Weeks!DV8+[1]Weeks!DW8+[1]Weeks!DX8),2)</f>
        <v>0.49</v>
      </c>
      <c r="DZ26" s="126">
        <f>ROUND(AVERAGE([1]Weeks!DY8*[1]Weeks!DY24+[1]Weeks!DZ8*[1]Weeks!DZ24+[1]Weeks!EA8*[1]Weeks!EA24+[1]Weeks!EB8*[1]Weeks!EB24)/([1]Weeks!DY8+[1]Weeks!DZ8+[1]Weeks!EA8+[1]Weeks!EB8),2)</f>
        <v>0.52</v>
      </c>
      <c r="EA26" s="126">
        <f>ROUND(AVERAGE([1]Weeks!EC8*[1]Weeks!EC24+[1]Weeks!ED8*[1]Weeks!ED24+[1]Weeks!EE8*[1]Weeks!EE24+[1]Weeks!EF8*[1]Weeks!EF24+[1]Weeks!EG8*[1]Weeks!EG24)/([1]Weeks!EC8+[1]Weeks!ED8+[1]Weeks!EE8+[1]Weeks!EF8+[1]Weeks!EG8),2)</f>
        <v>0.49</v>
      </c>
      <c r="EB26" s="126">
        <f>ROUND(AVERAGE([1]Weeks!EH8*[1]Weeks!EH24+[1]Weeks!EI8*[1]Weeks!EI24+[1]Weeks!EJ8*[1]Weeks!EJ24+[1]Weeks!EK8*[1]Weeks!EK24)/([1]Weeks!EH8+[1]Weeks!EI8+[1]Weeks!EJ8+[1]Weeks!EK8),2)</f>
        <v>0.54</v>
      </c>
      <c r="EC26" s="126">
        <f>ROUND(AVERAGE([1]Weeks!EL8*[1]Weeks!EL24+[1]Weeks!EM8*[1]Weeks!EM24+[1]Weeks!EN8*[1]Weeks!EN24+[1]Weeks!EO8*[1]Weeks!EO24)/([1]Weeks!EL8+[1]Weeks!EM8+[1]Weeks!EN8+[1]Weeks!EO8),2)</f>
        <v>0.55000000000000004</v>
      </c>
      <c r="ED26" s="126">
        <f>ROUND(AVERAGE([1]Weeks!EP8*[1]Weeks!EP24+[1]Weeks!EQ8*[1]Weeks!EQ24+[1]Weeks!ER8*[1]Weeks!ER24+[1]Weeks!ES8*[1]Weeks!ES24+[1]Weeks!ET8*[1]Weeks!ET24)/([1]Weeks!EP8+[1]Weeks!EQ8+[1]Weeks!ER8+[1]Weeks!ES8+[1]Weeks!ET8),2)</f>
        <v>0.54</v>
      </c>
      <c r="EE26" s="126">
        <f>ROUND(AVERAGE([1]Weeks!EU8*[1]Weeks!EU24+[1]Weeks!EV8*[1]Weeks!EV24+[1]Weeks!EW8*[1]Weeks!EW24+[1]Weeks!EX8*[1]Weeks!EX24)/([1]Weeks!EU8+[1]Weeks!EV8+[1]Weeks!EW8+[1]Weeks!EX8),2)</f>
        <v>0.57999999999999996</v>
      </c>
      <c r="EF26" s="126">
        <f>ROUND(AVERAGE([1]Weeks!EY8*[1]Weeks!EY24+[1]Weeks!EZ8*[1]Weeks!EZ24+[1]Weeks!FA8*[1]Weeks!FA24+[1]Weeks!FB8*[1]Weeks!FB24++[1]Weeks!FC8*[1]Weeks!FC24)/([1]Weeks!EY8+[1]Weeks!EZ8+[1]Weeks!FA8+[1]Weeks!FB8+[1]Weeks!FC8),2)</f>
        <v>0.46</v>
      </c>
      <c r="EG26" s="126">
        <f>ROUND(AVERAGE([1]Weeks!FD8*[1]Weeks!FD24+[1]Weeks!FE8*[1]Weeks!FE24+[1]Weeks!FF8*[1]Weeks!FF24+[1]Weeks!FG8*[1]Weeks!FG24)/([1]Weeks!FD8+[1]Weeks!FE8+[1]Weeks!FF8+[1]Weeks!FG8),2)</f>
        <v>0.45</v>
      </c>
      <c r="EH26" s="126">
        <f>ROUND(AVERAGE([1]Weeks!FH8*[1]Weeks!FH24+[1]Weeks!FI8*[1]Weeks!FI24+[1]Weeks!FJ8*[1]Weeks!FJ24+[1]Weeks!FK8*[1]Weeks!FK24+[1]Weeks!FL8*[1]Weeks!FL24)/([1]Weeks!FH8+[1]Weeks!FI8+[1]Weeks!FJ8+[1]Weeks!FK8+[1]Weeks!FL8),2)</f>
        <v>0.5</v>
      </c>
      <c r="EI26" s="126">
        <f>ROUND(AVERAGE([1]Weeks!FM8*[1]Weeks!FM24+[1]Weeks!FN8*[1]Weeks!FN24+[1]Weeks!FO8*[1]Weeks!FO24+[1]Weeks!FP8*[1]Weeks!FP24)/([1]Weeks!FM8+[1]Weeks!FN8+[1]Weeks!FO8+[1]Weeks!FP8),2)</f>
        <v>0.57999999999999996</v>
      </c>
      <c r="EJ26" s="126">
        <f>ROUND(AVERAGE([1]Weeks!FQ8*[1]Weeks!FQ24+[1]Weeks!FR8*[1]Weeks!FR24+[1]Weeks!FS8*[1]Weeks!FS24+[1]Weeks!FT8*[1]Weeks!FT24)/([1]Weeks!FQ8+[1]Weeks!FR8+[1]Weeks!FS8+[1]Weeks!FT8),2)</f>
        <v>0.83</v>
      </c>
      <c r="EK26" s="126">
        <f>ROUND(AVERAGE([1]Weeks!FU8*[1]Weeks!FU24+[1]Weeks!FV8*[1]Weeks!FV24+[1]Weeks!FW8*[1]Weeks!FW24+[1]Weeks!FX8*[1]Weeks!FX24)/([1]Weeks!FU8+[1]Weeks!FV8+[1]Weeks!FW8+[1]Weeks!FX8),2)</f>
        <v>0.99</v>
      </c>
      <c r="EL26" s="126">
        <f>ROUND(AVERAGE([1]Weeks!FY8*[1]Weeks!FY24+[1]Weeks!FZ8*[1]Weeks!FZ24+[1]Weeks!GA8*[1]Weeks!GA24+[1]Weeks!GB8*[1]Weeks!GB24+[1]Weeks!GC8*[1]Weeks!GC24)/([1]Weeks!FY8+[1]Weeks!FZ8+[1]Weeks!GA8+[1]Weeks!GB8+[1]Weeks!GC8),2)</f>
        <v>1.34</v>
      </c>
      <c r="EM26" s="126">
        <f>ROUND(AVERAGE([1]Weeks!GD8*[1]Weeks!GD24+[1]Weeks!GE8*[1]Weeks!GE24+[1]Weeks!GF8*[1]Weeks!GF24+[1]Weeks!GG8*[1]Weeks!GG24)/([1]Weeks!GD8+[1]Weeks!GE8+[1]Weeks!GF8+[1]Weeks!GG8),2)</f>
        <v>1.33</v>
      </c>
      <c r="EN26" s="126">
        <f>ROUND(AVERAGE([1]Weeks!GH8*[1]Weeks!GH24+[1]Weeks!GI8*[1]Weeks!GI24+[1]Weeks!GJ8*[1]Weeks!GJ24+[1]Weeks!GK8*[1]Weeks!GK24)/([1]Weeks!GH8+[1]Weeks!GI8+[1]Weeks!GJ8+[1]Weeks!GK8),2)</f>
        <v>1.04</v>
      </c>
      <c r="EO26" s="126">
        <f>ROUND(AVERAGE([1]Weeks!GL8*[1]Weeks!GL24+[1]Weeks!GM8*[1]Weeks!GM24+[1]Weeks!GN8*[1]Weeks!GN24+[1]Weeks!GO8*[1]Weeks!GO24+[1]Weeks!GP8*[1]Weeks!GP24)/([1]Weeks!GL8+[1]Weeks!GM8+[1]Weeks!GN8+[1]Weeks!GO8+[1]Weeks!GP8),2)</f>
        <v>1.1599999999999999</v>
      </c>
      <c r="EP26" s="126">
        <f>ROUND(AVERAGE([1]Weeks!GQ8*[1]Weeks!GQ24+[1]Weeks!GR8*[1]Weeks!GR24+[1]Weeks!GS8*[1]Weeks!GS24+[1]Weeks!GT8*[1]Weeks!GT24)/([1]Weeks!GQ8+[1]Weeks!GR8+[1]Weeks!GS8+[1]Weeks!GT8),2)</f>
        <v>1.1399999999999999</v>
      </c>
      <c r="EQ26" s="126">
        <f>ROUND(AVERAGE([1]Weeks!GU8*[1]Weeks!GU24+[1]Weeks!GV8*[1]Weeks!GV24+[1]Weeks!GW8*[1]Weeks!GW24+[1]Weeks!GX8*[1]Weeks!GX24)/([1]Weeks!GU8+[1]Weeks!GV8+[1]Weeks!GW8+[1]Weeks!GX8),2)</f>
        <v>0.75</v>
      </c>
      <c r="ER26" s="126">
        <f>ROUND(AVERAGE([1]Weeks!GY8*[1]Weeks!GY24+[1]Weeks!GZ8*[1]Weeks!GZ24+[1]Weeks!HA8*[1]Weeks!HA24+[1]Weeks!HB8*[1]Weeks!HB24+[1]Weeks!HC8*[1]Weeks!HC24)/([1]Weeks!GY8+[1]Weeks!GZ8+[1]Weeks!HA8+[1]Weeks!HB8+[1]Weeks!HC8),2)</f>
        <v>0.94</v>
      </c>
      <c r="ES26" s="126">
        <f>ROUND(AVERAGE([1]Weeks!HD8*[1]Weeks!HD24+[1]Weeks!HE8*[1]Weeks!HE24+[1]Weeks!HF8*[1]Weeks!HF24+[1]Weeks!HG8*[1]Weeks!HG24)/([1]Weeks!HD8+[1]Weeks!HE8+[1]Weeks!HF8+[1]Weeks!HG8),2)</f>
        <v>0.86</v>
      </c>
      <c r="ET26" s="126">
        <f>ROUND(AVERAGE([1]Weeks!HH8*[1]Weeks!HH24+[1]Weeks!HI8*[1]Weeks!HI24+[1]Weeks!HJ8*[1]Weeks!HJ24+[1]Weeks!HK8*[1]Weeks!HK24)/([1]Weeks!HH8+[1]Weeks!HI8+[1]Weeks!HJ8+[1]Weeks!HK8),2)</f>
        <v>0.99</v>
      </c>
      <c r="EU26" s="126">
        <f>ROUND(AVERAGE([1]Weeks!HM8*[1]Weeks!HM24+[1]Weeks!HN8*[1]Weeks!HN24+[1]Weeks!HO8*[1]Weeks!HO24+[1]Weeks!HP8*[1]Weeks!HP24)/([1]Weeks!HM8+[1]Weeks!HN8+[1]Weeks!HO8+[1]Weeks!HP8),2)</f>
        <v>0.97</v>
      </c>
      <c r="EV26" s="126">
        <f>ROUND(AVERAGE([1]Weeks!HQ8*[1]Weeks!HQ24+[1]Weeks!HR8*[1]Weeks!HR24+[1]Weeks!HS8*[1]Weeks!HS24+[1]Weeks!HT8*[1]Weeks!HT24)/([1]Weeks!HQ8+[1]Weeks!HR8+[1]Weeks!HS8+[1]Weeks!HT8),2)</f>
        <v>1.07</v>
      </c>
      <c r="EW26" s="126">
        <f>ROUND(AVERAGE([1]Weeks!HU8*[1]Weeks!HU24+[1]Weeks!HV8*[1]Weeks!HV24+[1]Weeks!HW8*[1]Weeks!HW24+[1]Weeks!HX8*[1]Weeks!HX24)/([1]Weeks!HU8+[1]Weeks!HV8+[1]Weeks!HW8+[1]Weeks!HX8),2)</f>
        <v>0.91</v>
      </c>
      <c r="EX26" s="126">
        <f>ROUND(AVERAGE([1]Weeks!HY8*[1]Weeks!HY24+[1]Weeks!HZ8*[1]Weeks!HZ24+[1]Weeks!IA8*[1]Weeks!IA24+[1]Weeks!IB8*[1]Weeks!IB24+[1]Weeks!IC8*[1]Weeks!IC24)/([1]Weeks!HY8+[1]Weeks!HZ8+[1]Weeks!IA8+[1]Weeks!IB8+[1]Weeks!IC8),2)</f>
        <v>0.78</v>
      </c>
      <c r="EY26" s="126">
        <f>ROUND(AVERAGE([1]Weeks!ID8*[1]Weeks!ID24+[1]Weeks!IE8*[1]Weeks!IE24+[1]Weeks!IF8*[1]Weeks!IF24+[1]Weeks!IG8*[1]Weeks!IG24)/([1]Weeks!ID8+[1]Weeks!IE8+[1]Weeks!IF8+[1]Weeks!IG8),2)</f>
        <v>0.9</v>
      </c>
      <c r="EZ26" s="126">
        <f>ROUND(AVERAGE([1]Weeks!IH8*[1]Weeks!IH24+[1]Weeks!II8*[1]Weeks!II24+[1]Weeks!IJ8*[1]Weeks!IJ24+[1]Weeks!IK8*[1]Weeks!IK24)/([1]Weeks!IH8+[1]Weeks!II8+[1]Weeks!IJ8+[1]Weeks!IK8),2)</f>
        <v>0.88</v>
      </c>
      <c r="FA26" s="125">
        <f>ROUND(AVERAGE([1]Weeks!IL8*[1]Weeks!IL24+[1]Weeks!IM8*[1]Weeks!IM24+[1]Weeks!IN8*[1]Weeks!IN24+[1]Weeks!IO8*[1]Weeks!IO24+[1]Weeks!IP8*[1]Weeks!IP24)/([1]Weeks!IL8+[1]Weeks!IM8+[1]Weeks!IN8+[1]Weeks!IO8+[1]Weeks!IP8),2)</f>
        <v>0.85</v>
      </c>
      <c r="FB26" s="126">
        <f>ROUND(AVERAGE([1]Weeks!IQ8*[1]Weeks!IQ24+[1]Weeks!IR8*[1]Weeks!IR24+[1]Weeks!IS8*[1]Weeks!IS24+[1]Weeks!IT8*[1]Weeks!IT24)/([1]Weeks!IQ8+[1]Weeks!IR8+[1]Weeks!IS8+[1]Weeks!IT8),2)</f>
        <v>0.92</v>
      </c>
      <c r="FC26" s="126">
        <f>ROUND(AVERAGE([1]week1!B8*[1]Weeks!B24+[1]week1!C8*[1]week1!C24+[1]week1!D8*[1]Weeks!D24+[1]week1!E8*[1]week1!E24+[1]week1!F8*[1]week1!F24)/([1]week1!B8+[1]week1!C8+[1]week1!D8+[1]week1!E8+[1]week1!F8),2)</f>
        <v>0.82</v>
      </c>
      <c r="FD26" s="125">
        <f>ROUND(AVERAGE([1]week1!G8*[1]week1!G24+[1]week1!H8*[1]week1!H24+[1]week1!I8*[1]week1!I24+[1]week1!J8*[1]week1!J24)/([1]week1!G8+[1]week1!H8+[1]week1!I8+[1]week1!J8),2)</f>
        <v>0.78</v>
      </c>
      <c r="FE26" s="125">
        <f>ROUND(AVERAGE([1]week1!K8*[1]week1!K24+[1]week1!L8*[1]week1!L24+[1]week1!M8*[1]week1!M24+[1]week1!N8*[1]week1!N24)/([1]week1!K8+[1]week1!L8+[1]week1!M8+[1]week1!N8),2)</f>
        <v>0.56999999999999995</v>
      </c>
      <c r="FF26" s="125">
        <f>ROUND(AVERAGE([1]week1!O8*[1]week1!O24+[1]week1!P8*[1]week1!P24+[1]week1!Q8*[1]week1!Q24+[1]week1!R8*[1]week1!R24+[1]week1!S8*[1]week1!S24)/([1]week1!O8+[1]week1!P8+[1]week1!Q8+[1]week1!R8+[1]week1!S8),2)</f>
        <v>0.73</v>
      </c>
      <c r="FG26" s="125">
        <f>ROUND(AVERAGE([1]week1!T8*[1]week1!T24+[1]week1!U8*[1]week1!U24+[1]week1!V8*[1]week1!V24+[1]week1!W8*[1]week1!W24)/([1]week1!T8+[1]week1!U8+[1]week1!V8+[1]week1!W8),2)</f>
        <v>0.71</v>
      </c>
      <c r="FH26" s="125">
        <f>ROUND(AVERAGE([1]week1!X8*[1]week1!X24+[1]week1!Y8*[1]week1!Y24+[1]week1!Z8*[1]week1!Z24+[1]week1!AA8*[1]week1!AA24)/([1]week1!X8+[1]week1!Y8+[1]week1!Z8+[1]week1!AA8),2)</f>
        <v>0.62</v>
      </c>
      <c r="FI26" s="125">
        <f>ROUND(AVERAGE([1]week1!AB8*[1]week1!AB24+[1]week1!AC8*[1]week1!AC24+[1]week1!AD8*[1]week1!AD24+[1]week1!AE8*[1]week1!AE24+[1]week1!AF8*[1]week1!AF24)/([1]week1!AB8+[1]week1!AC8+[1]week1!AD8+[1]week1!AE8+[1]week1!AF8),2)</f>
        <v>0.74</v>
      </c>
      <c r="FJ26" s="125">
        <f>ROUND(AVERAGE([1]week1!AG8*[1]week1!AG24+[1]week1!AH8*[1]week1!AH24+[1]week1!AI8*[1]week1!AI24+[1]week1!AJ8*[1]week1!AJ24)/([1]week1!AG8+[1]week1!AH8+[1]week1!AI8+[1]week1!AJ8),2)</f>
        <v>0.88</v>
      </c>
      <c r="FK26" s="125">
        <f>ROUND(AVERAGE([1]week1!AK8*[1]week1!AK24+[1]week1!AL8*[1]week1!AL24+[1]week1!AM8*[1]week1!AM24+[1]week1!AN8*[1]week1!AN24)/([1]week1!AK8+[1]week1!AL8+[1]week1!AM8+[1]week1!AN8),2)</f>
        <v>0.67</v>
      </c>
      <c r="FL26" s="125">
        <f>ROUND(AVERAGE([1]week1!AO8*[1]week1!AO24+[1]week1!AP8*[1]week1!AP24+[1]week1!AQ8*[1]week1!AQ24+[1]week1!AR8*[1]week1!AR24+[1]week1!AS8*[1]week1!AS24)/([1]week1!AO8+[1]week1!AP8+[1]week1!AQ8+[1]week1!AR8+[1]week1!AS8),2)</f>
        <v>0.59</v>
      </c>
      <c r="FM26" s="125">
        <f>ROUND(AVERAGE([1]week1!AT8*[1]week1!AT24+[1]week1!AU8*[1]week1!AU24+[1]week1!AV8*[1]week1!AV24+[1]week1!AW8*[1]week1!AW24)/([1]week1!AT8+[1]week1!AU8+[1]week1!AV8+[1]week1!AW8),2)</f>
        <v>0.54</v>
      </c>
      <c r="FN26" s="125">
        <f>ROUND(AVERAGE([1]week1!AX8*[1]week1!AX24+[1]week1!AY8*[1]week1!AY24+[1]week1!AZ8*[1]week1!AZ24+[1]week1!BA8*[1]week1!BA24)/([1]week1!AX8+[1]week1!AY8+[1]week1!AZ8+[1]week1!BA8),2)</f>
        <v>0.67</v>
      </c>
      <c r="FO26" s="125">
        <f>ROUND(AVERAGE([1]week1!BB8*[1]week1!BB24+[1]week1!BC8*[1]week1!BC24+[1]week1!BD8*[1]week1!BD24+[1]week1!BE8*[1]week1!BE24+[1]week1!BF8*[1]week1!BF24)/([1]week1!BB8+[1]week1!BC8+[1]week1!BD8+[1]week1!BE8+[1]week1!BF8),2)</f>
        <v>0.77</v>
      </c>
      <c r="FP26" s="125">
        <f>ROUND(AVERAGE([1]week1!BG8*[1]week1!BG24+[1]week1!BH8*[1]week1!BH24+[1]week1!BI8*[1]week1!BI24+[1]week1!BJ8*[1]week1!BJ24)/([1]week1!BG8+[1]week1!BH8+[1]week1!BI8+[1]week1!BJ8),2)</f>
        <v>0.91</v>
      </c>
      <c r="FQ26" s="125">
        <f>ROUND(AVERAGE([1]week1!BK8*[1]week1!BK24+[1]week1!BL8*[1]week1!BL24+[1]week1!BM8*[1]week1!BM24+[1]week1!BN8*[1]week1!BN24)/([1]week1!BK8+[1]week1!BL8+[1]week1!BM8+[1]week1!BN8),2)</f>
        <v>0.72</v>
      </c>
      <c r="FR26" s="125">
        <f>ROUND(AVERAGE([1]week1!BO8*[1]week1!BO24+[1]week1!BP8*[1]week1!BP24+[1]week1!BQ8*[1]week1!BQ24+[1]week1!BR8*[1]week1!BR24+[1]week1!BS8*[1]week1!BS24)/([1]week1!BO8+[1]week1!BP8+[1]week1!BQ8+[1]week1!BR8+[1]week1!BS8),2)</f>
        <v>0.74</v>
      </c>
      <c r="FS26" s="125">
        <f>ROUND(AVERAGE([1]week1!BT8*[1]week1!BT24+[1]week1!BU8*[1]week1!BU24+[1]week1!BV8*[1]week1!BV24+[1]week1!BW8*[1]week1!BW24)/([1]week1!BT8+[1]week1!BU8+[1]week1!BV8+[1]week1!BW8),2)</f>
        <v>1</v>
      </c>
      <c r="FT26" s="125">
        <f>ROUND(AVERAGE([1]week1!BX8*[1]week1!BX24+[1]week1!BY8*[1]week1!BY24+[1]week1!BZ8*[1]week1!BZ24+[1]week1!CA8*[1]week1!CA24)/([1]week1!BX8+[1]week1!BY8+[1]week1!BZ8+[1]week1!CA8),2)</f>
        <v>0.72</v>
      </c>
      <c r="FU26" s="125">
        <f>ROUND(AVERAGE([1]week1!CB8*[1]week1!CB24+[1]week1!CC8*[1]week1!CC24+[1]week1!CD8*[1]week1!CD24+[1]week1!CE8*[1]week1!CE24+[1]week1!CF8*[1]week1!CF24)/([1]week1!CB8+[1]week1!CC8+[1]week1!CD8+[1]week1!CE8+[1]week1!CF8),2)</f>
        <v>0.62</v>
      </c>
      <c r="FV26" s="125">
        <f>ROUND(AVERAGE([1]week1!CG8*[1]week1!CG24+[1]week1!CH8*[1]week1!CH24+[1]week1!CI8*[1]week1!CI24+[1]week1!CJ8*[1]week1!CJ24)/([1]week1!CG8+[1]week1!CH8+[1]week1!CI8+[1]week1!CJ8),2)</f>
        <v>0.45</v>
      </c>
      <c r="FW26" s="125">
        <f>ROUND(AVERAGE([1]week1!CK8*[1]week1!CK24+[1]week1!CL8*[1]week1!CL24+[1]week1!CM8*[1]week1!CM24+[1]week1!CN8*[1]week1!CN24)/([1]week1!CK8+[1]week1!CL8+[1]week1!CM8+[1]week1!CN8),2)</f>
        <v>0.83</v>
      </c>
      <c r="FX26" s="125">
        <f>ROUND(AVERAGE([1]week1!CO8*[1]week1!CO24+[1]week1!CP8*[1]week1!CP24+[1]week1!CQ8*[1]week1!CQ24+[1]week1!CR8*[1]week1!CR24+[1]week1!CS8*[1]week1!CS24)/([1]week1!CO8+[1]week1!CP8+[1]week1!CQ8+[1]week1!CR8+[1]week1!CS8),2)</f>
        <v>0.93</v>
      </c>
      <c r="FY26" s="125">
        <f>ROUND(AVERAGE([1]week1!CT8*[1]week1!CT24+[1]week1!CU8*[1]week1!CU24+[1]week1!CV8*[1]week1!CV24+[1]week1!CW8*[1]week1!CW24)/([1]week1!CT8+[1]week1!CU8+[1]week1!CV8+[1]week1!CW8),2)</f>
        <v>0.84</v>
      </c>
      <c r="FZ26" s="125">
        <f>ROUND(AVERAGE([1]week1!CX8*[1]week1!CX24+[1]week1!CY8*[1]week1!CY24+[1]week1!CZ8*[1]week1!CZ24+[1]week1!DA8*[1]week1!DA24+[1]week1!DB8*[1]week1!DB24)/([1]week1!CX8+[1]week1!CY8+[1]week1!CZ8+[1]week1!DA8+[1]week1!DB8),2)</f>
        <v>0.85</v>
      </c>
      <c r="GA26" s="125">
        <f>ROUND(AVERAGE([1]week1!DC8*[1]week1!DC24+[1]week1!DD8*[1]week1!DD24+[1]week1!DE8*[1]week1!DE24+[1]week1!DF8*[1]week1!DF24)/([1]week1!DC8+[1]week1!DD8+[1]week1!DE8+[1]week1!DF8),2)</f>
        <v>0.83</v>
      </c>
      <c r="GB26" s="125">
        <f>ROUND(AVERAGE([1]week1!DG8*[1]week1!DG24+[1]week1!DH8*[1]week1!DH24+[1]week1!DI8*[1]week1!DI24+[1]week1!DJ8*[1]week1!DJ24)/([1]week1!DG8+[1]week1!DH8+[1]week1!DI8+[1]week1!DJ8),2)</f>
        <v>0.78</v>
      </c>
      <c r="GC26" s="125">
        <f>ROUND(AVERAGE([1]week1!DK8*[1]week1!DK24+[1]week1!DL8*[1]week1!DL24+[1]week1!DM8*[1]week1!DM24+[1]week1!DN8*[1]week1!DN24+[1]week1!DO8+[1]week1!DO24)/([1]week1!DK8+[1]week1!DL8+[1]week1!DM8+[1]week1!DN8+[1]week1!DO8),2)</f>
        <v>0.94</v>
      </c>
      <c r="GD26" s="125">
        <f>ROUND(AVERAGE([1]week1!DP8*[1]week1!DP24+[1]week1!DQ8*[1]week1!DQ24+[1]week1!DR8*[1]week1!DR24+[1]week1!DS8*[1]week1!DS24)/([1]week1!DP8+[1]week1!DQ8+[1]week1!DR8+[1]week1!DS8),2)</f>
        <v>0.68</v>
      </c>
      <c r="GE26" s="125">
        <v>0.83250000000000002</v>
      </c>
      <c r="GF26" s="128">
        <v>1.0900000000000001</v>
      </c>
      <c r="GG26" s="106">
        <f>ROUND(AVERAGE([1]week1!DT8*[1]week1!DT24+[1]week1!DU8*[1]week1!DU24+[1]week1!DV8*[1]week1!DV24+[1]week1!DW8*[1]week1!DW24)/([1]week1!DT8+[1]week1!DU8+[1]week1!DV8+[1]week1!DW8),2)</f>
        <v>1.19</v>
      </c>
      <c r="GH26" s="129">
        <f>ROUND(AVERAGE([1]week1!DX8*[1]week1!DX24+[1]week1!DY8*[1]week1!DY24+[1]week1!DZ8*[1]week1!DZ24+[1]week1!EA8*[1]week1!EA24+[1]week1!EB8*[1]week1!EB24)/([1]week1!DX8+[1]week1!DY8+[1]week1!DZ8+[1]week1!EA8+[1]week1!EB8),2)</f>
        <v>0.83</v>
      </c>
      <c r="GI26" s="129">
        <f>ROUND(AVERAGE([1]week1!EC8*[1]week1!EC24+[1]week1!ED8*[1]week1!ED24+[1]week1!EE8*[1]week1!EE24+[1]week1!EF8*[1]week1!EF24)/([1]week1!EC8+[1]week1!ED8+[1]week1!EE8+[1]week1!EF8),2)</f>
        <v>0.65</v>
      </c>
      <c r="GJ26" s="129">
        <f>ROUND(AVERAGE([1]week1!EG8*[1]week1!EG24+[1]week1!EH8*[1]week1!EH24+[1]week1!EI8*[1]week1!EI24+[1]week1!EJ8*[1]week1!EJ24)/([1]week1!EG8+[1]week1!EH8+[1]week1!EI8+[1]week1!EJ8),2)</f>
        <v>0.75</v>
      </c>
      <c r="GK26" s="129">
        <f>ROUND(AVERAGE([1]week1!EK8*[1]week1!EK24+[1]week1!EL8*[1]week1!EL24+[1]week1!EM8*[1]week1!EM24+[1]week1!EN8*[1]week1!EN24+[1]week1!EO8*[1]week1!EO24)/([1]week1!EK8+[1]week1!EL8+[1]week1!EM8+[1]week1!EN8+[1]week1!EO8),2)</f>
        <v>0.78</v>
      </c>
      <c r="GL26" s="130">
        <f>ROUND(AVERAGE([1]week1!EP8*[1]week1!EP24+[1]week1!EQ8*[1]week1!EQ24+[1]week1!ER8*[1]week1!ER24+[1]week1!ES8*[1]week1!ES24)/([1]week1!EP8+[1]week1!EQ8+[1]week1!ER8+[1]week1!ES8),2)</f>
        <v>0.76</v>
      </c>
      <c r="GM26" s="129">
        <f>ROUND(AVERAGE([1]week1!ET8*[1]week1!ET24+[1]week1!EU8*[1]week1!EU24+[1]week1!EV8*[1]week1!EV24+[1]week1!EW8*[1]week1!EW24)/([1]week1!ET8+[1]week1!EU8+[1]week1!EV8+[1]week1!EW8),2)</f>
        <v>1.0900000000000001</v>
      </c>
      <c r="GN26" s="129">
        <f>ROUND(AVERAGE([1]week1!EX8*[1]week1!EX24+[1]week1!EY8*[1]week1!EY24+[1]week1!EZ8*[1]week1!EZ24+[1]week1!FA8*[1]week1!FA24+[1]week1!FB8*[1]week1!FB24)/([1]week1!EX8+[1]week1!EY8+[1]week1!EZ8+[1]week1!FA8+[1]week1!FB8),2)</f>
        <v>1.03</v>
      </c>
      <c r="GO26" s="129">
        <f>ROUND(AVERAGE([1]week1!FC8*[1]week1!FC24+[1]week1!FD8*[1]week1!FD24+[1]week1!FE8*[1]week1!FE24+[1]week1!FF8*[1]week1!FF24)/([1]week1!FC8+[1]week1!FD8+[1]week1!FE8+[1]week1!FF8),2)</f>
        <v>0.92</v>
      </c>
      <c r="GP26" s="129">
        <f>ROUND(AVERAGE([1]week1!FG8*[1]week1!FG24+[1]week1!FH8*[1]week1!FH24+[1]week1!FI8*[1]week1!FI24+[1]week1!FJ8*[1]week1!FJ24+[1]week1!FK8*[1]week1!FK24)/([1]week1!FG8+[1]week1!FH8+[1]week1!FI8+[1]week1!FJ8+[1]week1!FK8),2)</f>
        <v>0.68</v>
      </c>
      <c r="GQ26" s="129">
        <f>ROUND(AVERAGE([1]week1!FL8*[1]week1!FL24+[1]week1!FM8*[1]week1!FM24+[1]week1!FN8*[1]week1!FN24+[1]week1!FO8*[1]week1!FO24)/([1]week1!FL8+[1]week1!FM8+[1]week1!FN8+[1]week1!FO8),2)</f>
        <v>1.04</v>
      </c>
      <c r="GR26" s="129">
        <f>ROUND(AVERAGE([1]week1!FP8*[1]week1!FP24+[1]week1!FQ8*[1]week1!FQ24+[1]week1!FR8*[1]week1!FR24+[1]week1!FS8*[1]week1!FS24+[1]week1!FT8*[1]week1!FT24)/([1]week1!FP8+[1]week1!FQ8+[1]week1!FR8+[1]week1!FS8+[1]week1!FT8),2)</f>
        <v>0.27</v>
      </c>
      <c r="GS26" s="130">
        <f>ROUND(AVERAGE([1]week1!FU8*[1]week1!FU24+[1]week1!FV8*[1]week1!FV24+[1]week1!FW8*[1]week1!FW24+[1]week1!FX8*[1]week1!FX24)/([1]week1!FU8+[1]week1!FV8+[1]week1!FW8+[1]week1!FX8),2)</f>
        <v>1.1200000000000001</v>
      </c>
      <c r="GT26" s="129">
        <f>ROUND(AVERAGE([1]week1!FY8*[1]week1!FY24+[1]week1!FZ8*[1]week1!FZ24+[1]week1!GA8*[1]week1!GA24+[1]week1!GB8*[1]week1!GB24)/([1]week1!FY8+[1]week1!FZ8+[1]week1!GA8+[1]week1!GB8),2)</f>
        <v>1.21</v>
      </c>
      <c r="GU26" s="129">
        <f>ROUND(AVERAGE([1]week1!GC8*[1]week1!GC24+[1]week1!GD8*[1]week1!GD24+[1]week1!GE8*[1]week1!GE24+[1]week1!GF8*[1]week1!GF24)/([1]week1!GC8+[1]week1!GD8+[1]week1!GE8+[1]week1!GF8),2)</f>
        <v>1.1399999999999999</v>
      </c>
      <c r="GV26" s="129">
        <f>ROUND(AVERAGE([1]week1!GG8*[1]week1!GG24+[1]week1!GH8*[1]week1!GH24+[1]week1!GI8*[1]week1!GI24+[1]week1!GJ8*[1]week1!GJ24)/([1]week1!GG8+[1]week1!GH8+[1]week1!GI8+[1]week1!GJ8),2)</f>
        <v>1.36</v>
      </c>
      <c r="GW26" s="129">
        <f>ROUND(AVERAGE([1]week1!GK8*[1]week1!GK24+[1]week1!GL8*[1]week1!GL24+[1]week1!GM8*[1]week1!GM24+[1]week1!GN8*[1]week1!GN24+[1]week1!GO8*[1]week1!GO24)/([1]week1!GK8+[1]week1!GL8+[1]week1!GM8+[1]week1!GN8+[1]week1!GO8),2)</f>
        <v>1.21</v>
      </c>
      <c r="GX26" s="130">
        <f>ROUND(AVERAGE([1]week1!GP8*[1]week1!GP24+[1]week1!GQ8*[1]week1!GQ24+[1]week1!GR8*[1]week1!GR24+[1]week1!GS8*[1]week1!GS24)/([1]week1!GP8+[1]week1!GQ8+[1]week1!GR8+[1]week1!GS8),2)</f>
        <v>1.27</v>
      </c>
      <c r="GY26" s="131">
        <f>ROUND(AVERAGE([1]week1!GT8*[1]week1!GT24+[1]week1!GU8*[1]week1!GU24+[1]week1!GV8*[1]week1!GV24+[1]week1!GW8*[1]week1!GW24+[1]week1!GX8*[1]week1!GX24)/([1]week1!GT8+[1]week1!GU8+[1]week1!GV8+[1]week1!GW8+[1]week1!GX8),2)</f>
        <v>1.07</v>
      </c>
      <c r="GZ26" s="131">
        <f>ROUND(AVERAGE([1]week1!GY8*[1]week1!GY24+[1]week1!GZ8*[1]week1!GZ24+[1]week1!HA8*[1]week1!HA24+[1]week1!HB8*[1]week1!HB24)/([1]week1!GY8+[1]week1!GZ8+[1]week1!HA8+[1]week1!HB8),2)</f>
        <v>1.27</v>
      </c>
      <c r="HA26" s="131">
        <f>ROUND(AVERAGE([1]week1!HC8*[1]week1!HC24+[1]week1!HD8*[1]week1!HD24+[1]week1!HE8*[1]week1!HE24+[1]week1!HF8*[1]week1!HF24)/([1]week1!HC8+[1]week1!HD8+[1]week1!HE8+[1]week1!HF8),2)</f>
        <v>1.17</v>
      </c>
      <c r="HB26" s="131">
        <f>ROUND(AVERAGE([1]week1!HG8*[1]week1!HG24+[1]week1!HH8*[1]week1!HH24+[1]week1!HI8*[1]week1!HI24+[1]week1!HJ8*[1]week1!HJ24+[1]week1!HK8*[1]week1!HK24)/([1]week1!HG8+[1]week1!HH8+[1]week1!HI8+[1]week1!HJ8+[1]week1!HK8),2)</f>
        <v>1.08</v>
      </c>
      <c r="HC26" s="131">
        <f>ROUND(AVERAGE([1]week1!HL8*[1]week1!HL24+[1]week1!HM8*[1]week1!HM24+[1]week1!HN8*[1]week1!HN24+[1]week1!HO8*[1]week1!HO24)/([1]week1!HL8+[1]week1!HM8+[1]week1!HN8+[1]week1!HO8),2)</f>
        <v>0.8</v>
      </c>
      <c r="HD26" s="131">
        <f>ROUND(AVERAGE([1]week1!HP8*[1]week1!HP24+[1]week1!HQ8*[1]week1!HQ24+[1]week1!HR8*[1]week1!HR24+[1]week1!HS8*[1]week1!HS24)/([1]week1!HP8+[1]week1!HQ8+[1]week1!HR8+[1]week1!HS8),2)</f>
        <v>0.55000000000000004</v>
      </c>
      <c r="HE26" s="129">
        <f>ROUND(AVERAGE([1]week1!HT8*[1]week1!HT24+[1]week1!HU8*[1]week1!HU24+[1]week1!HV8*[1]week1!HV24)/([1]week1!HT8+[1]week1!HU8+[1]week1!HV8),2)</f>
        <v>1.08</v>
      </c>
      <c r="HF26" s="129">
        <f>ROUND(AVERAGE([1]week1!HW8*[1]week1!HW24+[1]week1!HX8*[1]week1!HX24+[1]week1!HY8*[1]week1!HY24+[1]week1!HZ8*[1]week1!HZ24)/([1]week1!HW8+[1]week1!HX8+[1]week1!HY8+[1]week1!HZ8),2)</f>
        <v>0.93</v>
      </c>
      <c r="HG26" s="129">
        <f>ROUND(AVERAGE([1]week1!IA8*[1]week1!IA24+[1]week1!IB8*[1]week1!IB24+[1]week1!IC8*[1]week1!IC24+[1]week1!ID8*[1]week1!ID24)/([1]week1!IA8+[1]week1!IB8+[1]week1!IC8+[1]week1!ID8),2)</f>
        <v>0.97</v>
      </c>
      <c r="HH26" s="129">
        <f>ROUND(AVERAGE([1]week1!IE8*[1]week1!IE24+[1]week1!IF8*[1]week1!IF24+[1]week1!IG8*[1]week1!IG24+[1]week1!IH8*[1]week1!IH24+[1]week1!II8*[1]week1!II24)/([1]week1!IE8+[1]week1!IF8+[1]week1!IG8+[1]week1!IH8+[1]week1!II8),2)</f>
        <v>0.7</v>
      </c>
      <c r="HI26" s="129">
        <f>ROUND(AVERAGE([1]week1!IJ8*[1]week1!IJ24+[1]week1!IK8*[1]week1!IK24+[1]week1!IL8*[1]week1!IL24+[1]week1!IM8*[1]week1!IM24)/([1]week1!IJ8+[1]week1!IK8+[1]week1!IL8+[1]week1!IM8),2)</f>
        <v>0.77</v>
      </c>
      <c r="HJ26" s="132">
        <f>ROUND(AVERAGE([1]week1!IN8*[1]week1!IN24+[1]week1!IO8*[1]week1!IO24+[1]week1!IP8*[1]week1!IP24+[1]week1!IQ8*[1]week1!IQ24)/([1]week1!IN8+[1]week1!IO8+[1]week1!IP8+[1]week1!IQ8),2)</f>
        <v>0.77</v>
      </c>
      <c r="HK26" s="132">
        <f>ROUND(AVERAGE([1]week1!IR8*[1]week1!IR24+[1]week1!IS8*[1]week1!IS24+[1]week1!IT8*[1]week1!IT24+[1]week1!IU8*[1]week1!IU24+[1]week1!IV8*[1]week1!IV24)/([1]week1!IR8+[1]week1!IS8+[1]week1!IT8+[1]week1!IU8+[1]week1!IV8),2)</f>
        <v>0.83</v>
      </c>
      <c r="HL26" s="132">
        <f>ROUND(AVERAGE([1]week1!IW8*[1]week1!IW24+[1]week1!IX8*[1]week1!IX24+[1]week1!IY8*[1]week1!IY24+[1]week1!IZ8*[1]week1!IZ24)/([1]week1!IW8+[1]week1!IX8+[1]week1!IY8+[1]week1!IZ8),2)</f>
        <v>0.87</v>
      </c>
      <c r="HM26" s="132">
        <f>ROUND(AVERAGE([1]week1!JA8*[1]week1!JA24+[1]week1!JB8*[1]week1!JB24+[1]week1!JC8*[1]week1!JC24+[1]week1!JD8*[1]week1!JD24)/([1]week1!JA8+[1]week1!JB8+[1]week1!JC8+[1]week1!JD8),2)</f>
        <v>0.83</v>
      </c>
      <c r="HN26" s="132">
        <f>ROUND(AVERAGE([1]week1!JE8*[1]week1!JE24+[1]week1!JF8*[1]week1!JF24+[1]week1!JG8*[1]week1!JG24+[1]week1!JH8*[1]week1!JH24+[1]week1!JI8*[1]week1!JI24)/([1]week1!JE8+[1]week1!JF8+[1]week1!JG8+[1]week1!JH8+[1]week1!JI8),2)</f>
        <v>0.45</v>
      </c>
      <c r="HO26" s="132">
        <f>ROUND(AVERAGE([1]week1!JJ8*[1]week1!JJ24+[1]week1!JK8*[1]week1!JK24+[1]week1!JL8*[1]week1!JL24+[1]week1!JM8*[1]week1!JM24)/([1]week1!JJ8+[1]week1!JK8+[1]week1!JL8+[1]week1!JM8),2)</f>
        <v>0.45</v>
      </c>
      <c r="HP26" s="132">
        <f>ROUND(AVERAGE([1]week1!JN8*[1]week1!JN24+[1]week1!JO8*[1]week1!JO24+[1]week1!JP8*[1]week1!JP24+[1]week1!JQ8*[1]week1!JQ24)/([1]week1!JN8+[1]week1!JO8+[1]week1!JP8+[1]week1!JQ8),2)</f>
        <v>0.52</v>
      </c>
      <c r="HQ26" s="132">
        <f>ROUND(AVERAGE([1]week1!JR8*[1]week1!JR24+[1]week1!JS8*[1]week1!JS24+[1]week1!JT8*[1]week1!JT24+[1]week1!JU8*[1]week1!JU24)/([1]week1!JR8+[1]week1!JS8+[1]week1!JT8+[1]week1!JU8),2)</f>
        <v>0.82</v>
      </c>
      <c r="HR26" s="132">
        <f>ROUND(AVERAGE([1]week1!JV8*[1]week1!JV24+[1]week1!JW8*[1]week1!JW24+[1]week1!JX8*[1]week1!JX24+[1]week1!JY8*[1]week1!JY24)/([1]week1!JV8+[1]week1!JW8+[1]week1!JX8+[1]week1!JY8),2)</f>
        <v>0.6</v>
      </c>
      <c r="HS26" s="132">
        <f>ROUND(AVERAGE([1]week1!JZ8*[1]week1!JZ24+[1]week1!KA8*[1]week1!KA24+[1]week1!KB8*[1]week1!KB24+[1]week1!KC8*[1]week1!KC24)/([1]week1!JZ8+[1]week1!KA8+[1]week1!KB8+[1]week1!KC8),2)</f>
        <v>0.91</v>
      </c>
      <c r="HT26" s="132">
        <f>ROUND(AVERAGE([1]week1!KD8*[1]week1!KD24+[1]week1!KE8*[1]week1!KE24+[1]week1!KF8*[1]week1!KF24+[1]week1!KG8*[1]week1!KG24+[1]week1!KH8*[1]week1!KH24)/([1]week1!KD8+[1]week1!KE8+[1]week1!KF8+[1]week1!KG8+[1]week1!KH8),2)</f>
        <v>0.44</v>
      </c>
      <c r="HU26" s="132">
        <f>ROUND(AVERAGE([1]week1!KI8*[1]week1!KI24+[1]week1!KJ8*[1]week1!KJ24+[1]week1!KK8*[1]week1!KK24+[1]week1!KL8*[1]week1!KL24)/([1]week1!KI8+[1]week1!KJ8+[1]week1!KK8+[1]week1!KL8),2)</f>
        <v>0.84</v>
      </c>
      <c r="HV26" s="132">
        <f>ROUND(AVERAGE([1]week1!KM8*[1]week1!KM24+[1]week1!KN8*[1]week1!KN24+[1]week1!KO8*[1]week1!KO24+[1]week1!KP8*[1]week1!KP24)/([1]week1!KM8+[1]week1!KN8+[1]week1!KO8+[1]week1!KP8),2)</f>
        <v>0.71</v>
      </c>
      <c r="HW26" s="132">
        <f>ROUND(AVERAGE([1]week1!KQ8*[1]week1!KQ24+[1]week1!KR8*[1]week1!KR24+[1]week1!KS8*[1]week1!KS24+[1]week1!KT8*[1]week1!KT24+[1]week1!KU8*[1]week1!KU24)/([1]week1!KQ8+[1]week1!KR8+[1]week1!KS8+[1]week1!KT8+[1]week1!KU8),2)</f>
        <v>0.87</v>
      </c>
      <c r="HX26" s="132">
        <f>ROUND(AVERAGE([1]week1!KV8*[1]week1!KV24+[1]week1!KW8*[1]week1!KW24+[1]week1!KX8*[1]week1!KX24+[1]week1!KY8*[1]week1!KY24)/([1]week1!KV8+[1]week1!KW8+[1]week1!KX8+[1]week1!KY8),2)</f>
        <v>0.79</v>
      </c>
      <c r="HY26" s="132">
        <f>ROUND(AVERAGE([1]week1!KZ8*[1]week1!KZ24+[1]week1!LA8*[1]week1!LA24+[1]week1!LB8*[1]week1!LB24+[1]week1!LC8*[1]week1!LC24+[1]week1!LD8*[1]week1!LD24)/([1]week1!KZ8+[1]week1!LA8+[1]week1!LB8+[1]week1!LC8+[1]week1!LD8),2)</f>
        <v>0.98</v>
      </c>
      <c r="HZ26" s="132">
        <f>HY26*AVERAGE(HN26,HM26)</f>
        <v>0.62719999999999998</v>
      </c>
      <c r="IA26" s="132">
        <f>ROUND(AVERAGE([1]week1!LI8*[1]week1!LI24+[1]week1!LJ8*[1]week1!LJ24+[1]week1!LK8*[1]week1!LK24+[1]week1!LL8*[1]week1!LL24)/([1]week1!LI8+[1]week1!LJ8+[1]week1!LK8+[1]week1!LL8),2)</f>
        <v>1.03</v>
      </c>
      <c r="IB26" s="132">
        <f>ROUND(AVERAGE([1]week1!LM8*[1]week1!LM24+[1]week1!LN8*[1]week1!LN24+[1]week1!LO8*[1]week1!LO24+[1]week1!LP8*[1]week1!LP24)/([1]week1!LM8+[1]week1!LN8+[1]week1!LO8+[1]week1!LP8),2)</f>
        <v>1.23</v>
      </c>
      <c r="IC26" s="132">
        <f>ROUND(AVERAGE([1]week1!LQ8*[1]week1!LQ24+[1]week1!LR8*[1]week1!LR24+[1]week1!LS8*[1]week1!LS24+[1]week1!LT8*[1]week1!LT24)/([1]week1!LQ8+[1]week1!LR8+[1]week1!LS8+[1]week1!LT8),2)</f>
        <v>1.4</v>
      </c>
      <c r="ID26" s="132">
        <f>ROUND(AVERAGE([1]week1!LU8*[1]week1!LU24+[1]week1!LV8*[1]week1!LV24+[1]week1!LW8*[1]week1!LW24+[1]week1!LX8*[1]week1!LX24)/([1]week1!LU8+[1]week1!LV8+[1]week1!LW8+[1]week1!LX8),2)</f>
        <v>0.83</v>
      </c>
      <c r="IE26" s="132">
        <f>ROUND(AVERAGE([1]week1!LY8*[1]week1!LY24+[1]week1!LZ8*[1]week1!LZ24+[1]week1!MA8*[1]week1!MA24+[1]week1!MB8*[1]week1!MB24+[1]week1!MC8*[1]week1!MC24)/([1]week1!LY8+[1]week1!LZ8+[1]week1!MA8+[1]week1!MB8+[1]week1!MC8),2)</f>
        <v>1.47</v>
      </c>
      <c r="IF26" s="132">
        <f>ROUND(AVERAGE([1]week1!MD8*[1]week1!MD24+[1]week1!ME8*[1]week1!ME24+[1]week1!MF8*[1]week1!MF24+[1]week1!MG8*[1]week1!MG24)/([1]week1!MD8+[1]week1!ME8+[1]week1!MF8+[1]week1!MG8),2)</f>
        <v>1.76</v>
      </c>
      <c r="IG26" s="132">
        <f>ROUND(AVERAGE([1]week1!MH8*[1]week1!MH24+[1]week1!MI8*[1]week1!MI24+[1]week1!MJ8*[1]week1!MJ24+[1]week1!MK8*[1]week1!MK24)/([1]week1!MH8+[1]week1!MI8+[1]week1!MJ8+[1]week1!MK8),2)</f>
        <v>1.03</v>
      </c>
      <c r="IH26" s="132">
        <f>ROUND(AVERAGE([1]week1!ML8*[1]week1!ML24+[1]week1!MM8*[1]week1!MM24+[1]week1!MN8*[1]week1!MN24+[1]week1!MO8*[1]week1!MO24+[1]week1!MP8*[1]week1!MP24)/([1]week1!ML8+[1]week1!MM8+[1]week1!MN8+[1]week1!MO8+[1]week1!MP8),2)</f>
        <v>1.21</v>
      </c>
      <c r="II26" s="132">
        <f>ROUND(AVERAGE([1]week1!MQ8*[1]week1!MQ24+[1]week1!MR8*[1]week1!MR24+[1]week1!MS8*[1]week1!MS24+[1]week1!MT8*[1]week1!MT24)/([1]week1!MQ8+[1]week1!MR8+[1]week1!MS8+[1]week1!MT8),2)</f>
        <v>1.58</v>
      </c>
      <c r="IJ26" s="132">
        <f>ROUND(AVERAGE([1]week1!MU8*[1]week1!MU24+[1]week1!MV8*[1]week1!MV24+[1]week1!MW8*[1]week1!MW24+[1]week1!MX8*[1]week1!MX24+[1]week1!MY8*[1]week1!MY24)/([1]week1!MU8+[1]week1!MV8+[1]week1!MW8+[1]week1!MX8+[1]week1!MY8),2)</f>
        <v>1.25</v>
      </c>
      <c r="IK26" s="132">
        <f>ROUND(AVERAGE([1]week1!MZ8*[1]week1!MZ24+[1]week1!NA8*[1]week1!NA24+[1]week1!NB8*[1]week1!NB24+[1]week1!NC8*[1]week1!NC24)/([1]week1!MZ8+[1]week1!NA8+[1]week1!NB8+[1]week1!NC8),2)</f>
        <v>0.88</v>
      </c>
      <c r="IL26" s="132">
        <f>ROUND(AVERAGE([1]week1!ND8*[1]week1!ND24+[1]week1!NE8*[1]week1!NE24+[1]week1!NF8*[1]week1!NF24+[1]week1!NG8*[1]week1!NG24)/([1]week1!ND8+[1]week1!NE8+[1]week1!NF8+[1]week1!NG8),2)</f>
        <v>0.97</v>
      </c>
      <c r="IM26" s="132">
        <f>ROUND(AVERAGE([1]week1!NH8*[1]week1!NH24+[1]week1!NI8*[1]week1!NI24+[1]week1!NJ8*[1]week1!NJ24+[1]week1!NK8*[1]week1!NK24+[1]week1!NL8*[1]week1!NL24)/([1]week1!NH8+[1]week1!NI8+[1]week1!NJ8+[1]week1!NK8+[1]week1!NL8),2)</f>
        <v>0.96</v>
      </c>
      <c r="IN26" s="132">
        <f>ROUND(AVERAGE([1]week1!NM8*[1]week1!NM24+[1]week1!NN8*[1]week1!NN24)/([1]week1!NM8+[1]week1!NN8),2)</f>
        <v>1.34</v>
      </c>
      <c r="IO26" s="132">
        <f>ROUND(AVERAGE([1]week1!NO8*[1]week1!NO24+[1]week1!NP8*[1]week1!NP24+[1]week1!NQ8*[1]week1!NQ24+[1]week1!NR8*[1]week1!NR24)/([1]week1!NO8+[1]week1!NP8+[1]week1!NQ8+[1]week1!NR8),2)</f>
        <v>1.84</v>
      </c>
      <c r="IP26" s="132">
        <f>ROUND(AVERAGE([1]week1!NS8*[1]week1!NS24+[1]week1!NT8*[1]week1!NT24+[1]week1!NU8*[1]week1!NU24+[1]week1!NV8*[1]week1!NV24)/([1]week1!NS8+[1]week1!NT8+[1]week1!NU8+[1]week1!NV8),2)</f>
        <v>1.83</v>
      </c>
      <c r="IQ26" s="132">
        <f>ROUND(AVERAGE([1]week1!NW8*[1]week1!NW24+[1]week1!NX8*[1]week1!NX24+[1]week1!NY8*[1]week1!NY24+[1]week1!NZ8*[1]week1!NZ24)/([1]week1!NW8+[1]week1!NX8+[1]week1!NY8+[1]week1!NZ8),2)</f>
        <v>1.5</v>
      </c>
      <c r="IR26" s="133">
        <f>ROUND(AVERAGE([1]week1!OA8*[1]week1!OA24+[1]week1!OB8*[1]week1!OB24+[1]week1!OC8*[1]week1!OC24+[1]week1!OD8*[1]week1!OD24)/([1]week1!OA8+[1]week1!OB8+[1]week1!OC8+[1]week1!OD8),2)</f>
        <v>1.82</v>
      </c>
      <c r="IS26" s="133">
        <f>ROUND(AVERAGE([1]week1!OE8*[1]week1!OE24+[1]week1!OF8*[1]week1!OF24+[1]week1!OG8*[1]week1!OG24+[1]week1!OH8*[1]week1!OH24+[1]week1!OI8*[1]week1!OI24)/([1]week1!OE8+[1]week1!OF8+[1]week1!OG8+[1]week1!OH8+[1]week1!OI8),2)</f>
        <v>0.8</v>
      </c>
      <c r="IT26" s="133">
        <f>ROUND(AVERAGE([1]week1!OJ8*[1]week1!OJ24+[1]week1!OK8*[1]week1!OK24+[1]week1!OL8*[1]week1!OL24+[1]week1!OM8*[1]week1!OM24)/([1]week1!OJ8+[1]week1!OK8+[1]week1!OL8+[1]week1!OM8),2)</f>
        <v>1.1499999999999999</v>
      </c>
      <c r="IU26" s="133">
        <f>ROUND(AVERAGE([1]week1!ON8*[1]week1!ON24+[1]week1!OO8*[1]week1!OO24+[1]week1!OP8*[1]week1!OP24+[1]week1!OQ8*[1]week1!OQ24+[1]week1!OR8*[1]week1!OR24)/([1]week1!ON8+[1]week1!OO8+[1]week1!OP8+[1]week1!OQ8+[1]week1!OR8),2)</f>
        <v>1.03</v>
      </c>
      <c r="IV26" s="132">
        <f>ROUND(AVERAGE([1]week1!OS8*[1]week1!OS24+[1]week1!OT8*[1]week1!OT24+[1]week1!OU8*[1]week1!OU24+[1]week1!OV8*[1]week1!OV24)/([1]week1!OS8+[1]week1!OT8+[1]week1!OU8+[1]week1!OV8),2)</f>
        <v>1.3</v>
      </c>
      <c r="IW26" s="133">
        <f>ROUND(AVERAGE([1]week1!OW8*[1]week1!OW24+[1]week1!OX8*[1]week1!OX24+[1]week1!OY8*[1]week1!OY24+[1]week1!OZ8*[1]week1!OZ24)/([1]week1!OW8+[1]week1!OX8+[1]week1!OY8+[1]week1!OZ8),2)</f>
        <v>1.06</v>
      </c>
      <c r="IX26" s="133">
        <f>ROUND(AVERAGE([1]week1!PA8*[1]week1!PA24+[1]week1!PB8*[1]week1!PB24+[1]week1!PC8*[1]week1!PC24+[1]week1!PD8*[1]week1!PD24+[1]week1!PE8*[1]week1!PE24)/([1]week1!PA8+[1]week1!PB8+[1]week1!PC8+[1]week1!PD8+[1]week1!PE8),2)</f>
        <v>1.08</v>
      </c>
      <c r="IY26" s="133">
        <f>ROUND(AVERAGE([1]week1!PF8*[1]week1!PF24+[1]week1!PG8*[1]week1!PG24+[1]week1!PH8*[1]week1!PH24+[1]week1!PI8*[1]week1!PI24)/([1]week1!PF8+[1]week1!PG8+[1]week1!PH8+[1]week1!PI8),2)</f>
        <v>0.75</v>
      </c>
      <c r="IZ26" s="133">
        <f>ROUND(AVERAGE([1]week1!PJ8*[1]week1!PJ24+[1]week1!PK8*[1]week1!PK24+[1]week1!PL8*[1]week1!PL24)/([1]week1!PJ8+[1]week1!PK8+[1]week1!PL8),2)</f>
        <v>0.75</v>
      </c>
      <c r="JA26" s="135" t="e">
        <f>SUMPRODUCT([1]week1!AIA8:AID8,[1]week1!AIA24:AID24)/SUM([1]week1!AIA8:AID8)</f>
        <v>#DIV/0!</v>
      </c>
      <c r="JB26" s="135" t="e">
        <f>SUMPRODUCT([1]week1!AIE8:AIH8,[1]week1!AIE24:AIH24)/SUM([1]week1!AIE8:AIH8)</f>
        <v>#DIV/0!</v>
      </c>
      <c r="JC26" s="135" t="e">
        <f>SUMPRODUCT([1]week1!AII8:AIM8,[1]week1!AII24:AIM24)/SUM([1]week1!AII8:AIM8)</f>
        <v>#DIV/0!</v>
      </c>
      <c r="JD26" s="135" t="e">
        <f>SUMPRODUCT([1]week1!AIN8:AIQ8,[1]week1!AIN24:AIQ24)/SUM([1]week1!AIN8:AIQ8)</f>
        <v>#DIV/0!</v>
      </c>
      <c r="JE26" s="135" t="e">
        <f>SUMPRODUCT([1]week1!AIR8:AIU8,[1]week1!AIR24:AIU24)/SUM([1]week1!AIR8:AIU8)</f>
        <v>#DIV/0!</v>
      </c>
      <c r="JF26" s="135" t="e">
        <f>SUMPRODUCT([1]week1!AIV8:AIY8,[1]week1!AIV24:AIY24)/SUM([1]week1!AIV8:AIY8)</f>
        <v>#DIV/0!</v>
      </c>
      <c r="JG26" s="136" t="e">
        <f>SUMPRODUCT([1]week1!AIZ8:AJC8,[1]week1!AIZ24:AJC24)/SUM([1]week1!AIZ8:AJC8)</f>
        <v>#DIV/0!</v>
      </c>
      <c r="JH26" s="136" t="e">
        <f>SUMPRODUCT([1]week1!AJD8:AJG8,[1]week1!AJD24:AJG24)/SUM([1]week1!AJD8:AJG8)</f>
        <v>#DIV/0!</v>
      </c>
      <c r="JI26" s="136" t="e">
        <f>SUMPRODUCT([1]week1!AJH8:AJK8,[1]week1!AJH24:AJK24)/SUM([1]week1!AJH8:AJK8)</f>
        <v>#DIV/0!</v>
      </c>
      <c r="JJ26" s="137" t="e">
        <f>SUMPRODUCT([1]week1!AJL8:AJO8,[1]week1!AJL24:AJO24)/SUM([1]week1!AJL8:AJO8)</f>
        <v>#DIV/0!</v>
      </c>
      <c r="JK26" s="137" t="e">
        <f>SUMPRODUCT([1]week1!AJP8:AJT8,[1]week1!AJP24:AJT24)/SUM([1]week1!AJP8:AJT8)</f>
        <v>#DIV/0!</v>
      </c>
      <c r="JL26" s="137" t="e">
        <f>SUMPRODUCT([1]week1!AJU8:AJX8,[1]week1!AJU24:AJX24)/SUM([1]week1!AJU8:AJX8)</f>
        <v>#DIV/0!</v>
      </c>
      <c r="JM26" s="137" t="e">
        <f>SUMPRODUCT([1]week1!AJY8:AKB8,[1]week1!AJY24:AKB24)/SUM([1]week1!AJY8:AKB8)</f>
        <v>#DIV/0!</v>
      </c>
      <c r="JN26" s="76" t="e">
        <f t="shared" si="9"/>
        <v>#DIV/0!</v>
      </c>
      <c r="JO26" s="67" t="e">
        <f t="shared" si="8"/>
        <v>#DIV/0!</v>
      </c>
      <c r="JP26" s="60">
        <f>ROUND(AVERAGE($GM26:GW26),2)</f>
        <v>1.01</v>
      </c>
      <c r="JQ26" s="60">
        <f>ROUND(AVERAGE($FY26:GL26),2)</f>
        <v>0.84</v>
      </c>
      <c r="JR26" s="60">
        <f t="shared" si="10"/>
        <v>20.238095238095244</v>
      </c>
      <c r="JS26" s="21"/>
      <c r="JT26" s="138">
        <f>AVERAGE(IL26:IN26)</f>
        <v>1.0900000000000001</v>
      </c>
    </row>
    <row r="27" spans="1:280" ht="24.75" customHeight="1">
      <c r="B27" s="123" t="s">
        <v>285</v>
      </c>
      <c r="C27" s="124">
        <v>0.52244652014155524</v>
      </c>
      <c r="D27" s="124">
        <f>AVERAGE([1]weekly!C24*[1]weekly!C10+[1]weekly!D24*[1]weekly!D10+[1]weekly!E24*[1]weekly!E10+[1]weekly!F24*[1]weekly!F10+[1]weekly!G24*[1]weekly!G10)/([1]weekly!C10+[1]weekly!D10+[1]weekly!E10+[1]weekly!F10+[1]weekly!G10)</f>
        <v>0.41794534340165401</v>
      </c>
      <c r="E27" s="124">
        <f>AVERAGE([1]weekly!H24*[1]weekly!H10+[1]weekly!I24*[1]weekly!I10+[1]weekly!J24*[1]weekly!J10+[1]weekly!K24*[1]weekly!K10)/([1]weekly!H10+[1]weekly!I10+[1]weekly!J10+[1]weekly!K10)</f>
        <v>0.34694645349574932</v>
      </c>
      <c r="F27" s="124">
        <f>AVERAGE([1]weekly!L24*[1]weekly!L10+[1]weekly!M24*[1]weekly!M10+[1]weekly!N24*[1]weekly!N10+[1]weekly!O24*[1]weekly!O10)/([1]weekly!L10+[1]weekly!M10+[1]weekly!N10+[1]weekly!O10)</f>
        <v>0.39946312866399264</v>
      </c>
      <c r="G27" s="124">
        <f>AVERAGE([1]weekly!P24*[1]weekly!P10+[1]weekly!Q24*[1]weekly!Q10+[1]weekly!R24*[1]weekly!R10+[1]weekly!S24*[1]weekly!S10+[1]weekly!T24*[1]weekly!T10)/([1]weekly!P10+[1]weekly!Q10+[1]weekly!R10+[1]weekly!S10+[1]weekly!T10)</f>
        <v>0.39870327993897786</v>
      </c>
      <c r="H27" s="124">
        <f>AVERAGE([1]weekly!U24*[1]weekly!U10+[1]weekly!V24*[1]weekly!V10+[1]weekly!W24*[1]weekly!W10+[1]weekly!X24*[1]weekly!X10)/([1]weekly!U10+[1]weekly!V10+[1]weekly!W10+[1]weekly!X10)</f>
        <v>0.39858639614169294</v>
      </c>
      <c r="I27" s="124">
        <f>AVERAGE([1]weekly!Y24*[1]weekly!Y10+[1]weekly!Z24*[1]weekly!Z10+[1]weekly!AA24*[1]weekly!AA10+[1]weekly!AB24*[1]weekly!AB10)/([1]weekly!Y10+[1]weekly!Z10+[1]weekly!AA10+[1]weekly!AB10)</f>
        <v>0.33298387731026352</v>
      </c>
      <c r="J27" s="124">
        <f>AVERAGE([1]weekly!AC24*[1]weekly!AC10+[1]weekly!AD24*[1]weekly!AD10+[1]weekly!AE24*[1]weekly!AE10+[1]weekly!AF24*[1]weekly!AF10+[1]weekly!AG24*[1]weekly!AG10)/([1]weekly!AC10+[1]weekly!AD10+[1]weekly!AE10+[1]weekly!AF10+[1]weekly!AG10)</f>
        <v>0.48000860611648999</v>
      </c>
      <c r="K27" s="124">
        <f>AVERAGE([1]weekly!AH24*[1]weekly!AH10+[1]weekly!AI24*[1]weekly!AI10+[1]weekly!AJ24*[1]weekly!AJ10+[1]weekly!AK24*[1]weekly!AK10)/([1]weekly!AH10+[1]weekly!AI10+[1]weekly!AJ10+[1]weekly!AK10)</f>
        <v>0.73896368655765554</v>
      </c>
      <c r="L27" s="124">
        <f>AVERAGE([1]weekly!AL24*[1]weekly!AL10+[1]weekly!AM24*[1]weekly!AM10+[1]weekly!AN24*[1]weekly!AN10+[1]weekly!AO24*[1]weekly!AO10)/([1]weekly!AL10+[1]weekly!AM10+[1]weekly!AN10+[1]weekly!AO10)</f>
        <v>0.41981973123566046</v>
      </c>
      <c r="M27" s="124">
        <f>AVERAGE([1]weekly!AP24*[1]weekly!AP10+[1]weekly!AQ24*[1]weekly!AQ10+[1]weekly!AR24*[1]weekly!AR10+[1]weekly!AS24*[1]weekly!AS10+[1]weekly!AT24*[1]weekly!AT10)/([1]weekly!AP10+[1]weekly!AQ10+[1]weekly!AR10+[1]weekly!AS10+[1]weekly!AT10)</f>
        <v>0.49412714821036308</v>
      </c>
      <c r="N27" s="124">
        <f>AVERAGE([1]weekly!AU24*[1]weekly!AU10+[1]weekly!AV24*[1]weekly!AV10+[1]weekly!AW24*[1]weekly!AW10+[1]weekly!AX24*[1]weekly!AX10)/([1]weekly!AU10+[1]weekly!AV10+[1]weekly!AW10+[1]weekly!AX10)</f>
        <v>0.62380153011958706</v>
      </c>
      <c r="O27" s="124">
        <f>AVERAGE([1]weekly!AY24*[1]weekly!AY10+[1]weekly!AZ24*[1]weekly!AZ10+[1]weekly!BA24*[1]weekly!BA10+[1]weekly!BB24*[1]weekly!BB10+[1]weekly!BC24*[1]weekly!BC10)/([1]weekly!AY10+[1]weekly!AZ10+[1]weekly!BA10+[1]weekly!BB10+[1]weekly!BC10)</f>
        <v>0.61008229677095116</v>
      </c>
      <c r="P27" s="124">
        <f>AVERAGE([1]weekly!BD24*[1]weekly!BD10+[1]weekly!BE24*[1]weekly!BE10+[1]weekly!BF24*[1]weekly!BF10+[1]weekly!BG24*[1]weekly!BG10)/([1]weekly!BD10+[1]weekly!BE10+[1]weekly!BF10+[1]weekly!BG10)</f>
        <v>0.82466586634653871</v>
      </c>
      <c r="Q27" s="124">
        <f>AVERAGE([1]weekly!BH24*[1]weekly!BH10+[1]weekly!BI24*[1]weekly!BI10+[1]weekly!BJ24*[1]weekly!BJ10+[1]weekly!BK24*[1]weekly!BK10)/([1]weekly!BH10+[1]weekly!BI10+[1]weekly!BJ10+[1]weekly!BK10)</f>
        <v>1.0915523712978439</v>
      </c>
      <c r="R27" s="124">
        <f>AVERAGE([1]weekly!BL24*[1]weekly!BL10+[1]weekly!BM24*[1]weekly!BM10+[1]weekly!BN24*[1]weekly!BN10+[1]weekly!BO24*[1]weekly!BO10+[1]weekly!BP24*[1]weekly!BP10)/([1]weekly!BL10+[1]weekly!BM10+[1]weekly!BN10+[1]weekly!BO10+[1]weekly!BP10)</f>
        <v>1.0068057504599743</v>
      </c>
      <c r="S27" s="124">
        <f>AVERAGE([1]weekly!BQ24*[1]weekly!BQ10+[1]weekly!BR24*[1]weekly!BR10+[1]weekly!BS24*[1]weekly!BS10+[1]weekly!BT24*[1]weekly!BT10)/([1]weekly!BQ10+[1]weekly!BR10+[1]weekly!BS10+[1]weekly!BT10)</f>
        <v>1.2257442244224424</v>
      </c>
      <c r="T27" s="124">
        <f>AVERAGE([1]weekly!BU24*[1]weekly!BU10+[1]weekly!BV24*[1]weekly!BV10+[1]weekly!BW24*[1]weekly!BW10+[1]weekly!BX24*[1]weekly!BX10)/([1]weekly!BU10+[1]weekly!BV10+[1]weekly!BW10+[1]weekly!BX10)</f>
        <v>1.230309608362927</v>
      </c>
      <c r="U27" s="124">
        <f>AVERAGE([1]weekly!BY24*[1]weekly!BY10+[1]weekly!BZ24*[1]weekly!BZ10+[1]weekly!CA24*[1]weekly!CA10+[1]weekly!CB24*[1]weekly!CB10)/([1]weekly!BY10+[1]weekly!BZ10+[1]weekly!CA10+[1]weekly!CB10)</f>
        <v>1.0109174852652258</v>
      </c>
      <c r="V27" s="124">
        <f>AVERAGE([1]weekly!CC24*[1]weekly!CC10+[1]weekly!CD24*[1]weekly!CD10+[1]weekly!CE24*[1]weekly!CE10+[1]weekly!CF24*[1]weekly!CF10+[1]weekly!CG24*[1]weekly!CG10)/([1]weekly!CC10+[1]weekly!CD10+[1]weekly!CE10+[1]weekly!CF10+[1]weekly!CG10)</f>
        <v>0.93519307589880174</v>
      </c>
      <c r="W27" s="124">
        <f>AVERAGE([1]weekly!CH24*[1]weekly!CH10+[1]weekly!CI24*[1]weekly!CI10+[1]weekly!CJ24*[1]weekly!CJ10+[1]weekly!CK24*[1]weekly!CK10)/([1]weekly!CH10+[1]weekly!CI10+[1]weekly!CJ10+[1]weekly!CK10)</f>
        <v>1.2464240325252223</v>
      </c>
      <c r="X27" s="124">
        <f>AVERAGE([1]weekly!CL24*[1]weekly!CL10+[1]weekly!CM24*[1]weekly!CM10+[1]weekly!CN24*[1]weekly!CN10+[1]weekly!CO24*[1]weekly!CO10+[1]weekly!CP24*[1]weekly!CP10)/([1]weekly!CL10+[1]weekly!CM10+[1]weekly!CN10+[1]weekly!CO10+[1]weekly!CP10)</f>
        <v>0.95523649256223842</v>
      </c>
      <c r="Y27" s="124">
        <f>AVERAGE([1]weekly!CQ24*[1]weekly!CQ10+[1]weekly!CR24*[1]weekly!CR10+[1]weekly!CS24*[1]weekly!CS10+[1]weekly!CT24*[1]weekly!CT10)/([1]weekly!CQ10+[1]weekly!CR10+[1]weekly!CS10+[1]weekly!CT10)</f>
        <v>0.86431445773950155</v>
      </c>
      <c r="Z27" s="124">
        <f>AVERAGE([1]weekly!CU24*[1]weekly!CU10+[1]weekly!CV24*[1]weekly!CV10+[1]weekly!CW24*[1]weekly!CW10+[1]weekly!CX24*[1]weekly!CX10)/([1]weekly!CU10+[1]weekly!CV10+[1]weekly!CW10+[1]weekly!CX10)</f>
        <v>0.83311705016435611</v>
      </c>
      <c r="AA27" s="124">
        <f>AVERAGE([1]weekly!CY24*[1]weekly!CY10+[1]weekly!CZ24*[1]weekly!CZ10+[1]weekly!DA24*[1]weekly!DA10+[1]weekly!DB24*[1]weekly!DB10+[1]weekly!DC24*[1]weekly!DC10)/([1]weekly!CY10+[1]weekly!CZ10+[1]weekly!DA10+[1]weekly!DB10+[1]weekly!DC10)</f>
        <v>0.7200920030082727</v>
      </c>
      <c r="AB27" s="124">
        <f>AVERAGE([1]weekly!DD24*[1]weekly!DD10+[1]weekly!DE24*[1]weekly!DE10+[1]weekly!DF24*[1]weekly!DF10+[1]weekly!DG24*[1]weekly!DG10)/([1]weekly!DD10+[1]weekly!DE10+[1]weekly!DF10+[1]weekly!DG10)</f>
        <v>0.78867367479311112</v>
      </c>
      <c r="AC27" s="124">
        <f>AVERAGE([1]weekly!DH24*[1]weekly!DH10+[1]weekly!DI24*[1]weekly!DI10+[1]weekly!DJ24*[1]weekly!DJ10+[1]weekly!DK24*[1]weekly!DK10)/([1]weekly!DH10+[1]weekly!DI10+[1]weekly!DJ10+[1]weekly!DK10)</f>
        <v>0.62826180565523171</v>
      </c>
      <c r="AD27" s="124">
        <f>AVERAGE([1]weekly!DL24*[1]weekly!DL10+[1]weekly!DM24*[1]weekly!DM10+[1]weekly!DN24*[1]weekly!DN10+[1]weekly!DO24*[1]weekly!DO10+[1]weekly!DP24*[1]weekly!DP10)/([1]weekly!DL10+[1]weekly!DM10+[1]weekly!DN10+[1]weekly!DO10+[1]weekly!DP10)</f>
        <v>0.63051820283810134</v>
      </c>
      <c r="AE27" s="124">
        <f>AVERAGE([1]weekly!DQ24*[1]weekly!DQ10+[1]weekly!DR24*[1]weekly!DR10+[1]weekly!DS24*[1]weekly!DS10+[1]weekly!DT24*[1]weekly!DT10)/([1]weekly!DQ10+[1]weekly!DR10+[1]weekly!DS10+[1]weekly!DT10)</f>
        <v>0.56976272444288678</v>
      </c>
      <c r="AF27" s="124">
        <f>AVERAGE([1]weekly!DU24*[1]weekly!DU10+[1]weekly!DV24*[1]weekly!DV10+[1]weekly!DW24*[1]weekly!DW10+[1]weekly!DX24*[1]weekly!DX10)/([1]weekly!DU10+[1]weekly!DV10+[1]weekly!DW10+[1]weekly!DX10)</f>
        <v>0.61591909787577304</v>
      </c>
      <c r="AG27" s="124">
        <f>AVERAGE([1]weekly!DY24*[1]weekly!DY10+[1]weekly!DZ24*[1]weekly!DZ10+[1]weekly!EA24*[1]weekly!EA10+[1]weekly!EB24*[1]weekly!EB10)/([1]weekly!DY10+[1]weekly!DZ10+[1]weekly!EA10+[1]weekly!EB10)</f>
        <v>0.67550096600345733</v>
      </c>
      <c r="AH27" s="124">
        <f>AVERAGE([1]weekly!EC24*[1]weekly!EC10+[1]weekly!ED24*[1]weekly!ED10+[1]weekly!EE24*[1]weekly!EE10+[1]weekly!EF24*[1]weekly!EF10)/([1]weekly!EC10+[1]weekly!ED10+[1]weekly!EE10+[1]weekly!EF10)</f>
        <v>0.55336235438381365</v>
      </c>
      <c r="AI27" s="124">
        <f>AVERAGE([1]weekly!EG24*[1]weekly!EG10+[1]weekly!EH24*[1]weekly!EH10+[1]weekly!EI24*[1]weekly!EI10+[1]weekly!EJ24*[1]weekly!EJ10)/([1]weekly!EG10+[1]weekly!EH10+[1]weekly!EI10+[1]weekly!EJ10)</f>
        <v>0.53265049301785028</v>
      </c>
      <c r="AJ27" s="124">
        <f>AVERAGE([1]weekly!EK24*[1]weekly!EK10+[1]weekly!EL24*[1]weekly!EL10+[1]weekly!EM24*[1]weekly!EM10+[1]weekly!EN24*[1]weekly!EN10+[1]weekly!EO24*[1]weekly!EO10)/([1]weekly!EK10+[1]weekly!EL10+[1]weekly!EM10+[1]weekly!EN10+[1]weekly!EO10)</f>
        <v>0.61405790384669956</v>
      </c>
      <c r="AK27" s="124">
        <f>AVERAGE([1]weekly!EP24*[1]weekly!EP10+[1]weekly!EQ24*[1]weekly!EQ10+[1]weekly!ER24*[1]weekly!ER10+[1]weekly!ES24*[1]weekly!ES10)/([1]weekly!EP10+[1]weekly!EQ10+[1]weekly!ER10+[1]weekly!ES10)</f>
        <v>0.5679974343624391</v>
      </c>
      <c r="AL27" s="124">
        <f>AVERAGE([1]weekly!ET24*[1]weekly!ET10+[1]weekly!EU24*[1]weekly!EU10+[1]weekly!EV24*[1]weekly!EV10+[1]weekly!EW24*[1]weekly!EW10)/([1]weekly!ET10+[1]weekly!EU10+[1]weekly!EV10+[1]weekly!EW10)</f>
        <v>0.51017043941411444</v>
      </c>
      <c r="AM27" s="124">
        <f>AVERAGE([1]weekly!EX24*[1]weekly!EX10+[1]weekly!EY24*[1]weekly!EY10+[1]weekly!EZ24*[1]weekly!EZ10+[1]weekly!FA24*[1]weekly!FA10+[1]weekly!FB24*[1]weekly!FB10)/([1]weekly!EX10+[1]weekly!EY10+[1]weekly!EZ10+[1]weekly!FA10+[1]weekly!FB10)</f>
        <v>0.66288768259217978</v>
      </c>
      <c r="AN27" s="124">
        <f>AVERAGE([1]weekly!AW24*[1]weekly!AW10+[1]weekly!AX24*[1]weekly!AX10+[1]weekly!AY24*[1]weekly!AY10+[1]weekly!AZ24*[1]weekly!AZ10+[1]weekly!BA24*[1]weekly!BA10)/([1]weekly!AW10+[1]weekly!AX10+[1]weekly!AY10+[1]weekly!AZ10+[1]weekly!BA10)</f>
        <v>0.65010979904702704</v>
      </c>
      <c r="AO27" s="124">
        <f>AVERAGE([1]weekly!FG24*[1]weekly!FG10+[1]weekly!FH24*[1]weekly!FH10+[1]weekly!FI24*[1]weekly!FI10+[1]weekly!FJ24*[1]weekly!FJ10)/([1]weekly!FG10+[1]weekly!FH10+[1]weekly!FI10+[1]weekly!FJ10)</f>
        <v>0.45181730751332466</v>
      </c>
      <c r="AP27" s="124">
        <f>AVERAGE([1]weekly!FK24*[1]weekly!FK10+[1]weekly!FL24*[1]weekly!FL10+[1]weekly!FM24*[1]weekly!FM10+[1]weekly!FN24*[1]weekly!FN10+[1]weekly!FO24*[1]weekly!FO10)/([1]weekly!FK10+[1]weekly!FL10+[1]weekly!FM10+[1]weekly!FN10+[1]weekly!FO10)</f>
        <v>0.47860425105963678</v>
      </c>
      <c r="AQ27" s="124">
        <f>AVERAGE([1]weekly!FP24*[1]weekly!FP10+[1]weekly!FQ24*[1]weekly!FQ10+[1]weekly!FR24*[1]weekly!FR10+[1]weekly!FS24*[1]weekly!FS10)/([1]weekly!FP10+[1]weekly!FQ10+[1]weekly!FR10+[1]weekly!FS10)</f>
        <v>0.43763799560801925</v>
      </c>
      <c r="AR27" s="124">
        <f>AVERAGE([1]weekly!FT24*[1]weekly!FT10+[1]weekly!FU24*[1]weekly!FU10+[1]weekly!FV24*[1]weekly!FV10+[1]weekly!FW24*[1]weekly!FW10+[1]weekly!FX24*[1]weekly!FX10)/([1]weekly!FT10+[1]weekly!FU10+[1]weekly!FV10+[1]weekly!FW10+[1]weekly!FX10)</f>
        <v>0.4010394313304721</v>
      </c>
      <c r="AS27" s="124">
        <f>AVERAGE([1]weekly!FY24*[1]weekly!FY10+[1]weekly!FZ24*[1]weekly!FZ10+[1]weekly!GA24*[1]weekly!GA10+[1]weekly!GB24*[1]weekly!GB10)/([1]weekly!FY10+[1]weekly!FZ10+[1]weekly!GA10+[1]weekly!GB10)</f>
        <v>0.44373470912316743</v>
      </c>
      <c r="AT27" s="124">
        <f>AVERAGE([1]weekly!GC24*[1]weekly!GC10+[1]weekly!GD24*[1]weekly!GD10+[1]weekly!GE24*[1]weekly!GE10+[1]weekly!GF24*[1]weekly!GF10)/([1]weekly!GC10+[1]weekly!GD10+[1]weekly!GE10+[1]weekly!GF10)</f>
        <v>0.48014833105632149</v>
      </c>
      <c r="AU27" s="124">
        <f>AVERAGE([1]weekly!GG24*[1]weekly!GG10+[1]weekly!GH24*[1]weekly!GH10+[1]weekly!GI24*[1]weekly!GI10+[1]weekly!GJ24*[1]weekly!GJ10+[1]weekly!GK24*[1]weekly!GK10)/([1]weekly!GG10+[1]weekly!GH10+[1]weekly!GI10+[1]weekly!GJ10+[1]weekly!GK10)</f>
        <v>0.46714175707492722</v>
      </c>
      <c r="AV27" s="124">
        <f>AVERAGE([1]weekly!GL24*[1]weekly!GL10+[1]weekly!GM24*[1]weekly!GM10+[1]weekly!GN24*[1]weekly!GN10+[1]weekly!GO24*[1]weekly!GO10)/([1]weekly!GL10+[1]weekly!GM10+[1]weekly!GN10+[1]weekly!GO10)</f>
        <v>0.52592605541980164</v>
      </c>
      <c r="AW27" s="124">
        <f>AVERAGE([1]weekly!GP24*[1]weekly!GP10+[1]weekly!GQ24*[1]weekly!GQ10+[1]weekly!GR24*[1]weekly!GR10+[1]weekly!GS24*[1]weekly!GS10)/([1]weekly!GP10+[1]weekly!GQ10+[1]weekly!GR10+[1]weekly!GS10)</f>
        <v>0.57294216576895241</v>
      </c>
      <c r="AX27" s="124">
        <f>AVERAGE([1]weekly!GT24*[1]weekly!GT10+[1]weekly!GU24*[1]weekly!GU10+[1]weekly!GV24*[1]weekly!GV10+[1]weekly!GW24*[1]weekly!GW10+[1]weekly!GX24*[1]weekly!GX10)/([1]weekly!GT10+[1]weekly!GU10+[1]weekly!GV10+[1]weekly!GW10+[1]weekly!GX10)</f>
        <v>0.61201707782092118</v>
      </c>
      <c r="AY27" s="124">
        <f>AVERAGE([1]weekly!GY24*[1]weekly!GY10+[1]weekly!GZ24*[1]weekly!GZ10+[1]weekly!HA24*[1]weekly!HA10+[1]weekly!HB24*[1]weekly!HB10)/([1]weekly!GY10+[1]weekly!GZ10+[1]weekly!HA10+[1]weekly!HB10)</f>
        <v>0.74823936087609222</v>
      </c>
      <c r="AZ27" s="124">
        <f>AVERAGE([1]weekly!HC24*[1]weekly!HC10+[1]weekly!HD24*[1]weekly!HD10+[1]weekly!HE24*[1]weekly!HE10+[1]weekly!HF24*[1]weekly!HF10+[1]weekly!HG24*[1]weekly!HG10)/([1]weekly!HC10+[1]weekly!HD10+[1]weekly!HE10+[1]weekly!HF10+[1]weekly!HG10)</f>
        <v>0.87043567184117199</v>
      </c>
      <c r="BA27" s="124">
        <f>AVERAGE([1]weekly!HH24*[1]weekly!HH10+[1]weekly!HI24*[1]weekly!HI10+[1]weekly!HJ24*[1]weekly!HJ10+[1]weekly!HK24*[1]weekly!HK10)/([1]weekly!HH10+[1]weekly!HI10+[1]weekly!HJ10+[1]weekly!HK10)</f>
        <v>0.7946937886005937</v>
      </c>
      <c r="BB27" s="124">
        <f>AVERAGE([1]weekly!HL24*[1]weekly!HL10+[1]weekly!HM24*[1]weekly!HM10+[1]weekly!HN24*[1]weekly!HN10+[1]weekly!HO24*[1]weekly!HO10)/([1]weekly!HL10+[1]weekly!HM10+[1]weekly!HN10+[1]weekly!HO10)</f>
        <v>0.61426938572670964</v>
      </c>
      <c r="BC27" s="124">
        <f>AVERAGE([1]weekly!HP24*[1]weekly!HP10+[1]weekly!HQ24*[1]weekly!HQ10+[1]weekly!HR24*[1]weekly!HR10+[1]weekly!HS24*[1]weekly!HS10)/([1]weekly!HP10+[1]weekly!HQ10+[1]weekly!HR10+[1]weekly!HS10)</f>
        <v>0.77312138308609446</v>
      </c>
      <c r="BD27" s="124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7" s="124">
        <f>AVERAGE([1]weekly!HY24*[1]weekly!HY10+[1]weekly!HZ24*[1]weekly!HZ10+[1]weekly!IA24*[1]weekly!IA10+[1]weekly!IB24*[1]weekly!IB10)/([1]weekly!HY10+[1]weekly!HZ10+[1]weekly!IA10+[1]weekly!IB10)</f>
        <v>0.82410176833291771</v>
      </c>
      <c r="BF27" s="124">
        <f>AVERAGE([1]weekly!IC24*[1]weekly!IC10+[1]weekly!ID24*[1]weekly!ID10+[1]weekly!IE24*[1]weekly!IE10+[1]weekly!IF24*[1]weekly!IF10)/([1]weekly!IC10+[1]weekly!ID10+[1]weekly!IE10+[1]weekly!IF10)</f>
        <v>1.0479267569353827</v>
      </c>
      <c r="BG27" s="124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7" s="124">
        <f>AVERAGE([1]weekly!IL24*[1]weekly!IL10+[1]weekly!IM24*[1]weekly!IM10+[1]weekly!IN24*[1]weekly!IN10+[1]weekly!IO24*[1]weekly!IO10)/([1]weekly!IL10+[1]weekly!IM10+[1]weekly!IN10+[1]weekly!IO10)</f>
        <v>0.86359858170536286</v>
      </c>
      <c r="BI27" s="124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7" s="124">
        <f>AVERAGE([1]wkly!CU9*[1]wkly!CU24+[1]wkly!CV9*[1]wkly!CV24+[1]wkly!CW9*[1]wkly!CW24+[1]wkly!CX9*[1]wkly!CX24)/([1]wkly!CU9+[1]wkly!CV9+[1]wkly!CW9+[1]wkly!CX9)</f>
        <v>0.93149800270796423</v>
      </c>
      <c r="BK27" s="124">
        <f>AVERAGE([1]wkly!CY9*[1]wkly!CY24+[1]wkly!CZ9*[1]wkly!CZ24+[1]wkly!DA9*[1]wkly!DA24+[1]wkly!DB9*[1]wkly!DB24)/([1]wkly!CY9+[1]wkly!CZ9+[1]wkly!DA9+[1]wkly!DB9)</f>
        <v>0.79237633173591027</v>
      </c>
      <c r="BL27" s="124"/>
      <c r="BM27" s="124">
        <f>AVERAGE([1]wkly!DD9*[1]wkly!DD24+[1]wkly!DE9*[1]wkly!DE24+[1]wkly!DF9*[1]wkly!DF24+[1]wkly!DG9*[1]wkly!DG24+[1]wkly!DH9*[1]wkly!DH24)/([1]wkly!DD9+[1]wkly!DE9+[1]wkly!DF9+[1]wkly!DG9+[1]wkly!DH9)</f>
        <v>0.80273140488516481</v>
      </c>
      <c r="BN27" s="124">
        <f>AVERAGE([1]wkly!DI9*[1]wkly!DI24+[1]wkly!DJ9*[1]wkly!DJ24+[1]wkly!DK9*[1]wkly!DK24+[1]wkly!DL9*[1]wkly!DL24)/([1]wkly!DI9+[1]wkly!DJ9+[1]wkly!DK9+[1]wkly!DL9)</f>
        <v>0.58431509275363858</v>
      </c>
      <c r="BO27" s="124">
        <f>AVERAGE([1]wkly!DM9*[1]wkly!DM24+[1]wkly!DN9*[1]wkly!DN24+[1]wkly!DO9*[1]wkly!DO24+[1]wkly!DP9*[1]wkly!DP24)/([1]wkly!DM9+[1]wkly!DN9+[1]wkly!DO9+[1]wkly!DP9)</f>
        <v>0.8207745083774497</v>
      </c>
      <c r="BP27" s="124">
        <f>AVERAGE([1]wkly!DQ9*[1]wkly!DQ24+[1]wkly!DR9*[1]wkly!DR24+[1]wkly!DS9*[1]wkly!DS24+[1]wkly!DT9*[1]wkly!DT24)/([1]wkly!DQ9+[1]wkly!DR9+[1]wkly!DS9+[1]wkly!DT9)</f>
        <v>0.84127807412829925</v>
      </c>
      <c r="BQ27" s="124">
        <f>AVERAGE([1]wkly!DU9*[1]wkly!DU24+[1]wkly!DV9*[1]wkly!DV24+[1]wkly!DW9*[1]wkly!DW24+[1]wkly!DX9*[1]wkly!DX24+[1]wkly!DY9*[1]wkly!DY24)/([1]wkly!DU9+[1]wkly!DV9+[1]wkly!DW9+[1]wkly!DX9+[1]wkly!DY9)</f>
        <v>0.82928266263170192</v>
      </c>
      <c r="BR27" s="124">
        <f>AVERAGE([1]wkly!DZ9*[1]wkly!DZ24+[1]wkly!EA9*[1]wkly!EA24+[1]wkly!EB9*[1]wkly!EB24+[1]wkly!EC9*[1]wkly!EC24)/([1]wkly!DZ9+[1]wkly!EA9+[1]wkly!EB9+[1]wkly!EC9)</f>
        <v>0.7756432089361216</v>
      </c>
      <c r="BS27" s="124">
        <f>AVERAGE([1]wkly!ED9*[1]wkly!ED24+[1]wkly!EE9*[1]wkly!EE24+[1]wkly!EF9*[1]wkly!EF24+[1]wkly!EG9*[1]wkly!EG24+[1]wkly!EH9*[1]wkly!EH24)/([1]wkly!ED9+[1]wkly!EE9+[1]wkly!EF9+[1]wkly!EG9+[1]wkly!EH9)</f>
        <v>0.78343745390175545</v>
      </c>
      <c r="BT27" s="124">
        <f>AVERAGE([1]wkly!EI9*[1]wkly!EI24+[1]wkly!EJ9*[1]wkly!EJ24+[1]wkly!EK9*[1]wkly!EK24+[1]wkly!EL9*[1]wkly!EL24)/([1]wkly!EI9+[1]wkly!EJ9+[1]wkly!EK9+[1]wkly!EL9)</f>
        <v>0.71547077708406059</v>
      </c>
      <c r="BU27" s="124">
        <f>AVERAGE([1]wkly!EM9*[1]wkly!EM24+[1]wkly!EN9*[1]wkly!EN24+[1]wkly!EO9*[1]wkly!EO24+[1]wkly!EP9*[1]wkly!EP24)/([1]wkly!EM9+[1]wkly!EN9+[1]wkly!EO9+[1]wkly!EP9)</f>
        <v>0.55528141738772141</v>
      </c>
      <c r="BV27" s="124">
        <f>AVERAGE([1]wkly!EQ9*[1]wkly!EQ24+[1]wkly!ER9*[1]wkly!ER24+[1]wkly!ES9*[1]wkly!ES24+[1]wkly!ET9*[1]wkly!ET24+[1]wkly!EU9*[1]wkly!EU24)/([1]wkly!EQ9+[1]wkly!ER9+[1]wkly!ES9+[1]wkly!ET9+[1]wkly!EU9)</f>
        <v>0.63554107985322394</v>
      </c>
      <c r="BW27" s="124">
        <f>AVERAGE([1]wkly!EV9*[1]wkly!EV24+[1]wkly!EW9*[1]wkly!EW24+[1]wkly!EX9*[1]wkly!EX24+[1]wkly!EY9*[1]wkly!EY24)/([1]wkly!EV9+[1]wkly!EW9+[1]wkly!EX9+[1]wkly!EY9)</f>
        <v>0.59036069164753058</v>
      </c>
      <c r="BX27" s="124">
        <f>AVERAGE([1]wkly!EZ9*[1]wkly!EZ24+[1]wkly!FA9*[1]wkly!FA24+[1]wkly!FB9*[1]wkly!FB24+[1]wkly!FC9*[1]wkly!FC24)/([1]wkly!EZ9+[1]wkly!FA9+[1]wkly!FB9+[1]wkly!FC9)</f>
        <v>0.57356361444482429</v>
      </c>
      <c r="BY27" s="124">
        <v>0.71</v>
      </c>
      <c r="BZ27" s="124">
        <f>AVERAGE([1]wkly!FD9*[1]wkly!FD24+[1]wkly!FE9*[1]wkly!FE24+[1]wkly!FF9*[1]wkly!FF24+[1]wkly!FG9*[1]wkly!FG24)/([1]wkly!FD9+[1]wkly!FE9+[1]wkly!FF9+[1]wkly!FG9)</f>
        <v>0.51543638373476885</v>
      </c>
      <c r="CA27" s="124">
        <f>AVERAGE([1]wkly!FH9*[1]wkly!FH24+[1]wkly!FI9*[1]wkly!FI24+[1]wkly!FJ9*[1]wkly!FJ24+[1]wkly!FK9*[1]wkly!FK24)/([1]wkly!FH9+[1]wkly!FI9+[1]wkly!FJ9+[1]wkly!FK9)</f>
        <v>0.57942619235775372</v>
      </c>
      <c r="CB27" s="124">
        <f>AVERAGE([1]wkly!FL9*[1]wkly!FL24+[1]wkly!FM9*[1]wkly!FM24+[1]wkly!FN9*[1]wkly!FN24+[1]wkly!FO9*[1]wkly!FO24)/([1]wkly!FL9+[1]wkly!FM9+[1]wkly!FN9+[1]wkly!FO9)</f>
        <v>0.50617631446182199</v>
      </c>
      <c r="CC27" s="124">
        <f>AVERAGE([1]wkly!FP9*[1]wkly!FP24+[1]wkly!FQ9*[1]wkly!FQ24+[1]wkly!FR9*[1]wkly!FR24+[1]wkly!FS9*[1]wkly!FS24+[1]wkly!FT9*[1]wkly!FT24)/([1]wkly!FP9+[1]wkly!FQ9+[1]wkly!FR9+[1]wkly!FS9+[1]wkly!FT9)</f>
        <v>0.51051428289603473</v>
      </c>
      <c r="CD27" s="124">
        <f>AVERAGE([1]wkly!FU9*[1]wkly!FU24+[1]wkly!FV9*[1]wkly!FV24+[1]wkly!FW9*[1]wkly!FW24+[1]wkly!FX9*[1]wkly!FX24)/([1]wkly!FU9+[1]wkly!FV9+[1]wkly!FW9+[1]wkly!FX9)</f>
        <v>0.55533409480296969</v>
      </c>
      <c r="CE27" s="124">
        <f>AVERAGE([1]wkly!FY9*[1]wkly!FY24+[1]wkly!FZ9*[1]wkly!FZ24+[1]wkly!GA9*[1]wkly!GA24+[1]wkly!GB9*[1]wkly!GB24)/([1]wkly!FY9+[1]wkly!FZ9+[1]wkly!GA9+[1]wkly!GB9)</f>
        <v>0.5573078952134235</v>
      </c>
      <c r="CF27" s="124">
        <f>AVERAGE([1]wkly!GC9*[1]wkly!GC24+[1]wkly!GD9*[1]wkly!GD24+[1]wkly!GE9*[1]wkly!GE24+[1]wkly!GF9*[1]wkly!GF24+[1]wkly!GG9*[1]wkly!GG24)/([1]wkly!GC9+[1]wkly!GD9+[1]wkly!GE9+[1]wkly!GF9+[1]wkly!GG9)</f>
        <v>0.52583654823173698</v>
      </c>
      <c r="CG27" s="124">
        <f>AVERAGE([1]wkly!GH9*[1]wkly!GH24+[1]wkly!GI9*[1]wkly!GI24+[1]wkly!GJ9*[1]wkly!GJ24+[1]wkly!GK9*[1]wkly!GK24)/([1]wkly!GH9+[1]wkly!GI9+[1]wkly!GJ9+[1]wkly!GK9)</f>
        <v>0.55030737638123806</v>
      </c>
      <c r="CH27" s="124">
        <f>AVERAGE([1]wkly!GL9*[1]wkly!GL24+[1]wkly!GM9*[1]wkly!GM24+[1]wkly!GN9*[1]wkly!GN24+[1]wkly!GO9*[1]wkly!GO24)/([1]wkly!GL9+[1]wkly!GM9+[1]wkly!GN9+[1]wkly!GO9)</f>
        <v>0.50771330559813155</v>
      </c>
      <c r="CI27" s="124">
        <f>AVERAGE([1]wkly!GP9*[1]wkly!GP24+[1]wkly!GQ9*[1]wkly!GQ24+[1]wkly!GR9*[1]wkly!GR24+[1]wkly!GS9*[1]wkly!GS24+[1]wkly!GT9*[1]wkly!GT24)/([1]wkly!GP9+[1]wkly!GQ9+[1]wkly!GR9+[1]wkly!GS9+[1]wkly!GT9)</f>
        <v>0.48032418529324256</v>
      </c>
      <c r="CJ27" s="124">
        <f>AVERAGE([1]wkly!GU9*[1]wkly!GU24+[1]wkly!GV9*[1]wkly!GV24+[1]wkly!GW9*[1]wkly!GW24+[1]wkly!GX9*[1]wkly!GX24)/([1]wkly!GU9+[1]wkly!GV9+[1]wkly!GW9+[1]wkly!GX9)</f>
        <v>0.45714782668595433</v>
      </c>
      <c r="CK27" s="124">
        <f>AVERAGE([1]wkly!GY9*[1]wkly!GY24+[1]wkly!GZ9*[1]wkly!GZ24+[1]wkly!HA9*[1]wkly!HA24+[1]wkly!HB9*[1]wkly!HB24+[1]wkly!HC9*[1]wkly!HC24)/([1]wkly!GY9+[1]wkly!GZ9+[1]wkly!HA9+[1]wkly!HB9+[1]wkly!HC9)</f>
        <v>0.43544965676261871</v>
      </c>
      <c r="CL27" s="124">
        <f>AVERAGE([1]wkly!HD9*[1]wkly!HD24+[1]wkly!HE9*[1]wkly!HE24+[1]wkly!HF9*[1]wkly!HF24+[1]wkly!HG9*[1]wkly!HG24)/([1]wkly!HD9+[1]wkly!HE9+[1]wkly!HF9+[1]wkly!HG9)</f>
        <v>0.54635430267650842</v>
      </c>
      <c r="CM27" s="124">
        <f>AVERAGE([1]wkly!HH9*[1]wkly!HH24+[1]wkly!HI9*[1]wkly!HI24+[1]wkly!HJ9*[1]wkly!HJ24+[1]wkly!HK9*[1]wkly!HK24)/([1]wkly!HH9+[1]wkly!HI9+[1]wkly!HJ9+[1]wkly!HK9)</f>
        <v>0.49981788991697224</v>
      </c>
      <c r="CN27" s="124">
        <f>AVERAGE([1]wkly!HL9*[1]wkly!HL24+[1]wkly!HM9*[1]wkly!HM24+[1]wkly!HN9*[1]wkly!HN24+[1]wkly!HO9*[1]wkly!HO24+[1]wkly!HP9*[1]wkly!HP24)/([1]wkly!HL9+[1]wkly!HM9+[1]wkly!HN9+[1]wkly!HO9+[1]wkly!HP9)</f>
        <v>0.41599805184670946</v>
      </c>
      <c r="CO27" s="124">
        <f>AVERAGE([1]wkly!HQ9*[1]wkly!HQ24+[1]wkly!HR9*[1]wkly!HR24+[1]wkly!HS9*[1]wkly!HS24+[1]wkly!HT9*[1]wkly!HT24)/([1]wkly!HQ9+[1]wkly!HR9+[1]wkly!HS9+[1]wkly!HT9)</f>
        <v>0.40171000241696453</v>
      </c>
      <c r="CP27" s="124">
        <f>AVERAGE([1]wkly!HU9*[1]wkly!HU24+[1]wkly!HV9*[1]wkly!HV24+[1]wkly!HW9*[1]wkly!HW24+[1]wkly!HX9*[1]wkly!HX24+[1]wkly!HY9*[1]wkly!HY24)/([1]wkly!HU9+[1]wkly!HV9+[1]wkly!HW9+[1]wkly!HX9+[1]wkly!HY9)</f>
        <v>0.54438466763030946</v>
      </c>
      <c r="CQ27" s="124">
        <f>AVERAGE([1]wkly!HZ9*[1]wkly!HZ24+[1]wkly!IA9*[1]wkly!IA24+[1]wkly!IB9*[1]wkly!IB24+[1]wkly!IC9*[1]wkly!IC24)/([1]wkly!HZ9+[1]wkly!IA9+[1]wkly!IB9+[1]wkly!IC9)</f>
        <v>0.51900379058663637</v>
      </c>
      <c r="CR27" s="124">
        <f>AVERAGE([1]wkly!ID9*[1]wkly!ID24+[1]wkly!IE9*[1]wkly!IE24+[1]wkly!IF9*[1]wkly!IF24+[1]wkly!IG9*[1]wkly!IG24)/([1]wkly!ID9+[1]wkly!IE9+[1]wkly!IF9+[1]wkly!IG9)</f>
        <v>0.48952725454732604</v>
      </c>
      <c r="CS27" s="124">
        <f>AVERAGE([1]wkly!IH9*[1]wkly!IH24+[1]wkly!II9*[1]wkly!II24+[1]wkly!IJ9*[1]wkly!IJ24+[1]wkly!IK9*[1]wkly!IK24)/([1]wkly!IH9+[1]wkly!II9+[1]wkly!IJ9+[1]wkly!IK9)</f>
        <v>0.50347502844265335</v>
      </c>
      <c r="CT27" s="124">
        <f>AVERAGE([1]wkly!IL9*[1]wkly!IL24+[1]wkly!IM9*[1]wkly!IM24+[1]wkly!IN9*[1]wkly!IN24+[1]wkly!IO9*[1]wkly!IO24+[1]wkly!IP9*[1]wkly!IP24)/([1]wkly!IL9+[1]wkly!IM9+[1]wkly!IN9+[1]wkly!IO9+[1]wkly!IP9)</f>
        <v>0.47905787967120989</v>
      </c>
      <c r="CU27" s="124">
        <f>AVERAGE([1]wkly!IQ9*[1]wkly!IQ24+[1]wkly!IR9*[1]wkly!IR24+[1]wkly!IS9*[1]wkly!IS24+[1]wkly!IT9*[1]wkly!IT24)/([1]wkly!IQ9+[1]wkly!IR9+[1]wkly!IS9+[1]wkly!IT9)</f>
        <v>0.45285365892920382</v>
      </c>
      <c r="CV27" s="124">
        <f>AVERAGE([1]Weeks!C9*[1]Weeks!C25+[1]Weeks!D9*[1]Weeks!D25+[1]Weeks!E9*[1]Weeks!E25+[1]Weeks!F9*[1]Weeks!F25)/([1]Weeks!C9+[1]Weeks!D9+[1]Weeks!E9+[1]Weeks!F9)</f>
        <v>0.40183796355749613</v>
      </c>
      <c r="CW27" s="124">
        <f>AVERAGE([1]Weeks!G9*[1]Weeks!G25+[1]Weeks!H9*[1]Weeks!H25+[1]Weeks!I9*[1]Weeks!I25+[1]Weeks!J9*[1]Weeks!J25+[1]Weeks!K9*[1]Weeks!K25)/([1]Weeks!G9+[1]Weeks!H9+[1]Weeks!I9+[1]Weeks!J9+[1]Weeks!K9)</f>
        <v>0.48957053794380778</v>
      </c>
      <c r="CX27" s="124">
        <f>AVERAGE([1]Weeks!L9*[1]Weeks!L25+[1]Weeks!M9*[1]Weeks!M25+[1]Weeks!N9*[1]Weeks!N25+[1]Weeks!O9*[1]Weeks!O25)/([1]Weeks!L9+[1]Weeks!M9+[1]Weeks!N9+[1]Weeks!O9)</f>
        <v>0.55454752744519265</v>
      </c>
      <c r="CY27" s="124">
        <f>AVERAGE([1]Weeks!P9*[1]Weeks!P25+[1]Weeks!Q9*[1]Weeks!Q25+[1]Weeks!R9*[1]Weeks!R25+[1]Weeks!S9*[1]Weeks!S25)/([1]Weeks!P9+[1]Weeks!Q9+[1]Weeks!R9+[1]Weeks!S9)</f>
        <v>0.4618243517531842</v>
      </c>
      <c r="CZ27" s="124">
        <f>AVERAGE([1]Weeks!T9*[1]Weeks!T25+[1]Weeks!U9*[1]Weeks!U25+[1]Weeks!V9*[1]Weeks!V25+[1]Weeks!W9*[1]Weeks!W25+[1]Weeks!X9*[1]Weeks!X25)/([1]Weeks!T9+[1]Weeks!U9+[1]Weeks!V9+[1]Weeks!W9+[1]Weeks!X9)</f>
        <v>0.51904749471885303</v>
      </c>
      <c r="DA27" s="124">
        <f>AVERAGE([1]Weeks!Y9*[1]Weeks!Y25+[1]Weeks!Z9*[1]Weeks!Z25+[1]Weeks!AA9*[1]Weeks!AA25+[1]Weeks!AB9*[1]Weeks!AB25)/([1]Weeks!Y9+[1]Weeks!Z9+[1]Weeks!AA9+[1]Weeks!AB9)</f>
        <v>0.48725461867142111</v>
      </c>
      <c r="DB27" s="124">
        <f>AVERAGE([1]Weeks!AC9*[1]Weeks!AC25+[1]Weeks!AD9*[1]Weeks!AD25+[1]Weeks!AE9*[1]Weeks!AE25+[1]Weeks!AF9*[1]Weeks!AF25+[1]Weeks!AG9*[1]Weeks!AG25)/([1]Weeks!AC9+[1]Weeks!AD9+[1]Weeks!AE9+[1]Weeks!AF9+[1]Weeks!AG9)</f>
        <v>0.4749501256377065</v>
      </c>
      <c r="DC27" s="124">
        <f>AVERAGE([1]Weeks!AH9*[1]Weeks!AH25+[1]Weeks!AI9*[1]Weeks!AI25+[1]Weeks!AJ9*[1]Weeks!AJ25+[1]Weeks!AK9*[1]Weeks!AK25)/([1]Weeks!AH9+[1]Weeks!AI9+[1]Weeks!AJ9+[1]Weeks!AK9)</f>
        <v>0.55703866615998476</v>
      </c>
      <c r="DD27" s="124">
        <f>AVERAGE([1]Weeks!AL9*[1]Weeks!AL25+[1]Weeks!AM9*[1]Weeks!AM25+[1]Weeks!AN9*[1]Weeks!AN25+[1]Weeks!AO9*[1]Weeks!AO25)/([1]Weeks!AL9+[1]Weeks!AM9+[1]Weeks!AN9+[1]Weeks!AO9)</f>
        <v>0.70466858899688734</v>
      </c>
      <c r="DE27" s="124">
        <f>AVERAGE([1]Weeks!AP9*[1]Weeks!AP25+[1]Weeks!AQ9*[1]Weeks!AQ25+[1]Weeks!AR9*[1]Weeks!AR25+[1]Weeks!AS9*[1]Weeks!AS25+[1]Weeks!AT9*[1]Weeks!AP25)/([1]Weeks!AP9+[1]Weeks!AQ9+[1]Weeks!AR9+[1]Weeks!AS9+[1]Weeks!AT9)</f>
        <v>0.67055115019235301</v>
      </c>
      <c r="DF27" s="124">
        <f>ROUND(AVERAGE([1]Weeks!AU9*[1]Weeks!AU25+[1]Weeks!AV9*[1]Weeks!AV25+[1]Weeks!AW9*[1]Weeks!AW25+[1]Weeks!AX9*[1]Weeks!AX25)/([1]Weeks!AU9+[1]Weeks!AV9+[1]Weeks!AW9+[1]Weeks!AX9),2)</f>
        <v>0.53</v>
      </c>
      <c r="DG27" s="124">
        <f>AVERAGE([1]Weeks!AY9*[1]Weeks!AY25+[1]Weeks!AZ9*[1]Weeks!AZ25+[1]Weeks!BA9*[1]Weeks!BA25+[1]Weeks!BB9*[1]Weeks!BB25)/([1]Weeks!AY9+[1]Weeks!AZ9+[1]Weeks!BA9+[1]Weeks!BB9)</f>
        <v>0.47728836936657359</v>
      </c>
      <c r="DH27" s="124">
        <f>AVERAGE([1]Weeks!BC9*[1]Weeks!BC25+[1]Weeks!BD9*[1]Weeks!BD25+[1]Weeks!BE9*[1]Weeks!BE25+[1]Weeks!BF9*[1]Weeks!BF25+[1]Weeks!BG9*[1]Weeks!BG25)/([1]Weeks!BC9+[1]Weeks!BD9+[1]Weeks!BE9+[1]Weeks!BF9+[1]Weeks!BG9)</f>
        <v>0.50532565684962505</v>
      </c>
      <c r="DI27" s="124">
        <f>AVERAGE([1]Weeks!BH9*[1]Weeks!BH25+[1]Weeks!BI9*[1]Weeks!BI25+[1]Weeks!BJ9*[1]Weeks!BJ25+[1]Weeks!BK9*[1]Weeks!BK25)/([1]Weeks!BH9+[1]Weeks!BI9+[1]Weeks!BJ9+[1]Weeks!BK9)</f>
        <v>0.62746881629189644</v>
      </c>
      <c r="DJ27" s="125">
        <v>0.82</v>
      </c>
      <c r="DK27" s="126">
        <f>AVERAGE([1]Weeks!BL9*[1]Weeks!BL25+[1]Weeks!BM9*[1]Weeks!BM25+[1]Weeks!BN9*[1]Weeks!BN25+[1]Weeks!BO9*[1]Weeks!BO25)/([1]Weeks!BL9+[1]Weeks!BM9+[1]Weeks!BN9+[1]Weeks!BO9)</f>
        <v>0.6930312935634283</v>
      </c>
      <c r="DL27" s="126">
        <f>AVERAGE([1]Weeks!BP9*[1]Weeks!BP25+[1]Weeks!BQ9*[1]Weeks!BQ25+[1]Weeks!BR9*[1]Weeks!BR25+[1]Weeks!BS9*[1]Weeks!BS25)/([1]Weeks!BP9+[1]Weeks!BQ9+[1]Weeks!BR9+[1]Weeks!BS9)</f>
        <v>0.70233726633965265</v>
      </c>
      <c r="DM27" s="126">
        <f>AVERAGE([1]Weeks!BT9*[1]Weeks!BT25+[1]Weeks!BU9*[1]Weeks!BU25+[1]Weeks!BV9*[1]Weeks!BV25+[1]Weeks!BW9*[1]Weeks!BW25+[1]Weeks!BX9*[1]Weeks!BX25)/([1]Weeks!BT9+[1]Weeks!BU9+[1]Weeks!BV9+[1]Weeks!BW9+[1]Weeks!BX9)</f>
        <v>0.76115184763482047</v>
      </c>
      <c r="DN27" s="126">
        <f>AVERAGE([1]Weeks!BY9*[1]Weeks!BY25+[1]Weeks!BZ9*[1]Weeks!BZ25+[1]Weeks!CA9*[1]Weeks!CA25+[1]Weeks!CB9*[1]Weeks!CB25)/([1]Weeks!BY9+[1]Weeks!BZ9+[1]Weeks!CA9+[1]Weeks!CB9)</f>
        <v>0.66243870101535629</v>
      </c>
      <c r="DO27" s="126">
        <f>AVERAGE([1]Weeks!CC9*[1]Weeks!CC25+[1]Weeks!CD9*[1]Weeks!CD25+[1]Weeks!CE9*[1]Weeks!CE25+[1]Weeks!CF9*[1]Weeks!CF25+[1]Weeks!CG9*[1]Weeks!CG25)/([1]Weeks!CC9+[1]Weeks!CD9+[1]Weeks!CE9+[1]Weeks!CF9+[1]Weeks!CG9)</f>
        <v>0.89325473562499635</v>
      </c>
      <c r="DP27" s="126">
        <f>AVERAGE([1]Weeks!CH9*[1]Weeks!CH25+[1]Weeks!CI9*[1]Weeks!CI25+[1]Weeks!CJ9*[1]Weeks!CJ25+[1]Weeks!CK9*[1]Weeks!CK25)/([1]Weeks!CH9+[1]Weeks!CI9+[1]Weeks!CJ9+[1]Weeks!CK9)</f>
        <v>0.86869669924918536</v>
      </c>
      <c r="DQ27" s="126">
        <f>AVERAGE([1]Weeks!CL9*[1]Weeks!CL25+[1]Weeks!CM9*[1]Weeks!CM25+[1]Weeks!CN9*[1]Weeks!CN25+[1]Weeks!CO9*[1]Weeks!CO25)/([1]Weeks!CL9+[1]Weeks!CM9+[1]Weeks!CN9+[1]Weeks!CO9)</f>
        <v>0.89879810599460908</v>
      </c>
      <c r="DR27" s="126">
        <f>ROUND(AVERAGE([1]Weeks!CP9*[1]Weeks!CP25+[1]Weeks!CQ9*[1]Weeks!CQ25+[1]Weeks!CR9*[1]Weeks!CR25+[1]Weeks!CS9*[1]Weeks!CS25+[1]Weeks!CT9*[1]Weeks!CT25)/([1]Weeks!CP9+[1]Weeks!CQ9+[1]Weeks!CR9+[1]Weeks!CS9+[1]Weeks!CT9),2)</f>
        <v>1.1299999999999999</v>
      </c>
      <c r="DS27" s="126">
        <f>ROUND(AVERAGE([1]Weeks!CU9*[1]Weeks!CU25+[1]Weeks!CV9*[1]Weeks!CV25+[1]Weeks!CW9*[1]Weeks!CW25+[1]Weeks!CX9*[1]Weeks!CX25)/([1]Weeks!CU9+[1]Weeks!CV9+[1]Weeks!CW9+[1]Weeks!CX9),2)</f>
        <v>0.98</v>
      </c>
      <c r="DT27" s="126">
        <f>ROUND(AVERAGE([1]Weeks!CY9*[1]Weeks!CY25+[1]Weeks!CZ9*[1]Weeks!CZ25+[1]Weeks!DA9*[1]Weeks!DA25+[1]Weeks!DB9*[1]Weeks!DB25+[1]Weeks!DC9*[1]Weeks!DC25)/([1]Weeks!CY9+[1]Weeks!CZ9+[1]Weeks!DA9+[1]Weeks!DB9+[1]Weeks!DC9),2)</f>
        <v>0.81</v>
      </c>
      <c r="DU27" s="126">
        <f>ROUND(AVERAGE([1]Weeks!DD9*[1]Weeks!DD25+[1]Weeks!DE9*[1]Weeks!DE25+[1]Weeks!DF9*[1]Weeks!DF25+[1]Weeks!DG9*[1]Weeks!DG25)/([1]Weeks!DD9+[1]Weeks!DE9+[1]Weeks!DF9+[1]Weeks!DG9),2)</f>
        <v>0.55000000000000004</v>
      </c>
      <c r="DV27" s="126">
        <f>ROUND(AVERAGE([1]Weeks!DH9*[1]Weeks!DH25+[1]Weeks!DI9*[1]Weeks!DI25+[1]Weeks!DJ9*[1]Weeks!DJ25+[1]Weeks!DK9*[1]Weeks!DK25)/([1]Weeks!DH9+[1]Weeks!DI9+[1]Weeks!DJ9+[1]Weeks!DK9),2)</f>
        <v>0.88</v>
      </c>
      <c r="DW27" s="126">
        <f>ROUND(AVERAGE([1]Weeks!DL9*[1]Weeks!DL25+[1]Weeks!DM9*[1]Weeks!DM25+[1]Weeks!DN9*[1]Weeks!DN25+[1]Weeks!DO9*[1]Weeks!DO25+[1]Weeks!DP9*[1]Weeks!DP25)/([1]Weeks!DL9+[1]Weeks!DM9+[1]Weeks!DN9+[1]Weeks!DO9+[1]Weeks!DP9),2)</f>
        <v>0.8</v>
      </c>
      <c r="DX27" s="126">
        <f>ROUND(AVERAGE([1]Weeks!DQ9*[1]Weeks!DQ25+[1]Weeks!DR9*[1]Weeks!DR25+[1]Weeks!DS9*[1]Weeks!DS25+[1]Weeks!DT9*[1]Weeks!DT25)/([1]Weeks!DQ9+[1]Weeks!DR9+[1]Weeks!DS9+[1]Weeks!DT9),2)</f>
        <v>0.67</v>
      </c>
      <c r="DY27" s="126">
        <f>ROUND(AVERAGE([1]Weeks!DU9*[1]Weeks!DU25+[1]Weeks!DV9*[1]Weeks!DV25+[1]Weeks!DW9*[1]Weeks!DW25+[1]Weeks!DX9*[1]Weeks!DX25)/([1]Weeks!DU9+[1]Weeks!DV9+[1]Weeks!DW9+[1]Weeks!DX9),2)</f>
        <v>0.52</v>
      </c>
      <c r="DZ27" s="126">
        <f>ROUND(AVERAGE([1]Weeks!DY9*[1]Weeks!DY25+[1]Weeks!DZ9*[1]Weeks!DZ25+[1]Weeks!EA9*[1]Weeks!EA25+[1]Weeks!EB9*[1]Weeks!EB25)/([1]Weeks!DY9+[1]Weeks!DZ9+[1]Weeks!EA9+[1]Weeks!EB9),2)</f>
        <v>0.7</v>
      </c>
      <c r="EA27" s="126">
        <f>ROUND(AVERAGE([1]Weeks!EC9*[1]Weeks!EC25+[1]Weeks!ED9*[1]Weeks!ED25+[1]Weeks!EE9*[1]Weeks!EE25+[1]Weeks!EF9*[1]Weeks!EF25+[1]Weeks!EG9*[1]Weeks!EG25)/([1]Weeks!EC9+[1]Weeks!ED9+[1]Weeks!EE9+[1]Weeks!EF9+[1]Weeks!EG9),2)</f>
        <v>0.71</v>
      </c>
      <c r="EB27" s="126">
        <f>ROUND(AVERAGE([1]Weeks!EH9*[1]Weeks!EH25+[1]Weeks!EI9*[1]Weeks!EI25+[1]Weeks!EJ9*[1]Weeks!EJ25+[1]Weeks!EK9*[1]Weeks!EK25)/([1]Weeks!EH9+[1]Weeks!EI9+[1]Weeks!EJ9+[1]Weeks!EK9),2)</f>
        <v>0.84</v>
      </c>
      <c r="EC27" s="126">
        <f>ROUND(AVERAGE([1]Weeks!EL9*[1]Weeks!EL25+[1]Weeks!EM9*[1]Weeks!EM25+[1]Weeks!EN9*[1]Weeks!EN25+[1]Weeks!EO9*[1]Weeks!EO25)/([1]Weeks!EL9+[1]Weeks!EM9+[1]Weeks!EN9+[1]Weeks!EO9),2)</f>
        <v>0.79</v>
      </c>
      <c r="ED27" s="126">
        <f>ROUND(AVERAGE([1]Weeks!EP9*[1]Weeks!EP25+[1]Weeks!EQ9*[1]Weeks!EQ25+[1]Weeks!ER9*[1]Weeks!ER25+[1]Weeks!ES9*[1]Weeks!ES25+[1]Weeks!ET9*[1]Weeks!ET25)/([1]Weeks!EP9+[1]Weeks!EQ9+[1]Weeks!ER9+[1]Weeks!ES9+[1]Weeks!ET9),2)</f>
        <v>0.8</v>
      </c>
      <c r="EE27" s="126">
        <f>ROUND(AVERAGE([1]Weeks!EU9*[1]Weeks!EU25+[1]Weeks!EV9*[1]Weeks!EV25+[1]Weeks!EW9*[1]Weeks!EW25+[1]Weeks!EX9*[1]Weeks!EX25)/([1]Weeks!EU9+[1]Weeks!EV9+[1]Weeks!EW9+[1]Weeks!EX9),2)</f>
        <v>0.79</v>
      </c>
      <c r="EF27" s="126">
        <f>ROUND(AVERAGE([1]Weeks!EY9*[1]Weeks!EY25+[1]Weeks!EZ9*[1]Weeks!EZ25+[1]Weeks!FA9*[1]Weeks!FA25+[1]Weeks!FB9*[1]Weeks!FB25++[1]Weeks!FC9*[1]Weeks!FC25)/([1]Weeks!EY9+[1]Weeks!EZ9+[1]Weeks!FA9+[1]Weeks!FB9+[1]Weeks!FC9),2)</f>
        <v>0.7</v>
      </c>
      <c r="EG27" s="126">
        <f>ROUND(AVERAGE([1]Weeks!FD9*[1]Weeks!FD25+[1]Weeks!FE9*[1]Weeks!FE25+[1]Weeks!FF9*[1]Weeks!FF25+[1]Weeks!FG9*[1]Weeks!FG25)/([1]Weeks!FD9+[1]Weeks!FE9+[1]Weeks!FF9+[1]Weeks!FG9),2)</f>
        <v>0.56999999999999995</v>
      </c>
      <c r="EH27" s="126">
        <f>ROUND(AVERAGE([1]Weeks!FH9*[1]Weeks!FH25+[1]Weeks!FI9*[1]Weeks!FI25+[1]Weeks!FJ9*[1]Weeks!FJ25+[1]Weeks!FK9*[1]Weeks!FK25+[1]Weeks!FL9*[1]Weeks!FL25)/([1]Weeks!FH9+[1]Weeks!FI9+[1]Weeks!FJ9+[1]Weeks!FK9+[1]Weeks!FL9),2)</f>
        <v>0.84</v>
      </c>
      <c r="EI27" s="126">
        <f>ROUND(AVERAGE([1]Weeks!FM9*[1]Weeks!FM25+[1]Weeks!FN9*[1]Weeks!FN25+[1]Weeks!FO9*[1]Weeks!FO25+[1]Weeks!FP9*[1]Weeks!FP25)/([1]Weeks!FM9+[1]Weeks!FN9+[1]Weeks!FO9+[1]Weeks!FP9),2)</f>
        <v>1.06</v>
      </c>
      <c r="EJ27" s="126">
        <f>ROUND(AVERAGE([1]Weeks!FQ9*[1]Weeks!FQ25+[1]Weeks!FR9*[1]Weeks!FR25+[1]Weeks!FS9*[1]Weeks!FS25+[1]Weeks!FT9*[1]Weeks!FT25)/([1]Weeks!FQ9+[1]Weeks!FR9+[1]Weeks!FS9+[1]Weeks!FT9),2)</f>
        <v>1.1599999999999999</v>
      </c>
      <c r="EK27" s="126">
        <f>ROUND(AVERAGE([1]Weeks!FU9*[1]Weeks!FU25+[1]Weeks!FV9*[1]Weeks!FV25+[1]Weeks!FW9*[1]Weeks!FW25+[1]Weeks!FX9*[1]Weeks!FX25)/([1]Weeks!FU9+[1]Weeks!FV9+[1]Weeks!FW9+[1]Weeks!FX9),2)</f>
        <v>1.58</v>
      </c>
      <c r="EL27" s="126">
        <f>ROUND(AVERAGE([1]Weeks!FY9*[1]Weeks!FY25+[1]Weeks!FZ9*[1]Weeks!FZ25+[1]Weeks!GA9*[1]Weeks!GA25+[1]Weeks!GB9*[1]Weeks!GB25+[1]Weeks!GC9*[1]Weeks!GC25)/([1]Weeks!FY9+[1]Weeks!FZ9+[1]Weeks!GA9+[1]Weeks!GB9+[1]Weeks!GC9),2)</f>
        <v>1.63</v>
      </c>
      <c r="EM27" s="126">
        <f>ROUND(AVERAGE([1]Weeks!GD9*[1]Weeks!GD25+[1]Weeks!GE9*[1]Weeks!GE25+[1]Weeks!GF9*[1]Weeks!GF25+[1]Weeks!GG9*[1]Weeks!GG25)/([1]Weeks!GD9+[1]Weeks!GE9+[1]Weeks!GF9+[1]Weeks!GG9),2)</f>
        <v>1.75</v>
      </c>
      <c r="EN27" s="126">
        <f>ROUND(AVERAGE([1]Weeks!GH9*[1]Weeks!GH25+[1]Weeks!GI9*[1]Weeks!GI25+[1]Weeks!GJ9*[1]Weeks!GJ25+[1]Weeks!GK9*[1]Weeks!GK25)/([1]Weeks!GH9+[1]Weeks!GI9+[1]Weeks!GJ9+[1]Weeks!GK9),2)</f>
        <v>1.49</v>
      </c>
      <c r="EO27" s="126">
        <f>ROUND(AVERAGE([1]Weeks!GL9*[1]Weeks!GL25+[1]Weeks!GM9*[1]Weeks!GM25+[1]Weeks!GN9*[1]Weeks!GN25+[1]Weeks!GO9*[1]Weeks!GO25+[1]Weeks!GP9*[1]Weeks!GP25)/([1]Weeks!GL9+[1]Weeks!GM9+[1]Weeks!GN9+[1]Weeks!GO9+[1]Weeks!GP9),2)</f>
        <v>1.59</v>
      </c>
      <c r="EP27" s="126">
        <f>ROUND(AVERAGE([1]Weeks!GQ9*[1]Weeks!GQ25+[1]Weeks!GR9*[1]Weeks!GR25+[1]Weeks!GS9*[1]Weeks!GS25+[1]Weeks!GT9*[1]Weeks!GT25)/([1]Weeks!GQ9+[1]Weeks!GR9+[1]Weeks!GS9+[1]Weeks!GT9),2)</f>
        <v>1.66</v>
      </c>
      <c r="EQ27" s="126">
        <f>ROUND(AVERAGE([1]Weeks!GU9*[1]Weeks!GU25+[1]Weeks!GV9*[1]Weeks!GV25+[1]Weeks!GW9*[1]Weeks!GW25+[1]Weeks!GX9*[1]Weeks!GX25)/([1]Weeks!GU9+[1]Weeks!GV9+[1]Weeks!GW9+[1]Weeks!GX9),2)</f>
        <v>1.17</v>
      </c>
      <c r="ER27" s="126">
        <f>ROUND(AVERAGE([1]Weeks!GY9*[1]Weeks!GY25+[1]Weeks!GZ9*[1]Weeks!GZ25+[1]Weeks!HA9*[1]Weeks!HA25+[1]Weeks!HB9*[1]Weeks!HB25+[1]Weeks!HC9*[1]Weeks!HC25)/([1]Weeks!GY9+[1]Weeks!GZ9+[1]Weeks!HA9+[1]Weeks!HB9+[1]Weeks!HC9),2)</f>
        <v>1.01</v>
      </c>
      <c r="ES27" s="126">
        <f>ROUND(AVERAGE([1]Weeks!HD9*[1]Weeks!HD25+[1]Weeks!HE9*[1]Weeks!HE25+[1]Weeks!HF9*[1]Weeks!HF25+[1]Weeks!HG9*[1]Weeks!HG25)/([1]Weeks!HD9+[1]Weeks!HE9+[1]Weeks!HF9+[1]Weeks!HG9),2)</f>
        <v>1.1399999999999999</v>
      </c>
      <c r="ET27" s="126">
        <f>ROUND(AVERAGE([1]Weeks!HH9*[1]Weeks!HH25+[1]Weeks!HI9*[1]Weeks!HI25+[1]Weeks!HJ9*[1]Weeks!HJ25+[1]Weeks!HK9*[1]Weeks!HK25)/([1]Weeks!HH9+[1]Weeks!HI9+[1]Weeks!HJ9+[1]Weeks!HK9),2)</f>
        <v>1.1499999999999999</v>
      </c>
      <c r="EU27" s="126">
        <f>ROUND(AVERAGE([1]Weeks!HM9*[1]Weeks!HM25+[1]Weeks!HN9*[1]Weeks!HN25+[1]Weeks!HO9*[1]Weeks!HO25+[1]Weeks!HP9*[1]Weeks!HP25)/([1]Weeks!HM9+[1]Weeks!HN9+[1]Weeks!HO9+[1]Weeks!HP9),2)</f>
        <v>1.1200000000000001</v>
      </c>
      <c r="EV27" s="126">
        <f>ROUND(AVERAGE([1]Weeks!HQ9*[1]Weeks!HQ25+[1]Weeks!HR9*[1]Weeks!HR25+[1]Weeks!HS9*[1]Weeks!HS25+[1]Weeks!HT9*[1]Weeks!HT25)/([1]Weeks!HQ9+[1]Weeks!HR9+[1]Weeks!HS9+[1]Weeks!HT9),2)</f>
        <v>1.05</v>
      </c>
      <c r="EW27" s="126">
        <f>ROUND(AVERAGE([1]Weeks!HU9*[1]Weeks!HU25+[1]Weeks!HV9*[1]Weeks!HV25+[1]Weeks!HW9*[1]Weeks!HW25+[1]Weeks!HX9*[1]Weeks!HX25)/([1]Weeks!HU9+[1]Weeks!HV9+[1]Weeks!HW9+[1]Weeks!HX9),2)</f>
        <v>1.04</v>
      </c>
      <c r="EX27" s="126">
        <f>ROUND(AVERAGE([1]Weeks!HY9*[1]Weeks!HY25+[1]Weeks!HZ9*[1]Weeks!HZ25+[1]Weeks!IA9*[1]Weeks!IA25+[1]Weeks!IB9*[1]Weeks!IB25+[1]Weeks!IC9*[1]Weeks!IC25)/([1]Weeks!HY9+[1]Weeks!HZ9+[1]Weeks!IA9+[1]Weeks!IB9+[1]Weeks!IC9),2)</f>
        <v>1.0900000000000001</v>
      </c>
      <c r="EY27" s="126">
        <f>ROUND(AVERAGE([1]Weeks!ID9*[1]Weeks!ID25+[1]Weeks!IE9*[1]Weeks!IE25+[1]Weeks!IF9*[1]Weeks!IF25+[1]Weeks!IG9*[1]Weeks!IG25)/([1]Weeks!ID9+[1]Weeks!IE9+[1]Weeks!IF9+[1]Weeks!IG9),2)</f>
        <v>1.23</v>
      </c>
      <c r="EZ27" s="126">
        <f>ROUND(AVERAGE([1]Weeks!IH9*[1]Weeks!IH25+[1]Weeks!II9*[1]Weeks!II25+[1]Weeks!IJ9*[1]Weeks!IJ25+[1]Weeks!IK9*[1]Weeks!IK25)/([1]Weeks!IH9+[1]Weeks!II9+[1]Weeks!IJ9+[1]Weeks!IK9),2)</f>
        <v>1.38</v>
      </c>
      <c r="FA27" s="125">
        <f>ROUND(AVERAGE([1]Weeks!IL9*[1]Weeks!IL25+[1]Weeks!IM9*[1]Weeks!IM25+[1]Weeks!IN9*[1]Weeks!IN25+[1]Weeks!IO9*[1]Weeks!IO25+[1]Weeks!IP9*[1]Weeks!IP25)/([1]Weeks!IL9+[1]Weeks!IM9+[1]Weeks!IN9+[1]Weeks!IO9+[1]Weeks!IP9),2)</f>
        <v>1.38</v>
      </c>
      <c r="FB27" s="126">
        <f>ROUND(AVERAGE([1]Weeks!IQ9*[1]Weeks!IQ25+[1]Weeks!IR9*[1]Weeks!IR25+[1]Weeks!IS9*[1]Weeks!IS25+[1]Weeks!IT9*[1]Weeks!IT25)/([1]Weeks!IQ9+[1]Weeks!IR9+[1]Weeks!IS9+[1]Weeks!IT9),2)</f>
        <v>1.1000000000000001</v>
      </c>
      <c r="FC27" s="126">
        <f>ROUND(AVERAGE([1]week1!B9*[1]Weeks!B25+[1]week1!C9*[1]week1!C25+[1]week1!D9*[1]Weeks!D25+[1]week1!E9*[1]week1!E25+[1]week1!F9*[1]week1!F25)/([1]week1!B9+[1]week1!C9+[1]week1!D9+[1]week1!E9+[1]week1!F9),2)</f>
        <v>0.79</v>
      </c>
      <c r="FD27" s="125">
        <f>ROUND(AVERAGE([1]week1!G9*[1]week1!G25+[1]week1!H9*[1]week1!H25+[1]week1!I9*[1]week1!I25+[1]week1!J9*[1]week1!J25)/([1]week1!G9+[1]week1!H9+[1]week1!I9+[1]week1!J9),2)</f>
        <v>0.8</v>
      </c>
      <c r="FE27" s="125">
        <f>ROUND(AVERAGE([1]week1!K9*[1]week1!K25+[1]week1!L9*[1]week1!L25+[1]week1!M9*[1]week1!M25+[1]week1!N9*[1]week1!N25)/([1]week1!K9+[1]week1!L9+[1]week1!M9+[1]week1!N9),2)</f>
        <v>0.74</v>
      </c>
      <c r="FF27" s="125">
        <f>ROUND(AVERAGE([1]week1!O9*[1]week1!O25+[1]week1!P9*[1]week1!P25+[1]week1!Q9*[1]week1!Q25+[1]week1!R9*[1]week1!R25+[1]week1!S9*[1]week1!S25)/([1]week1!O9+[1]week1!P9+[1]week1!Q9+[1]week1!R9+[1]week1!S9),2)</f>
        <v>0.93</v>
      </c>
      <c r="FG27" s="125">
        <f>ROUND(AVERAGE([1]week1!T9*[1]week1!T25+[1]week1!U9*[1]week1!U25+[1]week1!V9*[1]week1!V25+[1]week1!W9*[1]week1!W25)/([1]week1!T9+[1]week1!U9+[1]week1!V9+[1]week1!W9),2)</f>
        <v>0.96</v>
      </c>
      <c r="FH27" s="125">
        <f>ROUND(AVERAGE([1]week1!X9*[1]week1!X25+[1]week1!Y9*[1]week1!Y25+[1]week1!Z9*[1]week1!Z25+[1]week1!AA9*[1]week1!AA25)/([1]week1!X9+[1]week1!Y9+[1]week1!Z9+[1]week1!AA9),2)</f>
        <v>0.82</v>
      </c>
      <c r="FI27" s="125">
        <f>ROUND(AVERAGE([1]week1!AB9*[1]week1!AB25+[1]week1!AC9*[1]week1!AC25+[1]week1!AD9*[1]week1!AD25+[1]week1!AE9*[1]week1!AE25+[1]week1!AF9*[1]week1!AF25)/([1]week1!AB9+[1]week1!AC9+[1]week1!AD9+[1]week1!AE9+[1]week1!AF9),2)</f>
        <v>0.78</v>
      </c>
      <c r="FJ27" s="125">
        <f>ROUND(AVERAGE([1]week1!AG9*[1]week1!AG25+[1]week1!AH9*[1]week1!AH25+[1]week1!AI9*[1]week1!AI25+[1]week1!AJ9*[1]week1!AJ25)/([1]week1!AG9+[1]week1!AH9+[1]week1!AI9+[1]week1!AJ9),2)</f>
        <v>0.83</v>
      </c>
      <c r="FK27" s="125">
        <f>ROUND(AVERAGE([1]week1!AK9*[1]week1!AK25+[1]week1!AL9*[1]week1!AL25+[1]week1!AM9*[1]week1!AM25+[1]week1!AN9*[1]week1!AN25)/([1]week1!AK9+[1]week1!AL9+[1]week1!AM9+[1]week1!AN9),2)</f>
        <v>0.71</v>
      </c>
      <c r="FL27" s="125">
        <f>ROUND(AVERAGE([1]week1!AO9*[1]week1!AO25+[1]week1!AP9*[1]week1!AP25+[1]week1!AQ9*[1]week1!AQ25+[1]week1!AR9*[1]week1!AR25+[1]week1!AS9*[1]week1!AS25)/([1]week1!AO9+[1]week1!AP9+[1]week1!AQ9+[1]week1!AR9+[1]week1!AS9),2)</f>
        <v>0.78</v>
      </c>
      <c r="FM27" s="125">
        <f>ROUND(AVERAGE([1]week1!AT9*[1]week1!AT25+[1]week1!AU9*[1]week1!AU25+[1]week1!AV9*[1]week1!AV25+[1]week1!AW9*[1]week1!AW25)/([1]week1!AT9+[1]week1!AU9+[1]week1!AV9+[1]week1!AW9),2)</f>
        <v>0.87</v>
      </c>
      <c r="FN27" s="125">
        <f>ROUND(AVERAGE([1]week1!AX9*[1]week1!AX25+[1]week1!AY9*[1]week1!AY25+[1]week1!AZ9*[1]week1!AZ25+[1]week1!BA9*[1]week1!BA25)/([1]week1!AX9+[1]week1!AY9+[1]week1!AZ9+[1]week1!BA9),2)</f>
        <v>0.98</v>
      </c>
      <c r="FO27" s="125">
        <f>ROUND(AVERAGE([1]week1!BB9*[1]week1!BB25+[1]week1!BC9*[1]week1!BC25+[1]week1!BD9*[1]week1!BD25+[1]week1!BE9*[1]week1!BE25+[1]week1!BF9*[1]week1!BF25)/([1]week1!BB9+[1]week1!BC9+[1]week1!BD9+[1]week1!BE9+[1]week1!BF9),2)</f>
        <v>1.01</v>
      </c>
      <c r="FP27" s="125">
        <f>ROUND(AVERAGE([1]week1!BG9*[1]week1!BG25+[1]week1!BH9*[1]week1!BH25+[1]week1!BI9*[1]week1!BI25+[1]week1!BJ9*[1]week1!BJ25)/([1]week1!BG9+[1]week1!BH9+[1]week1!BI9+[1]week1!BJ9),2)</f>
        <v>0.9</v>
      </c>
      <c r="FQ27" s="125">
        <f>ROUND(AVERAGE([1]week1!BK9*[1]week1!BK25+[1]week1!BL9*[1]week1!BL25+[1]week1!BM9*[1]week1!BM25+[1]week1!BN9*[1]week1!BN25)/([1]week1!BK9+[1]week1!BL9+[1]week1!BM9+[1]week1!BN9),2)</f>
        <v>0.94</v>
      </c>
      <c r="FR27" s="125">
        <f>ROUND(AVERAGE([1]week1!BO9*[1]week1!BO25+[1]week1!BP9*[1]week1!BP25+[1]week1!BQ9*[1]week1!BQ25+[1]week1!BR9*[1]week1!BR25+[1]week1!BS9*[1]week1!BS25)/([1]week1!BO9+[1]week1!BP9+[1]week1!BQ9+[1]week1!BR9+[1]week1!BS9),2)</f>
        <v>1.0900000000000001</v>
      </c>
      <c r="FS27" s="125">
        <f>ROUND(AVERAGE([1]week1!BT9*[1]week1!BT25+[1]week1!BU9*[1]week1!BU25+[1]week1!BV9*[1]week1!BV25+[1]week1!BW9*[1]week1!BW25)/([1]week1!BT9+[1]week1!BU9+[1]week1!BV9+[1]week1!BW9),2)</f>
        <v>1.25</v>
      </c>
      <c r="FT27" s="125">
        <f>ROUND(AVERAGE([1]week1!BX9*[1]week1!BX25+[1]week1!BY9*[1]week1!BY25+[1]week1!BZ9*[1]week1!BZ25+[1]week1!CA9*[1]week1!CA25)/([1]week1!BX9+[1]week1!BY9+[1]week1!BZ9+[1]week1!CA9),2)</f>
        <v>0.95</v>
      </c>
      <c r="FU27" s="125">
        <f>ROUND(AVERAGE([1]week1!CB9*[1]week1!CB25+[1]week1!CC9*[1]week1!CC25+[1]week1!CD9*[1]week1!CD25+[1]week1!CE9*[1]week1!CE25+[1]week1!CF9*[1]week1!CF25)/([1]week1!CB9+[1]week1!CC9+[1]week1!CD9+[1]week1!CE9+[1]week1!CF9),2)</f>
        <v>0.96</v>
      </c>
      <c r="FV27" s="125">
        <f>ROUND(AVERAGE([1]week1!CG9*[1]week1!CG25+[1]week1!CH9*[1]week1!CH25+[1]week1!CI9*[1]week1!CI25+[1]week1!CJ9*[1]week1!CJ25)/([1]week1!CG9+[1]week1!CH9+[1]week1!CI9+[1]week1!CJ9),2)</f>
        <v>1.03</v>
      </c>
      <c r="FW27" s="125">
        <f>ROUND(AVERAGE([1]week1!CK9*[1]week1!CK25+[1]week1!CL9*[1]week1!CL25+[1]week1!CM9*[1]week1!CM25+[1]week1!CN9*[1]week1!CN25)/([1]week1!CK9+[1]week1!CL9+[1]week1!CM9+[1]week1!CN9),2)</f>
        <v>0.96</v>
      </c>
      <c r="FX27" s="125">
        <f>ROUND(AVERAGE([1]week1!CO9*[1]week1!CO25+[1]week1!CP9*[1]week1!CP25+[1]week1!CQ9*[1]week1!CQ25+[1]week1!CR9*[1]week1!CR25+[1]week1!CS9*[1]week1!CS25)/([1]week1!CO9+[1]week1!CP9+[1]week1!CQ9+[1]week1!CR9+[1]week1!CS9),2)</f>
        <v>1.1599999999999999</v>
      </c>
      <c r="FY27" s="125">
        <f>ROUND(AVERAGE([1]week1!CT9*[1]week1!CT25+[1]week1!CU9*[1]week1!CU25+[1]week1!CV9*[1]week1!CV25+[1]week1!CW9*[1]week1!CW25)/([1]week1!CT9+[1]week1!CU9+[1]week1!CV9+[1]week1!CW9),2)</f>
        <v>1.19</v>
      </c>
      <c r="FZ27" s="125">
        <f>ROUND(AVERAGE([1]week1!CX9*[1]week1!CX25+[1]week1!CY9*[1]week1!CY25+[1]week1!CZ9*[1]week1!CZ25+[1]week1!DA9*[1]week1!DA25+[1]week1!DB9*[1]week1!DB25)/([1]week1!CX9+[1]week1!CY9+[1]week1!CZ9+[1]week1!DA9+[1]week1!DB9),2)</f>
        <v>1.25</v>
      </c>
      <c r="GA27" s="125">
        <f>ROUND(AVERAGE([1]week1!DC9*[1]week1!DC25+[1]week1!DD9*[1]week1!DD25+[1]week1!DE9*[1]week1!DE25+[1]week1!DF9*[1]week1!DF25)/([1]week1!DC9+[1]week1!DD9+[1]week1!DE9+[1]week1!DF9),2)</f>
        <v>1.18</v>
      </c>
      <c r="GB27" s="125">
        <f>ROUND(AVERAGE([1]week1!DG9*[1]week1!DG25+[1]week1!DH9*[1]week1!DH25+[1]week1!DI9*[1]week1!DI25+[1]week1!DJ9*[1]week1!DJ25)/([1]week1!DG9+[1]week1!DH9+[1]week1!DI9+[1]week1!DJ9),2)</f>
        <v>1.26</v>
      </c>
      <c r="GC27" s="125">
        <f>ROUND(AVERAGE([1]week1!DK9*[1]week1!DK25+[1]week1!DL9*[1]week1!DL25+[1]week1!DM9*[1]week1!DM25+[1]week1!DN9*[1]week1!DN25+[1]week1!DO9+[1]week1!DO25)/([1]week1!DK9+[1]week1!DL9+[1]week1!DM9+[1]week1!DN9+[1]week1!DO9),2)</f>
        <v>1</v>
      </c>
      <c r="GD27" s="125">
        <f>ROUND(AVERAGE([1]week1!DP9*[1]week1!DP25+[1]week1!DQ9*[1]week1!DQ25+[1]week1!DR9*[1]week1!DR25+[1]week1!DS9*[1]week1!DS25)/([1]week1!DP9+[1]week1!DQ9+[1]week1!DR9+[1]week1!DS9),2)</f>
        <v>1.18</v>
      </c>
      <c r="GE27" s="125">
        <v>1.5625</v>
      </c>
      <c r="GF27" s="128">
        <v>2.78</v>
      </c>
      <c r="GG27" s="106">
        <f>ROUND(AVERAGE([1]week1!DT9*[1]week1!DT25+[1]week1!DU9*[1]week1!DU25+[1]week1!DV9*[1]week1!DV25+[1]week1!DW9*[1]week1!DW25)/([1]week1!DT9+[1]week1!DU9+[1]week1!DV9+[1]week1!DW9),2)</f>
        <v>1.31</v>
      </c>
      <c r="GH27" s="129">
        <f>ROUND(AVERAGE([1]week1!DX9*[1]week1!DX25+[1]week1!DY9*[1]week1!DY25+[1]week1!DZ9*[1]week1!DZ25+[1]week1!EA9*[1]week1!EA25+[1]week1!EB9*[1]week1!EB25)/([1]week1!DX9+[1]week1!DY9+[1]week1!DZ9+[1]week1!EA9+[1]week1!EB9),2)</f>
        <v>1.34</v>
      </c>
      <c r="GI27" s="129">
        <f>ROUND(AVERAGE([1]week1!EC9*[1]week1!EC25+[1]week1!ED9*[1]week1!ED25+[1]week1!EE9*[1]week1!EE25+[1]week1!EF9*[1]week1!EF25)/([1]week1!EC9+[1]week1!ED9+[1]week1!EE9+[1]week1!EF9),2)</f>
        <v>1.03</v>
      </c>
      <c r="GJ27" s="129">
        <f>ROUND(AVERAGE([1]week1!EG9*[1]week1!EG25+[1]week1!EH9*[1]week1!EH25+[1]week1!EI9*[1]week1!EI25+[1]week1!EJ9*[1]week1!EJ25)/([1]week1!EG9+[1]week1!EH9+[1]week1!EI9+[1]week1!EJ9),2)</f>
        <v>1.1599999999999999</v>
      </c>
      <c r="GK27" s="129">
        <f>ROUND(AVERAGE([1]week1!EK9*[1]week1!EK25+[1]week1!EL9*[1]week1!EL25+[1]week1!EM9*[1]week1!EM25+[1]week1!EN9*[1]week1!EN25+[1]week1!EO9*[1]week1!EO25)/([1]week1!EK9+[1]week1!EL9+[1]week1!EM9+[1]week1!EN9+[1]week1!EO9),2)</f>
        <v>1.3</v>
      </c>
      <c r="GL27" s="130">
        <f>ROUND(AVERAGE([1]week1!EP9*[1]week1!EP25+[1]week1!EQ9*[1]week1!EQ25+[1]week1!ER9*[1]week1!ER25+[1]week1!ES9*[1]week1!ES25)/([1]week1!EP9+[1]week1!EQ9+[1]week1!ER9+[1]week1!ES9),2)</f>
        <v>1.41</v>
      </c>
      <c r="GM27" s="129">
        <f>ROUND(AVERAGE([1]week1!ET9*[1]week1!ET25+[1]week1!EU9*[1]week1!EU25+[1]week1!EV9*[1]week1!EV25+[1]week1!EW9*[1]week1!EW25)/([1]week1!ET9+[1]week1!EU9+[1]week1!EV9+[1]week1!EW9),2)</f>
        <v>1.72</v>
      </c>
      <c r="GN27" s="129">
        <f>ROUND(AVERAGE([1]week1!EX9*[1]week1!EX25+[1]week1!EY9*[1]week1!EY25+[1]week1!EZ9*[1]week1!EZ25+[1]week1!FA9*[1]week1!FA25+[1]week1!FB9*[1]week1!FB25)/([1]week1!EX9+[1]week1!EY9+[1]week1!EZ9+[1]week1!FA9+[1]week1!FB9),2)</f>
        <v>2.08</v>
      </c>
      <c r="GO27" s="129">
        <f>ROUND(AVERAGE([1]week1!FC9*[1]week1!FC25+[1]week1!FD9*[1]week1!FD25+[1]week1!FE9*[1]week1!FE25+[1]week1!FF9*[1]week1!FF25)/([1]week1!FC9+[1]week1!FD9+[1]week1!FE9+[1]week1!FF9),2)</f>
        <v>1.61</v>
      </c>
      <c r="GP27" s="129">
        <f>ROUND(AVERAGE([1]week1!FG9*[1]week1!FG25+[1]week1!FH9*[1]week1!FH25+[1]week1!FI9*[1]week1!FI25+[1]week1!FJ9*[1]week1!FJ25+[1]week1!FK9*[1]week1!FK25)/([1]week1!FG9+[1]week1!FH9+[1]week1!FI9+[1]week1!FJ9+[1]week1!FK9),2)</f>
        <v>1.59</v>
      </c>
      <c r="GQ27" s="129">
        <f>ROUND(AVERAGE([1]week1!FL9*[1]week1!FL25+[1]week1!FM9*[1]week1!FM25+[1]week1!FN9*[1]week1!FN25+[1]week1!FO9*[1]week1!FO25)/([1]week1!FL9+[1]week1!FM9+[1]week1!FN9+[1]week1!FO9),2)</f>
        <v>2.2799999999999998</v>
      </c>
      <c r="GR27" s="129">
        <f>ROUND(AVERAGE([1]week1!FP9*[1]week1!FP25+[1]week1!FQ9*[1]week1!FQ25+[1]week1!FR9*[1]week1!FR25+[1]week1!FS9*[1]week1!FS25+[1]week1!FT9*[1]week1!FT25)/([1]week1!FP9+[1]week1!FQ9+[1]week1!FR9+[1]week1!FS9+[1]week1!FT9),2)</f>
        <v>1.92</v>
      </c>
      <c r="GS27" s="130">
        <f>ROUND(AVERAGE([1]week1!FU9*[1]week1!FU25+[1]week1!FV9*[1]week1!FV25+[1]week1!FW9*[1]week1!FW25+[1]week1!FX9*[1]week1!FX25)/([1]week1!FU9+[1]week1!FV9+[1]week1!FW9+[1]week1!FX9),2)</f>
        <v>1.93</v>
      </c>
      <c r="GT27" s="129">
        <f>ROUND(AVERAGE([1]week1!FY9*[1]week1!FY25+[1]week1!FZ9*[1]week1!FZ25+[1]week1!GA9*[1]week1!GA25+[1]week1!GB9*[1]week1!GB25)/([1]week1!FY9+[1]week1!FZ9+[1]week1!GA9+[1]week1!GB9),2)</f>
        <v>2.1800000000000002</v>
      </c>
      <c r="GU27" s="129">
        <f>ROUND(AVERAGE([1]week1!GC9*[1]week1!GC25+[1]week1!GD9*[1]week1!GD25+[1]week1!GE9*[1]week1!GE25+[1]week1!GF9*[1]week1!GF25)/([1]week1!GC9+[1]week1!GD9+[1]week1!GE9+[1]week1!GF9),2)</f>
        <v>1.98</v>
      </c>
      <c r="GV27" s="129">
        <f>ROUND(AVERAGE([1]week1!GG9*[1]week1!GG25+[1]week1!GH9*[1]week1!GH25+[1]week1!GI9*[1]week1!GI25+[1]week1!GJ9*[1]week1!GJ25)/([1]week1!GG9+[1]week1!GH9+[1]week1!GI9+[1]week1!GJ9),2)</f>
        <v>1.93</v>
      </c>
      <c r="GW27" s="129">
        <f>ROUND(AVERAGE([1]week1!GK9*[1]week1!GK25+[1]week1!GL9*[1]week1!GL25+[1]week1!GM9*[1]week1!GM25+[1]week1!GN9*[1]week1!GN25+[1]week1!GO9*[1]week1!GO25)/([1]week1!GK9+[1]week1!GL9+[1]week1!GM9+[1]week1!GN9+[1]week1!GO9),2)</f>
        <v>2.14</v>
      </c>
      <c r="GX27" s="130">
        <f>ROUND(AVERAGE([1]week1!GP9*[1]week1!GP25+[1]week1!GQ9*[1]week1!GQ25+[1]week1!GR9*[1]week1!GR25+[1]week1!GS9*[1]week1!GS25)/([1]week1!GP9+[1]week1!GQ9+[1]week1!GR9+[1]week1!GS9),2)</f>
        <v>2.2799999999999998</v>
      </c>
      <c r="GY27" s="131">
        <f>ROUND(AVERAGE([1]week1!GT9*[1]week1!GT25+[1]week1!GU9*[1]week1!GU25+[1]week1!GV9*[1]week1!GV25+[1]week1!GW9*[1]week1!GW25+[1]week1!GX9*[1]week1!GX25)/([1]week1!GT9+[1]week1!GU9+[1]week1!GV9+[1]week1!GW9+[1]week1!GX9),2)</f>
        <v>2</v>
      </c>
      <c r="GZ27" s="131">
        <f>ROUND(AVERAGE([1]week1!GY9*[1]week1!GY25+[1]week1!GZ9*[1]week1!GZ25+[1]week1!HA9*[1]week1!HA25+[1]week1!HB9*[1]week1!HB25)/([1]week1!GY9+[1]week1!GZ9+[1]week1!HA9+[1]week1!HB9),2)</f>
        <v>2.17</v>
      </c>
      <c r="HA27" s="131">
        <f>ROUND(AVERAGE([1]week1!HC9*[1]week1!HC25+[1]week1!HD9*[1]week1!HD25+[1]week1!HE9*[1]week1!HE25+[1]week1!HF9*[1]week1!HF25)/([1]week1!HC9+[1]week1!HD9+[1]week1!HE9+[1]week1!HF9),2)</f>
        <v>1.03</v>
      </c>
      <c r="HB27" s="131">
        <f>ROUND(AVERAGE([1]week1!HG9*[1]week1!HG25+[1]week1!HH9*[1]week1!HH25+[1]week1!HI9*[1]week1!HI25+[1]week1!HJ9*[1]week1!HJ25+[1]week1!HK9*[1]week1!HK25)/([1]week1!HG9+[1]week1!HH9+[1]week1!HI9+[1]week1!HJ9+[1]week1!HK9),2)</f>
        <v>1.37</v>
      </c>
      <c r="HC27" s="131">
        <f>ROUND(AVERAGE([1]week1!HL9*[1]week1!HL25+[1]week1!HM9*[1]week1!HM25+[1]week1!HN9*[1]week1!HN25+[1]week1!HO9*[1]week1!HO25)/([1]week1!HL9+[1]week1!HM9+[1]week1!HN9+[1]week1!HO9),2)</f>
        <v>1.1399999999999999</v>
      </c>
      <c r="HD27" s="131">
        <f>ROUND(AVERAGE([1]week1!HP9*[1]week1!HP25+[1]week1!HQ9*[1]week1!HQ25+[1]week1!HR9*[1]week1!HR25+[1]week1!HS9*[1]week1!HS25)/([1]week1!HP9+[1]week1!HQ9+[1]week1!HR9+[1]week1!HS9),2)</f>
        <v>1.1399999999999999</v>
      </c>
      <c r="HE27" s="129">
        <f>ROUND(AVERAGE([1]week1!HT9*[1]week1!HT25+[1]week1!HU9*[1]week1!HU25+[1]week1!HV9*[1]week1!HV25)/([1]week1!HT9+[1]week1!HU9+[1]week1!HV9),2)</f>
        <v>1.17</v>
      </c>
      <c r="HF27" s="129">
        <f>ROUND(AVERAGE([1]week1!HW9*[1]week1!HW25+[1]week1!HX9*[1]week1!HX25+[1]week1!HY9*[1]week1!HY25+[1]week1!HZ9*[1]week1!HZ25)/([1]week1!HW9+[1]week1!HX9+[1]week1!HY9+[1]week1!HZ9),2)</f>
        <v>1.67</v>
      </c>
      <c r="HG27" s="129">
        <f>ROUND(AVERAGE([1]week1!IA9*[1]week1!IA25+[1]week1!IB9*[1]week1!IB25+[1]week1!IC9*[1]week1!IC25+[1]week1!ID9*[1]week1!ID25)/([1]week1!IA9+[1]week1!IB9+[1]week1!IC9+[1]week1!ID9),2)</f>
        <v>0.77</v>
      </c>
      <c r="HH27" s="129">
        <f>ROUND(AVERAGE([1]week1!IE9*[1]week1!IE25+[1]week1!IF9*[1]week1!IF25+[1]week1!IG9*[1]week1!IG25+[1]week1!IH9*[1]week1!IH25+[1]week1!II9*[1]week1!II25)/([1]week1!IE9+[1]week1!IF9+[1]week1!IG9+[1]week1!IH9+[1]week1!II9),2)</f>
        <v>1.17</v>
      </c>
      <c r="HI27" s="129">
        <f>ROUND(AVERAGE([1]week1!IJ9*[1]week1!IJ25+[1]week1!IK9*[1]week1!IK25+[1]week1!IL9*[1]week1!IL25+[1]week1!IM9*[1]week1!IM25)/([1]week1!IJ9+[1]week1!IK9+[1]week1!IL9+[1]week1!IM9),2)</f>
        <v>1.17</v>
      </c>
      <c r="HJ27" s="132">
        <f>ROUND(AVERAGE([1]week1!IN9*[1]week1!IN25+[1]week1!IO9*[1]week1!IO25+[1]week1!IP9*[1]week1!IP25+[1]week1!IQ9*[1]week1!IQ25)/([1]week1!IN9+[1]week1!IO9+[1]week1!IP9+[1]week1!IQ9),2)</f>
        <v>1.17</v>
      </c>
      <c r="HK27" s="132">
        <f>ROUND(AVERAGE([1]week1!IR9*[1]week1!IR25+[1]week1!IS9*[1]week1!IS25+[1]week1!IT9*[1]week1!IT25+[1]week1!IU9*[1]week1!IU25+[1]week1!IV9*[1]week1!IV25)/([1]week1!IR9+[1]week1!IS9+[1]week1!IT9+[1]week1!IU9+[1]week1!IV9),2)</f>
        <v>0.96</v>
      </c>
      <c r="HL27" s="132">
        <f>ROUND(AVERAGE([1]week1!IW9*[1]week1!IW25+[1]week1!IX9*[1]week1!IX25+[1]week1!IY9*[1]week1!IY25+[1]week1!IZ9*[1]week1!IZ25)/([1]week1!IW9+[1]week1!IX9+[1]week1!IY9+[1]week1!IZ9),2)</f>
        <v>0.98</v>
      </c>
      <c r="HM27" s="132">
        <f>ROUND(AVERAGE([1]week1!JA9*[1]week1!JA25+[1]week1!JB9*[1]week1!JB25+[1]week1!JC9*[1]week1!JC25+[1]week1!JD9*[1]week1!JD25)/([1]week1!JA9+[1]week1!JB9+[1]week1!JC9+[1]week1!JD9),2)</f>
        <v>1.2</v>
      </c>
      <c r="HN27" s="132">
        <f>ROUND(AVERAGE([1]week1!JE9*[1]week1!JE25+[1]week1!JF9*[1]week1!JF25+[1]week1!JG9*[1]week1!JG25+[1]week1!JH9*[1]week1!JH25+[1]week1!JI9*[1]week1!JI25)/([1]week1!JE9+[1]week1!JF9+[1]week1!JG9+[1]week1!JH9+[1]week1!JI9),2)</f>
        <v>1.1200000000000001</v>
      </c>
      <c r="HO27" s="132">
        <f>ROUND(AVERAGE([1]week1!JJ9*[1]week1!JJ25+[1]week1!JK9*[1]week1!JK25+[1]week1!JL9*[1]week1!JL25+[1]week1!JM9*[1]week1!JM25)/([1]week1!JJ9+[1]week1!JK9+[1]week1!JL9+[1]week1!JM9),2)</f>
        <v>0.79</v>
      </c>
      <c r="HP27" s="132">
        <f>ROUND(AVERAGE([1]week1!JN9*[1]week1!JN25+[1]week1!JO9*[1]week1!JO25+[1]week1!JP9*[1]week1!JP25+[1]week1!JQ9*[1]week1!JQ25)/([1]week1!JN9+[1]week1!JO9+[1]week1!JP9+[1]week1!JQ9),2)</f>
        <v>1.01</v>
      </c>
      <c r="HQ27" s="132">
        <f>ROUND(AVERAGE([1]week1!JR9*[1]week1!JR25+[1]week1!JS9*[1]week1!JS25+[1]week1!JT9*[1]week1!JT25+[1]week1!JU9*[1]week1!JU25)/([1]week1!JR9+[1]week1!JS9+[1]week1!JT9+[1]week1!JU9),2)</f>
        <v>1.1200000000000001</v>
      </c>
      <c r="HR27" s="132">
        <f>ROUND(AVERAGE([1]week1!JV9*[1]week1!JV25+[1]week1!JW9*[1]week1!JW25+[1]week1!JX9*[1]week1!JX25+[1]week1!JY9*[1]week1!JY25)/([1]week1!JV9+[1]week1!JW9+[1]week1!JX9+[1]week1!JY9),2)</f>
        <v>1.21</v>
      </c>
      <c r="HS27" s="132">
        <f>ROUND(AVERAGE([1]week1!JZ9*[1]week1!JZ25+[1]week1!KA9*[1]week1!KA25+[1]week1!KB9*[1]week1!KB25+[1]week1!KC9*[1]week1!KC25)/([1]week1!JZ9+[1]week1!KA9+[1]week1!KB9+[1]week1!KC9),2)</f>
        <v>1.1200000000000001</v>
      </c>
      <c r="HT27" s="132">
        <f>ROUND(AVERAGE([1]week1!KD9*[1]week1!KD25+[1]week1!KE9*[1]week1!KE25+[1]week1!KF9*[1]week1!KF25+[1]week1!KG9*[1]week1!KG25+[1]week1!KH9*[1]week1!KH25)/([1]week1!KD9+[1]week1!KE9+[1]week1!KF9+[1]week1!KG9+[1]week1!KH9),2)</f>
        <v>0.98</v>
      </c>
      <c r="HU27" s="132">
        <f>ROUND(AVERAGE([1]week1!KI9*[1]week1!KI25+[1]week1!KJ9*[1]week1!KJ25+[1]week1!KK9*[1]week1!KK25+[1]week1!KL9*[1]week1!KL25)/([1]week1!KI9+[1]week1!KJ9+[1]week1!KK9+[1]week1!KL9),2)</f>
        <v>0.95</v>
      </c>
      <c r="HV27" s="132">
        <f>ROUND(AVERAGE([1]week1!KM9*[1]week1!KM25+[1]week1!KN9*[1]week1!KN25+[1]week1!KO9*[1]week1!KO25+[1]week1!KP9*[1]week1!KP25)/([1]week1!KM9+[1]week1!KN9+[1]week1!KO9+[1]week1!KP9),2)</f>
        <v>0.91</v>
      </c>
      <c r="HW27" s="132">
        <f>ROUND(AVERAGE([1]week1!KQ9*[1]week1!KQ25+[1]week1!KR9*[1]week1!KR25+[1]week1!KS9*[1]week1!KS25+[1]week1!KT9*[1]week1!KT25+[1]week1!KU9*[1]week1!KU25)/([1]week1!KQ9+[1]week1!KR9+[1]week1!KS9+[1]week1!KT9+[1]week1!KU9),2)</f>
        <v>0.97</v>
      </c>
      <c r="HX27" s="132">
        <f>ROUND(AVERAGE([1]week1!KV9*[1]week1!KV25+[1]week1!KW9*[1]week1!KW25+[1]week1!KX9*[1]week1!KX25+[1]week1!KY9*[1]week1!KY25)/([1]week1!KV9+[1]week1!KW9+[1]week1!KX9+[1]week1!KY9),2)</f>
        <v>1.41</v>
      </c>
      <c r="HY27" s="132">
        <f>ROUND(AVERAGE([1]week1!KZ9*[1]week1!KZ25+[1]week1!LA9*[1]week1!LA25+[1]week1!LB9*[1]week1!LB25+[1]week1!LC9*[1]week1!LC25+[1]week1!LD9*[1]week1!LD25)/([1]week1!KZ9+[1]week1!LA9+[1]week1!LB9+[1]week1!LC9+[1]week1!LD9),2)</f>
        <v>0.79</v>
      </c>
      <c r="HZ27" s="132">
        <f>ROUND(AVERAGE([1]week1!LE9*[1]week1!LE25+[1]week1!LF9*[1]week1!LF25+[1]week1!LG9*[1]week1!LG25+[1]week1!LH9*[1]week1!LH25)/([1]week1!LE9+[1]week1!LF9+[1]week1!LG9+[1]week1!LH9),2)</f>
        <v>1.92</v>
      </c>
      <c r="IA27" s="132">
        <f>ROUND(AVERAGE([1]week1!LI9*[1]week1!LI25+[1]week1!LJ9*[1]week1!LJ25+[1]week1!LK9*[1]week1!LK25+[1]week1!LL9*[1]week1!LL25)/([1]week1!LI9+[1]week1!LJ9+[1]week1!LK9+[1]week1!LL9),2)</f>
        <v>1.8</v>
      </c>
      <c r="IB27" s="132">
        <f>ROUND(AVERAGE([1]week1!LM9*[1]week1!LM25+[1]week1!LN9*[1]week1!LN25+[1]week1!LO9*[1]week1!LO25+[1]week1!LP9*[1]week1!LP25)/([1]week1!LM9+[1]week1!LN9+[1]week1!LO9+[1]week1!LP9),2)</f>
        <v>2.2400000000000002</v>
      </c>
      <c r="IC27" s="132">
        <f>ROUND(AVERAGE([1]week1!LQ9*[1]week1!LQ25+[1]week1!LR9*[1]week1!LR25+[1]week1!LS9*[1]week1!LS25+[1]week1!LT9*[1]week1!LT25)/([1]week1!LQ9+[1]week1!LR9+[1]week1!LS9+[1]week1!LT9),2)</f>
        <v>2.14</v>
      </c>
      <c r="ID27" s="132">
        <f>ROUND(AVERAGE([1]week1!LU9*[1]week1!LU25+[1]week1!LV9*[1]week1!LV25+[1]week1!LW9*[1]week1!LW25+[1]week1!LX9*[1]week1!LX25)/([1]week1!LU9+[1]week1!LV9+[1]week1!LW9+[1]week1!LX9),2)</f>
        <v>1.82</v>
      </c>
      <c r="IE27" s="132">
        <f>ROUND(AVERAGE([1]week1!LY9*[1]week1!LY25+[1]week1!LZ9*[1]week1!LZ25+[1]week1!MA9*[1]week1!MA25+[1]week1!MB9*[1]week1!MB25+[1]week1!MC9*[1]week1!MC25)/([1]week1!LY9+[1]week1!LZ9+[1]week1!MA9+[1]week1!MB9+[1]week1!MC9),2)</f>
        <v>2.34</v>
      </c>
      <c r="IF27" s="132">
        <f>ROUND(AVERAGE([1]week1!MD9*[1]week1!MD25+[1]week1!ME9*[1]week1!ME25+[1]week1!MF9*[1]week1!MF25+[1]week1!MG9*[1]week1!MG25)/([1]week1!MD9+[1]week1!ME9+[1]week1!MF9+[1]week1!MG9),2)</f>
        <v>2.34</v>
      </c>
      <c r="IG27" s="132">
        <f>ROUND(AVERAGE([1]week1!MH9*[1]week1!MH25+[1]week1!MI9*[1]week1!MI25+[1]week1!MJ9*[1]week1!MJ25+[1]week1!MK9*[1]week1!MK25)/([1]week1!MH9+[1]week1!MI9+[1]week1!MJ9+[1]week1!MK9),2)</f>
        <v>2</v>
      </c>
      <c r="IH27" s="132">
        <f>ROUND(AVERAGE([1]week1!ML9*[1]week1!ML25+[1]week1!MM9*[1]week1!MM25+[1]week1!MN9*[1]week1!MN25+[1]week1!MO9*[1]week1!MO25+[1]week1!MP9*[1]week1!MP25)/([1]week1!ML9+[1]week1!MM9+[1]week1!MN9+[1]week1!MO9+[1]week1!MP9),2)</f>
        <v>1.69</v>
      </c>
      <c r="II27" s="132">
        <f>ROUND(AVERAGE([1]week1!MQ9*[1]week1!MQ25+[1]week1!MR9*[1]week1!MR25+[1]week1!MS9*[1]week1!MS25+[1]week1!MT9*[1]week1!MT25)/([1]week1!MQ9+[1]week1!MR9+[1]week1!MS9+[1]week1!MT9),2)</f>
        <v>1.65</v>
      </c>
      <c r="IJ27" s="132">
        <f>ROUND(AVERAGE([1]week1!MU9*[1]week1!MU25+[1]week1!MV9*[1]week1!MV25+[1]week1!MW9*[1]week1!MW25+[1]week1!MX9*[1]week1!MX25+[1]week1!MY9*[1]week1!MY25)/([1]week1!MU9+[1]week1!MV9+[1]week1!MW9+[1]week1!MX9+[1]week1!MY9),2)</f>
        <v>1.75</v>
      </c>
      <c r="IK27" s="132">
        <f>ROUND(AVERAGE([1]week1!MZ9*[1]week1!MZ25+[1]week1!NA9*[1]week1!NA25+[1]week1!NB9*[1]week1!NB25+[1]week1!NC9*[1]week1!NC25)/([1]week1!MZ9+[1]week1!NA9+[1]week1!NB9+[1]week1!NC9),2)</f>
        <v>1.51</v>
      </c>
      <c r="IL27" s="132">
        <f>ROUND(AVERAGE([1]week1!ND9*[1]week1!ND25+[1]week1!NE9*[1]week1!NE25+[1]week1!NF9*[1]week1!NF25+[1]week1!NG9*[1]week1!NG25)/([1]week1!ND9+[1]week1!NE9+[1]week1!NF9+[1]week1!NG9),2)</f>
        <v>1.36</v>
      </c>
      <c r="IM27" s="132">
        <f>ROUND(AVERAGE([1]week1!NH9*[1]week1!NH25+[1]week1!NI9*[1]week1!NI25+[1]week1!NJ9*[1]week1!NJ25+[1]week1!NK9*[1]week1!NK25+[1]week1!NL9*[1]week1!NL25)/([1]week1!NH9+[1]week1!NI9+[1]week1!NJ9+[1]week1!NK9+[1]week1!NL9),2)</f>
        <v>1.37</v>
      </c>
      <c r="IN27" s="132">
        <f>ROUND(AVERAGE([1]week1!NM9*[1]week1!NM25+[1]week1!NN9*[1]week1!NN25)/([1]week1!NM9+[1]week1!NN9),2)</f>
        <v>0.84</v>
      </c>
      <c r="IO27" s="132">
        <f>ROUND(AVERAGE([1]week1!NO9*[1]week1!NO25+[1]week1!NP9*[1]week1!NP25+[1]week1!NQ9*[1]week1!NQ25+[1]week1!NR9*[1]week1!NR25)/([1]week1!NO9+[1]week1!NP9+[1]week1!NQ9+[1]week1!NR9),2)</f>
        <v>2.46</v>
      </c>
      <c r="IP27" s="132">
        <f>ROUND(AVERAGE([1]week1!NS9*[1]week1!NS25+[1]week1!NT9*[1]week1!NT25+[1]week1!NU9*[1]week1!NU25+[1]week1!NV9*[1]week1!NV25)/([1]week1!NS9+[1]week1!NT9+[1]week1!NU9+[1]week1!NV9),2)</f>
        <v>2</v>
      </c>
      <c r="IQ27" s="132">
        <f>ROUND(AVERAGE([1]week1!NW9*[1]week1!NW25+[1]week1!NX9*[1]week1!NX25+[1]week1!NY9*[1]week1!NY25+[1]week1!NZ9*[1]week1!NZ25)/([1]week1!NW9+[1]week1!NX9+[1]week1!NY9+[1]week1!NZ9),2)</f>
        <v>1.96</v>
      </c>
      <c r="IR27" s="133">
        <f>ROUND(AVERAGE([1]week1!OA9*[1]week1!OA25+[1]week1!OB9*[1]week1!OB25+[1]week1!OC9*[1]week1!OC25+[1]week1!OD9*[1]week1!OD25)/([1]week1!OA9+[1]week1!OB9+[1]week1!OC9+[1]week1!OD9),2)</f>
        <v>1.74</v>
      </c>
      <c r="IS27" s="133">
        <f>ROUND(AVERAGE([1]week1!OE9*[1]week1!OE25+[1]week1!OF9*[1]week1!OF25+[1]week1!OG9*[1]week1!OG25+[1]week1!OH9*[1]week1!OH25+[1]week1!OI9*[1]week1!OI25)/([1]week1!OE9+[1]week1!OF9+[1]week1!OG9+[1]week1!OH9+[1]week1!OI9),2)</f>
        <v>1.55</v>
      </c>
      <c r="IT27" s="133">
        <f>ROUND(AVERAGE([1]week1!OJ9*[1]week1!OJ25+[1]week1!OK9*[1]week1!OK25+[1]week1!OL9*[1]week1!OL25+[1]week1!OM9*[1]week1!OM25)/([1]week1!OJ9+[1]week1!OK9+[1]week1!OL9+[1]week1!OM9),2)</f>
        <v>1.39</v>
      </c>
      <c r="IU27" s="133">
        <f>ROUND(AVERAGE([1]week1!ON9*[1]week1!ON25+[1]week1!OO9*[1]week1!OO25+[1]week1!OP9*[1]week1!OP25+[1]week1!OQ9*[1]week1!OQ25+[1]week1!OR9*[1]week1!OR25)/([1]week1!ON9+[1]week1!OO9+[1]week1!OP9+[1]week1!OQ9+[1]week1!OR9),2)</f>
        <v>1.2</v>
      </c>
      <c r="IV27" s="132">
        <f>ROUND(AVERAGE([1]week1!OS9*[1]week1!OS25+[1]week1!OT9*[1]week1!OT25+[1]week1!OU9*[1]week1!OU25+[1]week1!OV9*[1]week1!OV25)/([1]week1!OS9+[1]week1!OT9+[1]week1!OU9+[1]week1!OV9),2)</f>
        <v>1.06</v>
      </c>
      <c r="IW27" s="133">
        <f>ROUND(AVERAGE([1]week1!OW9*[1]week1!OW25+[1]week1!OX9*[1]week1!OX25+[1]week1!OY9*[1]week1!OY25+[1]week1!OZ9*[1]week1!OZ25)/([1]week1!OW9+[1]week1!OX9+[1]week1!OY9+[1]week1!OZ9),2)</f>
        <v>1.04</v>
      </c>
      <c r="IX27" s="133">
        <f>ROUND(AVERAGE([1]week1!PA9*[1]week1!PA25+[1]week1!PB9*[1]week1!PB25+[1]week1!PC9*[1]week1!PC25+[1]week1!PD9*[1]week1!PD25+[1]week1!PE9*[1]week1!PE25)/([1]week1!PA9+[1]week1!PB9+[1]week1!PC9+[1]week1!PD9+[1]week1!PE9),2)</f>
        <v>0.99</v>
      </c>
      <c r="IY27" s="133">
        <f>ROUND(AVERAGE([1]week1!PF9*[1]week1!PF25+[1]week1!PG9*[1]week1!PG25+[1]week1!PH9*[1]week1!PH25+[1]week1!PI9*[1]week1!PI25)/([1]week1!PF9+[1]week1!PG9+[1]week1!PH9+[1]week1!PI9),2)</f>
        <v>1.18</v>
      </c>
      <c r="IZ27" s="133">
        <f>ROUND(AVERAGE([1]week1!PJ9*[1]week1!PJ25+[1]week1!PK9*[1]week1!PK25+[1]week1!PL9*[1]week1!PL25)/([1]week1!PJ9+[1]week1!PK9+[1]week1!PL9),2)</f>
        <v>1.27</v>
      </c>
      <c r="JA27" s="135">
        <f>SUMPRODUCT([1]week1!AIA9:AID9,[1]week1!AIA25:AID25)/SUM([1]week1!AIA9:AID9)</f>
        <v>13.035478902579015</v>
      </c>
      <c r="JB27" s="135">
        <f>SUMPRODUCT([1]week1!AIE9:AIH9,[1]week1!AIE25:AIH25)/SUM([1]week1!AIE9:AIH9)</f>
        <v>14.392469943732454</v>
      </c>
      <c r="JC27" s="135">
        <f>SUMPRODUCT([1]week1!AII9:AIM9,[1]week1!AII25:AIM25)/SUM([1]week1!AII9:AIM9)</f>
        <v>14.221887701339757</v>
      </c>
      <c r="JD27" s="135">
        <f>SUMPRODUCT([1]week1!AIN9:AIQ9,[1]week1!AIN25:AIQ25)/SUM([1]week1!AIN9:AIQ9)</f>
        <v>6.8063484637436522</v>
      </c>
      <c r="JE27" s="135">
        <f>SUMPRODUCT([1]week1!AIR9:AIU9,[1]week1!AIR25:AIU25)/SUM([1]week1!AIR9:AIU9)</f>
        <v>14.941085570793897</v>
      </c>
      <c r="JF27" s="135">
        <f>SUMPRODUCT([1]week1!AIV9:AIY9,[1]week1!AIV25:AIY25)/SUM([1]week1!AIV9:AIY9)</f>
        <v>11.556690581619113</v>
      </c>
      <c r="JG27" s="136">
        <f>SUMPRODUCT([1]week1!AIZ9:AJC9,[1]week1!AIZ25:AJC25)/SUM([1]week1!AIZ9:AJC9)</f>
        <v>10.54</v>
      </c>
      <c r="JH27" s="136">
        <f>SUMPRODUCT([1]week1!AJD9:AJG9,[1]week1!AJD25:AJG25)/SUM([1]week1!AJD9:AJG9)</f>
        <v>4.6493902439024382</v>
      </c>
      <c r="JI27" s="136">
        <f>SUMPRODUCT([1]week1!AJH9:AJK9,[1]week1!AJH25:AJK25)/SUM([1]week1!AJH9:AJK9)</f>
        <v>5.5439457921521305</v>
      </c>
      <c r="JJ27" s="137">
        <f>SUMPRODUCT([1]week1!AJL9:AJO9,[1]week1!AJL25:AJO25)/SUM([1]week1!AJL9:AJO9)</f>
        <v>4.0533951784351672</v>
      </c>
      <c r="JK27" s="137">
        <f>SUMPRODUCT([1]week1!AJP9:AJT9,[1]week1!AJP25:AJT25)/SUM([1]week1!AJP9:AJT9)</f>
        <v>9.3865256647684685</v>
      </c>
      <c r="JL27" s="137">
        <f>SUMPRODUCT([1]week1!AJU9:AJX9,[1]week1!AJU25:AJX25)/SUM([1]week1!AJU9:AJX9)</f>
        <v>6.9420610681651711</v>
      </c>
      <c r="JM27" s="137">
        <f>SUMPRODUCT([1]week1!AJY9:AKB9,[1]week1!AJY25:AKB25)/SUM([1]week1!AJY9:AKB9)</f>
        <v>6.0402643896524832</v>
      </c>
      <c r="JN27" s="76">
        <f t="shared" si="9"/>
        <v>-12.99033053235641</v>
      </c>
      <c r="JO27" s="67">
        <f t="shared" si="8"/>
        <v>-53.662888530643535</v>
      </c>
      <c r="JP27" s="60">
        <f>ROUND(AVERAGE($GM27:GW27),2)</f>
        <v>1.94</v>
      </c>
      <c r="JQ27" s="60">
        <f>ROUND(AVERAGE($FY27:GL27),2)</f>
        <v>1.35</v>
      </c>
      <c r="JR27" s="60">
        <f t="shared" si="10"/>
        <v>43.703703703703688</v>
      </c>
      <c r="JS27" s="21"/>
      <c r="JT27" s="138">
        <f>AVERAGE(IL27:IN27)</f>
        <v>1.1900000000000002</v>
      </c>
    </row>
    <row r="28" spans="1:280" ht="24.75" customHeight="1">
      <c r="B28" s="123" t="s">
        <v>286</v>
      </c>
      <c r="C28" s="124">
        <v>0.15985840306020885</v>
      </c>
      <c r="D28" s="124">
        <f>AVERAGE([1]weekly!C25*[1]weekly!C11+[1]weekly!D25*[1]weekly!D11+[1]weekly!E25*[1]weekly!E11+[1]weekly!F25*[1]weekly!F11+[1]weekly!G25*[1]weekly!G11)/([1]weekly!C11+[1]weekly!D11+[1]weekly!E11+[1]weekly!F11+[1]weekly!G11)</f>
        <v>0.34166721544352141</v>
      </c>
      <c r="E28" s="124">
        <f>AVERAGE([1]weekly!H25*[1]weekly!H11+[1]weekly!I25*[1]weekly!I11+[1]weekly!J25*[1]weekly!J11+[1]weekly!K25*[1]weekly!K11)/([1]weekly!H11+[1]weekly!I11+[1]weekly!J11+[1]weekly!K11)</f>
        <v>0.25560005185900114</v>
      </c>
      <c r="F28" s="124">
        <f>AVERAGE([1]weekly!L25*[1]weekly!L11+[1]weekly!M25*[1]weekly!M11+[1]weekly!N25*[1]weekly!N11+[1]weekly!O25*[1]weekly!O11)/([1]weekly!L11+[1]weekly!M11+[1]weekly!N11+[1]weekly!O11)</f>
        <v>0.23460175969998556</v>
      </c>
      <c r="G28" s="124">
        <f>AVERAGE([1]weekly!P25*[1]weekly!P11+[1]weekly!Q25*[1]weekly!Q11+[1]weekly!R25*[1]weekly!R11+[1]weekly!S25*[1]weekly!S11+[1]weekly!T25*[1]weekly!T11)/([1]weekly!P11+[1]weekly!Q11+[1]weekly!R11+[1]weekly!S11+[1]weekly!T11)</f>
        <v>0.19587591614112837</v>
      </c>
      <c r="H28" s="124">
        <f>AVERAGE([1]weekly!U25*[1]weekly!U11+[1]weekly!V25*[1]weekly!V11+[1]weekly!W25*[1]weekly!W11+[1]weekly!X25*[1]weekly!X11)/([1]weekly!U11+[1]weekly!V11+[1]weekly!W11+[1]weekly!X11)</f>
        <v>0.19940367196464756</v>
      </c>
      <c r="I28" s="124">
        <f>AVERAGE([1]weekly!Y25*[1]weekly!Y11+[1]weekly!Z25*[1]weekly!Z11+[1]weekly!AA25*[1]weekly!AA11+[1]weekly!AB25*[1]weekly!AB11)/([1]weekly!Y11+[1]weekly!Z11+[1]weekly!AA11+[1]weekly!AB11)</f>
        <v>0.2069804779562584</v>
      </c>
      <c r="J28" s="124">
        <f>AVERAGE([1]weekly!AC25*[1]weekly!AC11+[1]weekly!AD25*[1]weekly!AD11+[1]weekly!AE25*[1]weekly!AE11+[1]weekly!AF25*[1]weekly!AF11+[1]weekly!AG25*[1]weekly!AG11)/([1]weekly!AC11+[1]weekly!AD11+[1]weekly!AE11+[1]weekly!AF11+[1]weekly!AG11)</f>
        <v>0.20273921167043946</v>
      </c>
      <c r="K28" s="124">
        <f>AVERAGE([1]weekly!AH25*[1]weekly!AH11+[1]weekly!AI25*[1]weekly!AI11+[1]weekly!AJ25*[1]weekly!AJ11+[1]weekly!AK25*[1]weekly!AK11)/([1]weekly!AH11+[1]weekly!AI11+[1]weekly!AJ11+[1]weekly!AK11)</f>
        <v>0.20345236290467067</v>
      </c>
      <c r="L28" s="124">
        <f>AVERAGE([1]weekly!AL25*[1]weekly!AL11+[1]weekly!AM25*[1]weekly!AM11+[1]weekly!AN25*[1]weekly!AN11+[1]weekly!AO25*[1]weekly!AO11)/([1]weekly!AL11+[1]weekly!AM11+[1]weekly!AN11+[1]weekly!AO11)</f>
        <v>0.21434357747269642</v>
      </c>
      <c r="M28" s="124">
        <f>AVERAGE([1]weekly!AP25*[1]weekly!AP11+[1]weekly!AQ25*[1]weekly!AQ11+[1]weekly!AR25*[1]weekly!AR11+[1]weekly!AS25*[1]weekly!AS11+[1]weekly!AT25*[1]weekly!AT11)/([1]weekly!AP11+[1]weekly!AQ11+[1]weekly!AR11+[1]weekly!AS11+[1]weekly!AT11)</f>
        <v>0.23517792466925772</v>
      </c>
      <c r="N28" s="124">
        <f>AVERAGE([1]weekly!AU25*[1]weekly!AU11+[1]weekly!AV25*[1]weekly!AV11+[1]weekly!AW25*[1]weekly!AW11+[1]weekly!AX25*[1]weekly!AX11)/([1]weekly!AU11+[1]weekly!AV11+[1]weekly!AW11+[1]weekly!AX11)</f>
        <v>0.223518820167182</v>
      </c>
      <c r="O28" s="124">
        <f>AVERAGE([1]weekly!AY25*[1]weekly!AY11+[1]weekly!AZ25*[1]weekly!AZ11+[1]weekly!BA25*[1]weekly!BA11+[1]weekly!BB25*[1]weekly!BB11+[1]weekly!BC25*[1]weekly!BC11)/([1]weekly!AY11+[1]weekly!AZ11+[1]weekly!BA11+[1]weekly!BB11+[1]weekly!BC11)</f>
        <v>0.26107669038149123</v>
      </c>
      <c r="P28" s="124">
        <f>AVERAGE([1]weekly!BD25*[1]weekly!BD11+[1]weekly!BE25*[1]weekly!BE11+[1]weekly!BF25*[1]weekly!BF11+[1]weekly!BG25*[1]weekly!BG11)/([1]weekly!BD11+[1]weekly!BE11+[1]weekly!BF11+[1]weekly!BG11)</f>
        <v>0.24320321292430572</v>
      </c>
      <c r="Q28" s="124">
        <f>AVERAGE([1]weekly!BH25*[1]weekly!BH11+[1]weekly!BI25*[1]weekly!BI11+[1]weekly!BJ25*[1]weekly!BJ11+[1]weekly!BK25*[1]weekly!BK11)/([1]weekly!BH11+[1]weekly!BI11+[1]weekly!BJ11+[1]weekly!BK11)</f>
        <v>0.22936854850113125</v>
      </c>
      <c r="R28" s="124">
        <f>AVERAGE([1]weekly!BL25*[1]weekly!BL11+[1]weekly!BM25*[1]weekly!BM11+[1]weekly!BN25*[1]weekly!BN11+[1]weekly!BO25*[1]weekly!BO11+[1]weekly!BP25*[1]weekly!BP11)/([1]weekly!BL11+[1]weekly!BM11+[1]weekly!BN11+[1]weekly!BO11+[1]weekly!BP11)</f>
        <v>0.18960116188135404</v>
      </c>
      <c r="S28" s="124">
        <f>AVERAGE([1]weekly!BQ25*[1]weekly!BQ11+[1]weekly!BR25*[1]weekly!BR11+[1]weekly!BS25*[1]weekly!BS11+[1]weekly!BT25*[1]weekly!BT11)/([1]weekly!BQ11+[1]weekly!BR11+[1]weekly!BS11+[1]weekly!BT11)</f>
        <v>0.18658969231761596</v>
      </c>
      <c r="T28" s="124">
        <f>AVERAGE([1]weekly!BU25*[1]weekly!BU11+[1]weekly!BV25*[1]weekly!BV11+[1]weekly!BW25*[1]weekly!BW11+[1]weekly!BX25*[1]weekly!BX11)/([1]weekly!BU11+[1]weekly!BV11+[1]weekly!BW11+[1]weekly!BX11)</f>
        <v>0.15539682877061725</v>
      </c>
      <c r="U28" s="124">
        <f>AVERAGE([1]weekly!BY25*[1]weekly!BY11+[1]weekly!BZ25*[1]weekly!BZ11+[1]weekly!CA25*[1]weekly!CA11+[1]weekly!CB25*[1]weekly!CB11)/([1]weekly!BY11+[1]weekly!BZ11+[1]weekly!CA11+[1]weekly!CB11)</f>
        <v>0.1417267251211862</v>
      </c>
      <c r="V28" s="124">
        <f>AVERAGE([1]weekly!CC25*[1]weekly!CC11+[1]weekly!CD25*[1]weekly!CD11+[1]weekly!CE25*[1]weekly!CE11+[1]weekly!CF25*[1]weekly!CF11+[1]weekly!CG25*[1]weekly!CG11)/([1]weekly!CC11+[1]weekly!CD11+[1]weekly!CE11+[1]weekly!CF11+[1]weekly!CG11)</f>
        <v>0.11979415077484756</v>
      </c>
      <c r="W28" s="124">
        <f>AVERAGE([1]weekly!CH25*[1]weekly!CH11+[1]weekly!CI25*[1]weekly!CI11+[1]weekly!CJ25*[1]weekly!CJ11+[1]weekly!CK25*[1]weekly!CK11)/([1]weekly!CH11+[1]weekly!CI11+[1]weekly!CJ11+[1]weekly!CK11)</f>
        <v>0.11283397523868549</v>
      </c>
      <c r="X28" s="124">
        <f>AVERAGE([1]weekly!CL25*[1]weekly!CL11+[1]weekly!CM25*[1]weekly!CM11+[1]weekly!CN25*[1]weekly!CN11+[1]weekly!CO25*[1]weekly!CO11+[1]weekly!CP25*[1]weekly!CP11)/([1]weekly!CL11+[1]weekly!CM11+[1]weekly!CN11+[1]weekly!CO11+[1]weekly!CP11)</f>
        <v>0.11256732521065817</v>
      </c>
      <c r="Y28" s="124">
        <f>AVERAGE([1]weekly!CQ25*[1]weekly!CQ11+[1]weekly!CR25*[1]weekly!CR11+[1]weekly!CS25*[1]weekly!CS11+[1]weekly!CT25*[1]weekly!CT11)/([1]weekly!CQ11+[1]weekly!CR11+[1]weekly!CS11+[1]weekly!CT11)</f>
        <v>0.13583078332391291</v>
      </c>
      <c r="Z28" s="124">
        <f>AVERAGE([1]weekly!CU25*[1]weekly!CU11+[1]weekly!CV25*[1]weekly!CV11+[1]weekly!CW25*[1]weekly!CW11+[1]weekly!CX25*[1]weekly!CX11)/([1]weekly!CU11+[1]weekly!CV11+[1]weekly!CW11+[1]weekly!CX11)</f>
        <v>9.5129671015020012E-2</v>
      </c>
      <c r="AA28" s="124">
        <f>AVERAGE([1]weekly!CY25*[1]weekly!CY11+[1]weekly!CZ25*[1]weekly!CZ11+[1]weekly!DA25*[1]weekly!DA11+[1]weekly!DB25*[1]weekly!DB11+[1]weekly!DC25*[1]weekly!DC11)/([1]weekly!CY11+[1]weekly!CZ11+[1]weekly!DA11+[1]weekly!DB11+[1]weekly!DC11)</f>
        <v>9.9249100919060501E-2</v>
      </c>
      <c r="AB28" s="124">
        <f>AVERAGE([1]weekly!DD25*[1]weekly!DD11+[1]weekly!DE25*[1]weekly!DE11+[1]weekly!DF25*[1]weekly!DF11+[1]weekly!DG25*[1]weekly!DG11)/([1]weekly!DD11+[1]weekly!DE11+[1]weekly!DF11+[1]weekly!DG11)</f>
        <v>0.10767002176278564</v>
      </c>
      <c r="AC28" s="124">
        <f>AVERAGE([1]weekly!DH25*[1]weekly!DH11+[1]weekly!DI25*[1]weekly!DI11+[1]weekly!DJ25*[1]weekly!DJ11+[1]weekly!DK25*[1]weekly!DK11)/([1]weekly!DH11+[1]weekly!DI11+[1]weekly!DJ11+[1]weekly!DK11)</f>
        <v>0.11847241616242214</v>
      </c>
      <c r="AD28" s="124">
        <f>AVERAGE([1]weekly!DL25*[1]weekly!DL11+[1]weekly!DM25*[1]weekly!DM11+[1]weekly!DN25*[1]weekly!DN11+[1]weekly!DO25*[1]weekly!DO11+[1]weekly!DP25*[1]weekly!DP11)/([1]weekly!DL11+[1]weekly!DM11+[1]weekly!DN11+[1]weekly!DO11+[1]weekly!DP11)</f>
        <v>0.10182976219322235</v>
      </c>
      <c r="AE28" s="124">
        <f>AVERAGE([1]weekly!DQ25*[1]weekly!DQ11+[1]weekly!DR25*[1]weekly!DR11+[1]weekly!DS25*[1]weekly!DS11+[1]weekly!DT25*[1]weekly!DT11)/([1]weekly!DQ11+[1]weekly!DR11+[1]weekly!DS11+[1]weekly!DT11)</f>
        <v>0.11100998040656379</v>
      </c>
      <c r="AF28" s="124">
        <f>AVERAGE([1]weekly!DU25*[1]weekly!DU11+[1]weekly!DV25*[1]weekly!DV11+[1]weekly!DW25*[1]weekly!DW11+[1]weekly!DX25*[1]weekly!DX11)/([1]weekly!DU11+[1]weekly!DV11+[1]weekly!DW11+[1]weekly!DX11)</f>
        <v>0.10102065855865529</v>
      </c>
      <c r="AG28" s="124">
        <f>AVERAGE([1]weekly!DY25*[1]weekly!DY11+[1]weekly!DZ25*[1]weekly!DZ11+[1]weekly!EA25*[1]weekly!EA11+[1]weekly!EB25*[1]weekly!EB11)/([1]weekly!DY11+[1]weekly!DZ11+[1]weekly!EA11+[1]weekly!EB11)</f>
        <v>9.6161106939826241E-2</v>
      </c>
      <c r="AH28" s="124">
        <f>AVERAGE([1]weekly!EC25*[1]weekly!EC11+[1]weekly!ED25*[1]weekly!ED11+[1]weekly!EE25*[1]weekly!EE11+[1]weekly!EF25*[1]weekly!EF11)/([1]weekly!EC11+[1]weekly!ED11+[1]weekly!EE11+[1]weekly!EF11)</f>
        <v>0.1015035854108087</v>
      </c>
      <c r="AI28" s="124">
        <f>AVERAGE([1]weekly!EG25*[1]weekly!EG11+[1]weekly!EH25*[1]weekly!EH11+[1]weekly!EI25*[1]weekly!EI11+[1]weekly!EJ25*[1]weekly!EJ11)/([1]weekly!EG11+[1]weekly!EH11+[1]weekly!EI11+[1]weekly!EJ11)</f>
        <v>0.10201360815350452</v>
      </c>
      <c r="AJ28" s="124">
        <f>AVERAGE([1]weekly!EK25*[1]weekly!EK11+[1]weekly!EL25*[1]weekly!EL11+[1]weekly!EM25*[1]weekly!EM11+[1]weekly!EN25*[1]weekly!EN11+[1]weekly!EO25*[1]weekly!EO11)/([1]weekly!EK11+[1]weekly!EL11+[1]weekly!EM11+[1]weekly!EN11+[1]weekly!EO11)</f>
        <v>0.13455068345770288</v>
      </c>
      <c r="AK28" s="124">
        <f>AVERAGE([1]weekly!EP25*[1]weekly!EP11+[1]weekly!EQ25*[1]weekly!EQ11+[1]weekly!ER25*[1]weekly!ER11+[1]weekly!ES25*[1]weekly!ES11)/([1]weekly!EP11+[1]weekly!EQ11+[1]weekly!ER11+[1]weekly!ES11)</f>
        <v>0.11385575234815812</v>
      </c>
      <c r="AL28" s="124">
        <f>AVERAGE([1]weekly!ET25*[1]weekly!ET11+[1]weekly!EU25*[1]weekly!EU11+[1]weekly!EV25*[1]weekly!EV11+[1]weekly!EW25*[1]weekly!EW11)/([1]weekly!ET11+[1]weekly!EU11+[1]weekly!EV11+[1]weekly!EW11)</f>
        <v>0.13462165502162649</v>
      </c>
      <c r="AM28" s="124">
        <f>AVERAGE([1]weekly!EX25*[1]weekly!EX11+[1]weekly!EY25*[1]weekly!EY11+[1]weekly!EZ25*[1]weekly!EZ11+[1]weekly!FA25*[1]weekly!FA11+[1]weekly!FB25*[1]weekly!FB11)/([1]weekly!EX11+[1]weekly!EY11+[1]weekly!EZ11+[1]weekly!FA11+[1]weekly!FB11)</f>
        <v>0.15799235656915597</v>
      </c>
      <c r="AN28" s="124">
        <f>AVERAGE([1]weekly!AW25*[1]weekly!AW11+[1]weekly!AX25*[1]weekly!AX11+[1]weekly!AY25*[1]weekly!AY11+[1]weekly!AZ25*[1]weekly!AZ11+[1]weekly!BA25*[1]weekly!BA11)/([1]weekly!AW11+[1]weekly!AX11+[1]weekly!AY11+[1]weekly!AZ11+[1]weekly!BA11)</f>
        <v>0.22818443904133381</v>
      </c>
      <c r="AO28" s="124">
        <f>AVERAGE([1]weekly!FG25*[1]weekly!FG11+[1]weekly!FH25*[1]weekly!FH11+[1]weekly!FI25*[1]weekly!FI11+[1]weekly!FJ25*[1]weekly!FJ11)/([1]weekly!FG11+[1]weekly!FH11+[1]weekly!FI11+[1]weekly!FJ11)</f>
        <v>0.14725707298848625</v>
      </c>
      <c r="AP28" s="124">
        <f>AVERAGE([1]weekly!FK25*[1]weekly!FK11+[1]weekly!FL25*[1]weekly!FL11+[1]weekly!FM25*[1]weekly!FM11+[1]weekly!FN25*[1]weekly!FN11+[1]weekly!FO25*[1]weekly!FO11)/([1]weekly!FK11+[1]weekly!FL11+[1]weekly!FM11+[1]weekly!FN11+[1]weekly!FO11)</f>
        <v>0.15619792807736846</v>
      </c>
      <c r="AQ28" s="124">
        <f>AVERAGE([1]weekly!FP25*[1]weekly!FP11+[1]weekly!FQ25*[1]weekly!FQ11+[1]weekly!FR25*[1]weekly!FR11+[1]weekly!FS25*[1]weekly!FS11)/([1]weekly!FP11+[1]weekly!FQ11+[1]weekly!FR11+[1]weekly!FS11)</f>
        <v>0.15290968950445594</v>
      </c>
      <c r="AR28" s="124">
        <f>AVERAGE([1]weekly!FT25*[1]weekly!FT11+[1]weekly!FU25*[1]weekly!FU11+[1]weekly!FV25*[1]weekly!FV11+[1]weekly!FW25*[1]weekly!FW11+[1]weekly!FX25*[1]weekly!FX11)/([1]weekly!FT11+[1]weekly!FU11+[1]weekly!FV11+[1]weekly!FW11+[1]weekly!FX11)</f>
        <v>0.15283194420553881</v>
      </c>
      <c r="AS28" s="124">
        <f>AVERAGE([1]weekly!FY25*[1]weekly!FY11+[1]weekly!FZ25*[1]weekly!FZ11+[1]weekly!GA25*[1]weekly!GA11+[1]weekly!GB25*[1]weekly!GB11)/([1]weekly!FY11+[1]weekly!FZ11+[1]weekly!GA11+[1]weekly!GB11)</f>
        <v>0.13870535677007223</v>
      </c>
      <c r="AT28" s="124">
        <f>AVERAGE([1]weekly!GC25*[1]weekly!GC11+[1]weekly!GD25*[1]weekly!GD11+[1]weekly!GE25*[1]weekly!GE11+[1]weekly!GF25*[1]weekly!GF11)/([1]weekly!GC11+[1]weekly!GD11+[1]weekly!GE11+[1]weekly!GF11)</f>
        <v>0.14436662668482791</v>
      </c>
      <c r="AU28" s="124">
        <f>AVERAGE([1]weekly!GG25*[1]weekly!GG11+[1]weekly!GH25*[1]weekly!GH11+[1]weekly!GI25*[1]weekly!GI11+[1]weekly!GJ25*[1]weekly!GJ11+[1]weekly!GK25*[1]weekly!GK11)/([1]weekly!GG11+[1]weekly!GH11+[1]weekly!GI11+[1]weekly!GJ11+[1]weekly!GK11)</f>
        <v>0.13872070129383085</v>
      </c>
      <c r="AV28" s="124">
        <f>AVERAGE([1]weekly!GL25*[1]weekly!GL11+[1]weekly!GM25*[1]weekly!GM11+[1]weekly!GN25*[1]weekly!GN11+[1]weekly!GO25*[1]weekly!GO11)/([1]weekly!GL11+[1]weekly!GM11+[1]weekly!GN11+[1]weekly!GO11)</f>
        <v>0.15341564809550878</v>
      </c>
      <c r="AW28" s="124">
        <f>AVERAGE([1]weekly!GP25*[1]weekly!GP11+[1]weekly!GQ25*[1]weekly!GQ11+[1]weekly!GR25*[1]weekly!GR11+[1]weekly!GS25*[1]weekly!GS11)/([1]weekly!GP11+[1]weekly!GQ11+[1]weekly!GR11+[1]weekly!GS11)</f>
        <v>0.14392601942578409</v>
      </c>
      <c r="AX28" s="124">
        <f>AVERAGE([1]weekly!GT25*[1]weekly!GT11+[1]weekly!GU25*[1]weekly!GU11+[1]weekly!GV25*[1]weekly!GV11+[1]weekly!GW29*[1]weekly!GW11+[1]weekly!GX25*[1]weekly!GX11)/([1]weekly!GT11+[1]weekly!GU11+[1]weekly!GV11+[1]weekly!GW11+[1]weekly!GX11)</f>
        <v>0.17091863854595335</v>
      </c>
      <c r="AY28" s="124">
        <f>AVERAGE([1]weekly!GY25*[1]weekly!GY11+[1]weekly!GZ25*[1]weekly!GZ11+[1]weekly!HA25*[1]weekly!HA11+[1]weekly!HB25*[1]weekly!HB11)/([1]weekly!GY11+[1]weekly!GZ11+[1]weekly!HA11+[1]weekly!HB11)</f>
        <v>0.19086677208934572</v>
      </c>
      <c r="AZ28" s="124">
        <f>AVERAGE([1]weekly!HC25*[1]weekly!HC11+[1]weekly!HD25*[1]weekly!HD11+[1]weekly!HE25*[1]weekly!HE11+[1]weekly!HF25*[1]weekly!HF11+[1]weekly!HG25*[1]weekly!HG11)/([1]weekly!HC11+[1]weekly!HD11+[1]weekly!HE11+[1]weekly!HF11+[1]weekly!HG11)</f>
        <v>0.13388339763415488</v>
      </c>
      <c r="BA28" s="124">
        <f>AVERAGE([1]weekly!HH25*[1]weekly!HH11+[1]weekly!HI25*[1]weekly!HI11+[1]weekly!HJ25*[1]weekly!HJ11+[1]weekly!HK25*[1]weekly!HK11)/([1]weekly!HH11+[1]weekly!HI11+[1]weekly!HJ11+[1]weekly!HK11)</f>
        <v>0.13200250799201682</v>
      </c>
      <c r="BB28" s="124">
        <f>AVERAGE([1]weekly!HL25*[1]weekly!HL11+[1]weekly!HM25*[1]weekly!HM11+[1]weekly!HN25*[1]weekly!HN11+[1]weekly!HO25*[1]weekly!HO11)/([1]weekly!HL11+[1]weekly!HM11+[1]weekly!HN11+[1]weekly!HO11)</f>
        <v>0.14828474502079231</v>
      </c>
      <c r="BC28" s="124">
        <f>AVERAGE([1]weekly!HP25*[1]weekly!HP11+[1]weekly!HQ25*[1]weekly!HQ11+[1]weekly!HR25*[1]weekly!HR11+[1]weekly!HS25*[1]weekly!HS11)/([1]weekly!HP11+[1]weekly!HQ11+[1]weekly!HR11+[1]weekly!HS11)</f>
        <v>0.15078146705526652</v>
      </c>
      <c r="BD28" s="124">
        <f>AVERAGE([1]weekly!HT25*[1]weekly!HT11+[1]weekly!HU25*[1]weekly!HU11+[1]weekly!HV25*[1]weekly!HV11+[1]weekly!HW25*[1]weekly!HW11+[1]weekly!HX25*[1]weekly!HX11)/([1]weekly!HT11+[1]weekly!HU11+[1]weekly!HV11+[1]weekly!HW11+[1]weekly!HX11)</f>
        <v>0.1368544387083713</v>
      </c>
      <c r="BE28" s="124">
        <f>AVERAGE([1]weekly!HY25*[1]weekly!HY11+[1]weekly!HZ25*[1]weekly!HZ11+[1]weekly!IA25*[1]weekly!IA11+[1]weekly!IB25*[1]weekly!IB11)/([1]weekly!HY11+[1]weekly!HZ11+[1]weekly!IA11+[1]weekly!IB11)</f>
        <v>0.17776661277449196</v>
      </c>
      <c r="BF28" s="124">
        <f>AVERAGE([1]weekly!IC25*[1]weekly!IC11+[1]weekly!ID25*[1]weekly!ID11+[1]weekly!IE25*[1]weekly!IE11+[1]weekly!IF25*[1]weekly!IF11)/([1]weekly!IC11+[1]weekly!ID11+[1]weekly!IE11+[1]weekly!IF11)</f>
        <v>0.16217823571945048</v>
      </c>
      <c r="BG28" s="124">
        <f>AVERAGE([1]weekly!IG25*[1]weekly!IG11+[1]weekly!IH25*[1]weekly!IH11+[1]weekly!II25*[1]weekly!II11+[1]weekly!IJ25*[1]weekly!IJ11+[1]weekly!IK25*[1]weekly!IK11)/([1]weekly!IG11+[1]weekly!IH11+[1]weekly!II11+[1]weekly!IJ11+[1]weekly!IK11)</f>
        <v>0.1459447010604385</v>
      </c>
      <c r="BH28" s="124">
        <f>AVERAGE([1]weekly!IL25*[1]weekly!IL11+[1]weekly!IM25*[1]weekly!IM11+[1]weekly!IN25*[1]weekly!IN11+[1]weekly!IO25*[1]weekly!IO11)/([1]weekly!IL11+[1]weekly!IM11+[1]weekly!IN11+[1]weekly!IO11)</f>
        <v>0.12707396071672658</v>
      </c>
      <c r="BI28" s="124">
        <f>AVERAGE([1]weekly!IP25*[1]weekly!IP11+[1]weekly!IQ25*[1]weekly!IQ11+[1]weekly!IR25*[1]weekly!IR11+[1]weekly!IS25*[1]weekly!IS11+[1]weekly!IT25*[1]weekly!IT11)/([1]weekly!IP11+[1]weekly!IQ11+[1]weekly!IR11+[1]weekly!IS11+[1]weekly!IT11)</f>
        <v>0.11399104765000811</v>
      </c>
      <c r="BJ28" s="124">
        <f>AVERAGE([1]wkly!CU10*[1]wkly!CU25+[1]wkly!CV10*[1]wkly!CV25+[1]wkly!CW10*[1]wkly!CW25+[1]wkly!CX10*[1]wkly!CX25)/([1]wkly!CU10+[1]wkly!CV10+[1]wkly!CW10+[1]wkly!CX10)</f>
        <v>0.13396322103603314</v>
      </c>
      <c r="BK28" s="124">
        <f>AVERAGE([1]wkly!CY10*[1]wkly!CY25+[1]wkly!CZ10*[1]wkly!CZ25+[1]wkly!DA10*[1]wkly!DA25+[1]wkly!DB10*[1]wkly!DB25)/([1]wkly!CY10+[1]wkly!CZ10+[1]wkly!DA10+[1]wkly!DB10)</f>
        <v>0.15051077586206893</v>
      </c>
      <c r="BL28" s="124"/>
      <c r="BM28" s="124">
        <f>AVERAGE([1]wkly!DD10*[1]wkly!DD25+[1]wkly!DE10*[1]wkly!DE25+[1]wkly!DF10*[1]wkly!DF25+[1]wkly!DG10*[1]wkly!DG25+[1]wkly!DH10*[1]wkly!DH25)/([1]wkly!DD10+[1]wkly!DE10+[1]wkly!DF10+[1]wkly!DG10+[1]wkly!DH10)</f>
        <v>0.12461696116988866</v>
      </c>
      <c r="BN28" s="124">
        <f>AVERAGE([1]wkly!DI10*[1]wkly!DI25+[1]wkly!DJ10*[1]wkly!DJ25+[1]wkly!DK10*[1]wkly!DK25+[1]wkly!DL10*[1]wkly!DL25)/([1]wkly!DI10+[1]wkly!DJ10+[1]wkly!DK10+[1]wkly!DL10)</f>
        <v>0.12183518153390183</v>
      </c>
      <c r="BO28" s="124">
        <f>AVERAGE([1]wkly!DM10*[1]wkly!DM25+[1]wkly!DN10*[1]wkly!DN25+[1]wkly!DO10*[1]wkly!DO25+[1]wkly!DP10*[1]wkly!DP25)/([1]wkly!DM10+[1]wkly!DN10+[1]wkly!DO10+[1]wkly!DP10)</f>
        <v>0.11155613555274813</v>
      </c>
      <c r="BP28" s="124">
        <f>AVERAGE([1]wkly!DQ10*[1]wkly!DQ25+[1]wkly!DR10*[1]wkly!DR25+[1]wkly!DS10*[1]wkly!DS25+[1]wkly!DT10*[1]wkly!DT25)/([1]wkly!DQ10+[1]wkly!DR10+[1]wkly!DS10+[1]wkly!DT10)</f>
        <v>0.14093895761508823</v>
      </c>
      <c r="BQ28" s="124">
        <f>AVERAGE([1]wkly!DU10*[1]wkly!DU25+[1]wkly!DV10*[1]wkly!DV25+[1]wkly!DW10*[1]wkly!DW25+[1]wkly!DX10*[1]wkly!DX25+[1]wkly!DY10*[1]wkly!DY25)/([1]wkly!DU10+[1]wkly!DV10+[1]wkly!DW10+[1]wkly!DX10+[1]wkly!DY10)</f>
        <v>0.1280078797683035</v>
      </c>
      <c r="BR28" s="124">
        <f>AVERAGE([1]wkly!DZ10*[1]wkly!DZ25+[1]wkly!EA10*[1]wkly!EA25+[1]wkly!EB10*[1]wkly!EB25+[1]wkly!EC10*[1]wkly!EC25)/([1]wkly!DZ10+[1]wkly!EA10+[1]wkly!EB10+[1]wkly!EC10)</f>
        <v>0.11</v>
      </c>
      <c r="BS28" s="124">
        <f>AVERAGE([1]wkly!ED10*[1]wkly!ED25+[1]wkly!EE10*[1]wkly!EE25+[1]wkly!EF10*[1]wkly!EF25+[1]wkly!EG10*[1]wkly!EG25+[1]wkly!EH10*[1]wkly!EH25)/([1]wkly!ED10+[1]wkly!EE10+[1]wkly!EF10+[1]wkly!EG10+[1]wkly!EH10)</f>
        <v>0.10961149101995685</v>
      </c>
      <c r="BT28" s="124">
        <f>AVERAGE([1]wkly!EI10*[1]wkly!EI25+[1]wkly!EJ10*[1]wkly!EJ25+[1]wkly!EK10*[1]wkly!EK25+[1]wkly!EL10*[1]wkly!EL25)/([1]wkly!EI10+[1]wkly!EJ10+[1]wkly!EK10+[1]wkly!EL10)</f>
        <v>0.11703489657815978</v>
      </c>
      <c r="BU28" s="124">
        <f>AVERAGE([1]wkly!EM10*[1]wkly!EM25+[1]wkly!EN10*[1]wkly!EN25+[1]wkly!EO10*[1]wkly!EO25+[1]wkly!EP10*[1]wkly!EP25)/([1]wkly!EM10+[1]wkly!EN10+[1]wkly!EO10+[1]wkly!EP10)</f>
        <v>0.12307906230501829</v>
      </c>
      <c r="BV28" s="124">
        <f>AVERAGE([1]wkly!EQ10*[1]wkly!EQ25+[1]wkly!ER10*[1]wkly!ER25+[1]wkly!ES10*[1]wkly!ES25+[1]wkly!ET10*[1]wkly!ET25+[1]wkly!EU10*[1]wkly!EU25)/([1]wkly!EQ10+[1]wkly!ER10+[1]wkly!ES10+[1]wkly!ET10+[1]wkly!EU10)</f>
        <v>0.11835008841840071</v>
      </c>
      <c r="BW28" s="124">
        <f>AVERAGE([1]wkly!EV10*[1]wkly!EV25+[1]wkly!EW10*[1]wkly!EW25+[1]wkly!EX10*[1]wkly!EX25+[1]wkly!EY10*[1]wkly!EY25)/([1]wkly!EV10+[1]wkly!EW10+[1]wkly!EX10+[1]wkly!EY10)</f>
        <v>0.13058253641969791</v>
      </c>
      <c r="BX28" s="124">
        <f>AVERAGE([1]wkly!EZ10*[1]wkly!EZ25+[1]wkly!FA10*[1]wkly!FA25+[1]wkly!FB10*[1]wkly!FB25+[1]wkly!FC10*[1]wkly!FC25)/([1]wkly!EZ10+[1]wkly!FA10+[1]wkly!FB10+[1]wkly!FC10)</f>
        <v>0.13679216508602202</v>
      </c>
      <c r="BY28" s="124">
        <v>0.12</v>
      </c>
      <c r="BZ28" s="124">
        <f>AVERAGE([1]wkly!FD10*[1]wkly!FD25+[1]wkly!FE10*[1]wkly!FE25+[1]wkly!FF10*[1]wkly!FF25+[1]wkly!FG10*[1]wkly!FG25)/([1]wkly!FD10+[1]wkly!FE10+[1]wkly!FF10+[1]wkly!FG10)</f>
        <v>0.119753063524444</v>
      </c>
      <c r="CA28" s="124">
        <f>AVERAGE([1]wkly!FH10*[1]wkly!FH25+[1]wkly!FI10*[1]wkly!FI25+[1]wkly!FJ10*[1]wkly!FJ25+[1]wkly!FK10*[1]wkly!FK25)/([1]wkly!FH10+[1]wkly!FI10+[1]wkly!FJ10+[1]wkly!FK10)</f>
        <v>0.11520179691111453</v>
      </c>
      <c r="CB28" s="124">
        <f>AVERAGE([1]wkly!FL10*[1]wkly!FL25+[1]wkly!FM10*[1]wkly!FM25+[1]wkly!FN10*[1]wkly!FN25+[1]wkly!FO10*[1]wkly!FO25)/([1]wkly!FL10+[1]wkly!FM10+[1]wkly!FN10+[1]wkly!FO10)</f>
        <v>0.127442269886447</v>
      </c>
      <c r="CC28" s="124">
        <f>AVERAGE([1]wkly!FP10*[1]wkly!FP25+[1]wkly!FQ10*[1]wkly!FQ25+[1]wkly!FR10*[1]wkly!FR25+[1]wkly!FS10*[1]wkly!FS25+[1]wkly!FT10*[1]wkly!FT25)/([1]wkly!FP10+[1]wkly!FQ10+[1]wkly!FR10+[1]wkly!FS10+[1]wkly!FT10)</f>
        <v>0.13669851144190179</v>
      </c>
      <c r="CD28" s="124">
        <f>AVERAGE([1]wkly!FU10*[1]wkly!FU25+[1]wkly!FV10*[1]wkly!FV25+[1]wkly!FW10*[1]wkly!FW25+[1]wkly!FX10*[1]wkly!FX25)/([1]wkly!FU10+[1]wkly!FV10+[1]wkly!FW10+[1]wkly!FX10)</f>
        <v>0.13609201431745249</v>
      </c>
      <c r="CE28" s="124">
        <f>AVERAGE([1]wkly!FY10*[1]wkly!FY25+[1]wkly!FZ10*[1]wkly!FZ25+[1]wkly!GA10*[1]wkly!GA25+[1]wkly!GB10*[1]wkly!GB25)/([1]wkly!FY10+[1]wkly!FZ10+[1]wkly!GA10+[1]wkly!GB10)</f>
        <v>0.1337107410941929</v>
      </c>
      <c r="CF28" s="124">
        <f>AVERAGE([1]wkly!GC10*[1]wkly!GC25+[1]wkly!GD10*[1]wkly!GD25+[1]wkly!GE10*[1]wkly!GE25+[1]wkly!GF10*[1]wkly!GF25+[1]wkly!GG10*[1]wkly!GG25)/([1]wkly!GC10+[1]wkly!GD10+[1]wkly!GE10+[1]wkly!GF10+[1]wkly!GG10)</f>
        <v>0.13885810338214391</v>
      </c>
      <c r="CG28" s="124">
        <f>AVERAGE([1]wkly!GH10*[1]wkly!GH25+[1]wkly!GI10*[1]wkly!GI25+[1]wkly!GJ10*[1]wkly!GJ25+[1]wkly!GK10*[1]wkly!GK25)/([1]wkly!GH10+[1]wkly!GI10+[1]wkly!GJ10+[1]wkly!GK10)</f>
        <v>0.16437374684690512</v>
      </c>
      <c r="CH28" s="124">
        <f>AVERAGE([1]wkly!GL10*[1]wkly!GL25+[1]wkly!GM10*[1]wkly!GM25+[1]wkly!GN10*[1]wkly!GN25+[1]wkly!GO10*[1]wkly!GO25)/([1]wkly!GL10+[1]wkly!GM10+[1]wkly!GN10+[1]wkly!GO10)</f>
        <v>0.13497016522746266</v>
      </c>
      <c r="CI28" s="124">
        <f>AVERAGE([1]wkly!GP10*[1]wkly!GP25+[1]wkly!GQ10*[1]wkly!GQ25+[1]wkly!GR10*[1]wkly!GR25+[1]wkly!GS10*[1]wkly!GS25+[1]wkly!GT10*[1]wkly!GT25)/([1]wkly!GP10+[1]wkly!GQ10+[1]wkly!GR10+[1]wkly!GS10+[1]wkly!GT10)</f>
        <v>0.13384714168584722</v>
      </c>
      <c r="CJ28" s="124">
        <f>AVERAGE([1]wkly!GU10*[1]wkly!GU25+[1]wkly!GV10*[1]wkly!GV25+[1]wkly!GW10*[1]wkly!GW25+[1]wkly!GX10*[1]wkly!GX25)/([1]wkly!GU10+[1]wkly!GV10+[1]wkly!GW10+[1]wkly!GX10)</f>
        <v>0.15876288216492038</v>
      </c>
      <c r="CK28" s="124">
        <f>AVERAGE([1]wkly!GY10*[1]wkly!GY25+[1]wkly!GZ10*[1]wkly!GZ25+[1]wkly!HA10*[1]wkly!HA25+[1]wkly!HB10*[1]wkly!HB25+[1]wkly!HC10*[1]wkly!HC25)/([1]wkly!GY10+[1]wkly!GZ10+[1]wkly!HA10+[1]wkly!HB10+[1]wkly!HC10)</f>
        <v>0.14952308848176615</v>
      </c>
      <c r="CL28" s="124">
        <f>AVERAGE([1]wkly!HD10*[1]wkly!HD25+[1]wkly!HE10*[1]wkly!HE25+[1]wkly!HF10*[1]wkly!HF25+[1]wkly!HG10*[1]wkly!HG25)/([1]wkly!HD10+[1]wkly!HE10+[1]wkly!HF10+[1]wkly!HG10)</f>
        <v>0.1728164343882205</v>
      </c>
      <c r="CM28" s="124">
        <f>AVERAGE([1]wkly!HH10*[1]wkly!HH25+[1]wkly!HI10*[1]wkly!HI25+[1]wkly!HJ10*[1]wkly!HJ25+[1]wkly!HK10*[1]wkly!HK25)/([1]wkly!HH10+[1]wkly!HI10+[1]wkly!HJ10+[1]wkly!HK10)</f>
        <v>0.15224510768237004</v>
      </c>
      <c r="CN28" s="124">
        <f>AVERAGE([1]wkly!HL10*[1]wkly!HL25+[1]wkly!HM10*[1]wkly!HM25+[1]wkly!HN10*[1]wkly!HN25+[1]wkly!HO10*[1]wkly!HO25+[1]wkly!HP10*[1]wkly!HP25)/([1]wkly!HL10+[1]wkly!HM10+[1]wkly!HN10+[1]wkly!HO10+[1]wkly!HP10)</f>
        <v>0.1350880676557131</v>
      </c>
      <c r="CO28" s="124">
        <f>AVERAGE([1]wkly!HQ10*[1]wkly!HQ25+[1]wkly!HR10*[1]wkly!HR25+[1]wkly!HS10*[1]wkly!HS25+[1]wkly!HT10*[1]wkly!HT25)/([1]wkly!HQ10+[1]wkly!HR10+[1]wkly!HS10+[1]wkly!HT10)</f>
        <v>0.11454648275183793</v>
      </c>
      <c r="CP28" s="124">
        <f>AVERAGE([1]wkly!HU10*[1]wkly!HU25+[1]wkly!HV10*[1]wkly!HV25+[1]wkly!HW10*[1]wkly!HW25+[1]wkly!HX10*[1]wkly!HX25+[1]wkly!HY10*[1]wkly!HY25)/([1]wkly!HU10+[1]wkly!HV10+[1]wkly!HW10+[1]wkly!HX10+[1]wkly!HY10)</f>
        <v>0.11961502029769959</v>
      </c>
      <c r="CQ28" s="124">
        <f>AVERAGE([1]wkly!HZ10*[1]wkly!HZ25+[1]wkly!IA10*[1]wkly!IA25+[1]wkly!IB10*[1]wkly!IB25+[1]wkly!IC10*[1]wkly!IC25)/([1]wkly!HZ10+[1]wkly!IA10+[1]wkly!IB10+[1]wkly!IC10)</f>
        <v>0.12170703379507664</v>
      </c>
      <c r="CR28" s="124">
        <f>AVERAGE([1]wkly!ID10*[1]wkly!ID25+[1]wkly!IE10*[1]wkly!IE25+[1]wkly!IF10*[1]wkly!IF25+[1]wkly!IG10*[1]wkly!IG25)/([1]wkly!ID10+[1]wkly!IE10+[1]wkly!IF10+[1]wkly!IG10)</f>
        <v>0.12262689036826105</v>
      </c>
      <c r="CS28" s="124">
        <f>AVERAGE([1]wkly!IH10*[1]wkly!IH25+[1]wkly!II10*[1]wkly!II25+[1]wkly!IJ10*[1]wkly!IJ25+[1]wkly!IK10*[1]wkly!IK25)/([1]wkly!IH10+[1]wkly!II10+[1]wkly!IJ10+[1]wkly!IK10)</f>
        <v>0.12066741192821319</v>
      </c>
      <c r="CT28" s="124">
        <f>AVERAGE([1]wkly!IL10*[1]wkly!IL25+[1]wkly!IM10*[1]wkly!IM25+[1]wkly!IN10*[1]wkly!IN25+[1]wkly!IO10*[1]wkly!IO25+[1]wkly!IP10*[1]wkly!IP25)/([1]wkly!IL10+[1]wkly!IM10+[1]wkly!IN10+[1]wkly!IO10+[1]wkly!IP10)</f>
        <v>0.11221834100755326</v>
      </c>
      <c r="CU28" s="124">
        <f>AVERAGE([1]wkly!IQ10*[1]wkly!IQ25+[1]wkly!IR10*[1]wkly!IR25+[1]wkly!IS10*[1]wkly!IS25+[1]wkly!IT10*[1]wkly!IT25)/([1]wkly!IQ10+[1]wkly!IR10+[1]wkly!IS10+[1]wkly!IT10)</f>
        <v>0.1191106977260738</v>
      </c>
      <c r="CV28" s="124">
        <f>AVERAGE([1]Weeks!C10*[1]Weeks!C26+[1]Weeks!D10*[1]Weeks!D26+[1]Weeks!E10*[1]Weeks!E26+[1]Weeks!F10*[1]Weeks!F26)/([1]Weeks!C10+[1]Weeks!D10+[1]Weeks!E10+[1]Weeks!F10)</f>
        <v>0.11286036001995073</v>
      </c>
      <c r="CW28" s="124">
        <f>AVERAGE([1]Weeks!G10*[1]Weeks!G26+[1]Weeks!H10*[1]Weeks!H26+[1]Weeks!I10*[1]Weeks!I26+[1]Weeks!J10*[1]Weeks!J26+[1]Weeks!K10*[1]Weeks!K26)/([1]Weeks!G10+[1]Weeks!H10+[1]Weeks!I10+[1]Weeks!J10+[1]Weeks!K10)</f>
        <v>0.11317590825589897</v>
      </c>
      <c r="CX28" s="124">
        <f>AVERAGE([1]Weeks!L10*[1]Weeks!L26+[1]Weeks!M10*[1]Weeks!M26+[1]Weeks!N10*[1]Weeks!N26+[1]Weeks!O10*[1]Weeks!O26)/([1]Weeks!L10+[1]Weeks!M10+[1]Weeks!N10+[1]Weeks!O10)</f>
        <v>0.11512628173493446</v>
      </c>
      <c r="CY28" s="124">
        <f>AVERAGE([1]Weeks!P10*[1]Weeks!P26+[1]Weeks!Q10*[1]Weeks!Q26+[1]Weeks!R10*[1]Weeks!R26+[1]Weeks!S10*[1]Weeks!S26)/([1]Weeks!P10+[1]Weeks!Q10+[1]Weeks!R10+[1]Weeks!S10)</f>
        <v>0.10798688655539099</v>
      </c>
      <c r="CZ28" s="124">
        <f>AVERAGE([1]Weeks!T10*[1]Weeks!T26+[1]Weeks!U10*[1]Weeks!U26+[1]Weeks!V10*[1]Weeks!V26+[1]Weeks!W10*[1]Weeks!W26+[1]Weeks!X10*[1]Weeks!X26)/([1]Weeks!T10+[1]Weeks!U10+[1]Weeks!V10+[1]Weeks!W10+[1]Weeks!X10)</f>
        <v>0.11</v>
      </c>
      <c r="DA28" s="124">
        <f>AVERAGE([1]Weeks!Y10*[1]Weeks!Y26+[1]Weeks!Z10*[1]Weeks!Z26+[1]Weeks!AA10*[1]Weeks!AA26+[1]Weeks!AB10*[1]Weeks!AB26)/([1]Weeks!Y10+[1]Weeks!Z10+[1]Weeks!AA10+[1]Weeks!AB10)</f>
        <v>0.10463427390883652</v>
      </c>
      <c r="DB28" s="124">
        <f>AVERAGE([1]Weeks!AC10*[1]Weeks!AC26+[1]Weeks!AD10*[1]Weeks!AD26+[1]Weeks!AE10*[1]Weeks!AE26+[1]Weeks!AF10*[1]Weeks!AF26+[1]Weeks!AG10*[1]Weeks!AG26)/([1]Weeks!AC10+[1]Weeks!AD10+[1]Weeks!AE10+[1]Weeks!AF10+[1]Weeks!AG10)</f>
        <v>0.10020874740694884</v>
      </c>
      <c r="DC28" s="124">
        <f>AVERAGE([1]Weeks!AH10*[1]Weeks!AH26+[1]Weeks!AI10*[1]Weeks!AI26+[1]Weeks!AJ10*[1]Weeks!AJ26+[1]Weeks!AK10*[1]Weeks!AK26)/([1]Weeks!AH10+[1]Weeks!AI10+[1]Weeks!AJ10+[1]Weeks!AK10)</f>
        <v>0.10438584409694811</v>
      </c>
      <c r="DD28" s="124">
        <f>AVERAGE([1]Weeks!AL10*[1]Weeks!AL26+[1]Weeks!AM10*[1]Weeks!AM26+[1]Weeks!AN10*[1]Weeks!AN26+[1]Weeks!AO10*[1]Weeks!AO26)/([1]Weeks!AL10+[1]Weeks!AM10+[1]Weeks!AN10+[1]Weeks!AO10)</f>
        <v>9.5253057475709377E-2</v>
      </c>
      <c r="DE28" s="124">
        <f>AVERAGE([1]Weeks!AP10*[1]Weeks!AP26+[1]Weeks!AQ10*[1]Weeks!AQ26+[1]Weeks!AR10*[1]Weeks!AR26+[1]Weeks!AS10*[1]Weeks!AS26+[1]Weeks!AT10*[1]Weeks!AP26)/([1]Weeks!AP10+[1]Weeks!AQ10+[1]Weeks!AR10+[1]Weeks!AS10+[1]Weeks!AT10)</f>
        <v>0.10424156924322533</v>
      </c>
      <c r="DF28" s="124">
        <f>ROUND(AVERAGE([1]Weeks!AU10*[1]Weeks!AU26+[1]Weeks!AV10*[1]Weeks!AV26+[1]Weeks!AW10*[1]Weeks!AW26+[1]Weeks!AX10*[1]Weeks!AX26)/([1]Weeks!AU10+[1]Weeks!AV10+[1]Weeks!AW10+[1]Weeks!AX10),2)</f>
        <v>0.11</v>
      </c>
      <c r="DG28" s="124">
        <f>AVERAGE([1]Weeks!AY10*[1]Weeks!AY26+[1]Weeks!AZ10*[1]Weeks!AZ26+[1]Weeks!BA10*[1]Weeks!BA26+[1]Weeks!BB10*[1]Weeks!BB26)/([1]Weeks!AY10+[1]Weeks!AZ10+[1]Weeks!BA10+[1]Weeks!BB10)</f>
        <v>0.10293250606280117</v>
      </c>
      <c r="DH28" s="124">
        <f>AVERAGE([1]Weeks!BC10*[1]Weeks!BC26+[1]Weeks!BD10*[1]Weeks!BD26+[1]Weeks!BE10*[1]Weeks!BE26+[1]Weeks!BF10*[1]Weeks!BF26+[1]Weeks!BG10*[1]Weeks!BG26)/([1]Weeks!BC10+[1]Weeks!BD10+[1]Weeks!BE10+[1]Weeks!BF10+[1]Weeks!BG10)</f>
        <v>0.10621300014874313</v>
      </c>
      <c r="DI28" s="124">
        <f>AVERAGE([1]Weeks!BH10*[1]Weeks!BH26+[1]Weeks!BI10*[1]Weeks!BI26+[1]Weeks!BJ10*[1]Weeks!BJ26+[1]Weeks!BK10*[1]Weeks!BK26)/([1]Weeks!BH10+[1]Weeks!BI10+[1]Weeks!BJ10+[1]Weeks!BK10)</f>
        <v>0.11287342132750927</v>
      </c>
      <c r="DJ28" s="125">
        <v>0.11</v>
      </c>
      <c r="DK28" s="126">
        <f>AVERAGE([1]Weeks!BL10*[1]Weeks!BL26+[1]Weeks!BM10*[1]Weeks!BM26+[1]Weeks!BN10*[1]Weeks!BN26+[1]Weeks!BO10*[1]Weeks!BO26)/([1]Weeks!BL10+[1]Weeks!BM10+[1]Weeks!BN10+[1]Weeks!BO10)</f>
        <v>0.12779306228209408</v>
      </c>
      <c r="DL28" s="126">
        <f>AVERAGE([1]Weeks!BP10*[1]Weeks!BP26+[1]Weeks!BQ10*[1]Weeks!BQ26+[1]Weeks!BR10*[1]Weeks!BR26+[1]Weeks!BS10*[1]Weeks!BS26)/([1]Weeks!BP10+[1]Weeks!BQ10+[1]Weeks!BR10+[1]Weeks!BS10)</f>
        <v>9.836050693611921E-2</v>
      </c>
      <c r="DM28" s="126">
        <f>AVERAGE([1]Weeks!BT10*[1]Weeks!BT26+[1]Weeks!BU10*[1]Weeks!BU26+[1]Weeks!BV10*[1]Weeks!BV26+[1]Weeks!BW10*[1]Weeks!BW26+[1]Weeks!BX10*[1]Weeks!BX26)/([1]Weeks!BT10+[1]Weeks!BU10+[1]Weeks!BV10+[1]Weeks!BW10+[1]Weeks!BX10)</f>
        <v>0.10176124393914061</v>
      </c>
      <c r="DN28" s="126">
        <f>AVERAGE([1]Weeks!BY10*[1]Weeks!BY26+[1]Weeks!BZ10*[1]Weeks!BZ26+[1]Weeks!CA10*[1]Weeks!CA26+[1]Weeks!CB10*[1]Weeks!CB26)/([1]Weeks!BY10+[1]Weeks!BZ10+[1]Weeks!CA10+[1]Weeks!CB10)</f>
        <v>0.10306729222157623</v>
      </c>
      <c r="DO28" s="126">
        <f>AVERAGE([1]Weeks!CC10*[1]Weeks!CC26+[1]Weeks!CD10*[1]Weeks!CD26+[1]Weeks!CE10*[1]Weeks!CE26+[1]Weeks!CF10*[1]Weeks!CF26+[1]Weeks!CG10*[1]Weeks!CG26)/([1]Weeks!CC10+[1]Weeks!CD10+[1]Weeks!CE10+[1]Weeks!CF10+[1]Weeks!CG10)</f>
        <v>0.11153588928618725</v>
      </c>
      <c r="DP28" s="126">
        <f>AVERAGE([1]Weeks!CH10*[1]Weeks!CH26+[1]Weeks!CI10*[1]Weeks!CI26+[1]Weeks!CJ10*[1]Weeks!CJ26+[1]Weeks!CK10*[1]Weeks!CK26)/([1]Weeks!CH10+[1]Weeks!CI10+[1]Weeks!CJ10+[1]Weeks!CK10)</f>
        <v>0.10685296391964592</v>
      </c>
      <c r="DQ28" s="126">
        <f>AVERAGE([1]Weeks!CL10*[1]Weeks!CL26+[1]Weeks!CM10*[1]Weeks!CM26+[1]Weeks!CN10*[1]Weeks!CN26+[1]Weeks!CO10*[1]Weeks!CO26)/([1]Weeks!CL10+[1]Weeks!CM10+[1]Weeks!CN10+[1]Weeks!CO10)</f>
        <v>0.10743051817217036</v>
      </c>
      <c r="DR28" s="126">
        <f>ROUND(AVERAGE([1]Weeks!CP10*[1]Weeks!CP26+[1]Weeks!CQ10*[1]Weeks!CQ26+[1]Weeks!CR10*[1]Weeks!CR26+[1]Weeks!CS10*[1]Weeks!CS26+[1]Weeks!CT10*[1]Weeks!CT26)/([1]Weeks!CP10+[1]Weeks!CQ10+[1]Weeks!CR10+[1]Weeks!CS10+[1]Weeks!CT10),2)</f>
        <v>0.11</v>
      </c>
      <c r="DS28" s="126">
        <f>ROUND(AVERAGE([1]Weeks!CU10*[1]Weeks!CU26+[1]Weeks!CV10*[1]Weeks!CV26+[1]Weeks!CW10*[1]Weeks!CW26+[1]Weeks!CX10*[1]Weeks!CX26)/([1]Weeks!CU10+[1]Weeks!CV10+[1]Weeks!CW10+[1]Weeks!CX10),2)</f>
        <v>0.12</v>
      </c>
      <c r="DT28" s="126">
        <f>ROUND(AVERAGE([1]Weeks!CY10*[1]Weeks!CY26+[1]Weeks!CZ10*[1]Weeks!CZ26+[1]Weeks!DA10*[1]Weeks!DA26+[1]Weeks!DB10*[1]Weeks!DB26+[1]Weeks!DC10*[1]Weeks!DC26)/([1]Weeks!CY10+[1]Weeks!CZ10+[1]Weeks!DA10+[1]Weeks!DB10+[1]Weeks!DC10),2)</f>
        <v>0.12</v>
      </c>
      <c r="DU28" s="126">
        <f>ROUND(AVERAGE([1]Weeks!DD10*[1]Weeks!DD26+[1]Weeks!DE10*[1]Weeks!DE26+[1]Weeks!DF10*[1]Weeks!DF26+[1]Weeks!DG10*[1]Weeks!DG26)/([1]Weeks!DD10+[1]Weeks!DE10+[1]Weeks!DF10+[1]Weeks!DG10),2)</f>
        <v>0.13</v>
      </c>
      <c r="DV28" s="126">
        <f>ROUND(AVERAGE([1]Weeks!DH10*[1]Weeks!DH26+[1]Weeks!DI10*[1]Weeks!DI26+[1]Weeks!DJ10*[1]Weeks!DJ26+[1]Weeks!DK10*[1]Weeks!DK26)/([1]Weeks!DH10+[1]Weeks!DI10+[1]Weeks!DJ10+[1]Weeks!DK10),2)</f>
        <v>0.13</v>
      </c>
      <c r="DW28" s="126">
        <f>ROUND(AVERAGE([1]Weeks!DL10*[1]Weeks!DL26+[1]Weeks!DM10*[1]Weeks!DM26+[1]Weeks!DN10*[1]Weeks!DN26+[1]Weeks!DO10*[1]Weeks!DO26+[1]Weeks!DP10*[1]Weeks!DP26)/([1]Weeks!DL10+[1]Weeks!DM10+[1]Weeks!DN10+[1]Weeks!DO10+[1]Weeks!DP10),2)</f>
        <v>0.12</v>
      </c>
      <c r="DX28" s="126">
        <f>ROUND(AVERAGE([1]Weeks!DQ10*[1]Weeks!DQ26+[1]Weeks!DR10*[1]Weeks!DR26+[1]Weeks!DS10*[1]Weeks!DS26+[1]Weeks!DT10*[1]Weeks!DT26)/([1]Weeks!DQ10+[1]Weeks!DR10+[1]Weeks!DS10+[1]Weeks!DT10),2)</f>
        <v>0.1</v>
      </c>
      <c r="DY28" s="126">
        <f>ROUND(AVERAGE([1]Weeks!DU10*[1]Weeks!DU26+[1]Weeks!DV10*[1]Weeks!DV26+[1]Weeks!DW10*[1]Weeks!DW26+[1]Weeks!DX10*[1]Weeks!DX26)/([1]Weeks!DU10+[1]Weeks!DV10+[1]Weeks!DW10+[1]Weeks!DX10),2)</f>
        <v>0.11</v>
      </c>
      <c r="DZ28" s="126">
        <f>ROUND(AVERAGE([1]Weeks!DY10*[1]Weeks!DY26+[1]Weeks!DZ10*[1]Weeks!DZ26+[1]Weeks!EA10*[1]Weeks!EA26+[1]Weeks!EB10*[1]Weeks!EB26)/([1]Weeks!DY10+[1]Weeks!DZ10+[1]Weeks!EA10+[1]Weeks!EB10),2)</f>
        <v>0.11</v>
      </c>
      <c r="EA28" s="126">
        <f>ROUND(AVERAGE([1]Weeks!EC10*[1]Weeks!EC26+[1]Weeks!ED10*[1]Weeks!ED26+[1]Weeks!EE10*[1]Weeks!EE26+[1]Weeks!EF10*[1]Weeks!EF26+[1]Weeks!EG10*[1]Weeks!EG26)/([1]Weeks!EC10+[1]Weeks!ED10+[1]Weeks!EE10+[1]Weeks!EF10+[1]Weeks!EG10),2)</f>
        <v>0.11</v>
      </c>
      <c r="EB28" s="126">
        <f>ROUND(AVERAGE([1]Weeks!EH10*[1]Weeks!EH26+[1]Weeks!EI10*[1]Weeks!EI26+[1]Weeks!EJ10*[1]Weeks!EJ26+[1]Weeks!EK10*[1]Weeks!EK26)/([1]Weeks!EH10+[1]Weeks!EI10+[1]Weeks!EJ10+[1]Weeks!EK10),2)</f>
        <v>0.11</v>
      </c>
      <c r="EC28" s="126">
        <f>ROUND(AVERAGE([1]Weeks!EL10*[1]Weeks!EL26+[1]Weeks!EM10*[1]Weeks!EM26+[1]Weeks!EN10*[1]Weeks!EN26+[1]Weeks!EO10*[1]Weeks!EO26)/([1]Weeks!EL10+[1]Weeks!EM10+[1]Weeks!EN10+[1]Weeks!EO10),2)</f>
        <v>0.11</v>
      </c>
      <c r="ED28" s="126">
        <f>ROUND(AVERAGE([1]Weeks!EP10*[1]Weeks!EP26+[1]Weeks!EQ10*[1]Weeks!EQ26+[1]Weeks!ER10*[1]Weeks!ER26+[1]Weeks!ES10*[1]Weeks!ES26+[1]Weeks!ET10*[1]Weeks!ET26)/([1]Weeks!EP10+[1]Weeks!EQ10+[1]Weeks!ER10+[1]Weeks!ES10+[1]Weeks!ET10),2)</f>
        <v>0.12</v>
      </c>
      <c r="EE28" s="126">
        <f>ROUND(AVERAGE([1]Weeks!EU10*[1]Weeks!EU26+[1]Weeks!EV10*[1]Weeks!EV26+[1]Weeks!EW10*[1]Weeks!EW26+[1]Weeks!EX10*[1]Weeks!EX26)/([1]Weeks!EU10+[1]Weeks!EV10+[1]Weeks!EW10+[1]Weeks!EX10),2)</f>
        <v>0.12</v>
      </c>
      <c r="EF28" s="126">
        <f>ROUND(AVERAGE([1]Weeks!EY10*[1]Weeks!EY26+[1]Weeks!EZ10*[1]Weeks!EZ26+[1]Weeks!FA10*[1]Weeks!FA26+[1]Weeks!FB10*[1]Weeks!FB26++[1]Weeks!FC10*[1]Weeks!FC26)/([1]Weeks!EY10+[1]Weeks!EZ10+[1]Weeks!FA10+[1]Weeks!FB10+[1]Weeks!FC10),2)</f>
        <v>0.11</v>
      </c>
      <c r="EG28" s="126">
        <f>ROUND(AVERAGE([1]Weeks!FD10*[1]Weeks!FD26+[1]Weeks!FE10*[1]Weeks!FE26+[1]Weeks!FF10*[1]Weeks!FF26+[1]Weeks!FG10*[1]Weeks!FG26)/([1]Weeks!FD10+[1]Weeks!FE10+[1]Weeks!FF10+[1]Weeks!FG10),2)</f>
        <v>0.11</v>
      </c>
      <c r="EH28" s="126">
        <f>ROUND(AVERAGE([1]Weeks!FH10*[1]Weeks!FH26+[1]Weeks!FI10*[1]Weeks!FI26+[1]Weeks!FJ10*[1]Weeks!FJ26+[1]Weeks!FK10*[1]Weeks!FK26+[1]Weeks!FL10*[1]Weeks!FL26)/([1]Weeks!FH10+[1]Weeks!FI10+[1]Weeks!FJ10+[1]Weeks!FK10+[1]Weeks!FL10),2)</f>
        <v>0.12</v>
      </c>
      <c r="EI28" s="126">
        <f>ROUND(AVERAGE([1]Weeks!FM10*[1]Weeks!FM26+[1]Weeks!FN10*[1]Weeks!FN26+[1]Weeks!FO10*[1]Weeks!FO26+[1]Weeks!FP10*[1]Weeks!FP26)/([1]Weeks!FM10+[1]Weeks!FN10+[1]Weeks!FO10+[1]Weeks!FP10),2)</f>
        <v>0.12</v>
      </c>
      <c r="EJ28" s="126">
        <f>ROUND(AVERAGE([1]Weeks!FQ10*[1]Weeks!FQ26+[1]Weeks!FR10*[1]Weeks!FR26+[1]Weeks!FS10*[1]Weeks!FS26+[1]Weeks!FT10*[1]Weeks!FT26)/([1]Weeks!FQ10+[1]Weeks!FR10+[1]Weeks!FS10+[1]Weeks!FT10),2)</f>
        <v>0.11</v>
      </c>
      <c r="EK28" s="126">
        <f>ROUND(AVERAGE([1]Weeks!FU10*[1]Weeks!FU26+[1]Weeks!FV10*[1]Weeks!FV26+[1]Weeks!FW10*[1]Weeks!FW26+[1]Weeks!FX10*[1]Weeks!FX26)/([1]Weeks!FU10+[1]Weeks!FV10+[1]Weeks!FW10+[1]Weeks!FX10),2)</f>
        <v>0.16</v>
      </c>
      <c r="EL28" s="126">
        <f>ROUND(AVERAGE([1]Weeks!FY10*[1]Weeks!FY26+[1]Weeks!FZ10*[1]Weeks!FZ26+[1]Weeks!GA10*[1]Weeks!GA26+[1]Weeks!GB10*[1]Weeks!GB26+[1]Weeks!GC10*[1]Weeks!GC26)/([1]Weeks!FY10+[1]Weeks!FZ10+[1]Weeks!GA10+[1]Weeks!GB10+[1]Weeks!GC10),2)</f>
        <v>0.15</v>
      </c>
      <c r="EM28" s="126">
        <f>ROUND(AVERAGE([1]Weeks!GD10*[1]Weeks!GD26+[1]Weeks!GE10*[1]Weeks!GE26+[1]Weeks!GF10*[1]Weeks!GF26+[1]Weeks!GG10*[1]Weeks!GG26)/([1]Weeks!GD10+[1]Weeks!GE10+[1]Weeks!GF10+[1]Weeks!GG10),2)</f>
        <v>0.21</v>
      </c>
      <c r="EN28" s="126">
        <f>ROUND(AVERAGE([1]Weeks!GH10*[1]Weeks!GH26+[1]Weeks!GI10*[1]Weeks!GI26+[1]Weeks!GJ10*[1]Weeks!GJ26+[1]Weeks!GK10*[1]Weeks!GK26)/([1]Weeks!GH10+[1]Weeks!GI10+[1]Weeks!GJ10+[1]Weeks!GK10),2)</f>
        <v>0.18</v>
      </c>
      <c r="EO28" s="126">
        <f>ROUND(AVERAGE([1]Weeks!GL10*[1]Weeks!GL26+[1]Weeks!GM10*[1]Weeks!GM26+[1]Weeks!GN10*[1]Weeks!GN26+[1]Weeks!GO10*[1]Weeks!GO26+[1]Weeks!GP10*[1]Weeks!GP26)/([1]Weeks!GL10+[1]Weeks!GM10+[1]Weeks!GN10+[1]Weeks!GO10+[1]Weeks!GP10),2)</f>
        <v>0.2</v>
      </c>
      <c r="EP28" s="126">
        <f>ROUND(AVERAGE([1]Weeks!GQ10*[1]Weeks!GQ26+[1]Weeks!GR10*[1]Weeks!GR26+[1]Weeks!GS10*[1]Weeks!GS26+[1]Weeks!GT10*[1]Weeks!GT26)/([1]Weeks!GQ10+[1]Weeks!GR10+[1]Weeks!GS10+[1]Weeks!GT10),2)</f>
        <v>0.2</v>
      </c>
      <c r="EQ28" s="126">
        <f>ROUND(AVERAGE([1]Weeks!GU10*[1]Weeks!GU26+[1]Weeks!GV10*[1]Weeks!GV26+[1]Weeks!GW10*[1]Weeks!GW26+[1]Weeks!GX10*[1]Weeks!GX26)/([1]Weeks!GU10+[1]Weeks!GV10+[1]Weeks!GW10+[1]Weeks!GX10),2)</f>
        <v>0.2</v>
      </c>
      <c r="ER28" s="126">
        <f>ROUND(AVERAGE([1]Weeks!GY10*[1]Weeks!GY26+[1]Weeks!GZ10*[1]Weeks!GZ26+[1]Weeks!HA10*[1]Weeks!HA26+[1]Weeks!HB10*[1]Weeks!HB26+[1]Weeks!HC10*[1]Weeks!HC26)/([1]Weeks!GY10+[1]Weeks!GZ10+[1]Weeks!HA10+[1]Weeks!HB10+[1]Weeks!HC10),2)</f>
        <v>0.17</v>
      </c>
      <c r="ES28" s="126">
        <f>ROUND(AVERAGE([1]Weeks!HD10*[1]Weeks!HD26+[1]Weeks!HE10*[1]Weeks!HE26+[1]Weeks!HF10*[1]Weeks!HF26+[1]Weeks!HG10*[1]Weeks!HG26)/([1]Weeks!HD10+[1]Weeks!HE10+[1]Weeks!HF10+[1]Weeks!HG10),2)</f>
        <v>0.18</v>
      </c>
      <c r="ET28" s="126">
        <f>ROUND(AVERAGE([1]Weeks!HH10*[1]Weeks!HH26+[1]Weeks!HI10*[1]Weeks!HI26+[1]Weeks!HJ10*[1]Weeks!HJ26+[1]Weeks!HK10*[1]Weeks!HK26)/([1]Weeks!HH10+[1]Weeks!HI10+[1]Weeks!HJ10+[1]Weeks!HK10),2)</f>
        <v>0.21</v>
      </c>
      <c r="EU28" s="126">
        <f>ROUND(AVERAGE([1]Weeks!HM10*[1]Weeks!HM26+[1]Weeks!HN10*[1]Weeks!HN26+[1]Weeks!HO10*[1]Weeks!HO26+[1]Weeks!HP10*[1]Weeks!HP26)/([1]Weeks!HM10+[1]Weeks!HN10+[1]Weeks!HO10+[1]Weeks!HP10),2)</f>
        <v>0.23</v>
      </c>
      <c r="EV28" s="126">
        <f>ROUND(AVERAGE([1]Weeks!HQ10*[1]Weeks!HQ26+[1]Weeks!HR10*[1]Weeks!HR26+[1]Weeks!HS10*[1]Weeks!HS26+[1]Weeks!HT10*[1]Weeks!HT26)/([1]Weeks!HQ10+[1]Weeks!HR10+[1]Weeks!HS10+[1]Weeks!HT10),2)</f>
        <v>0.2</v>
      </c>
      <c r="EW28" s="126">
        <f>ROUND(AVERAGE([1]Weeks!HU10*[1]Weeks!HU26+[1]Weeks!HV10*[1]Weeks!HV26+[1]Weeks!HW10*[1]Weeks!HW26+[1]Weeks!HX10*[1]Weeks!HX26)/([1]Weeks!HU10+[1]Weeks!HV10+[1]Weeks!HW10+[1]Weeks!HX10),2)</f>
        <v>0.18</v>
      </c>
      <c r="EX28" s="126">
        <f>ROUND(AVERAGE([1]Weeks!HY10*[1]Weeks!HY26+[1]Weeks!HZ10*[1]Weeks!HZ26+[1]Weeks!IA10*[1]Weeks!IA26+[1]Weeks!IB10*[1]Weeks!IB26+[1]Weeks!IC10*[1]Weeks!IC26)/([1]Weeks!HY10+[1]Weeks!HZ10+[1]Weeks!IA10+[1]Weeks!IB10+[1]Weeks!IC10),2)</f>
        <v>0.16</v>
      </c>
      <c r="EY28" s="126">
        <f>ROUND(AVERAGE([1]Weeks!ID10*[1]Weeks!ID26+[1]Weeks!IE10*[1]Weeks!IE26+[1]Weeks!IF10*[1]Weeks!IF26+[1]Weeks!IG10*[1]Weeks!IG26)/([1]Weeks!ID10+[1]Weeks!IE10+[1]Weeks!IF10+[1]Weeks!IG10),2)</f>
        <v>0.21</v>
      </c>
      <c r="EZ28" s="126">
        <f>ROUND(AVERAGE([1]Weeks!IH10*[1]Weeks!IH26+[1]Weeks!II10*[1]Weeks!II26+[1]Weeks!IJ10*[1]Weeks!IJ26+[1]Weeks!IK10*[1]Weeks!IK26)/([1]Weeks!IH10+[1]Weeks!II10+[1]Weeks!IJ10+[1]Weeks!IK10),2)</f>
        <v>0.21</v>
      </c>
      <c r="FA28" s="125">
        <f>ROUND(AVERAGE([1]Weeks!IL10*[1]Weeks!IL26+[1]Weeks!IM10*[1]Weeks!IM26+[1]Weeks!IN10*[1]Weeks!IN26+[1]Weeks!IO10*[1]Weeks!IO26+[1]Weeks!IP10*[1]Weeks!IP26)/([1]Weeks!IL10+[1]Weeks!IM10+[1]Weeks!IN10+[1]Weeks!IO10+[1]Weeks!IP10),2)</f>
        <v>0.19</v>
      </c>
      <c r="FB28" s="126">
        <f>ROUND(AVERAGE([1]Weeks!IQ10*[1]Weeks!IQ26+[1]Weeks!IR10*[1]Weeks!IR26+[1]Weeks!IS10*[1]Weeks!IS26+[1]Weeks!IT10*[1]Weeks!IT26)/([1]Weeks!IQ10+[1]Weeks!IR10+[1]Weeks!IS10+[1]Weeks!IT10),2)</f>
        <v>0.17</v>
      </c>
      <c r="FC28" s="126">
        <f>ROUND(AVERAGE([1]week1!B10*[1]Weeks!B26+[1]week1!C10*[1]week1!C26+[1]week1!D10*[1]Weeks!D26+[1]week1!E10*[1]week1!E26+[1]week1!F10*[1]week1!F26)/([1]week1!B10+[1]week1!C10+[1]week1!D10+[1]week1!E10+[1]week1!F10),2)</f>
        <v>0.17</v>
      </c>
      <c r="FD28" s="125">
        <f>ROUND(AVERAGE([1]week1!G10*[1]week1!G26+[1]week1!H10*[1]week1!H26+[1]week1!I10*[1]week1!I26+[1]week1!J10*[1]week1!J26)/([1]week1!G10+[1]week1!H10+[1]week1!I10+[1]week1!J10),2)</f>
        <v>0.23</v>
      </c>
      <c r="FE28" s="125">
        <f>ROUND(AVERAGE([1]week1!K10*[1]week1!K26+[1]week1!L10*[1]week1!L26+[1]week1!M10*[1]week1!M26+[1]week1!N10*[1]week1!N26)/([1]week1!K10+[1]week1!L10+[1]week1!M10+[1]week1!N10),2)</f>
        <v>0.2</v>
      </c>
      <c r="FF28" s="125">
        <f>ROUND(AVERAGE([1]week1!O10*[1]week1!O26+[1]week1!P10*[1]week1!P26+[1]week1!Q10*[1]week1!Q26+[1]week1!R10*[1]week1!R26+[1]week1!S10*[1]week1!S26)/([1]week1!O10+[1]week1!P10+[1]week1!Q10+[1]week1!R10+[1]week1!S10),2)</f>
        <v>0.25</v>
      </c>
      <c r="FG28" s="125">
        <f>ROUND(AVERAGE([1]week1!T10*[1]week1!T26+[1]week1!U10*[1]week1!U26+[1]week1!V10*[1]week1!V26+[1]week1!W10*[1]week1!W26)/([1]week1!T10+[1]week1!U10+[1]week1!V10+[1]week1!W10),2)</f>
        <v>0.22</v>
      </c>
      <c r="FH28" s="125">
        <f>ROUND(AVERAGE([1]week1!X10*[1]week1!X26+[1]week1!Y10*[1]week1!Y26+[1]week1!Z10*[1]week1!Z26+[1]week1!AA10*[1]week1!AA26)/([1]week1!X10+[1]week1!Y10+[1]week1!Z10+[1]week1!AA10),2)</f>
        <v>0.22</v>
      </c>
      <c r="FI28" s="125">
        <f>ROUND(AVERAGE([1]week1!AB10*[1]week1!AB26+[1]week1!AC10*[1]week1!AC26+[1]week1!AD10*[1]week1!AD26+[1]week1!AE10*[1]week1!AE26+[1]week1!AF10*[1]week1!AF26)/([1]week1!AB10+[1]week1!AC10+[1]week1!AD10+[1]week1!AE10+[1]week1!AF10),2)</f>
        <v>0.17</v>
      </c>
      <c r="FJ28" s="125">
        <f>ROUND(AVERAGE([1]week1!AG10*[1]week1!AG26+[1]week1!AH10*[1]week1!AH26+[1]week1!AI10*[1]week1!AI26+[1]week1!AJ10*[1]week1!AJ26)/([1]week1!AG10+[1]week1!AH10+[1]week1!AI10+[1]week1!AJ10),2)</f>
        <v>0.23</v>
      </c>
      <c r="FK28" s="125">
        <f>ROUND(AVERAGE([1]week1!AK10*[1]week1!AK26+[1]week1!AL10*[1]week1!AL26+[1]week1!AM10*[1]week1!AM26+[1]week1!AN10*[1]week1!AN26)/([1]week1!AK10+[1]week1!AL10+[1]week1!AM10+[1]week1!AN10),2)</f>
        <v>0.22</v>
      </c>
      <c r="FL28" s="125">
        <f>ROUND(AVERAGE([1]week1!AO10*[1]week1!AO26+[1]week1!AP10*[1]week1!AP26+[1]week1!AQ10*[1]week1!AQ26+[1]week1!AR10*[1]week1!AR26+[1]week1!AS10*[1]week1!AS26)/([1]week1!AO10+[1]week1!AP10+[1]week1!AQ10+[1]week1!AR10+[1]week1!AS10),2)</f>
        <v>0.17</v>
      </c>
      <c r="FM28" s="125">
        <f>ROUND(AVERAGE([1]week1!AT10*[1]week1!AT26+[1]week1!AU10*[1]week1!AU26+[1]week1!AV10*[1]week1!AV26+[1]week1!AW10*[1]week1!AW26)/([1]week1!AT10+[1]week1!AU10+[1]week1!AV10+[1]week1!AW10),2)</f>
        <v>0.19</v>
      </c>
      <c r="FN28" s="125">
        <f>ROUND(AVERAGE([1]week1!AX10*[1]week1!AX26+[1]week1!AY10*[1]week1!AY26+[1]week1!AZ10*[1]week1!AZ26+[1]week1!BA10*[1]week1!BA26)/([1]week1!AX10+[1]week1!AY10+[1]week1!AZ10+[1]week1!BA10),2)</f>
        <v>0.2</v>
      </c>
      <c r="FO28" s="125">
        <f>ROUND(AVERAGE([1]week1!BB10*[1]week1!BB26+[1]week1!BC10*[1]week1!BC26+[1]week1!BD10*[1]week1!BD26+[1]week1!BE10*[1]week1!BE26+[1]week1!BF10*[1]week1!BF26)/([1]week1!BB10+[1]week1!BC10+[1]week1!BD10+[1]week1!BE10+[1]week1!BF10),2)</f>
        <v>0.19</v>
      </c>
      <c r="FP28" s="125">
        <f>ROUND(AVERAGE([1]week1!BG10*[1]week1!BG26+[1]week1!BH10*[1]week1!BH26+[1]week1!BI10*[1]week1!BI26+[1]week1!BJ10*[1]week1!BJ26)/([1]week1!BG10+[1]week1!BH10+[1]week1!BI10+[1]week1!BJ10),2)</f>
        <v>0.17</v>
      </c>
      <c r="FQ28" s="125">
        <f>ROUND(AVERAGE([1]week1!BK10*[1]week1!BK26+[1]week1!BL10*[1]week1!BL26+[1]week1!BM10*[1]week1!BM26+[1]week1!BN10*[1]week1!BN26)/([1]week1!BK10+[1]week1!BL10+[1]week1!BM10+[1]week1!BN10),2)</f>
        <v>0.17</v>
      </c>
      <c r="FR28" s="125">
        <f>ROUND(AVERAGE([1]week1!BO10*[1]week1!BO26+[1]week1!BP10*[1]week1!BP26+[1]week1!BQ10*[1]week1!BQ26+[1]week1!BR10*[1]week1!BR26+[1]week1!BS10*[1]week1!BS26)/([1]week1!BO10+[1]week1!BP10+[1]week1!BQ10+[1]week1!BR10+[1]week1!BS10),2)</f>
        <v>0.22</v>
      </c>
      <c r="FS28" s="125">
        <f>ROUND(AVERAGE([1]week1!BT10*[1]week1!BT26+[1]week1!BU10*[1]week1!BU26+[1]week1!BV10*[1]week1!BV26+[1]week1!BW10*[1]week1!BW26)/([1]week1!BT10+[1]week1!BU10+[1]week1!BV10+[1]week1!BW10),2)</f>
        <v>0.22</v>
      </c>
      <c r="FT28" s="125">
        <f>ROUND(AVERAGE([1]week1!BX10*[1]week1!BX26+[1]week1!BY10*[1]week1!BY26+[1]week1!BZ10*[1]week1!BZ26+[1]week1!CA10*[1]week1!CA26)/([1]week1!BX10+[1]week1!BY10+[1]week1!BZ10+[1]week1!CA10),2)</f>
        <v>0.19</v>
      </c>
      <c r="FU28" s="125">
        <f>ROUND(AVERAGE([1]week1!CB10*[1]week1!CB26+[1]week1!CC10*[1]week1!CC26+[1]week1!CD10*[1]week1!CD26+[1]week1!CE10*[1]week1!CE26+[1]week1!CF10*[1]week1!CF26)/([1]week1!CB10+[1]week1!CC10+[1]week1!CD10+[1]week1!CE10+[1]week1!CF10),2)</f>
        <v>0.18</v>
      </c>
      <c r="FV28" s="125">
        <f>ROUND(AVERAGE([1]week1!CG10*[1]week1!CG26+[1]week1!CH10*[1]week1!CH26+[1]week1!CI10*[1]week1!CI26+[1]week1!CJ10*[1]week1!CJ26)/([1]week1!CG10+[1]week1!CH10+[1]week1!CI10+[1]week1!CJ10),2)</f>
        <v>0.18</v>
      </c>
      <c r="FW28" s="125">
        <f>ROUND(AVERAGE([1]week1!CK10*[1]week1!CK26+[1]week1!CL10*[1]week1!CL26+[1]week1!CM10*[1]week1!CM26+[1]week1!CN10*[1]week1!CN26)/([1]week1!CK10+[1]week1!CL10+[1]week1!CM10+[1]week1!CN10),2)</f>
        <v>0.18</v>
      </c>
      <c r="FX28" s="125">
        <f>ROUND(AVERAGE([1]week1!CO10*[1]week1!CO26+[1]week1!CP10*[1]week1!CP26+[1]week1!CQ10*[1]week1!CQ26+[1]week1!CR10*[1]week1!CR26+[1]week1!CS10*[1]week1!CS26)/([1]week1!CO10+[1]week1!CP10+[1]week1!CQ10+[1]week1!CR10+[1]week1!CS10),2)</f>
        <v>0.19</v>
      </c>
      <c r="FY28" s="125">
        <f>ROUND(AVERAGE([1]week1!CT10*[1]week1!CT26+[1]week1!CU10*[1]week1!CU26+[1]week1!CV10*[1]week1!CV26+[1]week1!CW10*[1]week1!CW26)/([1]week1!CT10+[1]week1!CU10+[1]week1!CV10+[1]week1!CW10),2)</f>
        <v>0.17</v>
      </c>
      <c r="FZ28" s="125">
        <f>ROUND(AVERAGE([1]week1!CX10*[1]week1!CX26+[1]week1!CY10*[1]week1!CY26+[1]week1!CZ10*[1]week1!CZ26+[1]week1!DA10*[1]week1!DA26+[1]week1!DB10*[1]week1!DB26)/([1]week1!CX10+[1]week1!CY10+[1]week1!CZ10+[1]week1!DA10+[1]week1!DB10),2)</f>
        <v>0.18</v>
      </c>
      <c r="GA28" s="125">
        <f>ROUND(AVERAGE([1]week1!DC10*[1]week1!DC26+[1]week1!DD10*[1]week1!DD26+[1]week1!DE10*[1]week1!DE26+[1]week1!DF10*[1]week1!DF26)/([1]week1!DC10+[1]week1!DD10+[1]week1!DE10+[1]week1!DF10),2)</f>
        <v>0.19</v>
      </c>
      <c r="GB28" s="125">
        <f>ROUND(AVERAGE([1]week1!DG10*[1]week1!DG26+[1]week1!DH10*[1]week1!DH26+[1]week1!DI10*[1]week1!DI26+[1]week1!DJ10*[1]week1!DJ26)/([1]week1!DG10+[1]week1!DH10+[1]week1!DI10+[1]week1!DJ10),2)</f>
        <v>0.19</v>
      </c>
      <c r="GC28" s="125">
        <f>ROUND(AVERAGE([1]week1!DK10*[1]week1!DK26+[1]week1!DL10*[1]week1!DL26+[1]week1!DM10*[1]week1!DM26+[1]week1!DN10*[1]week1!DN26+[1]week1!DO10+[1]week1!DO26)/([1]week1!DK10+[1]week1!DL10+[1]week1!DM10+[1]week1!DN10+[1]week1!DO10),2)</f>
        <v>0.26</v>
      </c>
      <c r="GD28" s="125">
        <f>ROUND(AVERAGE([1]week1!DP10*[1]week1!DP26+[1]week1!DQ10*[1]week1!DQ26+[1]week1!DR10*[1]week1!DR26+[1]week1!DS10*[1]week1!DS26)/([1]week1!DP10+[1]week1!DQ10+[1]week1!DR10+[1]week1!DS10),2)</f>
        <v>0.19</v>
      </c>
      <c r="GE28" s="125">
        <v>0.21666666666666667</v>
      </c>
      <c r="GF28" s="128">
        <v>0.62</v>
      </c>
      <c r="GG28" s="106">
        <f>ROUND(AVERAGE([1]week1!DT10*[1]week1!DT26+[1]week1!DU10*[1]week1!DU26+[1]week1!DV10*[1]week1!DV26+[1]week1!DW10*[1]week1!DW26)/([1]week1!DT10+[1]week1!DU10+[1]week1!DV10+[1]week1!DW10),2)</f>
        <v>0.25</v>
      </c>
      <c r="GH28" s="129">
        <f>ROUND(AVERAGE([1]week1!DX10*[1]week1!DX26+[1]week1!DY10*[1]week1!DY26+[1]week1!DZ10*[1]week1!DZ26+[1]week1!EA10*[1]week1!EA26+[1]week1!EB10*[1]week1!EB26)/([1]week1!DX10+[1]week1!DY10+[1]week1!DZ10+[1]week1!EA10+[1]week1!EB10),2)</f>
        <v>0.2</v>
      </c>
      <c r="GI28" s="129">
        <f>ROUND(AVERAGE([1]week1!EC10*[1]week1!EC26+[1]week1!ED10*[1]week1!ED26+[1]week1!EE10*[1]week1!EE26+[1]week1!EF10*[1]week1!EF26)/([1]week1!EC10+[1]week1!ED10+[1]week1!EE10+[1]week1!EF10),2)</f>
        <v>0.19</v>
      </c>
      <c r="GJ28" s="129">
        <f>ROUND(AVERAGE([1]week1!EG10*[1]week1!EG26+[1]week1!EH10*[1]week1!EH26+[1]week1!EI10*[1]week1!EI26+[1]week1!EJ10*[1]week1!EJ26)/([1]week1!EG10+[1]week1!EH10+[1]week1!EI10+[1]week1!EJ10),2)</f>
        <v>0.2</v>
      </c>
      <c r="GK28" s="129">
        <f>ROUND(AVERAGE([1]week1!EK10*[1]week1!EK26+[1]week1!EL10*[1]week1!EL26+[1]week1!EM10*[1]week1!EM26+[1]week1!EN10*[1]week1!EN26+[1]week1!EO10*[1]week1!EO26)/([1]week1!EK10+[1]week1!EL10+[1]week1!EM10+[1]week1!EN10+[1]week1!EO10),2)</f>
        <v>0.2</v>
      </c>
      <c r="GL28" s="130">
        <f>ROUND(AVERAGE([1]week1!EP10*[1]week1!EP26+[1]week1!EQ10*[1]week1!EQ26+[1]week1!ER10*[1]week1!ER26+[1]week1!ES10*[1]week1!ES26)/([1]week1!EP10+[1]week1!EQ10+[1]week1!ER10+[1]week1!ES10),2)</f>
        <v>0.2</v>
      </c>
      <c r="GM28" s="129">
        <f>ROUND(AVERAGE([1]week1!ET10*[1]week1!ET26+[1]week1!EU10*[1]week1!EU26+[1]week1!EV10*[1]week1!EV26+[1]week1!EW10*[1]week1!EW26)/([1]week1!ET10+[1]week1!EU10+[1]week1!EV10+[1]week1!EW10),2)</f>
        <v>0.22</v>
      </c>
      <c r="GN28" s="129">
        <f>ROUND(AVERAGE([1]week1!EX10*[1]week1!EX26+[1]week1!EY10*[1]week1!EY26+[1]week1!EZ10*[1]week1!EZ26+[1]week1!FA10*[1]week1!FA26+[1]week1!FB10*[1]week1!FB26)/([1]week1!EX10+[1]week1!EY10+[1]week1!EZ10+[1]week1!FA10+[1]week1!FB10),2)</f>
        <v>0.24</v>
      </c>
      <c r="GO28" s="129">
        <f>ROUND(AVERAGE([1]week1!FC10*[1]week1!FC26+[1]week1!FD10*[1]week1!FD26+[1]week1!FE10*[1]week1!FE26+[1]week1!FF10*[1]week1!FF26)/([1]week1!FC10+[1]week1!FD10+[1]week1!FE10+[1]week1!FF10),2)</f>
        <v>0.25</v>
      </c>
      <c r="GP28" s="129">
        <f>ROUND(AVERAGE([1]week1!FG10*[1]week1!FG26+[1]week1!FH10*[1]week1!FH26+[1]week1!FI10*[1]week1!FI26+[1]week1!FJ10*[1]week1!FJ26+[1]week1!FK10*[1]week1!FK26)/([1]week1!FG10+[1]week1!FH10+[1]week1!FI10+[1]week1!FJ10+[1]week1!FK10),2)</f>
        <v>0.2</v>
      </c>
      <c r="GQ28" s="129">
        <f>ROUND(AVERAGE([1]week1!FL10*[1]week1!FL26+[1]week1!FM10*[1]week1!FM26+[1]week1!FN10*[1]week1!FN26+[1]week1!FO10*[1]week1!FO26)/([1]week1!FL10+[1]week1!FM10+[1]week1!FN10+[1]week1!FO10),2)</f>
        <v>0.25</v>
      </c>
      <c r="GR28" s="129">
        <f>ROUND(AVERAGE([1]week1!FP10*[1]week1!FP26+[1]week1!FQ10*[1]week1!FQ26+[1]week1!FR10*[1]week1!FR26+[1]week1!FS10*[1]week1!FS26+[1]week1!FT10*[1]week1!FT26)/([1]week1!FP10+[1]week1!FQ10+[1]week1!FR10+[1]week1!FS10+[1]week1!FT10),2)</f>
        <v>0.2</v>
      </c>
      <c r="GS28" s="130">
        <f>ROUND(AVERAGE([1]week1!FU10*[1]week1!FU26+[1]week1!FV10*[1]week1!FV26+[1]week1!FW10*[1]week1!FW26+[1]week1!FX10*[1]week1!FX26)/([1]week1!FU10+[1]week1!FV10+[1]week1!FW10+[1]week1!FX10),2)</f>
        <v>0.19</v>
      </c>
      <c r="GT28" s="129">
        <f>ROUND(AVERAGE([1]week1!FY10*[1]week1!FY26+[1]week1!FZ10*[1]week1!FZ26+[1]week1!GA10*[1]week1!GA26+[1]week1!GB10*[1]week1!GB26)/([1]week1!FY10+[1]week1!FZ10+[1]week1!GA10+[1]week1!GB10),2)</f>
        <v>0.2</v>
      </c>
      <c r="GU28" s="129">
        <f>ROUND(AVERAGE([1]week1!GC10*[1]week1!GC26+[1]week1!GD10*[1]week1!GD26+[1]week1!GE10*[1]week1!GE26+[1]week1!GF10*[1]week1!GF26)/([1]week1!GC10+[1]week1!GD10+[1]week1!GE10+[1]week1!GF10),2)</f>
        <v>0.22</v>
      </c>
      <c r="GV28" s="129">
        <f>ROUND(AVERAGE([1]week1!GG10*[1]week1!GG26+[1]week1!GH10*[1]week1!GH26+[1]week1!GI10*[1]week1!GI26+[1]week1!GJ10*[1]week1!GJ26)/([1]week1!GG10+[1]week1!GH10+[1]week1!GI10+[1]week1!GJ10),2)</f>
        <v>0.22</v>
      </c>
      <c r="GW28" s="129">
        <f>ROUND(AVERAGE([1]week1!GK10*[1]week1!GK26+[1]week1!GL10*[1]week1!GL26+[1]week1!GM10*[1]week1!GM26+[1]week1!GN10*[1]week1!GN26+[1]week1!GO10*[1]week1!GO26)/([1]week1!GK10+[1]week1!GL10+[1]week1!GM10+[1]week1!GN10+[1]week1!GO10),2)</f>
        <v>0.24</v>
      </c>
      <c r="GX28" s="130">
        <f>ROUND(AVERAGE([1]week1!GP10*[1]week1!GP26+[1]week1!GQ10*[1]week1!GQ26+[1]week1!GR10*[1]week1!GR26+[1]week1!GS10*[1]week1!GS26)/([1]week1!GP10+[1]week1!GQ10+[1]week1!GR10+[1]week1!GS10),2)</f>
        <v>0.23</v>
      </c>
      <c r="GY28" s="131">
        <f>ROUND(AVERAGE([1]week1!GT10*[1]week1!GT26+[1]week1!GU10*[1]week1!GU26+[1]week1!GV10*[1]week1!GV26+[1]week1!GW10*[1]week1!GW26+[1]week1!GX10*[1]week1!GX26)/([1]week1!GT10+[1]week1!GU10+[1]week1!GV10+[1]week1!GW10+[1]week1!GX10),2)</f>
        <v>0.21</v>
      </c>
      <c r="GZ28" s="131">
        <f>ROUND(AVERAGE([1]week1!GY10*[1]week1!GY26+[1]week1!GZ10*[1]week1!GZ26+[1]week1!HA10*[1]week1!HA26+[1]week1!HB10*[1]week1!HB26)/([1]week1!GY10+[1]week1!GZ10+[1]week1!HA10+[1]week1!HB10),2)</f>
        <v>0.27</v>
      </c>
      <c r="HA28" s="131">
        <f>ROUND(AVERAGE([1]week1!HC10*[1]week1!HC26+[1]week1!HD10*[1]week1!HD26+[1]week1!HE10*[1]week1!HE26+[1]week1!HF10*[1]week1!HF26)/([1]week1!HC10+[1]week1!HD10+[1]week1!HE10+[1]week1!HF10),2)</f>
        <v>0.23</v>
      </c>
      <c r="HB28" s="131">
        <f>ROUND(AVERAGE([1]week1!HG10*[1]week1!HG26+[1]week1!HH10*[1]week1!HH26+[1]week1!HI10*[1]week1!HI26+[1]week1!HJ10*[1]week1!HJ26+[1]week1!HK10*[1]week1!HK26)/([1]week1!HG10+[1]week1!HH10+[1]week1!HI10+[1]week1!HJ10+[1]week1!HK10),2)</f>
        <v>0.21</v>
      </c>
      <c r="HC28" s="131">
        <f>ROUND(AVERAGE([1]week1!HL10*[1]week1!HL26+[1]week1!HM10*[1]week1!HM26+[1]week1!HN10*[1]week1!HN26+[1]week1!HO10*[1]week1!HO26)/([1]week1!HL10+[1]week1!HM10+[1]week1!HN10+[1]week1!HO10),2)</f>
        <v>0.25</v>
      </c>
      <c r="HD28" s="131">
        <f>ROUND(AVERAGE([1]week1!HP10*[1]week1!HP26+[1]week1!HQ10*[1]week1!HQ26+[1]week1!HR10*[1]week1!HR26+[1]week1!HS10*[1]week1!HS26)/([1]week1!HP10+[1]week1!HQ10+[1]week1!HR10+[1]week1!HS10),2)</f>
        <v>0.28999999999999998</v>
      </c>
      <c r="HE28" s="129">
        <f>ROUND(AVERAGE([1]week1!HT10*[1]week1!HT26+[1]week1!HU10*[1]week1!HU26+[1]week1!HV10*[1]week1!HV26)/([1]week1!HT10+[1]week1!HU10+[1]week1!HV10),2)</f>
        <v>0.26</v>
      </c>
      <c r="HF28" s="129">
        <f>ROUND(AVERAGE([1]week1!HW10*[1]week1!HW26+[1]week1!HX10*[1]week1!HX26+[1]week1!HY10*[1]week1!HY26+[1]week1!HZ10*[1]week1!HZ26)/([1]week1!HW10+[1]week1!HX10+[1]week1!HY10+[1]week1!HZ10),2)</f>
        <v>0.22</v>
      </c>
      <c r="HG28" s="129">
        <f>ROUND(AVERAGE([1]week1!IA10*[1]week1!IA26+[1]week1!IB10*[1]week1!IB26+[1]week1!IC10*[1]week1!IC26+[1]week1!ID10*[1]week1!ID26)/([1]week1!IA10+[1]week1!IB10+[1]week1!IC10+[1]week1!ID10),2)</f>
        <v>0.22</v>
      </c>
      <c r="HH28" s="129">
        <f>ROUND(AVERAGE([1]week1!IE10*[1]week1!IE26+[1]week1!IF10*[1]week1!IF26+[1]week1!IG10*[1]week1!IG26+[1]week1!IH10*[1]week1!IH26+[1]week1!II10*[1]week1!II26)/([1]week1!IE10+[1]week1!IF10+[1]week1!IG10+[1]week1!IH10+[1]week1!II10),2)</f>
        <v>0.19</v>
      </c>
      <c r="HI28" s="129">
        <f>ROUND(AVERAGE([1]week1!IJ10*[1]week1!IJ26+[1]week1!IK10*[1]week1!IK26+[1]week1!IL10*[1]week1!IL26+[1]week1!IM10*[1]week1!IM26)/([1]week1!IJ10+[1]week1!IK10+[1]week1!IL10+[1]week1!IM10),2)</f>
        <v>0.23</v>
      </c>
      <c r="HJ28" s="132">
        <f>ROUND(AVERAGE([1]week1!IN10*[1]week1!IN26+[1]week1!IO10*[1]week1!IO26+[1]week1!IP10*[1]week1!IP26+[1]week1!IQ10*[1]week1!IQ26)/([1]week1!IN10+[1]week1!IO10+[1]week1!IP10+[1]week1!IQ10),2)</f>
        <v>0.24</v>
      </c>
      <c r="HK28" s="132">
        <f>ROUND(AVERAGE([1]week1!IR10*[1]week1!IR26+[1]week1!IS10*[1]week1!IS26+[1]week1!IT10*[1]week1!IT26+[1]week1!IU10*[1]week1!IU26+[1]week1!IV10*[1]week1!IV26)/([1]week1!IR10+[1]week1!IS10+[1]week1!IT10+[1]week1!IU10+[1]week1!IV10),2)</f>
        <v>0.23</v>
      </c>
      <c r="HL28" s="132">
        <f>ROUND(AVERAGE([1]week1!IW10*[1]week1!IW26+[1]week1!IX10*[1]week1!IX26+[1]week1!IY10*[1]week1!IY26+[1]week1!IZ10*[1]week1!IZ26)/([1]week1!IW10+[1]week1!IX10+[1]week1!IY10+[1]week1!IZ10),2)</f>
        <v>0.23</v>
      </c>
      <c r="HM28" s="132">
        <f>ROUND(AVERAGE([1]week1!JA10*[1]week1!JA26+[1]week1!JB10*[1]week1!JB26+[1]week1!JC10*[1]week1!JC26+[1]week1!JD10*[1]week1!JD26)/([1]week1!JA10+[1]week1!JB10+[1]week1!JC10+[1]week1!JD10),2)</f>
        <v>0.22</v>
      </c>
      <c r="HN28" s="132">
        <f>ROUND(AVERAGE([1]week1!JE10*[1]week1!JE26+[1]week1!JF10*[1]week1!JF26+[1]week1!JG10*[1]week1!JG26+[1]week1!JH10*[1]week1!JH26+[1]week1!JI10*[1]week1!JI26)/([1]week1!JE10+[1]week1!JF10+[1]week1!JG10+[1]week1!JH10+[1]week1!JI10),2)</f>
        <v>0.23</v>
      </c>
      <c r="HO28" s="132">
        <f>ROUND(AVERAGE([1]week1!JJ10*[1]week1!JJ26+[1]week1!JK10*[1]week1!JK26+[1]week1!JL10*[1]week1!JL26+[1]week1!JM10*[1]week1!JM26)/([1]week1!JJ10+[1]week1!JK10+[1]week1!JL10+[1]week1!JM10),2)</f>
        <v>0.22</v>
      </c>
      <c r="HP28" s="132">
        <f>ROUND(AVERAGE([1]week1!JN10*[1]week1!JN26+[1]week1!JO10*[1]week1!JO26+[1]week1!JP10*[1]week1!JP26+[1]week1!JQ10*[1]week1!JQ26)/([1]week1!JN10+[1]week1!JO10+[1]week1!JP10+[1]week1!JQ10),2)</f>
        <v>0.25</v>
      </c>
      <c r="HQ28" s="132">
        <f>ROUND(AVERAGE([1]week1!JR10*[1]week1!JR26+[1]week1!JS10*[1]week1!JS26+[1]week1!JT10*[1]week1!JT26+[1]week1!JU10*[1]week1!JU26)/([1]week1!JR10+[1]week1!JS10+[1]week1!JT10+[1]week1!JU10),2)</f>
        <v>0.27</v>
      </c>
      <c r="HR28" s="132">
        <f>ROUND(AVERAGE([1]week1!JV10*[1]week1!JV26+[1]week1!JW10*[1]week1!JW26+[1]week1!JX10*[1]week1!JX26+[1]week1!JY10*[1]week1!JY26)/([1]week1!JV10+[1]week1!JW10+[1]week1!JX10+[1]week1!JY10),2)</f>
        <v>0.26</v>
      </c>
      <c r="HS28" s="132">
        <f>ROUND(AVERAGE([1]week1!JZ10*[1]week1!JZ26+[1]week1!KA10*[1]week1!KA26+[1]week1!KB10*[1]week1!KB26+[1]week1!KC10*[1]week1!KC26)/([1]week1!JZ10+[1]week1!KA10+[1]week1!KB10+[1]week1!KC10),2)</f>
        <v>0.21</v>
      </c>
      <c r="HT28" s="132">
        <f>ROUND(AVERAGE([1]week1!KD10*[1]week1!KD26+[1]week1!KE10*[1]week1!KE26+[1]week1!KF10*[1]week1!KF26+[1]week1!KG10*[1]week1!KG26+[1]week1!KH10*[1]week1!KH26)/([1]week1!KD10+[1]week1!KE10+[1]week1!KF10+[1]week1!KG10+[1]week1!KH10),2)</f>
        <v>0.25</v>
      </c>
      <c r="HU28" s="132">
        <f>ROUND(AVERAGE([1]week1!KI10*[1]week1!KI26+[1]week1!KJ10*[1]week1!KJ26+[1]week1!KK10*[1]week1!KK26+[1]week1!KL10*[1]week1!KL26)/([1]week1!KI10+[1]week1!KJ10+[1]week1!KK10+[1]week1!KL10),2)</f>
        <v>0.26</v>
      </c>
      <c r="HV28" s="132">
        <f>ROUND(AVERAGE([1]week1!KM10*[1]week1!KM26+[1]week1!KN10*[1]week1!KN26+[1]week1!KO10*[1]week1!KO26+[1]week1!KP10*[1]week1!KP26)/([1]week1!KM10+[1]week1!KN10+[1]week1!KO10+[1]week1!KP10),2)</f>
        <v>0.26</v>
      </c>
      <c r="HW28" s="132">
        <f>ROUND(AVERAGE([1]week1!KQ10*[1]week1!KQ26+[1]week1!KR10*[1]week1!KR26+[1]week1!KS10*[1]week1!KS26+[1]week1!KT10*[1]week1!KT26+[1]week1!KU10*[1]week1!KU26)/([1]week1!KQ10+[1]week1!KR10+[1]week1!KS10+[1]week1!KT10+[1]week1!KU10),2)</f>
        <v>0.25</v>
      </c>
      <c r="HX28" s="132">
        <f>ROUND(AVERAGE([1]week1!KV10*[1]week1!KV26+[1]week1!KW10*[1]week1!KW26+[1]week1!KX10*[1]week1!KX26+[1]week1!KY10*[1]week1!KY26)/([1]week1!KV10+[1]week1!KW10+[1]week1!KX10+[1]week1!KY10),2)</f>
        <v>0.23</v>
      </c>
      <c r="HY28" s="132">
        <f>ROUND(AVERAGE([1]week1!KZ10*[1]week1!KZ26+[1]week1!LA10*[1]week1!LA26+[1]week1!LB10*[1]week1!LB26+[1]week1!LC10*[1]week1!LC26+[1]week1!LD10*[1]week1!LD26)/([1]week1!KZ10+[1]week1!LA10+[1]week1!LB10+[1]week1!LC10+[1]week1!LD10),2)</f>
        <v>0.24</v>
      </c>
      <c r="HZ28" s="132">
        <f>ROUND(AVERAGE([1]week1!LE10*[1]week1!LE26+[1]week1!LF10*[1]week1!LF26+[1]week1!LG10*[1]week1!LG26+[1]week1!LH10*[1]week1!LH26)/([1]week1!LE10+[1]week1!LF10+[1]week1!LG10+[1]week1!LH10),2)</f>
        <v>0.24</v>
      </c>
      <c r="IA28" s="132">
        <f>ROUND(AVERAGE([1]week1!LI10*[1]week1!LI26+[1]week1!LJ10*[1]week1!LJ26+[1]week1!LK10*[1]week1!LK26+[1]week1!LL10*[1]week1!LL26)/([1]week1!LI10+[1]week1!LJ10+[1]week1!LK10+[1]week1!LL10),2)</f>
        <v>0.25</v>
      </c>
      <c r="IB28" s="132">
        <f>ROUND(AVERAGE([1]week1!LM10*[1]week1!LM26+[1]week1!LN10*[1]week1!LN26+[1]week1!LO10*[1]week1!LO26+[1]week1!LP10*[1]week1!LP26)/([1]week1!LM10+[1]week1!LN10+[1]week1!LO10+[1]week1!LP10),2)</f>
        <v>0.27</v>
      </c>
      <c r="IC28" s="132">
        <f>ROUND(AVERAGE([1]week1!LQ10*[1]week1!LQ26+[1]week1!LR10*[1]week1!LR26+[1]week1!LS10*[1]week1!LS26+[1]week1!LT10*[1]week1!LT26)/([1]week1!LQ10+[1]week1!LR10+[1]week1!LS10+[1]week1!LT10),2)</f>
        <v>0.27</v>
      </c>
      <c r="ID28" s="132">
        <f>ROUND(AVERAGE([1]week1!LU10*[1]week1!LU26+[1]week1!LV10*[1]week1!LV26+[1]week1!LW10*[1]week1!LW26+[1]week1!LX10*[1]week1!LX26)/([1]week1!LU10+[1]week1!LV10+[1]week1!LW10+[1]week1!LX10),2)</f>
        <v>0.27</v>
      </c>
      <c r="IE28" s="132">
        <f>ROUND(AVERAGE([1]week1!LY10*[1]week1!LY26+[1]week1!LZ10*[1]week1!LZ26+[1]week1!MA10*[1]week1!MA26+[1]week1!MB10*[1]week1!MB26+[1]week1!MC10*[1]week1!MC26)/([1]week1!LY10+[1]week1!LZ10+[1]week1!MA10+[1]week1!MB10+[1]week1!MC10),2)</f>
        <v>0.3</v>
      </c>
      <c r="IF28" s="132">
        <f>ROUND(AVERAGE([1]week1!MD10*[1]week1!MD26+[1]week1!ME10*[1]week1!ME26+[1]week1!MF10*[1]week1!MF26+[1]week1!MG10*[1]week1!MG26)/([1]week1!MD10+[1]week1!ME10+[1]week1!MF10+[1]week1!MG10),2)</f>
        <v>0.3</v>
      </c>
      <c r="IG28" s="132">
        <f>ROUND(AVERAGE([1]week1!MH10*[1]week1!MH26+[1]week1!MI10*[1]week1!MI26+[1]week1!MJ10*[1]week1!MJ26+[1]week1!MK10*[1]week1!MK26)/([1]week1!MH10+[1]week1!MI10+[1]week1!MJ10+[1]week1!MK10),2)</f>
        <v>0.28999999999999998</v>
      </c>
      <c r="IH28" s="132">
        <f>ROUND(AVERAGE([1]week1!ML10*[1]week1!ML26+[1]week1!MM10*[1]week1!MM26+[1]week1!MN10*[1]week1!MN26+[1]week1!MO10*[1]week1!MO26+[1]week1!MP10*[1]week1!MP26)/([1]week1!ML10+[1]week1!MM10+[1]week1!MN10+[1]week1!MO10+[1]week1!MP10),2)</f>
        <v>0.28999999999999998</v>
      </c>
      <c r="II28" s="132">
        <f>ROUND(AVERAGE([1]week1!MQ10*[1]week1!MQ26+[1]week1!MR10*[1]week1!MR26+[1]week1!MS10*[1]week1!MS26+[1]week1!MT10*[1]week1!MT26)/([1]week1!MQ10+[1]week1!MR10+[1]week1!MS10+[1]week1!MT10),2)</f>
        <v>0.27</v>
      </c>
      <c r="IJ28" s="132">
        <f>ROUND(AVERAGE([1]week1!MU10*[1]week1!MU26+[1]week1!MV10*[1]week1!MV26+[1]week1!MW10*[1]week1!MW26+[1]week1!MX10*[1]week1!MX26+[1]week1!MY10*[1]week1!MY26)/([1]week1!MU10+[1]week1!MV10+[1]week1!MW10+[1]week1!MX10+[1]week1!MY10),2)</f>
        <v>0.27</v>
      </c>
      <c r="IK28" s="132">
        <f>ROUND(AVERAGE([1]week1!MZ10*[1]week1!MZ26+[1]week1!NA10*[1]week1!NA26+[1]week1!NB10*[1]week1!NB26+[1]week1!NC10*[1]week1!NC26)/([1]week1!MZ10+[1]week1!NA10+[1]week1!NB10+[1]week1!NC10),2)</f>
        <v>0.28999999999999998</v>
      </c>
      <c r="IL28" s="132">
        <f>ROUND(AVERAGE([1]week1!ND10*[1]week1!ND26+[1]week1!NE10*[1]week1!NE26+[1]week1!NF10*[1]week1!NF26+[1]week1!NG10*[1]week1!NG26)/([1]week1!ND10+[1]week1!NE10+[1]week1!NF10+[1]week1!NG10),2)</f>
        <v>0.26</v>
      </c>
      <c r="IM28" s="132">
        <f>ROUND(AVERAGE([1]week1!NH10*[1]week1!NH26+[1]week1!NI10*[1]week1!NI26+[1]week1!NJ10*[1]week1!NJ26+[1]week1!NK10*[1]week1!NK26+[1]week1!NL10*[1]week1!NL26)/([1]week1!NH10+[1]week1!NI10+[1]week1!NJ10+[1]week1!NK10+[1]week1!NL10),2)</f>
        <v>0.27</v>
      </c>
      <c r="IN28" s="132">
        <f>ROUND(AVERAGE([1]week1!NM10*[1]week1!NM26+[1]week1!NN10*[1]week1!NN26)/([1]week1!NM10+[1]week1!NN10),2)</f>
        <v>0.3</v>
      </c>
      <c r="IO28" s="132">
        <f>ROUND(AVERAGE([1]week1!NO10*[1]week1!NO26+[1]week1!NP10*[1]week1!NP26+[1]week1!NQ10*[1]week1!NQ26+[1]week1!NR10*[1]week1!NR26)/([1]week1!NO10+[1]week1!NP10+[1]week1!NQ10+[1]week1!NR10),2)</f>
        <v>0.28999999999999998</v>
      </c>
      <c r="IP28" s="132">
        <f>ROUND(AVERAGE([1]week1!NS10*[1]week1!NS26+[1]week1!NT10*[1]week1!NT26+[1]week1!NU10*[1]week1!NU26+[1]week1!NV10*[1]week1!NV26)/([1]week1!NS10+[1]week1!NT10+[1]week1!NU10+[1]week1!NV10),2)</f>
        <v>0.3</v>
      </c>
      <c r="IQ28" s="132">
        <f>ROUND(AVERAGE([1]week1!NW10*[1]week1!NW26+[1]week1!NX10*[1]week1!NX26+[1]week1!NY10*[1]week1!NY26+[1]week1!NZ10*[1]week1!NZ26)/([1]week1!NW10+[1]week1!NX10+[1]week1!NY10+[1]week1!NZ10),2)</f>
        <v>0.38</v>
      </c>
      <c r="IR28" s="133">
        <f>ROUND(AVERAGE([1]week1!OA10*[1]week1!OA26+[1]week1!OB10*[1]week1!OB26+[1]week1!OC10*[1]week1!OC26+[1]week1!OD10*[1]week1!OD26)/([1]week1!OA10+[1]week1!OB10+[1]week1!OC10+[1]week1!OD10),2)</f>
        <v>0.4</v>
      </c>
      <c r="IS28" s="133">
        <f>ROUND(AVERAGE([1]week1!OE10*[1]week1!OE26+[1]week1!OF10*[1]week1!OF26+[1]week1!OG10*[1]week1!OG26+[1]week1!OH10*[1]week1!OH26+[1]week1!OI10*[1]week1!OI26)/([1]week1!OE10+[1]week1!OF10+[1]week1!OG10+[1]week1!OH10+[1]week1!OI10),2)</f>
        <v>0.4</v>
      </c>
      <c r="IT28" s="133">
        <f>ROUND(AVERAGE([1]week1!OJ10*[1]week1!OJ26+[1]week1!OK10*[1]week1!OK26+[1]week1!OL10*[1]week1!OL26+[1]week1!OM10*[1]week1!OM26)/([1]week1!OJ10+[1]week1!OK10+[1]week1!OL10+[1]week1!OM10),2)</f>
        <v>0.38</v>
      </c>
      <c r="IU28" s="133">
        <f>ROUND(AVERAGE([1]week1!ON10*[1]week1!ON26+[1]week1!OO10*[1]week1!OO26+[1]week1!OP10*[1]week1!OP26+[1]week1!OQ10*[1]week1!OQ26+[1]week1!OR10*[1]week1!OR26)/([1]week1!ON10+[1]week1!OO10+[1]week1!OP10+[1]week1!OQ10+[1]week1!OR10),2)</f>
        <v>0.35</v>
      </c>
      <c r="IV28" s="132">
        <f>ROUND(AVERAGE([1]week1!OS10*[1]week1!OS26+[1]week1!OT10*[1]week1!OT26+[1]week1!OU10*[1]week1!OU26+[1]week1!OV10*[1]week1!OV26)/([1]week1!OS10+[1]week1!OT10+[1]week1!OU10+[1]week1!OV10),2)</f>
        <v>0.38</v>
      </c>
      <c r="IW28" s="133">
        <f>ROUND(AVERAGE([1]week1!OW10*[1]week1!OW26+[1]week1!OX10*[1]week1!OX26+[1]week1!OY10*[1]week1!OY26+[1]week1!OZ10*[1]week1!OZ26)/([1]week1!OW10+[1]week1!OX10+[1]week1!OY10+[1]week1!OZ10),2)</f>
        <v>0.35</v>
      </c>
      <c r="IX28" s="133">
        <f>ROUND(AVERAGE([1]week1!PA10*[1]week1!PA26+[1]week1!PB10*[1]week1!PB26+[1]week1!PC10*[1]week1!PC26+[1]week1!PD10*[1]week1!PD26+[1]week1!PE10*[1]week1!PE26)/([1]week1!PA10+[1]week1!PB10+[1]week1!PC10+[1]week1!PD10+[1]week1!PE10),2)</f>
        <v>0.39</v>
      </c>
      <c r="IY28" s="133">
        <f>ROUND(AVERAGE([1]week1!PF10*[1]week1!PF26+[1]week1!PG10*[1]week1!PG26+[1]week1!PH10*[1]week1!PH26+[1]week1!PI10*[1]week1!PI26)/([1]week1!PF10+[1]week1!PG10+[1]week1!PH10+[1]week1!PI10),2)</f>
        <v>0.36</v>
      </c>
      <c r="IZ28" s="133">
        <f>ROUND(AVERAGE([1]week1!PJ10*[1]week1!PJ26+[1]week1!PK10*[1]week1!PK26+[1]week1!PL10*[1]week1!PL26)/([1]week1!PJ10+[1]week1!PK10+[1]week1!PL10),2)</f>
        <v>0.38</v>
      </c>
      <c r="JA28" s="135">
        <f>SUMPRODUCT([1]week1!AIA10:AID10,[1]week1!AIA26:AID26)/SUM([1]week1!AIA10:AID10)</f>
        <v>1.1209164598445469</v>
      </c>
      <c r="JB28" s="135">
        <f>SUMPRODUCT([1]week1!AIE10:AIH10,[1]week1!AIE26:AIH26)/SUM([1]week1!AIE10:AIH10)</f>
        <v>1.0493016482957256</v>
      </c>
      <c r="JC28" s="135">
        <f>SUMPRODUCT([1]week1!AII10:AIM10,[1]week1!AII26:AIM26)/SUM([1]week1!AII10:AIM10)</f>
        <v>1.0761805015651555</v>
      </c>
      <c r="JD28" s="135">
        <f>SUMPRODUCT([1]week1!AIN10:AIQ10,[1]week1!AIN26:AIQ26)/SUM([1]week1!AIN10:AIQ10)</f>
        <v>1.0518637087012428</v>
      </c>
      <c r="JE28" s="135">
        <f>SUMPRODUCT([1]week1!AIR10:AIU10,[1]week1!AIR26:AIU26)/SUM([1]week1!AIR10:AIU10)</f>
        <v>0.97276507141398905</v>
      </c>
      <c r="JF28" s="135">
        <f>SUMPRODUCT([1]week1!AIV10:AIY10,[1]week1!AIV26:AIY26)/SUM([1]week1!AIV10:AIY10)</f>
        <v>0.99239169846236885</v>
      </c>
      <c r="JG28" s="136">
        <f>SUMPRODUCT([1]week1!AIZ10:AJC10,[1]week1!AIZ26:AJC26)/SUM([1]week1!AIZ10:AJC10)</f>
        <v>1.0236095336634625</v>
      </c>
      <c r="JH28" s="136">
        <f>SUMPRODUCT([1]week1!AJD10:AJG10,[1]week1!AJD26:AJG26)/SUM([1]week1!AJD10:AJG10)</f>
        <v>0.92403377784510699</v>
      </c>
      <c r="JI28" s="136">
        <f>SUMPRODUCT([1]week1!AJH10:AJK10,[1]week1!AJH26:AJK26)/SUM([1]week1!AJH10:AJK10)</f>
        <v>0.94925686644298524</v>
      </c>
      <c r="JJ28" s="137">
        <f>SUMPRODUCT([1]week1!AJL10:AJO10,[1]week1!AJL26:AJO26)/SUM([1]week1!AJL10:AJO10)</f>
        <v>0.94224006781969216</v>
      </c>
      <c r="JK28" s="137">
        <f>SUMPRODUCT([1]week1!AJP10:AJT10,[1]week1!AJP26:AJT26)/SUM([1]week1!AJP10:AJT10)</f>
        <v>0.85734167206360123</v>
      </c>
      <c r="JL28" s="137">
        <f>SUMPRODUCT([1]week1!AJU10:AJX10,[1]week1!AJU26:AJX26)/SUM([1]week1!AJU10:AJX10)</f>
        <v>0.93976900090907156</v>
      </c>
      <c r="JM28" s="137">
        <f>SUMPRODUCT([1]week1!AJY10:AKB10,[1]week1!AJY26:AKB26)/SUM([1]week1!AJY10:AKB10)</f>
        <v>0.91116038377189201</v>
      </c>
      <c r="JN28" s="76">
        <f t="shared" si="9"/>
        <v>-3.0442180056487729</v>
      </c>
      <c r="JO28" s="67">
        <f t="shared" si="8"/>
        <v>-18.712908908639335</v>
      </c>
      <c r="JP28" s="60">
        <f>ROUND(AVERAGE($GM28:GW28),2)</f>
        <v>0.22</v>
      </c>
      <c r="JQ28" s="60">
        <f>ROUND(AVERAGE($FY28:GL28),2)</f>
        <v>0.23</v>
      </c>
      <c r="JR28" s="60">
        <f t="shared" si="10"/>
        <v>-4.3478260869565251</v>
      </c>
      <c r="JS28" s="21"/>
      <c r="JT28" s="138">
        <f>AVERAGE(IL28:IN28)</f>
        <v>0.27666666666666667</v>
      </c>
    </row>
    <row r="29" spans="1:280" ht="24.75" customHeight="1">
      <c r="B29" s="62" t="s">
        <v>287</v>
      </c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139"/>
      <c r="AU29" s="139"/>
      <c r="AV29" s="139"/>
      <c r="AW29" s="139"/>
      <c r="AX29" s="139"/>
      <c r="AY29" s="139"/>
      <c r="AZ29" s="139"/>
      <c r="BA29" s="139"/>
      <c r="BB29" s="139"/>
      <c r="BC29" s="139"/>
      <c r="BD29" s="139"/>
      <c r="BE29" s="139"/>
      <c r="BF29" s="139"/>
      <c r="BG29" s="139"/>
      <c r="BH29" s="139"/>
      <c r="BI29" s="139"/>
      <c r="BJ29" s="139"/>
      <c r="BK29" s="139"/>
      <c r="BL29" s="139"/>
      <c r="BM29" s="139"/>
      <c r="BN29" s="139"/>
      <c r="BO29" s="139"/>
      <c r="BP29" s="139"/>
      <c r="BQ29" s="139"/>
      <c r="BR29" s="139"/>
      <c r="BS29" s="139"/>
      <c r="BT29" s="139"/>
      <c r="BU29" s="139"/>
      <c r="BV29" s="139"/>
      <c r="BW29" s="139"/>
      <c r="BX29" s="139"/>
      <c r="BY29" s="139"/>
      <c r="BZ29" s="139"/>
      <c r="CA29" s="139"/>
      <c r="CB29" s="139"/>
      <c r="CC29" s="139"/>
      <c r="CD29" s="139"/>
      <c r="CE29" s="139"/>
      <c r="CF29" s="139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U29" s="139"/>
      <c r="CV29" s="139"/>
      <c r="CW29" s="139"/>
      <c r="CX29" s="139"/>
      <c r="CY29" s="139"/>
      <c r="CZ29" s="139"/>
      <c r="DA29" s="139"/>
      <c r="DB29" s="139"/>
      <c r="DC29" s="139"/>
      <c r="DD29" s="139"/>
      <c r="DE29" s="139"/>
      <c r="DF29" s="139"/>
      <c r="DG29" s="139"/>
      <c r="DH29" s="139"/>
      <c r="DI29" s="139"/>
      <c r="DJ29" s="140">
        <f>AVERAGE(DK29:DV29)</f>
        <v>0.37205695726948446</v>
      </c>
      <c r="DK29" s="128">
        <f>AVERAGE([1]Weeks!BL16*[1]Weeks!BL32+[1]Weeks!BM16*[1]Weeks!BM32+[1]Weeks!BN16*[1]Weeks!BN32+[1]Weeks!BO16*[1]Weeks!BO32)/([1]Weeks!BL16+[1]Weeks!BM16+[1]Weeks!BN16+[1]Weeks!BO16)</f>
        <v>0.19200000000000003</v>
      </c>
      <c r="DL29" s="128">
        <f>AVERAGE([1]Weeks!BP16*[1]Weeks!BP32+[1]Weeks!BQ16*[1]Weeks!BQ32+[1]Weeks!BR16*[1]Weeks!BR32+[1]Weeks!BS16*[1]Weeks!BS32)/([1]Weeks!BP16+[1]Weeks!BQ16+[1]Weeks!BR16+[1]Weeks!BS16)</f>
        <v>0.32068195179306291</v>
      </c>
      <c r="DM29" s="128">
        <f>AVERAGE([1]Weeks!BT16*[1]Weeks!BT32+[1]Weeks!BU16*[1]Weeks!BU32+[1]Weeks!BV16*[1]Weeks!BV32+[1]Weeks!BW16*[1]Weeks!BW32+[1]Weeks!BX16*[1]Weeks!BX32)/([1]Weeks!BT16+[1]Weeks!BU16+[1]Weeks!BV16+[1]Weeks!BW16+[1]Weeks!BX16)</f>
        <v>0.45188688838377794</v>
      </c>
      <c r="DN29" s="128">
        <f>AVERAGE([1]Weeks!BY16*[1]Weeks!BY32+[1]Weeks!BZ16*[1]Weeks!BZ32+[1]Weeks!CA16*[1]Weeks!CA32+[1]Weeks!CB16*[1]Weeks!CB32)/([1]Weeks!BY16+[1]Weeks!BZ16+[1]Weeks!CA16+[1]Weeks!CB16)</f>
        <v>0.35716417910447773</v>
      </c>
      <c r="DO29" s="128">
        <f>AVERAGE([1]Weeks!CC16*[1]Weeks!CC32+[1]Weeks!CD16*[1]Weeks!CD32+[1]Weeks!CE16*[1]Weeks!CE32+[1]Weeks!CF16*[1]Weeks!CF32+[1]Weeks!CG16*[1]Weeks!CG32)/([1]Weeks!CC16+[1]Weeks!CD16+[1]Weeks!CE16+[1]Weeks!CF16+[1]Weeks!CG16)</f>
        <v>0.50612068965517254</v>
      </c>
      <c r="DP29" s="128">
        <f>AVERAGE([1]Weeks!CH16*[1]Weeks!CH32+[1]Weeks!CI16*[1]Weeks!CI32+[1]Weeks!CJ16*[1]Weeks!CJ32+[1]Weeks!CK16*[1]Weeks!CK32)/([1]Weeks!CH16+[1]Weeks!CI16+[1]Weeks!CJ16+[1]Weeks!CK16)</f>
        <v>0.45604651162790705</v>
      </c>
      <c r="DQ29" s="128">
        <f>AVERAGE([1]Weeks!CL16*[1]Weeks!CL32+[1]Weeks!CM16*[1]Weeks!CM32+[1]Weeks!CN16*[1]Weeks!CN32+[1]Weeks!CO16*[1]Weeks!CO32)/([1]Weeks!CL16+[1]Weeks!CM16+[1]Weeks!CN16+[1]Weeks!CO16)</f>
        <v>0.41078326666941573</v>
      </c>
      <c r="DR29" s="128">
        <f>ROUND(AVERAGE([1]Weeks!CP16*[1]Weeks!CP32+[1]Weeks!CQ16*[1]Weeks!CQ32+[1]Weeks!CR16*[1]Weeks!CR32+[1]Weeks!CS16*[1]Weeks!CS32+[1]Weeks!CT16*[1]Weeks!CT32)/([1]Weeks!CP16+[1]Weeks!CQ16+[1]Weeks!CR16+[1]Weeks!CS16+[1]Weeks!CT16),2)</f>
        <v>0.38</v>
      </c>
      <c r="DS29" s="128">
        <f>ROUND(AVERAGE([1]Weeks!CU16*[1]Weeks!CU32+[1]Weeks!CV16*[1]Weeks!CV32+[1]Weeks!CW16*[1]Weeks!CW32+[1]Weeks!CX16*[1]Weeks!CX32)/([1]Weeks!CU16+[1]Weeks!CV16+[1]Weeks!CW16+[1]Weeks!CX16),2)</f>
        <v>0.21</v>
      </c>
      <c r="DT29" s="128">
        <f>ROUND(AVERAGE([1]Weeks!CY16*[1]Weeks!CY32+[1]Weeks!CZ16*[1]Weeks!CZ32+[1]Weeks!DA16*[1]Weeks!DA32+[1]Weeks!DB16*[1]Weeks!DB32+[1]Weeks!DC16*[1]Weeks!DC32)/([1]Weeks!CY16+[1]Weeks!CZ16+[1]Weeks!DA16+[1]Weeks!DB16+[1]Weeks!DC16),2)</f>
        <v>0.15</v>
      </c>
      <c r="DU29" s="128">
        <f>ROUND(AVERAGE([1]Weeks!DD16*[1]Weeks!DD32+[1]Weeks!DE16*[1]Weeks!DE32+[1]Weeks!DF16*[1]Weeks!DF32+[1]Weeks!DG16*[1]Weeks!DG32)/([1]Weeks!DD16+[1]Weeks!DE16+[1]Weeks!DF16+[1]Weeks!DG16),2)</f>
        <v>0.13</v>
      </c>
      <c r="DV29" s="128">
        <f>ROUND(AVERAGE([1]Weeks!DH16*[1]Weeks!DH32+[1]Weeks!DI16*[1]Weeks!DI32+[1]Weeks!DJ16*[1]Weeks!DJ32+[1]Weeks!DK16*[1]Weeks!DK32)/([1]Weeks!DH16+[1]Weeks!DI16+[1]Weeks!DJ16+[1]Weeks!DK16),2)</f>
        <v>0.9</v>
      </c>
      <c r="DW29" s="128">
        <f>ROUND(AVERAGE([1]Weeks!DL16*[1]Weeks!DL32+[1]Weeks!DM16*[1]Weeks!DM32+[1]Weeks!DN16*[1]Weeks!DN32+[1]Weeks!DO16*[1]Weeks!DO32+[1]Weeks!DP16*[1]Weeks!DP32)/([1]Weeks!DL16+[1]Weeks!DM16+[1]Weeks!DN16+[1]Weeks!DO16+[1]Weeks!DP16),2)</f>
        <v>7.0000000000000007E-2</v>
      </c>
      <c r="DX29" s="128">
        <f>ROUND(AVERAGE([1]Weeks!DQ16*[1]Weeks!DQ32+[1]Weeks!DR16*[1]Weeks!DR32+[1]Weeks!DS16*[1]Weeks!DS32+[1]Weeks!DT16*[1]Weeks!DT32)/([1]Weeks!DQ16+[1]Weeks!DR16+[1]Weeks!DS16+[1]Weeks!DT16),2)</f>
        <v>0.47</v>
      </c>
      <c r="DY29" s="128">
        <f>ROUND(AVERAGE([1]Weeks!DU16*[1]Weeks!DU32+[1]Weeks!DV16*[1]Weeks!DV32+[1]Weeks!DW16*[1]Weeks!DW32+[1]Weeks!DX16*[1]Weeks!DX32)/([1]Weeks!DU16+[1]Weeks!DV16+[1]Weeks!DW16+[1]Weeks!DX16),2)</f>
        <v>0.92</v>
      </c>
      <c r="DZ29" s="128">
        <f>ROUND(AVERAGE([1]Weeks!DY16*[1]Weeks!DY32+[1]Weeks!DZ16*[1]Weeks!DZ32+[1]Weeks!EA16*[1]Weeks!EA32+[1]Weeks!EB16*[1]Weeks!EB32)/([1]Weeks!DY16+[1]Weeks!DZ16+[1]Weeks!EA16+[1]Weeks!EB16),2)</f>
        <v>0.78</v>
      </c>
      <c r="EA29" s="128">
        <f>ROUND(AVERAGE([1]Weeks!EC16*[1]Weeks!EC32+[1]Weeks!ED16*[1]Weeks!ED32+[1]Weeks!EE16*[1]Weeks!EE32+[1]Weeks!EF16*[1]Weeks!EF32+[1]Weeks!EG16*[1]Weeks!EG32)/([1]Weeks!EC16+[1]Weeks!ED16+[1]Weeks!EE16+[1]Weeks!EF16+[1]Weeks!EG16),2)</f>
        <v>0.45</v>
      </c>
      <c r="EB29" s="128">
        <f>ROUND(AVERAGE([1]Weeks!EH16*[1]Weeks!EH32+[1]Weeks!EI16*[1]Weeks!EI32+[1]Weeks!EJ16*[1]Weeks!EJ32+[1]Weeks!EK16*[1]Weeks!EK32)/([1]Weeks!EH16+[1]Weeks!EI16+[1]Weeks!EJ16+[1]Weeks!EK16),2)</f>
        <v>0.77</v>
      </c>
      <c r="EC29" s="128">
        <f>ROUND(AVERAGE([1]Weeks!EL16*[1]Weeks!EL32+[1]Weeks!EM16*[1]Weeks!EM32+[1]Weeks!EN16*[1]Weeks!EN32+[1]Weeks!EO16*[1]Weeks!EO32)/([1]Weeks!EL16+[1]Weeks!EM16+[1]Weeks!EN16+[1]Weeks!EO16),2)</f>
        <v>0.64</v>
      </c>
      <c r="ED29" s="128">
        <f>ROUND(AVERAGE([1]Weeks!EP16*[1]Weeks!EP32+[1]Weeks!EQ16*[1]Weeks!EQ32+[1]Weeks!ER16*[1]Weeks!ER32+[1]Weeks!ES16*[1]Weeks!ES32+[1]Weeks!ET16*[1]Weeks!ET32)/([1]Weeks!EP16+[1]Weeks!EQ16+[1]Weeks!ER16+[1]Weeks!ES16+[1]Weeks!ET16),2)</f>
        <v>0.31</v>
      </c>
      <c r="EE29" s="128">
        <f>ROUND(AVERAGE([1]Weeks!EU16*[1]Weeks!EU32+[1]Weeks!EV16*[1]Weeks!EV32+[1]Weeks!EW16*[1]Weeks!EW32+[1]Weeks!EX16*[1]Weeks!EX32)/([1]Weeks!EU16+[1]Weeks!EV16+[1]Weeks!EW16+[1]Weeks!EX16),2)</f>
        <v>0.28999999999999998</v>
      </c>
      <c r="EF29" s="128">
        <f>ROUND(AVERAGE([1]Weeks!EY16*[1]Weeks!EY32+[1]Weeks!EZ16*[1]Weeks!EZ32+[1]Weeks!FA16*[1]Weeks!FA32+[1]Weeks!FB16*[1]Weeks!FB32++[1]Weeks!FC16*[1]Weeks!FC32)/([1]Weeks!EY16+[1]Weeks!EZ16+[1]Weeks!FA16+[1]Weeks!FB16+[1]Weeks!FC16),2)</f>
        <v>0.47</v>
      </c>
      <c r="EG29" s="128">
        <f>ROUND(AVERAGE([1]Weeks!FD16*[1]Weeks!FD32+[1]Weeks!FE16*[1]Weeks!FE32+[1]Weeks!FF16*[1]Weeks!FF32+[1]Weeks!FG16*[1]Weeks!FG32)/([1]Weeks!FD16+[1]Weeks!FE16+[1]Weeks!FF16+[1]Weeks!FG16),2)</f>
        <v>0.21</v>
      </c>
      <c r="EH29" s="128">
        <f>ROUND(AVERAGE([1]Weeks!FH16*[1]Weeks!FH32+[1]Weeks!FI16*[1]Weeks!FI32+[1]Weeks!FJ16*[1]Weeks!FJ32+[1]Weeks!FK16*[1]Weeks!FK32+[1]Weeks!FL16*[1]Weeks!FL32)/([1]Weeks!FH16+[1]Weeks!FI16+[1]Weeks!FJ16+[1]Weeks!FK16+[1]Weeks!FL16),2)</f>
        <v>0.49</v>
      </c>
      <c r="EI29" s="128">
        <f>ROUND(AVERAGE([1]Weeks!FM16*[1]Weeks!FM32+[1]Weeks!FN16*[1]Weeks!FN32+[1]Weeks!FO16*[1]Weeks!FO32+[1]Weeks!FP16*[1]Weeks!FP32)/([1]Weeks!FM16+[1]Weeks!FN16+[1]Weeks!FO16+[1]Weeks!FP16),2)</f>
        <v>0.65</v>
      </c>
      <c r="EJ29" s="128">
        <f>ROUND(AVERAGE([1]Weeks!FQ16*[1]Weeks!FQ32+[1]Weeks!FR16*[1]Weeks!FR32+[1]Weeks!FS16*[1]Weeks!FS32+[1]Weeks!FT16*[1]Weeks!FT32)/([1]Weeks!FQ16+[1]Weeks!FR16+[1]Weeks!FS16+[1]Weeks!FT16),2)</f>
        <v>0.53</v>
      </c>
      <c r="EK29" s="128" t="s">
        <v>295</v>
      </c>
      <c r="EL29" s="128">
        <f>ROUND(AVERAGE([1]Weeks!FY16*[1]Weeks!FY32+[1]Weeks!FZ16*[1]Weeks!FZ32+[1]Weeks!GA16*[1]Weeks!GA32+[1]Weeks!GB16*[1]Weeks!GB32+[1]Weeks!GC16*[1]Weeks!GC32)/([1]Weeks!FY16+[1]Weeks!FZ16+[1]Weeks!GA16+[1]Weeks!GB16+[1]Weeks!GC16),2)</f>
        <v>0.3</v>
      </c>
      <c r="EM29" s="128">
        <f>ROUND(AVERAGE([1]Weeks!GD16*[1]Weeks!GD32+[1]Weeks!GE16*[1]Weeks!GE32+[1]Weeks!GF16*[1]Weeks!GF32+[1]Weeks!GG16*[1]Weeks!GG32)/([1]Weeks!GD16+[1]Weeks!GE16+[1]Weeks!GF16+[1]Weeks!GG16),2)</f>
        <v>0.9</v>
      </c>
      <c r="EN29" s="128" t="s">
        <v>295</v>
      </c>
      <c r="EO29" s="128">
        <f>ROUND(AVERAGE([1]Weeks!GL16*[1]Weeks!GL32+[1]Weeks!GM16*[1]Weeks!GM32+[1]Weeks!GN16*[1]Weeks!GN32+[1]Weeks!GO16*[1]Weeks!GO32+[1]Weeks!GP16*[1]Weeks!GP32)/([1]Weeks!GL16+[1]Weeks!GM16+[1]Weeks!GN16+[1]Weeks!GO16+[1]Weeks!GP16),2)</f>
        <v>0.74</v>
      </c>
      <c r="EP29" s="128">
        <f>ROUND(AVERAGE([1]Weeks!GQ16*[1]Weeks!GQ32+[1]Weeks!GR16*[1]Weeks!GR32+[1]Weeks!GS16*[1]Weeks!GS32+[1]Weeks!GT16*[1]Weeks!GT32)/([1]Weeks!GQ16+[1]Weeks!GR16+[1]Weeks!GS16+[1]Weeks!GT16),2)</f>
        <v>1.7</v>
      </c>
      <c r="EQ29" s="128">
        <f>ROUND(AVERAGE([1]Weeks!GU16*[1]Weeks!GU32+[1]Weeks!GV16*[1]Weeks!GV32+[1]Weeks!GW16*[1]Weeks!GW32+[1]Weeks!GX16*[1]Weeks!GX32)/([1]Weeks!GU16+[1]Weeks!GV16+[1]Weeks!GW16+[1]Weeks!GX16),2)</f>
        <v>1.47</v>
      </c>
      <c r="ER29" s="128">
        <f>ROUND(AVERAGE([1]Weeks!GY16*[1]Weeks!GY32+[1]Weeks!GZ16*[1]Weeks!GZ32+[1]Weeks!HA16*[1]Weeks!HA32+[1]Weeks!HB16*[1]Weeks!HB32+[1]Weeks!HC16*[1]Weeks!HC32)/([1]Weeks!GY16+[1]Weeks!GZ16+[1]Weeks!HA16+[1]Weeks!HB16+[1]Weeks!HC16),2)</f>
        <v>1.51</v>
      </c>
      <c r="ES29" s="128">
        <f>ROUND(AVERAGE([1]Weeks!HD16*[1]Weeks!HD32+[1]Weeks!HE16*[1]Weeks!HE32+[1]Weeks!HF16*[1]Weeks!HF32+[1]Weeks!HG16*[1]Weeks!HG32)/([1]Weeks!HD16+[1]Weeks!HE16+[1]Weeks!HF16+[1]Weeks!HG16),2)</f>
        <v>1.75</v>
      </c>
      <c r="ET29" s="128">
        <f>ROUND(AVERAGE([1]Weeks!HH16*[1]Weeks!HH32+[1]Weeks!HI16*[1]Weeks!HI32+[1]Weeks!HJ16*[1]Weeks!HJ32+[1]Weeks!HK16*[1]Weeks!HK32)/([1]Weeks!HH16+[1]Weeks!HI16+[1]Weeks!HJ16+[1]Weeks!HK16),2)</f>
        <v>1.74</v>
      </c>
      <c r="EU29" s="128">
        <f>ROUND(AVERAGE([1]Weeks!HM16*[1]Weeks!HM32+[1]Weeks!HN16*[1]Weeks!HN32+[1]Weeks!HO16*[1]Weeks!HO32+[1]Weeks!HP16*[1]Weeks!HP32)/([1]Weeks!HM16+[1]Weeks!HN16+[1]Weeks!HO16+[1]Weeks!HP16),2)</f>
        <v>1.69</v>
      </c>
      <c r="EV29" s="128">
        <f>ROUND(AVERAGE([1]Weeks!HQ16*[1]Weeks!HQ32+[1]Weeks!HR16*[1]Weeks!HR32+[1]Weeks!HS16*[1]Weeks!HS32+[1]Weeks!HT16*[1]Weeks!HT32)/([1]Weeks!HQ16+[1]Weeks!HR16+[1]Weeks!HS16+[1]Weeks!HT16),2)</f>
        <v>1.7</v>
      </c>
      <c r="EW29" s="128">
        <f>ROUND(AVERAGE([1]Weeks!HU16*[1]Weeks!HU32+[1]Weeks!HV16*[1]Weeks!HV32+[1]Weeks!HW16*[1]Weeks!HW32+[1]Weeks!HX16*[1]Weeks!HX32)/([1]Weeks!HU16+[1]Weeks!HV16+[1]Weeks!HW16+[1]Weeks!HX16),2)</f>
        <v>2.06</v>
      </c>
      <c r="EX29" s="128">
        <f>ROUND(AVERAGE([1]Weeks!HY16*[1]Weeks!HY32+[1]Weeks!HZ16*[1]Weeks!HZ32+[1]Weeks!IA16*[1]Weeks!IA32+[1]Weeks!IB16*[1]Weeks!IB32+[1]Weeks!IC16*[1]Weeks!IC32)/([1]Weeks!HY16+[1]Weeks!HZ16+[1]Weeks!IA16+[1]Weeks!IB16+[1]Weeks!IC16),2)</f>
        <v>1.77</v>
      </c>
      <c r="EY29" s="128">
        <f>ROUND(AVERAGE([1]Weeks!ID16*[1]Weeks!ID32+[1]Weeks!IE16*[1]Weeks!IE32+[1]Weeks!IF16*[1]Weeks!IF32+[1]Weeks!IG16*[1]Weeks!IG32)/([1]Weeks!ID16+[1]Weeks!IE16+[1]Weeks!IF16+[1]Weeks!IG16),2)</f>
        <v>1.88</v>
      </c>
      <c r="EZ29" s="128">
        <f>ROUND(AVERAGE([1]Weeks!IH16*[1]Weeks!IH32+[1]Weeks!II16*[1]Weeks!II32+[1]Weeks!IJ16*[1]Weeks!IJ32+[1]Weeks!IK16*[1]Weeks!IK32)/([1]Weeks!IH16+[1]Weeks!II16+[1]Weeks!IJ16+[1]Weeks!IK16),2)</f>
        <v>1.96</v>
      </c>
      <c r="FA29" s="140">
        <f>ROUND(AVERAGE([1]Weeks!IL16*[1]Weeks!IL32+[1]Weeks!IM16*[1]Weeks!IM32+[1]Weeks!IN16*[1]Weeks!IN32+[1]Weeks!IO16*[1]Weeks!IO32+[1]Weeks!IP16*[1]Weeks!IP32)/([1]Weeks!IL16+[1]Weeks!IM16+[1]Weeks!IN16+[1]Weeks!IO16+[1]Weeks!IP16),2)</f>
        <v>1.9</v>
      </c>
      <c r="FB29" s="128" t="s">
        <v>295</v>
      </c>
      <c r="FC29" s="128">
        <f>ROUND(AVERAGE([1]week1!B11*[1]Weeks!B32+[1]week1!C11*[1]week1!C27+[1]week1!D11*[1]Weeks!D32+[1]week1!E11*[1]week1!E27+[1]week1!F11*[1]week1!F27)/([1]week1!B11+[1]week1!C11+[1]week1!D11+[1]week1!E11+[1]week1!F11),2)</f>
        <v>0.67</v>
      </c>
      <c r="FD29" s="140">
        <f>ROUND(AVERAGE([1]week1!G11*[1]week1!G27+[1]week1!H11*[1]week1!H27+[1]week1!I11*[1]week1!I27+[1]week1!J11*[1]week1!J27)/([1]week1!G11+[1]week1!H11+[1]week1!I11+[1]week1!J11),2)</f>
        <v>0.48</v>
      </c>
      <c r="FE29" s="140">
        <f>ROUND(AVERAGE([1]week1!K11*[1]week1!K27+[1]week1!L11*[1]week1!L27+[1]week1!M11*[1]week1!M27+[1]week1!N11*[1]week1!N27)/([1]week1!K11+[1]week1!L11+[1]week1!M11+[1]week1!N11),2)</f>
        <v>0.37</v>
      </c>
      <c r="FF29" s="140">
        <f>ROUND(AVERAGE([1]week1!O11*[1]week1!O27+[1]week1!P11*[1]week1!P27+[1]week1!Q11*[1]week1!Q27+[1]week1!R11*[1]week1!R27+[1]week1!S11*[1]week1!S27)/([1]week1!O11+[1]week1!P11+[1]week1!Q11+[1]week1!R11+[1]week1!S11),2)</f>
        <v>0.41</v>
      </c>
      <c r="FG29" s="140">
        <f>ROUND(AVERAGE([1]week1!T11*[1]week1!T27+[1]week1!U11*[1]week1!U27+[1]week1!V11*[1]week1!V27+[1]week1!W11*[1]week1!W27)/([1]week1!T11+[1]week1!U11+[1]week1!V11+[1]week1!W11),2)</f>
        <v>0.34</v>
      </c>
      <c r="FH29" s="140">
        <f>ROUND(AVERAGE([1]week1!X11*[1]week1!X27+[1]week1!Y11*[1]week1!Y27+[1]week1!Z11*[1]week1!Z27+[1]week1!AA11*[1]week1!AA27)/([1]week1!X11+[1]week1!Y11+[1]week1!Z11+[1]week1!AA11),2)</f>
        <v>0.38</v>
      </c>
      <c r="FI29" s="140">
        <f>ROUND(AVERAGE([1]week1!AB11*[1]week1!AB27+[1]week1!AC11*[1]week1!AC27+[1]week1!AD11*[1]week1!AD27+[1]week1!AE11*[1]week1!AE27+[1]week1!AF11*[1]week1!AF27)/([1]week1!AB11+[1]week1!AC11+[1]week1!AD11+[1]week1!AE11+[1]week1!AF11),2)</f>
        <v>0.39</v>
      </c>
      <c r="FJ29" s="140">
        <f>ROUND(AVERAGE([1]week1!AG11*[1]week1!AG27+[1]week1!AH11*[1]week1!AH27+[1]week1!AI11*[1]week1!AI27+[1]week1!AJ11*[1]week1!AJ27)/([1]week1!AG11+[1]week1!AH11+[1]week1!AI11+[1]week1!AJ11),2)</f>
        <v>0.55000000000000004</v>
      </c>
      <c r="FK29" s="140">
        <f>ROUND(AVERAGE([1]week1!AK11*[1]week1!AK27+[1]week1!AL11*[1]week1!AL27+[1]week1!AM11*[1]week1!AM27+[1]week1!AN11*[1]week1!AN27)/([1]week1!AK11+[1]week1!AL11+[1]week1!AM11+[1]week1!AN11),2)</f>
        <v>0.44</v>
      </c>
      <c r="FL29" s="140">
        <f>ROUND(AVERAGE([1]week1!AO11*[1]week1!AO27+[1]week1!AP11*[1]week1!AP27+[1]week1!AQ11*[1]week1!AQ27+[1]week1!AR11*[1]week1!AR27+[1]week1!AS11*[1]week1!AS27)/([1]week1!AO11+[1]week1!AP11+[1]week1!AQ11+[1]week1!AR11+[1]week1!AS11),2)</f>
        <v>0.66</v>
      </c>
      <c r="FM29" s="140">
        <f>ROUND(AVERAGE([1]week1!AT11*[1]week1!AT27+[1]week1!AU11*[1]week1!AU27+[1]week1!AV11*[1]week1!AV27+[1]week1!AW11*[1]week1!AW27)/([1]week1!AT11+[1]week1!AU11+[1]week1!AV11+[1]week1!AW11),2)</f>
        <v>0.39</v>
      </c>
      <c r="FN29" s="140">
        <f>ROUND(AVERAGE([1]week1!AX11*[1]week1!AX27+[1]week1!AY11*[1]week1!AY27+[1]week1!AZ11*[1]week1!AZ27+[1]week1!BA11*[1]week1!BA27)/([1]week1!AX11+[1]week1!AY11+[1]week1!AZ11+[1]week1!BA11),2)</f>
        <v>0.27</v>
      </c>
      <c r="FO29" s="140">
        <f>ROUND(AVERAGE([1]week1!BB11*[1]week1!BB27+[1]week1!BC11*[1]week1!BC27+[1]week1!BD11*[1]week1!BD27+[1]week1!BE11*[1]week1!BE27+[1]week1!BF11*[1]week1!BF27)/([1]week1!BB11+[1]week1!BC11+[1]week1!BD11+[1]week1!BE11+[1]week1!BF11),2)</f>
        <v>0.64</v>
      </c>
      <c r="FP29" s="140">
        <f>ROUND(AVERAGE([1]week1!BG11*[1]week1!BG27+[1]week1!BH11*[1]week1!BH27+[1]week1!BI11*[1]week1!BI27+[1]week1!BJ11*[1]week1!BJ27)/([1]week1!BG11+[1]week1!BH11+[1]week1!BI11+[1]week1!BJ11),2)</f>
        <v>0.38</v>
      </c>
      <c r="FQ29" s="140">
        <f>ROUND(AVERAGE([1]week1!BK11*[1]week1!BK27+[1]week1!BL11*[1]week1!BL27+[1]week1!BM11*[1]week1!BM27+[1]week1!BN11*[1]week1!BN27)/([1]week1!BK11+[1]week1!BL11+[1]week1!BM11+[1]week1!BN11),2)</f>
        <v>0.28999999999999998</v>
      </c>
      <c r="FR29" s="140">
        <f>ROUND(AVERAGE([1]week1!BO11*[1]week1!BO27+[1]week1!BP11*[1]week1!BP27+[1]week1!BQ11*[1]week1!BQ27+[1]week1!BR11*[1]week1!BR27+[1]week1!BS11*[1]week1!BS27)/([1]week1!BO11+[1]week1!BP11+[1]week1!BQ11+[1]week1!BR11+[1]week1!BS11),2)</f>
        <v>0.66</v>
      </c>
      <c r="FS29" s="140">
        <f>ROUND(AVERAGE([1]week1!BT11*[1]week1!BT27+[1]week1!BU11*[1]week1!BU27+[1]week1!BV11*[1]week1!BV27+[1]week1!BW11*[1]week1!BW27)/([1]week1!BT11+[1]week1!BU11+[1]week1!BV11+[1]week1!BW11),2)</f>
        <v>0.26</v>
      </c>
      <c r="FT29" s="140">
        <f>ROUND(AVERAGE([1]week1!BX11*[1]week1!BX27+[1]week1!BY11*[1]week1!BY27+[1]week1!BZ11*[1]week1!BZ27+[1]week1!CA11*[1]week1!CA27)/([1]week1!BX11+[1]week1!BY11+[1]week1!BZ11+[1]week1!CA11),2)</f>
        <v>0.19</v>
      </c>
      <c r="FU29" s="140">
        <f>ROUND(AVERAGE([1]week1!CB11*[1]week1!CB27+[1]week1!CC11*[1]week1!CC27+[1]week1!CD11*[1]week1!CD27+[1]week1!CE11*[1]week1!CE27+[1]week1!CF11*[1]week1!CF27)/([1]week1!CB11+[1]week1!CC11+[1]week1!CD11+[1]week1!CE11+[1]week1!CF11),2)</f>
        <v>0.41</v>
      </c>
      <c r="FV29" s="140">
        <f>ROUND(AVERAGE([1]week1!CG11*[1]week1!CG27+[1]week1!CH11*[1]week1!CH27+[1]week1!CI11*[1]week1!CI27+[1]week1!CJ11*[1]week1!CJ27)/([1]week1!CG11+[1]week1!CH11+[1]week1!CI11+[1]week1!CJ11),2)</f>
        <v>0.45</v>
      </c>
      <c r="FW29" s="140">
        <f>ROUND(AVERAGE([1]week1!CK11*[1]week1!CK27+[1]week1!CL11*[1]week1!CL27+[1]week1!CM11*[1]week1!CM27+[1]week1!CN11*[1]week1!CN27)/([1]week1!CK11+[1]week1!CL11+[1]week1!CM11+[1]week1!CN11),2)</f>
        <v>0.48</v>
      </c>
      <c r="FX29" s="140">
        <f>ROUND(AVERAGE([1]week1!CO11*[1]week1!CO27+[1]week1!CP11*[1]week1!CP27+[1]week1!CQ11*[1]week1!CQ27+[1]week1!CR11*[1]week1!CR27+[1]week1!CS11*[1]week1!CS27)/([1]week1!CO11+[1]week1!CP11+[1]week1!CQ11+[1]week1!CR11+[1]week1!CS11),2)</f>
        <v>0.13</v>
      </c>
      <c r="FY29" s="140">
        <f>ROUND(AVERAGE([1]week1!CT11*[1]week1!CT27+[1]week1!CU11*[1]week1!CU27+[1]week1!CV11*[1]week1!CV27+[1]week1!CW11*[1]week1!CW27)/([1]week1!CT11+[1]week1!CU11+[1]week1!CV11+[1]week1!CW11),2)</f>
        <v>0.28999999999999998</v>
      </c>
      <c r="FZ29" s="140">
        <f>ROUND(AVERAGE([1]week1!CX11*[1]week1!CX27+[1]week1!CY11*[1]week1!CY27+[1]week1!CZ11*[1]week1!CZ27+[1]week1!DA11*[1]week1!DA27+[1]week1!DB11*[1]week1!DB27)/([1]week1!CX11+[1]week1!CY11+[1]week1!CZ11+[1]week1!DA11+[1]week1!DB11),2)</f>
        <v>0.37</v>
      </c>
      <c r="GA29" s="140">
        <f>ROUND(AVERAGE([1]week1!DC11*[1]week1!DC27+[1]week1!DD11*[1]week1!DD27+[1]week1!DE11*[1]week1!DE27+[1]week1!DF11*[1]week1!DF27)/([1]week1!DC11+[1]week1!DD11+[1]week1!DE11+[1]week1!DF11),2)</f>
        <v>0.31</v>
      </c>
      <c r="GB29" s="140">
        <f>ROUND(AVERAGE([1]week1!DG11*[1]week1!DG27+[1]week1!DH11*[1]week1!DH27+[1]week1!DI11*[1]week1!DI27+[1]week1!DJ11*[1]week1!DJ27)/([1]week1!DG11+[1]week1!DH11+[1]week1!DI11+[1]week1!DJ11),2)</f>
        <v>0.45</v>
      </c>
      <c r="GC29" s="140">
        <f>ROUND(AVERAGE([1]week1!DK11*[1]week1!DK27+[1]week1!DL11*[1]week1!DL27+[1]week1!DM11*[1]week1!DM27+[1]week1!DN11*[1]week1!DN27+[1]week1!DO11+[1]week1!DO27)/([1]week1!DK11+[1]week1!DL11+[1]week1!DM11+[1]week1!DN11+[1]week1!DO11),2)</f>
        <v>0.43</v>
      </c>
      <c r="GD29" s="140">
        <f>ROUND(AVERAGE([1]week1!DP11*[1]week1!DP27+[1]week1!DQ11*[1]week1!DQ27+[1]week1!DR11*[1]week1!DR27+[1]week1!DS11*[1]week1!DS27)/([1]week1!DP11+[1]week1!DQ11+[1]week1!DR11+[1]week1!DS11),2)</f>
        <v>0.43</v>
      </c>
      <c r="GE29" s="140">
        <v>0.41416666666666674</v>
      </c>
      <c r="GF29" s="128">
        <v>0.94</v>
      </c>
      <c r="GG29" s="141">
        <f>ROUND(AVERAGE([1]week1!DT11*[1]week1!DT27+[1]week1!DU11*[1]week1!DU27+[1]week1!DV11*[1]week1!DV27+[1]week1!DW11*[1]week1!DW27)/([1]week1!DT11+[1]week1!DU11+[1]week1!DV11+[1]week1!DW11),2)</f>
        <v>0.26</v>
      </c>
      <c r="GH29" s="135">
        <f>ROUND(AVERAGE([1]week1!DX11*[1]week1!DX27+[1]week1!DY11*[1]week1!DY27+[1]week1!DZ11*[1]week1!DZ27+[1]week1!EA11*[1]week1!EA27+[1]week1!EB11*[1]week1!EB27)/([1]week1!DX11+[1]week1!DY11+[1]week1!DZ11+[1]week1!EA11+[1]week1!EB11),2)</f>
        <v>0.39</v>
      </c>
      <c r="GI29" s="135">
        <f>ROUND(AVERAGE([1]week1!EC11*[1]week1!EC27+[1]week1!ED11*[1]week1!ED27+[1]week1!EE11*[1]week1!EE27+[1]week1!EF11*[1]week1!EF27)/([1]week1!EC11+[1]week1!ED11+[1]week1!EE11+[1]week1!EF11),2)</f>
        <v>0.39</v>
      </c>
      <c r="GJ29" s="135">
        <f>ROUND(AVERAGE([1]week1!EG11*[1]week1!EG27+[1]week1!EH11*[1]week1!EH27+[1]week1!EI11*[1]week1!EI27+[1]week1!EJ11*[1]week1!EJ27)/([1]week1!EG11+[1]week1!EH11+[1]week1!EI11+[1]week1!EJ11),2)</f>
        <v>0.28000000000000003</v>
      </c>
      <c r="GK29" s="135">
        <f>ROUND(AVERAGE([1]week1!EK11*[1]week1!EK27+[1]week1!EL11*[1]week1!EL27+[1]week1!EM11*[1]week1!EM27+[1]week1!EN11*[1]week1!EN27+[1]week1!EO11*[1]week1!EO27)/([1]week1!EK11+[1]week1!EL11+[1]week1!EM11+[1]week1!EN11+[1]week1!EO11),2)</f>
        <v>0.51</v>
      </c>
      <c r="GL29" s="134">
        <f>ROUND(AVERAGE([1]week1!EP11*[1]week1!EP27+[1]week1!EQ11*[1]week1!EQ27+[1]week1!ER11*[1]week1!ER27+[1]week1!ES11*[1]week1!ES27)/([1]week1!EP11+[1]week1!EQ11+[1]week1!ER11+[1]week1!ES11),2)</f>
        <v>0.4</v>
      </c>
      <c r="GM29" s="135">
        <f>ROUND(AVERAGE([1]week1!ET11*[1]week1!ET27+[1]week1!EU11*[1]week1!EU27+[1]week1!EV11*[1]week1!EV27+[1]week1!EW11*[1]week1!EW27)/([1]week1!ET11+[1]week1!EU11+[1]week1!EV11+[1]week1!EW11),2)</f>
        <v>0.45</v>
      </c>
      <c r="GN29" s="135">
        <f>ROUND(AVERAGE([1]week1!EX11*[1]week1!EX27+[1]week1!EY11*[1]week1!EY27+[1]week1!EZ11*[1]week1!EZ27+[1]week1!FA11*[1]week1!FA27+[1]week1!FB11*[1]week1!FB27)/([1]week1!EX11+[1]week1!EY11+[1]week1!EZ11+[1]week1!FA11+[1]week1!FB11),2)</f>
        <v>0.41</v>
      </c>
      <c r="GO29" s="135">
        <f>ROUND(AVERAGE([1]week1!FC11*[1]week1!FC27+[1]week1!FD11*[1]week1!FD27+[1]week1!FE11*[1]week1!FE27+[1]week1!FF11*[1]week1!FF27)/([1]week1!FC11+[1]week1!FD11+[1]week1!FE11+[1]week1!FF11),2)</f>
        <v>0.56000000000000005</v>
      </c>
      <c r="GP29" s="135">
        <f>ROUND(AVERAGE([1]week1!FG11*[1]week1!FG27+[1]week1!FH11*[1]week1!FH27+[1]week1!FI11*[1]week1!FI27+[1]week1!FJ11*[1]week1!FJ27+[1]week1!FK11*[1]week1!FK27)/([1]week1!FG11+[1]week1!FH11+[1]week1!FI11+[1]week1!FJ11+[1]week1!FK11),2)</f>
        <v>0.49</v>
      </c>
      <c r="GQ29" s="135">
        <f>ROUND(AVERAGE([1]week1!FL11*[1]week1!FL27+[1]week1!FM11*[1]week1!FM27+[1]week1!FN11*[1]week1!FN27+[1]week1!FO11*[1]week1!FO27)/([1]week1!FL11+[1]week1!FM11+[1]week1!FN11+[1]week1!FO11),2)</f>
        <v>0.57999999999999996</v>
      </c>
      <c r="GR29" s="135">
        <f>ROUND(AVERAGE([1]week1!FP11*[1]week1!FP27+[1]week1!FQ11*[1]week1!FQ27+[1]week1!FR11*[1]week1!FR27+[1]week1!FS11*[1]week1!FS27+[1]week1!FT11*[1]week1!FT27)/([1]week1!FP11+[1]week1!FQ11+[1]week1!FR11+[1]week1!FS11+[1]week1!FT11),2)</f>
        <v>0.25</v>
      </c>
      <c r="GS29" s="134">
        <f>ROUND(AVERAGE([1]week1!FU11*[1]week1!FU27+[1]week1!FV11*[1]week1!FV27+[1]week1!FW11*[1]week1!FW27+[1]week1!FX11*[1]week1!FX27)/([1]week1!FU11+[1]week1!FV11+[1]week1!FW11+[1]week1!FX11),2)</f>
        <v>0.25</v>
      </c>
      <c r="GT29" s="135">
        <f>ROUND(AVERAGE([1]week1!FY11*[1]week1!FY27+[1]week1!FZ11*[1]week1!FZ27+[1]week1!GA11*[1]week1!GA27+[1]week1!GB11*[1]week1!GB27)/([1]week1!FY11+[1]week1!FZ11+[1]week1!GA11+[1]week1!GB11),2)</f>
        <v>0.67</v>
      </c>
      <c r="GU29" s="135">
        <f>ROUND(AVERAGE([1]week1!GC11*[1]week1!GC27+[1]week1!GD11*[1]week1!GD27+[1]week1!GE11*[1]week1!GE27+[1]week1!GF11*[1]week1!GF27)/([1]week1!GC11+[1]week1!GD11+[1]week1!GE11+[1]week1!GF11),2)</f>
        <v>1.83</v>
      </c>
      <c r="GV29" s="135">
        <f>ROUND(AVERAGE([1]week1!GG11*[1]week1!GG27+[1]week1!GH11*[1]week1!GH27+[1]week1!GI11*[1]week1!GI27+[1]week1!GJ11*[1]week1!GJ27)/([1]week1!GG11+[1]week1!GH11+[1]week1!GI11+[1]week1!GJ11),2)</f>
        <v>0.77</v>
      </c>
      <c r="GW29" s="135">
        <f>ROUND(AVERAGE([1]week1!GK11*[1]week1!GK27+[1]week1!GL11*[1]week1!GL27+[1]week1!GM11*[1]week1!GM27+[1]week1!GN11*[1]week1!GN27+[1]week1!GO11*[1]week1!GO27)/([1]week1!GK11+[1]week1!GL11+[1]week1!GM11+[1]week1!GN11+[1]week1!GO11),2)</f>
        <v>0.82</v>
      </c>
      <c r="GX29" s="134">
        <f>ROUND(AVERAGE([1]week1!GP11*[1]week1!GP27+[1]week1!GQ11*[1]week1!GQ27+[1]week1!GR11*[1]week1!GR27+[1]week1!GS11*[1]week1!GS27)/([1]week1!GP11+[1]week1!GQ11+[1]week1!GR11+[1]week1!GS11),2)</f>
        <v>0.57999999999999996</v>
      </c>
      <c r="GY29" s="142">
        <f>ROUND(AVERAGE([1]week1!GT11*[1]week1!GT27+[1]week1!GU11*[1]week1!GU27+[1]week1!GV11*[1]week1!GV27+[1]week1!GW11*[1]week1!GW27+[1]week1!GX11*[1]week1!GX27)/([1]week1!GT11+[1]week1!GU11+[1]week1!GV11+[1]week1!GW11+[1]week1!GX11),2)</f>
        <v>0.45</v>
      </c>
      <c r="GZ29" s="142">
        <f>ROUND(AVERAGE([1]week1!GY11*[1]week1!GY27+[1]week1!GZ11*[1]week1!GZ27+[1]week1!HA11*[1]week1!HA27+[1]week1!HB11*[1]week1!HB27)/([1]week1!GY11+[1]week1!GZ11+[1]week1!HA11+[1]week1!HB11),2)</f>
        <v>0.54</v>
      </c>
      <c r="HA29" s="142">
        <f>ROUND(AVERAGE([1]week1!HC11*[1]week1!HC27+[1]week1!HD11*[1]week1!HD27+[1]week1!HE11*[1]week1!HE27+[1]week1!HF11*[1]week1!HF27)/([1]week1!HC11+[1]week1!HD11+[1]week1!HE11+[1]week1!HF11),2)</f>
        <v>0.67</v>
      </c>
      <c r="HB29" s="142">
        <f>ROUND(AVERAGE([1]week1!HG11*[1]week1!HG27+[1]week1!HH11*[1]week1!HH27+[1]week1!HI11*[1]week1!HI27+[1]week1!HJ11*[1]week1!HJ27+[1]week1!HK11*[1]week1!HK27)/([1]week1!HG11+[1]week1!HH11+[1]week1!HI11+[1]week1!HJ11+[1]week1!HK11),2)</f>
        <v>0.65</v>
      </c>
      <c r="HC29" s="142">
        <f>ROUND(AVERAGE([1]week1!HL11*[1]week1!HL27+[1]week1!HM11*[1]week1!HM27+[1]week1!HN11*[1]week1!HN27+[1]week1!HO11*[1]week1!HO27)/([1]week1!HL11+[1]week1!HM11+[1]week1!HN11+[1]week1!HO11),2)</f>
        <v>0.39</v>
      </c>
      <c r="HD29" s="142">
        <f>ROUND(AVERAGE([1]week1!HP11*[1]week1!HP27+[1]week1!HQ11*[1]week1!HQ27+[1]week1!HR11*[1]week1!HR27+[1]week1!HS11*[1]week1!HS27)/([1]week1!HP11+[1]week1!HQ11+[1]week1!HR11+[1]week1!HS11),2)</f>
        <v>0.35</v>
      </c>
      <c r="HE29" s="135">
        <f>ROUND(AVERAGE([1]week1!HT11*[1]week1!HT27+[1]week1!HU11*[1]week1!HU27+[1]week1!HV11*[1]week1!HV27)/([1]week1!HT11+[1]week1!HU11+[1]week1!HV11),2)</f>
        <v>0.23</v>
      </c>
      <c r="HF29" s="135">
        <f>ROUND(AVERAGE([1]week1!HW11*[1]week1!HW27+[1]week1!HX11*[1]week1!HX27+[1]week1!HY11*[1]week1!HY27+[1]week1!HZ11*[1]week1!HZ27)/([1]week1!HW11+[1]week1!HX11+[1]week1!HY11+[1]week1!HZ11),2)</f>
        <v>0.19</v>
      </c>
      <c r="HG29" s="135">
        <f>ROUND(AVERAGE([1]week1!IA11*[1]week1!IA27+[1]week1!IB11*[1]week1!IB27+[1]week1!IC11*[1]week1!IC27+[1]week1!ID11*[1]week1!ID27)/([1]week1!IA11+[1]week1!IB11+[1]week1!IC11+[1]week1!ID11),2)</f>
        <v>0.31</v>
      </c>
      <c r="HH29" s="135">
        <f>ROUND(AVERAGE([1]week1!IE11*[1]week1!IE27+[1]week1!IF11*[1]week1!IF27+[1]week1!IG11*[1]week1!IG27+[1]week1!IH11*[1]week1!IH27+[1]week1!II11*[1]week1!II27)/([1]week1!IE11+[1]week1!IF11+[1]week1!IG11+[1]week1!IH11+[1]week1!II11),2)</f>
        <v>0.46</v>
      </c>
      <c r="HI29" s="135">
        <f>ROUND(AVERAGE([1]week1!IJ11*[1]week1!IJ27+[1]week1!IK11*[1]week1!IK27+[1]week1!IL11*[1]week1!IL27+[1]week1!IM11*[1]week1!IM27)/([1]week1!IJ11+[1]week1!IK11+[1]week1!IL11+[1]week1!IM11),2)</f>
        <v>0.57999999999999996</v>
      </c>
      <c r="HJ29" s="135">
        <f>ROUND(AVERAGE([1]week1!IN11*[1]week1!IN27+[1]week1!IO11*[1]week1!IO27+[1]week1!IP11*[1]week1!IP27+[1]week1!IQ11*[1]week1!IQ27)/([1]week1!IN11+[1]week1!IO11+[1]week1!IP11+[1]week1!IQ11),2)</f>
        <v>0.6</v>
      </c>
      <c r="HK29" s="135">
        <f>ROUND(AVERAGE([1]week1!IR11*[1]week1!IR27+[1]week1!IS11*[1]week1!IS27+[1]week1!IT11*[1]week1!IT27+[1]week1!IU11*[1]week1!IU27+[1]week1!IV11*[1]week1!IV27)/([1]week1!IR11+[1]week1!IS11+[1]week1!IT11+[1]week1!IU11+[1]week1!IV11),2)</f>
        <v>0.36</v>
      </c>
      <c r="HL29" s="135">
        <f>ROUND(AVERAGE([1]week1!IW11*[1]week1!IW27+[1]week1!IX11*[1]week1!IX27+[1]week1!IY11*[1]week1!IY27+[1]week1!IZ11*[1]week1!IZ27)/([1]week1!IW11+[1]week1!IX11+[1]week1!IY11+[1]week1!IZ11),2)</f>
        <v>0.17</v>
      </c>
      <c r="HM29" s="135">
        <f>ROUND(AVERAGE([1]week1!JA11*[1]week1!JA27+[1]week1!JB11*[1]week1!JB27+[1]week1!JC11*[1]week1!JC27+[1]week1!JD11*[1]week1!JD27)/([1]week1!JA11+[1]week1!JB11+[1]week1!JC11+[1]week1!JD11),2)</f>
        <v>0.43</v>
      </c>
      <c r="HN29" s="135">
        <f>ROUND(AVERAGE([1]week1!JE11*[1]week1!JE27+[1]week1!JF11*[1]week1!JF27+[1]week1!JG11*[1]week1!JG27+[1]week1!JH11*[1]week1!JH27+[1]week1!JI11*[1]week1!JI27)/([1]week1!JE11+[1]week1!JF11+[1]week1!JG11+[1]week1!JH11+[1]week1!JI11),2)</f>
        <v>0.71</v>
      </c>
      <c r="HO29" s="135">
        <f>ROUND(AVERAGE([1]week1!JJ11*[1]week1!JJ27+[1]week1!JK11*[1]week1!JK27+[1]week1!JL11*[1]week1!JL27+[1]week1!JM11*[1]week1!JM27)/([1]week1!JJ11+[1]week1!JK11+[1]week1!JL11+[1]week1!JM11),2)</f>
        <v>0.45</v>
      </c>
      <c r="HP29" s="135">
        <f>ROUND(AVERAGE([1]week1!JN11*[1]week1!JN27+[1]week1!JO11*[1]week1!JO27+[1]week1!JP11*[1]week1!JP27+[1]week1!JQ11*[1]week1!JQ27)/([1]week1!JN11+[1]week1!JO11+[1]week1!JP11+[1]week1!JQ11),2)</f>
        <v>0.45</v>
      </c>
      <c r="HQ29" s="135">
        <f>ROUND(AVERAGE([1]week1!JR11*[1]week1!JR27+[1]week1!JS11*[1]week1!JS27+[1]week1!JT11*[1]week1!JT27+[1]week1!JU11*[1]week1!JU27)/([1]week1!JR11+[1]week1!JS11+[1]week1!JT11+[1]week1!JU11),2)</f>
        <v>0.42</v>
      </c>
      <c r="HR29" s="135">
        <f>ROUND(AVERAGE([1]week1!JV11*[1]week1!JV27+[1]week1!JW11*[1]week1!JW27+[1]week1!JX11*[1]week1!JX27+[1]week1!JY11*[1]week1!JY27)/([1]week1!JV11+[1]week1!JW11+[1]week1!JX11+[1]week1!JY11),2)</f>
        <v>0.27</v>
      </c>
      <c r="HS29" s="135">
        <f>ROUND(AVERAGE([1]week1!JZ11*[1]week1!JZ27+[1]week1!KA11*[1]week1!KA27+[1]week1!KB11*[1]week1!KB27+[1]week1!KC11*[1]week1!KC27)/([1]week1!JZ11+[1]week1!KA11+[1]week1!KB11+[1]week1!KC11),2)</f>
        <v>0.27</v>
      </c>
      <c r="HT29" s="135">
        <f>ROUND(AVERAGE([1]week1!KD11*[1]week1!KD27+[1]week1!KE11*[1]week1!KE27+[1]week1!KF11*[1]week1!KF27+[1]week1!KG11*[1]week1!KG27+[1]week1!KH11*[1]week1!KH27)/([1]week1!KD11+[1]week1!KE11+[1]week1!KF11+[1]week1!KG11+[1]week1!KH11),2)</f>
        <v>0.22</v>
      </c>
      <c r="HU29" s="135">
        <f>ROUND(AVERAGE([1]week1!KI11*[1]week1!KI27+[1]week1!KJ11*[1]week1!KJ27+[1]week1!KK11*[1]week1!KK27+[1]week1!KL11*[1]week1!KL27)/([1]week1!KI11+[1]week1!KJ11+[1]week1!KK11+[1]week1!KL11),2)</f>
        <v>0.48</v>
      </c>
      <c r="HV29" s="135">
        <f>ROUND(AVERAGE([1]week1!KM11*[1]week1!KM27+[1]week1!KN11*[1]week1!KN27+[1]week1!KO11*[1]week1!KO27+[1]week1!KP11*[1]week1!KP27)/([1]week1!KM11+[1]week1!KN11+[1]week1!KO11+[1]week1!KP11),2)</f>
        <v>0.24</v>
      </c>
      <c r="HW29" s="135">
        <f>ROUND(AVERAGE([1]week1!KQ11*[1]week1!KQ27+[1]week1!KR11*[1]week1!KR27+[1]week1!KS11*[1]week1!KS27+[1]week1!KT11*[1]week1!KT27+[1]week1!KU11*[1]week1!KU27)/([1]week1!KQ11+[1]week1!KR11+[1]week1!KS11+[1]week1!KT11+[1]week1!KU11),2)</f>
        <v>0.38</v>
      </c>
      <c r="HX29" s="135">
        <f>ROUND(AVERAGE([1]week1!KV11*[1]week1!KV27+[1]week1!KW11*[1]week1!KW27+[1]week1!KX11*[1]week1!KX27+[1]week1!KY11*[1]week1!KY27)/([1]week1!KV11+[1]week1!KW11+[1]week1!KX11+[1]week1!KY11),2)</f>
        <v>0.18</v>
      </c>
      <c r="HY29" s="135">
        <f>ROUND(AVERAGE([1]week1!KZ11*[1]week1!KZ27+[1]week1!LA11*[1]week1!LA27+[1]week1!LB11*[1]week1!LB27+[1]week1!LC11*[1]week1!LC27+[1]week1!LD11*[1]week1!LD27)/([1]week1!KZ11+[1]week1!LA11+[1]week1!LB11+[1]week1!LC11+[1]week1!LD11),2)</f>
        <v>0.32</v>
      </c>
      <c r="HZ29" s="135">
        <f>ROUND(AVERAGE([1]week1!LE11*[1]week1!LE27+[1]week1!LF11*[1]week1!LF27+[1]week1!LG11*[1]week1!LG27+[1]week1!LH11*[1]week1!LH27)/([1]week1!LE11+[1]week1!LF11+[1]week1!LG11+[1]week1!LH11),2)</f>
        <v>0.61</v>
      </c>
      <c r="IA29" s="135">
        <f>ROUND(AVERAGE([1]week1!LI11*[1]week1!LI27+[1]week1!LJ11*[1]week1!LJ27+[1]week1!LK11*[1]week1!LK27+[1]week1!LL11*[1]week1!LL27)/([1]week1!LI11+[1]week1!LJ11+[1]week1!LK11+[1]week1!LL11),2)</f>
        <v>0.59</v>
      </c>
      <c r="IB29" s="135">
        <f>ROUND(AVERAGE([1]week1!LM11*[1]week1!LM27+[1]week1!LN11*[1]week1!LN27+[1]week1!LO11*[1]week1!LO27+[1]week1!LP11*[1]week1!LP27)/([1]week1!LM11+[1]week1!LN11+[1]week1!LO11+[1]week1!LP11),2)</f>
        <v>0.45</v>
      </c>
      <c r="IC29" s="135">
        <f>ROUND(AVERAGE([1]week1!LQ11*[1]week1!LQ27+[1]week1!LR11*[1]week1!LR27+[1]week1!LS11*[1]week1!LS27+[1]week1!LT11*[1]week1!LT27)/([1]week1!LQ11+[1]week1!LR11+[1]week1!LS11+[1]week1!LT11),2)</f>
        <v>0.4</v>
      </c>
      <c r="ID29" s="135">
        <f>ROUND(AVERAGE([1]week1!LU11*[1]week1!LU27+[1]week1!LV11*[1]week1!LV27+[1]week1!LW11*[1]week1!LW27+[1]week1!LX11*[1]week1!LX27)/([1]week1!LU11+[1]week1!LV11+[1]week1!LW11+[1]week1!LX11),2)</f>
        <v>0.16</v>
      </c>
      <c r="IE29" s="135">
        <f>ROUND(AVERAGE([1]week1!LY11*[1]week1!LY27+[1]week1!LZ11*[1]week1!LZ27+[1]week1!MA11*[1]week1!MA27+[1]week1!MB11*[1]week1!MB27+[1]week1!MC11*[1]week1!MC27)/([1]week1!LY11+[1]week1!LZ11+[1]week1!MA11+[1]week1!MB11+[1]week1!MC11),2)</f>
        <v>0.28999999999999998</v>
      </c>
      <c r="IF29" s="135">
        <f>ROUND(AVERAGE([1]week1!MD11*[1]week1!MD27+[1]week1!ME11*[1]week1!ME27+[1]week1!MF11*[1]week1!MF27+[1]week1!MG11*[1]week1!MG27)/([1]week1!MD11+[1]week1!ME11+[1]week1!MF11+[1]week1!MG11),2)</f>
        <v>0.69</v>
      </c>
      <c r="IG29" s="135">
        <f>ROUND(AVERAGE([1]week1!MH11*[1]week1!MH27+[1]week1!MI11*[1]week1!MI27+[1]week1!MJ11*[1]week1!MJ27+[1]week1!MK11*[1]week1!MK27)/([1]week1!MH11+[1]week1!MI11+[1]week1!MJ11+[1]week1!MK11),2)</f>
        <v>0.38</v>
      </c>
      <c r="IH29" s="135">
        <f>IG29*(HV29/HU29)</f>
        <v>0.19</v>
      </c>
      <c r="II29" s="135">
        <f>IH29*(HW29/HV29)</f>
        <v>0.30083333333333334</v>
      </c>
      <c r="IJ29" s="135">
        <f>ROUND(AVERAGE([1]week1!MU11*[1]week1!MU27+[1]week1!MV11*[1]week1!MV27+[1]week1!MW11*[1]week1!MW27+[1]week1!MX11*[1]week1!MX27+[1]week1!MY11*[1]week1!MY27)/([1]week1!MU11+[1]week1!MV11+[1]week1!MW11+[1]week1!MX11+[1]week1!MY11),2)</f>
        <v>0.52</v>
      </c>
      <c r="IK29" s="135">
        <f>ROUND(AVERAGE([1]week1!MZ11*[1]week1!MZ27+[1]week1!NA11*[1]week1!NA27+[1]week1!NB11*[1]week1!NB27+[1]week1!NC11*[1]week1!NC27)/([1]week1!MZ11+[1]week1!NA11+[1]week1!NB11+[1]week1!NC11),2)</f>
        <v>0.2</v>
      </c>
      <c r="IL29" s="135">
        <f>ROUND(AVERAGE([1]week1!ND11*[1]week1!ND27+[1]week1!NE11*[1]week1!NE27+[1]week1!NF11*[1]week1!NF27+[1]week1!NG11*[1]week1!NG27)/([1]week1!ND11+[1]week1!NE11+[1]week1!NF11+[1]week1!NG11),2)</f>
        <v>0.48</v>
      </c>
      <c r="IM29" s="135">
        <f>ROUND(AVERAGE([1]week1!NH11*[1]week1!NH27+[1]week1!NI11*[1]week1!NI27+[1]week1!NJ11*[1]week1!NJ27+[1]week1!NK11*[1]week1!NK27+[1]week1!NL11*[1]week1!NL27)/([1]week1!NH11+[1]week1!NI11+[1]week1!NJ11+[1]week1!NK11+[1]week1!NL11),2)</f>
        <v>0.48</v>
      </c>
      <c r="IN29" s="135">
        <f>ROUND(AVERAGE([1]week1!NM11*[1]week1!NM27+[1]week1!NN11*[1]week1!NN27)/([1]week1!NM11+[1]week1!NN11),2)</f>
        <v>0.46</v>
      </c>
      <c r="IO29" s="135">
        <v>0.46</v>
      </c>
      <c r="IP29" s="135">
        <v>0.46</v>
      </c>
      <c r="IQ29" s="135">
        <f>ROUND(AVERAGE([1]week1!NW11*[1]week1!NW27+[1]week1!NX11*[1]week1!NX27+[1]week1!NY11*[1]week1!NY27+[1]week1!NZ11*[1]week1!NZ27)/([1]week1!NW11+[1]week1!NX11+[1]week1!NY11+[1]week1!NZ11),2)</f>
        <v>0.91</v>
      </c>
      <c r="IR29" s="134">
        <f>ROUND(AVERAGE([1]week1!OA11*[1]week1!OA27+[1]week1!OB11*[1]week1!OB27+[1]week1!OC11*[1]week1!OC27+[1]week1!OD11*[1]week1!OD27)/([1]week1!OA11+[1]week1!OB11+[1]week1!OC11+[1]week1!OD11),2)</f>
        <v>0.86</v>
      </c>
      <c r="IS29" s="134">
        <f>ROUND(AVERAGE([1]week1!OE11*[1]week1!OE27+[1]week1!OF11*[1]week1!OF27+[1]week1!OG11*[1]week1!OG27+[1]week1!OH11*[1]week1!OH27+[1]week1!OI11*[1]week1!OI27)/([1]week1!OE11+[1]week1!OF11+[1]week1!OG11+[1]week1!OH11+[1]week1!OI11),2)</f>
        <v>0.84</v>
      </c>
      <c r="IT29" s="134">
        <f>ROUND(AVERAGE([1]week1!OJ11*[1]week1!OJ27+[1]week1!OK11*[1]week1!OK27+[1]week1!OL11*[1]week1!OL27+[1]week1!OM11*[1]week1!OM27)/([1]week1!OJ11+[1]week1!OK11+[1]week1!OL11+[1]week1!OM11),2)</f>
        <v>0.5</v>
      </c>
      <c r="IU29" s="134">
        <f>ROUND(AVERAGE([1]week1!ON11*[1]week1!ON27+[1]week1!OO11*[1]week1!OO27+[1]week1!OP11*[1]week1!OP27+[1]week1!OQ11*[1]week1!OQ27+[1]week1!OR11*[1]week1!OR27)/([1]week1!ON11+[1]week1!OO11+[1]week1!OP11+[1]week1!OQ11+[1]week1!OR11),2)</f>
        <v>0.31</v>
      </c>
      <c r="IV29" s="135">
        <f>ROUND(AVERAGE([1]week1!OS11*[1]week1!OS27+[1]week1!OT11*[1]week1!OT27+[1]week1!OU11*[1]week1!OU27+[1]week1!OV11*[1]week1!OV27)/([1]week1!OS11+[1]week1!OT11+[1]week1!OU11+[1]week1!OV11),2)</f>
        <v>0.67</v>
      </c>
      <c r="IW29" s="134">
        <f>ROUND(AVERAGE([1]week1!OW11*[1]week1!OW27+[1]week1!OX11*[1]week1!OX27+[1]week1!OY11*[1]week1!OY27+[1]week1!OZ11*[1]week1!OZ27)/([1]week1!OW11+[1]week1!OX11+[1]week1!OY11+[1]week1!OZ11),2)</f>
        <v>0.64</v>
      </c>
      <c r="IX29" s="134">
        <f>ROUND(AVERAGE([1]week1!PA11*[1]week1!PA27+[1]week1!PB11*[1]week1!PB27+[1]week1!PC11*[1]week1!PC27+[1]week1!PD11*[1]week1!PD27+[1]week1!PE11*[1]week1!PE27)/([1]week1!PA11+[1]week1!PB11+[1]week1!PC11+[1]week1!PD11+[1]week1!PE11),2)</f>
        <v>0.7</v>
      </c>
      <c r="IY29" s="134">
        <f>ROUND(AVERAGE([1]week1!PF11*[1]week1!PF27+[1]week1!PG11*[1]week1!PG27+[1]week1!PH11*[1]week1!PH27+[1]week1!PI11*[1]week1!PI27)/([1]week1!PF11+[1]week1!PG11+[1]week1!PH11+[1]week1!PI11),2)</f>
        <v>0.6</v>
      </c>
      <c r="IZ29" s="134">
        <f>ROUND(AVERAGE([1]week1!PJ11*[1]week1!PJ27+[1]week1!PK11*[1]week1!PK27+[1]week1!PL11*[1]week1!PL27)/([1]week1!PJ11+[1]week1!PK11+[1]week1!PL11),2)</f>
        <v>0.51</v>
      </c>
      <c r="JA29" s="135">
        <f>SUMPRODUCT([1]week1!AIA11:AID11,[1]week1!AIA27:AID27)/SUM([1]week1!AIA11:AID11)</f>
        <v>5.9794372294372291</v>
      </c>
      <c r="JB29" s="135">
        <f>SUMPRODUCT([1]week1!AIE11:AIH11,[1]week1!AIE27:AIH27)/SUM([1]week1!AIE11:AIH11)</f>
        <v>2.8473263503913153</v>
      </c>
      <c r="JC29" s="135">
        <f>SUMPRODUCT([1]week1!AII11:AIM11,[1]week1!AII27:AIM27)/SUM([1]week1!AII11:AIM11)</f>
        <v>2.6509216976716314</v>
      </c>
      <c r="JD29" s="135">
        <f>SUMPRODUCT([1]week1!AIN11:AIQ11,[1]week1!AIN27:AIQ27)/SUM([1]week1!AIN11:AIQ11)</f>
        <v>2.3916242848107476</v>
      </c>
      <c r="JE29" s="135">
        <f>SUMPRODUCT([1]week1!AIR11:AIU11,[1]week1!AIR27:AIU27)/SUM([1]week1!AIR11:AIU11)</f>
        <v>2.335010156751582</v>
      </c>
      <c r="JF29" s="135">
        <f>SUMPRODUCT([1]week1!AIV11:AIY11,[1]week1!AIV27:AIY27)/SUM([1]week1!AIV11:AIY11)</f>
        <v>2.7208603485623941</v>
      </c>
      <c r="JG29" s="136">
        <f>SUMPRODUCT([1]week1!AIZ11:AJC11,[1]week1!AIZ27:AJC27)/SUM([1]week1!AIZ11:AJC11)</f>
        <v>2.30727168841798</v>
      </c>
      <c r="JH29" s="136">
        <f>SUMPRODUCT([1]week1!AJD11:AJG11,[1]week1!AJD27:AJG27)/SUM([1]week1!AJD11:AJG11)</f>
        <v>1.3990282147071487</v>
      </c>
      <c r="JI29" s="136">
        <f>SUMPRODUCT([1]week1!AJH11:AJK11,[1]week1!AJH27:AJK27)/SUM([1]week1!AJH11:AJK11)</f>
        <v>1.3590382324160672</v>
      </c>
      <c r="JJ29" s="137">
        <f>SUMPRODUCT([1]week1!AJL11:AJO11,[1]week1!AJL27:AJO27)/SUM([1]week1!AJL11:AJO11)</f>
        <v>3.1380508481515905</v>
      </c>
      <c r="JK29" s="137">
        <f>SUMPRODUCT([1]week1!AJP11:AJT11,[1]week1!AJP27:AJT27)/SUM([1]week1!AJP11:AJT11)</f>
        <v>2.1764063076883615</v>
      </c>
      <c r="JL29" s="137">
        <f>SUMPRODUCT([1]week1!AJU11:AJX11,[1]week1!AJU27:AJX27)/SUM([1]week1!AJU11:AJX11)</f>
        <v>2.0008846664230631</v>
      </c>
      <c r="JM29" s="137">
        <f>SUMPRODUCT([1]week1!AJY11:AKB11,[1]week1!AJY27:AKB27)/SUM([1]week1!AJY11:AKB11)</f>
        <v>1.7923525805661018</v>
      </c>
      <c r="JN29" s="76">
        <f t="shared" si="9"/>
        <v>-10.421994298639376</v>
      </c>
      <c r="JO29" s="67">
        <f t="shared" si="8"/>
        <v>-70.024727883383207</v>
      </c>
      <c r="JP29" s="60">
        <f>ROUND(AVERAGE($GM29:GW29),2)</f>
        <v>0.64</v>
      </c>
      <c r="JQ29" s="60">
        <f>ROUND(AVERAGE($FY29:GL29),2)</f>
        <v>0.42</v>
      </c>
      <c r="JR29" s="60">
        <f t="shared" si="10"/>
        <v>52.380952380952394</v>
      </c>
      <c r="JS29" s="21"/>
      <c r="JT29" s="138">
        <f>AVERAGE(IL29:IN29)</f>
        <v>0.47333333333333333</v>
      </c>
    </row>
    <row r="30" spans="1:280" ht="24.75" customHeight="1">
      <c r="B30" s="62" t="s">
        <v>288</v>
      </c>
      <c r="C30" s="139"/>
      <c r="D30" s="139"/>
      <c r="E30" s="139"/>
      <c r="F30" s="139"/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9"/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139"/>
      <c r="AU30" s="139"/>
      <c r="AV30" s="139"/>
      <c r="AW30" s="139"/>
      <c r="AX30" s="139"/>
      <c r="AY30" s="139"/>
      <c r="AZ30" s="139"/>
      <c r="BA30" s="139"/>
      <c r="BB30" s="139"/>
      <c r="BC30" s="139"/>
      <c r="BD30" s="139"/>
      <c r="BE30" s="139"/>
      <c r="BF30" s="139"/>
      <c r="BG30" s="139"/>
      <c r="BH30" s="139"/>
      <c r="BI30" s="139"/>
      <c r="BJ30" s="139"/>
      <c r="BK30" s="139"/>
      <c r="BL30" s="139"/>
      <c r="BM30" s="139"/>
      <c r="BN30" s="139"/>
      <c r="BO30" s="139"/>
      <c r="BP30" s="139"/>
      <c r="BQ30" s="139"/>
      <c r="BR30" s="139"/>
      <c r="BS30" s="139"/>
      <c r="BT30" s="139"/>
      <c r="BU30" s="139"/>
      <c r="BV30" s="139"/>
      <c r="BW30" s="139"/>
      <c r="BX30" s="139"/>
      <c r="BY30" s="139"/>
      <c r="BZ30" s="139"/>
      <c r="CA30" s="139"/>
      <c r="CB30" s="139"/>
      <c r="CC30" s="139"/>
      <c r="CD30" s="139"/>
      <c r="CE30" s="139"/>
      <c r="CF30" s="139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U30" s="139"/>
      <c r="CV30" s="139"/>
      <c r="CW30" s="139"/>
      <c r="CX30" s="139"/>
      <c r="CY30" s="139"/>
      <c r="CZ30" s="139"/>
      <c r="DA30" s="139"/>
      <c r="DB30" s="139"/>
      <c r="DC30" s="139"/>
      <c r="DD30" s="139"/>
      <c r="DE30" s="139"/>
      <c r="DF30" s="139"/>
      <c r="DG30" s="139"/>
      <c r="DH30" s="139"/>
      <c r="DI30" s="139"/>
      <c r="DJ30" s="140">
        <f>AVERAGE(DK30:DV30)</f>
        <v>0.82406799199899761</v>
      </c>
      <c r="DK30" s="139">
        <f>AVERAGE([1]Weeks!BL17*[1]Weeks!BL33+[1]Weeks!BM17*[1]Weeks!BM33+[1]Weeks!BN17*[1]Weeks!BN33+[1]Weeks!BO17*[1]Weeks!BO33)/([1]Weeks!BL17+[1]Weeks!BM17+[1]Weeks!BN17+[1]Weeks!BO17)</f>
        <v>0.87760869565217403</v>
      </c>
      <c r="DL30" s="139">
        <f>AVERAGE([1]Weeks!BP17*[1]Weeks!BP33+[1]Weeks!BQ17*[1]Weeks!BQ33+[1]Weeks!BR17*[1]Weeks!BR33+[1]Weeks!BS17*[1]Weeks!BS33)/([1]Weeks!BP17+[1]Weeks!BQ17+[1]Weeks!BR17+[1]Weeks!BS17)</f>
        <v>0.68511247443762779</v>
      </c>
      <c r="DM30" s="139">
        <f>AVERAGE([1]Weeks!BT17*[1]Weeks!BT33+[1]Weeks!BU17*[1]Weeks!BU33+[1]Weeks!BV17*[1]Weeks!BV33+[1]Weeks!BW17*[1]Weeks!BW33+[1]Weeks!BX17*[1]Weeks!BX33)/([1]Weeks!BT17+[1]Weeks!BU17+[1]Weeks!BV17+[1]Weeks!BW17+[1]Weeks!BX17)</f>
        <v>0.75972972972972974</v>
      </c>
      <c r="DN30" s="139">
        <f>AVERAGE([1]Weeks!BY17*[1]Weeks!BY33+[1]Weeks!BZ17*[1]Weeks!BZ33+[1]Weeks!CA17*[1]Weeks!CA33+[1]Weeks!CB17*[1]Weeks!CB33)/([1]Weeks!BY17+[1]Weeks!BZ17+[1]Weeks!CA17+[1]Weeks!CB17)</f>
        <v>0.74079646017699119</v>
      </c>
      <c r="DO30" s="139">
        <f>AVERAGE([1]Weeks!CC17*[1]Weeks!CC33+[1]Weeks!CD17*[1]Weeks!CD33+[1]Weeks!CE17*[1]Weeks!CE33+[1]Weeks!CF17*[1]Weeks!CF33+[1]Weeks!CG17*[1]Weeks!CG33)/([1]Weeks!CC17+[1]Weeks!CD17+[1]Weeks!CE17+[1]Weeks!CF17+[1]Weeks!CG17)</f>
        <v>0.79279000517866394</v>
      </c>
      <c r="DP30" s="139">
        <f>AVERAGE([1]Weeks!CH17*[1]Weeks!CH33+[1]Weeks!CI17*[1]Weeks!CI33+[1]Weeks!CJ17*[1]Weeks!CJ33+[1]Weeks!CK17*[1]Weeks!CK33)/([1]Weeks!CH17+[1]Weeks!CI17+[1]Weeks!CJ17+[1]Weeks!CK17)</f>
        <v>0.69483333333333319</v>
      </c>
      <c r="DQ30" s="139">
        <f>AVERAGE([1]Weeks!CL17*[1]Weeks!CL33+[1]Weeks!CM17*[1]Weeks!CM33+[1]Weeks!CN17*[1]Weeks!CN33+[1]Weeks!CO17*[1]Weeks!CO33)/([1]Weeks!CL17+[1]Weeks!CM17+[1]Weeks!CN17+[1]Weeks!CO17)</f>
        <v>0.91794520547945213</v>
      </c>
      <c r="DR30" s="139">
        <f>ROUND(AVERAGE([1]Weeks!CP17*[1]Weeks!CP33+[1]Weeks!CQ17*[1]Weeks!CQ33+[1]Weeks!CR17*[1]Weeks!CR33+[1]Weeks!CS17*[1]Weeks!CS33+[1]Weeks!CT17*[1]Weeks!CT33)/([1]Weeks!CP17+[1]Weeks!CQ17+[1]Weeks!CR17+[1]Weeks!CS17+[1]Weeks!CT17),2)</f>
        <v>0.72</v>
      </c>
      <c r="DS30" s="139">
        <f>ROUND(AVERAGE([1]Weeks!CU17*[1]Weeks!CU33+[1]Weeks!CV17*[1]Weeks!CV33+[1]Weeks!CW17*[1]Weeks!CW33+[1]Weeks!CX17*[1]Weeks!CX33)/([1]Weeks!CU17+[1]Weeks!CV17+[1]Weeks!CW17+[1]Weeks!CX17),2)</f>
        <v>0.72</v>
      </c>
      <c r="DT30" s="139">
        <f>ROUND(AVERAGE([1]Weeks!CY17*[1]Weeks!CY33+[1]Weeks!CZ17*[1]Weeks!CZ33+[1]Weeks!DA17*[1]Weeks!DA33+[1]Weeks!DB17*[1]Weeks!DB33+[1]Weeks!DC17*[1]Weeks!DC33)/([1]Weeks!CY17+[1]Weeks!CZ17+[1]Weeks!DA17+[1]Weeks!DB17+[1]Weeks!DC17),2)</f>
        <v>0.7</v>
      </c>
      <c r="DU30" s="139">
        <f>ROUND(AVERAGE([1]Weeks!DD17*[1]Weeks!DD33+[1]Weeks!DE17*[1]Weeks!DE33+[1]Weeks!DF17*[1]Weeks!DF33+[1]Weeks!DG17*[1]Weeks!DG33)/([1]Weeks!DD17+[1]Weeks!DE17+[1]Weeks!DF17+[1]Weeks!DG17),2)</f>
        <v>1.26</v>
      </c>
      <c r="DV30" s="139">
        <f>ROUND(AVERAGE([1]Weeks!DH17*[1]Weeks!DH33+[1]Weeks!DI17*[1]Weeks!DI33+[1]Weeks!DJ17*[1]Weeks!DJ33+[1]Weeks!DK17*[1]Weeks!DK33)/([1]Weeks!DH17+[1]Weeks!DI17+[1]Weeks!DJ17+[1]Weeks!DK17),2)</f>
        <v>1.02</v>
      </c>
      <c r="DW30" s="139">
        <f>ROUND(AVERAGE([1]Weeks!DL17*[1]Weeks!DL33+[1]Weeks!DM17*[1]Weeks!DM33+[1]Weeks!DN17*[1]Weeks!DN33+[1]Weeks!DO17*[1]Weeks!DO33+[1]Weeks!DP17*[1]Weeks!DP33)/([1]Weeks!DL17+[1]Weeks!DM17+[1]Weeks!DN17+[1]Weeks!DO17+[1]Weeks!DP17),2)</f>
        <v>1.21</v>
      </c>
      <c r="DX30" s="139">
        <f>ROUND(AVERAGE([1]Weeks!DQ17*[1]Weeks!DQ33+[1]Weeks!DR17*[1]Weeks!DR33+[1]Weeks!DS17*[1]Weeks!DS33+[1]Weeks!DT17*[1]Weeks!DT33)/([1]Weeks!DQ17+[1]Weeks!DR17+[1]Weeks!DS17+[1]Weeks!DT17),2)</f>
        <v>1.66</v>
      </c>
      <c r="DY30" s="139">
        <f>ROUND(AVERAGE([1]Weeks!DU17*[1]Weeks!DU33+[1]Weeks!DV17*[1]Weeks!DV33+[1]Weeks!DW17*[1]Weeks!DW33+[1]Weeks!DX17*[1]Weeks!DX33)/([1]Weeks!DU17+[1]Weeks!DV17+[1]Weeks!DW17+[1]Weeks!DX17),2)</f>
        <v>1.34</v>
      </c>
      <c r="DZ30" s="139">
        <f>ROUND(AVERAGE([1]Weeks!DY17*[1]Weeks!DY33+[1]Weeks!DZ17*[1]Weeks!DZ33+[1]Weeks!EA17*[1]Weeks!EA33+[1]Weeks!EB17*[1]Weeks!EB33)/([1]Weeks!DY17+[1]Weeks!DZ17+[1]Weeks!EA17+[1]Weeks!EB17),2)</f>
        <v>1.76</v>
      </c>
      <c r="EA30" s="139">
        <f>ROUND(AVERAGE([1]Weeks!EC17*[1]Weeks!EC33+[1]Weeks!ED17*[1]Weeks!ED33+[1]Weeks!EE17*[1]Weeks!EE33+[1]Weeks!EF17*[1]Weeks!EF33+[1]Weeks!EG17*[1]Weeks!EG33)/([1]Weeks!EC17+[1]Weeks!ED17+[1]Weeks!EE17+[1]Weeks!EF17+[1]Weeks!EG17),2)</f>
        <v>1.8</v>
      </c>
      <c r="EB30" s="139">
        <f>ROUND(AVERAGE([1]Weeks!EH17*[1]Weeks!EH33+[1]Weeks!EI17*[1]Weeks!EI33+[1]Weeks!EJ17*[1]Weeks!EJ33+[1]Weeks!EK17*[1]Weeks!EK33)/([1]Weeks!EH17+[1]Weeks!EI17+[1]Weeks!EJ17+[1]Weeks!EK17),2)</f>
        <v>1.33</v>
      </c>
      <c r="EC30" s="139">
        <f>ROUND(AVERAGE([1]Weeks!EL17*[1]Weeks!EL33+[1]Weeks!EM17*[1]Weeks!EM33+[1]Weeks!EN17*[1]Weeks!EN33+[1]Weeks!EO17*[1]Weeks!EO33)/([1]Weeks!EL17+[1]Weeks!EM17+[1]Weeks!EN17+[1]Weeks!EO17),2)</f>
        <v>1.37</v>
      </c>
      <c r="ED30" s="139">
        <f>ROUND(AVERAGE([1]Weeks!EP17*[1]Weeks!EP33+[1]Weeks!EQ17*[1]Weeks!EQ33+[1]Weeks!ER17*[1]Weeks!ER33+[1]Weeks!ES17*[1]Weeks!ES33+[1]Weeks!ET17*[1]Weeks!ET33)/([1]Weeks!EP17+[1]Weeks!EQ17+[1]Weeks!ER17+[1]Weeks!ES17+[1]Weeks!ET17),2)</f>
        <v>1.74</v>
      </c>
      <c r="EE30" s="139">
        <f>ROUND(AVERAGE([1]Weeks!EU17*[1]Weeks!EU33+[1]Weeks!EV17*[1]Weeks!EV33+[1]Weeks!EW17*[1]Weeks!EW33+[1]Weeks!EX17*[1]Weeks!EX33)/([1]Weeks!EU17+[1]Weeks!EV17+[1]Weeks!EW17+[1]Weeks!EX17),2)</f>
        <v>1.37</v>
      </c>
      <c r="EF30" s="139">
        <f>ROUND(AVERAGE([1]Weeks!EY17*[1]Weeks!EY33+[1]Weeks!EZ17*[1]Weeks!EZ33+[1]Weeks!FA17*[1]Weeks!FA33+[1]Weeks!FB17*[1]Weeks!FB33++[1]Weeks!FC17*[1]Weeks!FC33)/([1]Weeks!EY17+[1]Weeks!EZ17+[1]Weeks!FA17+[1]Weeks!FB17+[1]Weeks!FC17),2)</f>
        <v>1.1399999999999999</v>
      </c>
      <c r="EG30" s="139">
        <f>ROUND(AVERAGE([1]Weeks!FD17*[1]Weeks!FD33+[1]Weeks!FE17*[1]Weeks!FE33+[1]Weeks!FF17*[1]Weeks!FF33+[1]Weeks!FG17*[1]Weeks!FG33)/([1]Weeks!FD17+[1]Weeks!FE17+[1]Weeks!FF17+[1]Weeks!FG17),2)</f>
        <v>0.33</v>
      </c>
      <c r="EH30" s="139">
        <f>ROUND(AVERAGE([1]Weeks!FH17*[1]Weeks!FH33+[1]Weeks!FI17*[1]Weeks!FI33+[1]Weeks!FJ17*[1]Weeks!FJ33+[1]Weeks!FK17*[1]Weeks!FK33+[1]Weeks!FL17*[1]Weeks!FL33)/([1]Weeks!FH17+[1]Weeks!FI17+[1]Weeks!FJ17+[1]Weeks!FK17+[1]Weeks!FL17),2)</f>
        <v>1.25</v>
      </c>
      <c r="EI30" s="139">
        <f>ROUND(AVERAGE([1]Weeks!FM17*[1]Weeks!FM33+[1]Weeks!FN17*[1]Weeks!FN33+[1]Weeks!FO17*[1]Weeks!FO33+[1]Weeks!FP17*[1]Weeks!FP33)/([1]Weeks!FM17+[1]Weeks!FN17+[1]Weeks!FO17+[1]Weeks!FP17),2)</f>
        <v>1.45</v>
      </c>
      <c r="EJ30" s="139">
        <f>ROUND(AVERAGE([1]Weeks!FQ17*[1]Weeks!FQ33+[1]Weeks!FR17*[1]Weeks!FR33+[1]Weeks!FS17*[1]Weeks!FS33+[1]Weeks!FT17*[1]Weeks!FT33)/([1]Weeks!FQ17+[1]Weeks!FR17+[1]Weeks!FS17+[1]Weeks!FT17),2)</f>
        <v>1.32</v>
      </c>
      <c r="EK30" s="139">
        <f>ROUND(AVERAGE([1]Weeks!FU17*[1]Weeks!FU33+[1]Weeks!FV17*[1]Weeks!FV33+[1]Weeks!FW17*[1]Weeks!FW33+[1]Weeks!FX17*[1]Weeks!FX33)/([1]Weeks!FU17+[1]Weeks!FV17+[1]Weeks!FW17+[1]Weeks!FX17),2)</f>
        <v>1.32</v>
      </c>
      <c r="EL30" s="139">
        <f>ROUND(AVERAGE([1]Weeks!FY17*[1]Weeks!FY33+[1]Weeks!FZ17*[1]Weeks!FZ33+[1]Weeks!GA17*[1]Weeks!GA33+[1]Weeks!GB17*[1]Weeks!GB33+[1]Weeks!GC17*[1]Weeks!GC33)/([1]Weeks!FY17+[1]Weeks!FZ17+[1]Weeks!GA17+[1]Weeks!GB17+[1]Weeks!GC17),2)</f>
        <v>1.51</v>
      </c>
      <c r="EM30" s="139">
        <f>ROUND(AVERAGE([1]Weeks!GD17*[1]Weeks!GD33+[1]Weeks!GE17*[1]Weeks!GE33+[1]Weeks!GF17*[1]Weeks!GF33+[1]Weeks!GG17*[1]Weeks!GG33)/([1]Weeks!GD17+[1]Weeks!GE17+[1]Weeks!GF17+[1]Weeks!GG17),2)</f>
        <v>1.32</v>
      </c>
      <c r="EN30" s="139">
        <f>ROUND(AVERAGE([1]Weeks!GH17*[1]Weeks!GH33+[1]Weeks!GI17*[1]Weeks!GI33+[1]Weeks!GJ17*[1]Weeks!GJ33+[1]Weeks!GK17*[1]Weeks!GK33)/([1]Weeks!GH17+[1]Weeks!GI17+[1]Weeks!GJ17+[1]Weeks!GK17),2)</f>
        <v>1.23</v>
      </c>
      <c r="EO30" s="139">
        <f>ROUND(AVERAGE([1]Weeks!GL17*[1]Weeks!GL33+[1]Weeks!GM17*[1]Weeks!GM33+[1]Weeks!GN17*[1]Weeks!GN33+[1]Weeks!GO17*[1]Weeks!GO33+[1]Weeks!GP17*[1]Weeks!GP33)/([1]Weeks!GL17+[1]Weeks!GM17+[1]Weeks!GN17+[1]Weeks!GO17+[1]Weeks!GP17),2)</f>
        <v>2.57</v>
      </c>
      <c r="EP30" s="139">
        <f>ROUND(AVERAGE([1]Weeks!GQ17*[1]Weeks!GQ33+[1]Weeks!GR17*[1]Weeks!GR33+[1]Weeks!GS17*[1]Weeks!GS33+[1]Weeks!GT17*[1]Weeks!GT33)/([1]Weeks!GQ17+[1]Weeks!GR17+[1]Weeks!GS17+[1]Weeks!GT17),2)</f>
        <v>3.66</v>
      </c>
      <c r="EQ30" s="139">
        <f>ROUND(AVERAGE([1]Weeks!GU17*[1]Weeks!GU33+[1]Weeks!GV17*[1]Weeks!GV33+[1]Weeks!GW17*[1]Weeks!GW33+[1]Weeks!GX17*[1]Weeks!GX33)/([1]Weeks!GU17+[1]Weeks!GV17+[1]Weeks!GW17+[1]Weeks!GX17),2)</f>
        <v>3.48</v>
      </c>
      <c r="ER30" s="139">
        <f>ROUND(AVERAGE([1]Weeks!GY17*[1]Weeks!GY33+[1]Weeks!GZ17*[1]Weeks!GZ33+[1]Weeks!HA17*[1]Weeks!HA33+[1]Weeks!HB17*[1]Weeks!HB33+[1]Weeks!HC17*[1]Weeks!HC33)/([1]Weeks!GY17+[1]Weeks!GZ17+[1]Weeks!HA17+[1]Weeks!HB17+[1]Weeks!HC17),2)</f>
        <v>3.51</v>
      </c>
      <c r="ES30" s="139">
        <f>ROUND(AVERAGE([1]Weeks!HD17*[1]Weeks!HD33+[1]Weeks!HE17*[1]Weeks!HE33+[1]Weeks!HF17*[1]Weeks!HF33+[1]Weeks!HG17*[1]Weeks!HG33)/([1]Weeks!HD17+[1]Weeks!HE17+[1]Weeks!HF17+[1]Weeks!HG17),2)</f>
        <v>3.79</v>
      </c>
      <c r="ET30" s="139">
        <f>ROUND(AVERAGE([1]Weeks!HH17*[1]Weeks!HH33+[1]Weeks!HI17*[1]Weeks!HI33+[1]Weeks!HJ17*[1]Weeks!HJ33+[1]Weeks!HK17*[1]Weeks!HK33)/([1]Weeks!HH17+[1]Weeks!HI17+[1]Weeks!HJ17+[1]Weeks!HK17),2)</f>
        <v>3.73</v>
      </c>
      <c r="EU30" s="139">
        <f>ROUND(AVERAGE([1]Weeks!HM17*[1]Weeks!HM33+[1]Weeks!HN17*[1]Weeks!HN33+[1]Weeks!HO17*[1]Weeks!HO33+[1]Weeks!HP17*[1]Weeks!HP33)/([1]Weeks!HM17+[1]Weeks!HN17+[1]Weeks!HO17+[1]Weeks!HP17),2)</f>
        <v>3.68</v>
      </c>
      <c r="EV30" s="139">
        <f>ROUND(AVERAGE([1]Weeks!HQ17*[1]Weeks!HQ33+[1]Weeks!HR17*[1]Weeks!HR33+[1]Weeks!HS17*[1]Weeks!HS33+[1]Weeks!HT17*[1]Weeks!HT33)/([1]Weeks!HQ17+[1]Weeks!HR17+[1]Weeks!HS17+[1]Weeks!HT17),2)</f>
        <v>3.72</v>
      </c>
      <c r="EW30" s="139">
        <f>ROUND(AVERAGE([1]Weeks!HU17*[1]Weeks!HU33+[1]Weeks!HV17*[1]Weeks!HV33+[1]Weeks!HW17*[1]Weeks!HW33+[1]Weeks!HX17*[1]Weeks!HX33)/([1]Weeks!HU17+[1]Weeks!HV17+[1]Weeks!HW17+[1]Weeks!HX17),2)</f>
        <v>4.08</v>
      </c>
      <c r="EX30" s="139">
        <f>ROUND(AVERAGE([1]Weeks!HY17*[1]Weeks!HY33+[1]Weeks!HZ17*[1]Weeks!HZ33+[1]Weeks!IA17*[1]Weeks!IA33+[1]Weeks!IB17*[1]Weeks!IB33+[1]Weeks!IC17*[1]Weeks!IC33)/([1]Weeks!HY17+[1]Weeks!HZ17+[1]Weeks!IA17+[1]Weeks!IB17+[1]Weeks!IC17),2)</f>
        <v>3.78</v>
      </c>
      <c r="EY30" s="139">
        <f>ROUND(AVERAGE([1]Weeks!ID17*[1]Weeks!ID33+[1]Weeks!IE17*[1]Weeks!IE33+[1]Weeks!IF17*[1]Weeks!IF33+[1]Weeks!IG17*[1]Weeks!IG33)/([1]Weeks!ID17+[1]Weeks!IE17+[1]Weeks!IF17+[1]Weeks!IG17),2)</f>
        <v>3.92</v>
      </c>
      <c r="EZ30" s="139">
        <f>ROUND(AVERAGE([1]Weeks!IH17*[1]Weeks!IH33+[1]Weeks!II17*[1]Weeks!II33+[1]Weeks!IJ17*[1]Weeks!IJ33+[1]Weeks!IK17*[1]Weeks!IK33)/([1]Weeks!IH17+[1]Weeks!II17+[1]Weeks!IJ17+[1]Weeks!IK17),2)</f>
        <v>3.94</v>
      </c>
      <c r="FA30" s="139">
        <f>ROUND(AVERAGE([1]Weeks!IL17*[1]Weeks!IL33+[1]Weeks!IM17*[1]Weeks!IM33+[1]Weeks!IN17*[1]Weeks!IN33+[1]Weeks!IO17*[1]Weeks!IO33+[1]Weeks!IP17*[1]Weeks!IP33)/([1]Weeks!IL17+[1]Weeks!IM17+[1]Weeks!IN17+[1]Weeks!IO17+[1]Weeks!IP17),2)</f>
        <v>3.92</v>
      </c>
      <c r="FB30" s="128">
        <f>ROUND(AVERAGE([1]Weeks!IQ17*[1]Weeks!IQ33+[1]Weeks!IR17*[1]Weeks!IR33+[1]Weeks!IS17*[1]Weeks!IS33+[1]Weeks!IT17*[1]Weeks!IT33)/([1]Weeks!IQ17+[1]Weeks!IR17+[1]Weeks!IS17+[1]Weeks!IT17),2)</f>
        <v>3.88</v>
      </c>
      <c r="FC30" s="128">
        <f>ROUND(AVERAGE([1]week1!B12*[1]Weeks!B33+[1]week1!C12*[1]week1!C28+[1]week1!D12*[1]Weeks!D33+[1]week1!E12*[1]week1!E28+[1]week1!F12*[1]week1!F28)/([1]week1!B12+[1]week1!C12+[1]week1!D12+[1]week1!E12+[1]week1!F12),2)</f>
        <v>1.41</v>
      </c>
      <c r="FD30" s="140">
        <f>ROUND(AVERAGE([1]week1!G12*[1]week1!G28+[1]week1!H12*[1]week1!H28+[1]week1!I12*[1]week1!I28+[1]week1!J12*[1]week1!J28)/([1]week1!G12+[1]week1!H12+[1]week1!I12+[1]week1!J12),2)</f>
        <v>1.02</v>
      </c>
      <c r="FE30" s="140">
        <f>ROUND(AVERAGE([1]week1!K12*[1]week1!K28+[1]week1!L12*[1]week1!L28+[1]week1!M12*[1]week1!M28+[1]week1!N12*[1]week1!N28)/([1]week1!K12+[1]week1!L12+[1]week1!M12+[1]week1!N12),2)</f>
        <v>1.19</v>
      </c>
      <c r="FF30" s="140">
        <f>ROUND(AVERAGE([1]week1!O12*[1]week1!O28+[1]week1!P12*[1]week1!P28+[1]week1!Q12*[1]week1!Q28+[1]week1!R12*[1]week1!R28+[1]week1!S12*[1]week1!S28)/([1]week1!O12+[1]week1!P12+[1]week1!Q12+[1]week1!R12+[1]week1!S12),2)</f>
        <v>1.36</v>
      </c>
      <c r="FG30" s="140">
        <f>ROUND(AVERAGE([1]week1!T12*[1]week1!T28+[1]week1!U12*[1]week1!U28+[1]week1!V12*[1]week1!V28+[1]week1!W12*[1]week1!W28)/([1]week1!T12+[1]week1!U12+[1]week1!V12+[1]week1!W12),2)</f>
        <v>1.52</v>
      </c>
      <c r="FH30" s="140">
        <f>ROUND(AVERAGE([1]week1!X12*[1]week1!X28+[1]week1!Y12*[1]week1!Y28+[1]week1!Z12*[1]week1!Z28+[1]week1!AA12*[1]week1!AA28)/([1]week1!X12+[1]week1!Y12+[1]week1!Z12+[1]week1!AA12),2)</f>
        <v>1.26</v>
      </c>
      <c r="FI30" s="140">
        <f>ROUND(AVERAGE([1]week1!AB12*[1]week1!AB28+[1]week1!AC12*[1]week1!AC28+[1]week1!AD12*[1]week1!AD28+[1]week1!AE12*[1]week1!AE28+[1]week1!AF12*[1]week1!AF28)/([1]week1!AB12+[1]week1!AC12+[1]week1!AD12+[1]week1!AE12+[1]week1!AF12),2)</f>
        <v>1.32</v>
      </c>
      <c r="FJ30" s="140">
        <f>ROUND(AVERAGE([1]week1!AG12*[1]week1!AG28+[1]week1!AH12*[1]week1!AH28+[1]week1!AI12*[1]week1!AI28+[1]week1!AJ12*[1]week1!AJ28)/([1]week1!AG12+[1]week1!AH12+[1]week1!AI12+[1]week1!AJ12),2)</f>
        <v>1.19</v>
      </c>
      <c r="FK30" s="140">
        <f>ROUND(AVERAGE([1]week1!AK12*[1]week1!AK28+[1]week1!AL12*[1]week1!AL28+[1]week1!AM12*[1]week1!AM28+[1]week1!AN12*[1]week1!AN28)/([1]week1!AK12+[1]week1!AL12+[1]week1!AM12+[1]week1!AN12),2)</f>
        <v>1.51</v>
      </c>
      <c r="FL30" s="140">
        <f>ROUND(AVERAGE([1]week1!AO12*[1]week1!AO28+[1]week1!AP12*[1]week1!AP28+[1]week1!AQ12*[1]week1!AQ28+[1]week1!AR12*[1]week1!AR28+[1]week1!AS12*[1]week1!AS28)/([1]week1!AO12+[1]week1!AP12+[1]week1!AQ12+[1]week1!AR12+[1]week1!AS12),2)</f>
        <v>1.35</v>
      </c>
      <c r="FM30" s="140">
        <f>ROUND(AVERAGE([1]week1!AT12*[1]week1!AT28+[1]week1!AU12*[1]week1!AU28+[1]week1!AV12*[1]week1!AV28+[1]week1!AW12*[1]week1!AW28)/([1]week1!AT12+[1]week1!AU12+[1]week1!AV12+[1]week1!AW12),2)</f>
        <v>1.52</v>
      </c>
      <c r="FN30" s="140">
        <f>ROUND(AVERAGE([1]week1!AX12*[1]week1!AX28+[1]week1!AY12*[1]week1!AY28+[1]week1!AZ12*[1]week1!AZ28+[1]week1!BA12*[1]week1!BA28)/([1]week1!AX12+[1]week1!AY12+[1]week1!AZ12+[1]week1!BA12),2)</f>
        <v>1.35</v>
      </c>
      <c r="FO30" s="140">
        <f>ROUND(AVERAGE([1]week1!BB12*[1]week1!BB28+[1]week1!BC12*[1]week1!BC28+[1]week1!BD12*[1]week1!BD28+[1]week1!BE12*[1]week1!BE28+[1]week1!BF12*[1]week1!BF28)/([1]week1!BB12+[1]week1!BC12+[1]week1!BD12+[1]week1!BE12+[1]week1!BF12),2)</f>
        <v>1.45</v>
      </c>
      <c r="FP30" s="140">
        <f>ROUND(AVERAGE([1]week1!BG12*[1]week1!BG28+[1]week1!BH12*[1]week1!BH28+[1]week1!BI12*[1]week1!BI28+[1]week1!BJ12*[1]week1!BJ28)/([1]week1!BG12+[1]week1!BH12+[1]week1!BI12+[1]week1!BJ12),2)</f>
        <v>1.1599999999999999</v>
      </c>
      <c r="FQ30" s="140">
        <f>ROUND(AVERAGE([1]week1!BK12*[1]week1!BK28+[1]week1!BL12*[1]week1!BL28+[1]week1!BM12*[1]week1!BM28+[1]week1!BN12*[1]week1!BN28)/([1]week1!BK12+[1]week1!BL12+[1]week1!BM12+[1]week1!BN12),2)</f>
        <v>1.22</v>
      </c>
      <c r="FR30" s="140">
        <f>ROUND(AVERAGE([1]week1!BO12*[1]week1!BO28+[1]week1!BP12*[1]week1!BP28+[1]week1!BQ12*[1]week1!BQ28+[1]week1!BR12*[1]week1!BR28+[1]week1!BS12*[1]week1!BS28)/([1]week1!BO12+[1]week1!BP12+[1]week1!BQ12+[1]week1!BR12+[1]week1!BS12),2)</f>
        <v>1.27</v>
      </c>
      <c r="FS30" s="140">
        <f>ROUND(AVERAGE([1]week1!BT12*[1]week1!BT28+[1]week1!BU12*[1]week1!BU28+[1]week1!BV12*[1]week1!BV28+[1]week1!BW12*[1]week1!BW28)/([1]week1!BT12+[1]week1!BU12+[1]week1!BV12+[1]week1!BW12),2)</f>
        <v>1.32</v>
      </c>
      <c r="FT30" s="140">
        <f>ROUND(AVERAGE([1]week1!BX12*[1]week1!BX28+[1]week1!BY12*[1]week1!BY28+[1]week1!BZ12*[1]week1!BZ28+[1]week1!CA12*[1]week1!CA28)/([1]week1!BX12+[1]week1!BY12+[1]week1!BZ12+[1]week1!CA12),2)</f>
        <v>1.42</v>
      </c>
      <c r="FU30" s="140">
        <f>ROUND(AVERAGE([1]week1!CB12*[1]week1!CB28+[1]week1!CC12*[1]week1!CC28+[1]week1!CD12*[1]week1!CD28+[1]week1!CE12*[1]week1!CE28+[1]week1!CF12*[1]week1!CF28)/([1]week1!CB12+[1]week1!CC12+[1]week1!CD12+[1]week1!CE12+[1]week1!CF12),2)</f>
        <v>1.17</v>
      </c>
      <c r="FV30" s="140">
        <f>ROUND(AVERAGE([1]week1!CG12*[1]week1!CG28+[1]week1!CH12*[1]week1!CH28+[1]week1!CI12*[1]week1!CI28+[1]week1!CJ12*[1]week1!CJ28)/([1]week1!CG12+[1]week1!CH12+[1]week1!CI12+[1]week1!CJ12),2)</f>
        <v>1.28</v>
      </c>
      <c r="FW30" s="140">
        <f>ROUND(AVERAGE([1]week1!CK12*[1]week1!CK28+[1]week1!CL12*[1]week1!CL28+[1]week1!CM12*[1]week1!CM28+[1]week1!CN12*[1]week1!CN28)/([1]week1!CK12+[1]week1!CL12+[1]week1!CM12+[1]week1!CN12),2)</f>
        <v>1.44</v>
      </c>
      <c r="FX30" s="140">
        <f>ROUND(AVERAGE([1]week1!CO12*[1]week1!CO28+[1]week1!CP12*[1]week1!CP28+[1]week1!CQ12*[1]week1!CQ28+[1]week1!CR12*[1]week1!CR28+[1]week1!CS12*[1]week1!CS28)/([1]week1!CO12+[1]week1!CP12+[1]week1!CQ12+[1]week1!CR12+[1]week1!CS12),2)</f>
        <v>1.41</v>
      </c>
      <c r="FY30" s="140">
        <f>ROUND(AVERAGE([1]week1!CT12*[1]week1!CT28+[1]week1!CU12*[1]week1!CU28+[1]week1!CV12*[1]week1!CV28+[1]week1!CW12*[1]week1!CW28)/([1]week1!CT12+[1]week1!CU12+[1]week1!CV12+[1]week1!CW12),2)</f>
        <v>1.29</v>
      </c>
      <c r="FZ30" s="140">
        <f>ROUND(AVERAGE([1]week1!CX12*[1]week1!CX28+[1]week1!CY12*[1]week1!CY28+[1]week1!CZ12*[1]week1!CZ28+[1]week1!DA12*[1]week1!DA28+[1]week1!DB12*[1]week1!DB28)/([1]week1!CX12+[1]week1!CY12+[1]week1!CZ12+[1]week1!DA12+[1]week1!DB12),2)</f>
        <v>1.41</v>
      </c>
      <c r="GA30" s="140">
        <f>ROUND(AVERAGE([1]week1!DC12*[1]week1!DC28+[1]week1!DD12*[1]week1!DD28+[1]week1!DE12*[1]week1!DE28+[1]week1!DF12*[1]week1!DF28)/([1]week1!DC12+[1]week1!DD12+[1]week1!DE12+[1]week1!DF12),2)</f>
        <v>1.27</v>
      </c>
      <c r="GB30" s="140">
        <f>ROUND(AVERAGE([1]week1!DG12*[1]week1!DG28+[1]week1!DH12*[1]week1!DH28+[1]week1!DI12*[1]week1!DI28+[1]week1!DJ12*[1]week1!DJ28)/([1]week1!DG12+[1]week1!DH12+[1]week1!DI12+[1]week1!DJ12),2)</f>
        <v>1.06</v>
      </c>
      <c r="GC30" s="140">
        <f>ROUND(AVERAGE([1]week1!DK12*[1]week1!DK28+[1]week1!DL12*[1]week1!DL28+[1]week1!DM12*[1]week1!DM28+[1]week1!DN12*[1]week1!DN28+[1]week1!DO12+[1]week1!DO28)/([1]week1!DK12+[1]week1!DL12+[1]week1!DM12+[1]week1!DN12+[1]week1!DO12),2)</f>
        <v>1.17</v>
      </c>
      <c r="GD30" s="140">
        <f>ROUND(AVERAGE([1]week1!DP12*[1]week1!DP28+[1]week1!DQ12*[1]week1!DQ28+[1]week1!DR12*[1]week1!DR28+[1]week1!DS12*[1]week1!DS28)/([1]week1!DP12+[1]week1!DQ12+[1]week1!DR12+[1]week1!DS12),2)</f>
        <v>1.29</v>
      </c>
      <c r="GE30" s="140">
        <v>1.4550000000000001</v>
      </c>
      <c r="GF30" s="128">
        <v>3.16</v>
      </c>
      <c r="GG30" s="141">
        <f>ROUND(AVERAGE([1]week1!DT12*[1]week1!DT28+[1]week1!DU12*[1]week1!DU28+[1]week1!DV12*[1]week1!DV28+[1]week1!DW12*[1]week1!DW28)/([1]week1!DT12+[1]week1!DU12+[1]week1!DV12+[1]week1!DW12),2)</f>
        <v>1.97</v>
      </c>
      <c r="GH30" s="135">
        <f>ROUND(AVERAGE([1]week1!DX12*[1]week1!DX28+[1]week1!DY12*[1]week1!DY28+[1]week1!DZ12*[1]week1!DZ28+[1]week1!EA12*[1]week1!EA28+[1]week1!EB12*[1]week1!EB28)/([1]week1!DX12+[1]week1!DY12+[1]week1!DZ12+[1]week1!EA12+[1]week1!EB12),2)</f>
        <v>1.52</v>
      </c>
      <c r="GI30" s="135">
        <f>ROUND(AVERAGE([1]week1!EC12*[1]week1!EC28+[1]week1!ED12*[1]week1!ED28+[1]week1!EE12*[1]week1!EE28+[1]week1!EF12*[1]week1!EF28)/([1]week1!EC12+[1]week1!ED12+[1]week1!EE12+[1]week1!EF12),2)</f>
        <v>1.32</v>
      </c>
      <c r="GJ30" s="135">
        <f>ROUND(AVERAGE([1]week1!EG12*[1]week1!EG28+[1]week1!EH12*[1]week1!EH28+[1]week1!EI12*[1]week1!EI28+[1]week1!EJ12*[1]week1!EJ28)/([1]week1!EG12+[1]week1!EH12+[1]week1!EI12+[1]week1!EJ12),2)</f>
        <v>1.27</v>
      </c>
      <c r="GK30" s="135">
        <f>ROUND(AVERAGE([1]week1!EK12*[1]week1!EK28+[1]week1!EL12*[1]week1!EL28+[1]week1!EM12*[1]week1!EM28+[1]week1!EN12*[1]week1!EN28+[1]week1!EO12*[1]week1!EO28)/([1]week1!EK12+[1]week1!EL12+[1]week1!EM12+[1]week1!EN12+[1]week1!EO12),2)</f>
        <v>1.28</v>
      </c>
      <c r="GL30" s="134">
        <f>ROUND(AVERAGE([1]week1!EP12*[1]week1!EP28+[1]week1!EQ12*[1]week1!EQ28+[1]week1!ER12*[1]week1!ER28+[1]week1!ES12*[1]week1!ES28)/([1]week1!EP12+[1]week1!EQ12+[1]week1!ER12+[1]week1!ES12),2)</f>
        <v>1.42</v>
      </c>
      <c r="GM30" s="135">
        <f>ROUND(AVERAGE([1]week1!ET12*[1]week1!ET28+[1]week1!EU12*[1]week1!EU28+[1]week1!EV12*[1]week1!EV28+[1]week1!EW12*[1]week1!EW28)/([1]week1!ET12+[1]week1!EU12+[1]week1!EV12+[1]week1!EW12),2)</f>
        <v>1.43</v>
      </c>
      <c r="GN30" s="135">
        <f>ROUND(AVERAGE([1]week1!EX12*[1]week1!EX28+[1]week1!EY12*[1]week1!EY28+[1]week1!EZ12*[1]week1!EZ28+[1]week1!FA12*[1]week1!FA28+[1]week1!FB12*[1]week1!FB28)/([1]week1!EX12+[1]week1!EY12+[1]week1!EZ12+[1]week1!FA12+[1]week1!FB12),2)</f>
        <v>1.8</v>
      </c>
      <c r="GO30" s="135">
        <f>ROUND(AVERAGE([1]week1!FC12*[1]week1!FC28+[1]week1!FD12*[1]week1!FD28+[1]week1!FE12*[1]week1!FE28+[1]week1!FF12*[1]week1!FF28)/([1]week1!FC12+[1]week1!FD12+[1]week1!FE12+[1]week1!FF12),2)</f>
        <v>1.36</v>
      </c>
      <c r="GP30" s="135">
        <f>ROUND(AVERAGE([1]week1!FG12*[1]week1!FG28+[1]week1!FH12*[1]week1!FH28+[1]week1!FI12*[1]week1!FI28+[1]week1!FJ12*[1]week1!FJ28+[1]week1!FK12*[1]week1!FK28)/([1]week1!FG12+[1]week1!FH12+[1]week1!FI12+[1]week1!FJ12+[1]week1!FK12),2)</f>
        <v>1.58</v>
      </c>
      <c r="GQ30" s="135">
        <f>ROUND(AVERAGE([1]week1!FL12*[1]week1!FL28+[1]week1!FM12*[1]week1!FM28+[1]week1!FN12*[1]week1!FN28+[1]week1!FO12*[1]week1!FO28)/([1]week1!FL12+[1]week1!FM12+[1]week1!FN12+[1]week1!FO12),2)</f>
        <v>1.45</v>
      </c>
      <c r="GR30" s="135">
        <f>ROUND(AVERAGE([1]week1!FP12*[1]week1!FP28+[1]week1!FQ12*[1]week1!FQ28+[1]week1!FR12*[1]week1!FR28+[1]week1!FS12*[1]week1!FS28+[1]week1!FT12*[1]week1!FT28)/([1]week1!FP12+[1]week1!FQ12+[1]week1!FR12+[1]week1!FS12+[1]week1!FT12),2)</f>
        <v>1.06</v>
      </c>
      <c r="GS30" s="134">
        <f>ROUND(AVERAGE([1]week1!FU12*[1]week1!FU28+[1]week1!FV12*[1]week1!FV28+[1]week1!FW12*[1]week1!FW28+[1]week1!FX12*[1]week1!FX28)/([1]week1!FU12+[1]week1!FV12+[1]week1!FW12+[1]week1!FX12),2)</f>
        <v>1.53</v>
      </c>
      <c r="GT30" s="135">
        <f>ROUND(AVERAGE([1]week1!FY12*[1]week1!FY28+[1]week1!FZ12*[1]week1!FZ28+[1]week1!GA12*[1]week1!GA28+[1]week1!GB12*[1]week1!GB28)/([1]week1!FY12+[1]week1!FZ12+[1]week1!GA12+[1]week1!GB12),2)</f>
        <v>1.42</v>
      </c>
      <c r="GU30" s="135">
        <f>ROUND(AVERAGE([1]week1!GC12*[1]week1!GC28+[1]week1!GD12*[1]week1!GD28+[1]week1!GE12*[1]week1!GE28+[1]week1!GF12*[1]week1!GF28)/([1]week1!GC12+[1]week1!GD12+[1]week1!GE12+[1]week1!GF12),2)</f>
        <v>1.35</v>
      </c>
      <c r="GV30" s="135">
        <f>ROUND(AVERAGE([1]week1!GG12*[1]week1!GG28+[1]week1!GH12*[1]week1!GH28+[1]week1!GI12*[1]week1!GI28+[1]week1!GJ12*[1]week1!GJ28)/([1]week1!GG12+[1]week1!GH12+[1]week1!GI12+[1]week1!GJ12),2)</f>
        <v>1.36</v>
      </c>
      <c r="GW30" s="135">
        <f>ROUND(AVERAGE([1]week1!GK12*[1]week1!GK28+[1]week1!GL12*[1]week1!GL28+[1]week1!GM12*[1]week1!GM28+[1]week1!GN12*[1]week1!GN28+[1]week1!GO12*[1]week1!GO28)/([1]week1!GK12+[1]week1!GL12+[1]week1!GM12+[1]week1!GN12+[1]week1!GO12),2)</f>
        <v>1.41</v>
      </c>
      <c r="GX30" s="134">
        <f>ROUND(AVERAGE([1]week1!GP12*[1]week1!GP28+[1]week1!GQ12*[1]week1!GQ28+[1]week1!GR12*[1]week1!GR28+[1]week1!GS12*[1]week1!GS28)/([1]week1!GP12+[1]week1!GQ12+[1]week1!GR12+[1]week1!GS12),2)</f>
        <v>1.72</v>
      </c>
      <c r="GY30" s="142">
        <f>ROUND(AVERAGE([1]week1!GT12*[1]week1!GT28+[1]week1!GU12*[1]week1!GU28+[1]week1!GV12*[1]week1!GV28+[1]week1!GW12*[1]week1!GW28+[1]week1!GX12*[1]week1!GX28)/([1]week1!GT12+[1]week1!GU12+[1]week1!GV12+[1]week1!GW12+[1]week1!GX12),2)</f>
        <v>1.78</v>
      </c>
      <c r="GZ30" s="142">
        <f>ROUND(AVERAGE([1]week1!GY12*[1]week1!GY28+[1]week1!GZ12*[1]week1!GZ28+[1]week1!HA12*[1]week1!HA28+[1]week1!HB12*[1]week1!HB28)/([1]week1!GY12+[1]week1!GZ12+[1]week1!HA12+[1]week1!HB12),2)</f>
        <v>1.55</v>
      </c>
      <c r="HA30" s="142">
        <f>ROUND(AVERAGE([1]week1!HC12*[1]week1!HC28+[1]week1!HD12*[1]week1!HD28+[1]week1!HE12*[1]week1!HE28+[1]week1!HF12*[1]week1!HF28)/([1]week1!HC12+[1]week1!HD12+[1]week1!HE12+[1]week1!HF12),2)</f>
        <v>1.42</v>
      </c>
      <c r="HB30" s="142">
        <f>ROUND(AVERAGE([1]week1!HG12*[1]week1!HG28+[1]week1!HH12*[1]week1!HH28+[1]week1!HI12*[1]week1!HI28+[1]week1!HJ12*[1]week1!HJ28+[1]week1!HK12*[1]week1!HK28)/([1]week1!HG12+[1]week1!HH12+[1]week1!HI12+[1]week1!HJ12+[1]week1!HK12),2)</f>
        <v>1.21</v>
      </c>
      <c r="HC30" s="142">
        <f>ROUND(AVERAGE([1]week1!HL12*[1]week1!HL28+[1]week1!HM12*[1]week1!HM28+[1]week1!HN12*[1]week1!HN28+[1]week1!HO12*[1]week1!HO28)/([1]week1!HL12+[1]week1!HM12+[1]week1!HN12+[1]week1!HO12),2)</f>
        <v>1.21</v>
      </c>
      <c r="HD30" s="142">
        <f>ROUND(AVERAGE([1]week1!HP12*[1]week1!HP28+[1]week1!HQ12*[1]week1!HQ28+[1]week1!HR12*[1]week1!HR28+[1]week1!HS12*[1]week1!HS28)/([1]week1!HP12+[1]week1!HQ12+[1]week1!HR12+[1]week1!HS12),2)</f>
        <v>1.54</v>
      </c>
      <c r="HE30" s="135">
        <f>ROUND(AVERAGE([1]week1!HT12*[1]week1!HT28+[1]week1!HU12*[1]week1!HU28+[1]week1!HV12*[1]week1!HV28)/([1]week1!HT12+[1]week1!HU12+[1]week1!HV12),2)</f>
        <v>1.43</v>
      </c>
      <c r="HF30" s="135">
        <f>ROUND(AVERAGE([1]week1!HW12*[1]week1!HW28+[1]week1!HX12*[1]week1!HX28+[1]week1!HY12*[1]week1!HY28+[1]week1!HZ12*[1]week1!HZ28)/([1]week1!HW12+[1]week1!HX12+[1]week1!HY12+[1]week1!HZ12),2)</f>
        <v>1.4</v>
      </c>
      <c r="HG30" s="135">
        <f>ROUND(AVERAGE([1]week1!IA12*[1]week1!IA28+[1]week1!IB12*[1]week1!IB28+[1]week1!IC12*[1]week1!IC28+[1]week1!ID12*[1]week1!ID28)/([1]week1!IA12+[1]week1!IB12+[1]week1!IC12+[1]week1!ID12),2)</f>
        <v>1.21</v>
      </c>
      <c r="HH30" s="135">
        <f>ROUND(AVERAGE([1]week1!IE12*[1]week1!IE28+[1]week1!IF12*[1]week1!IF28+[1]week1!IG12*[1]week1!IG28+[1]week1!IH12*[1]week1!IH28+[1]week1!II12*[1]week1!II28)/([1]week1!IE12+[1]week1!IF12+[1]week1!IG12+[1]week1!IH12+[1]week1!II12),2)</f>
        <v>1.46</v>
      </c>
      <c r="HI30" s="135">
        <f>ROUND(AVERAGE([1]week1!IJ12*[1]week1!IJ28+[1]week1!IK12*[1]week1!IK28+[1]week1!IL12*[1]week1!IL28+[1]week1!IM12*[1]week1!IM28)/([1]week1!IJ12+[1]week1!IK12+[1]week1!IL12+[1]week1!IM12),2)</f>
        <v>1.33</v>
      </c>
      <c r="HJ30" s="135">
        <f>ROUND(AVERAGE([1]week1!IN12*[1]week1!IN28+[1]week1!IO12*[1]week1!IO28+[1]week1!IP12*[1]week1!IP28+[1]week1!IQ12*[1]week1!IQ28)/([1]week1!IN12+[1]week1!IO12+[1]week1!IP12+[1]week1!IQ12),2)</f>
        <v>1.42</v>
      </c>
      <c r="HK30" s="135">
        <f>ROUND(AVERAGE([1]week1!IR12*[1]week1!IR28+[1]week1!IS12*[1]week1!IS28+[1]week1!IT12*[1]week1!IT28+[1]week1!IU12*[1]week1!IU28+[1]week1!IV12*[1]week1!IV28)/([1]week1!IR12+[1]week1!IS12+[1]week1!IT12+[1]week1!IU12+[1]week1!IV12),2)</f>
        <v>1.46</v>
      </c>
      <c r="HL30" s="135">
        <f>ROUND(AVERAGE([1]week1!IW12*[1]week1!IW28+[1]week1!IX12*[1]week1!IX28+[1]week1!IY12*[1]week1!IY28+[1]week1!IZ12*[1]week1!IZ28)/([1]week1!IW12+[1]week1!IX12+[1]week1!IY12+[1]week1!IZ12),2)</f>
        <v>1.21</v>
      </c>
      <c r="HM30" s="135">
        <f>ROUND(AVERAGE([1]week1!JA12*[1]week1!JA28+[1]week1!JB12*[1]week1!JB28+[1]week1!JC12*[1]week1!JC28+[1]week1!JD12*[1]week1!JD28)/([1]week1!JA12+[1]week1!JB12+[1]week1!JC12+[1]week1!JD12),2)</f>
        <v>1.21</v>
      </c>
      <c r="HN30" s="135">
        <f>ROUND(AVERAGE([1]week1!JE12*[1]week1!JE28+[1]week1!JF12*[1]week1!JF28+[1]week1!JG12*[1]week1!JG28+[1]week1!JH12*[1]week1!JH28+[1]week1!JI12*[1]week1!JI28)/([1]week1!JE12+[1]week1!JF12+[1]week1!JG12+[1]week1!JH12+[1]week1!JI12),2)</f>
        <v>1.4</v>
      </c>
      <c r="HO30" s="135">
        <f>ROUND(AVERAGE([1]week1!JJ12*[1]week1!JJ28+[1]week1!JK12*[1]week1!JK28+[1]week1!JL12*[1]week1!JL28+[1]week1!JM12*[1]week1!JM28)/([1]week1!JJ12+[1]week1!JK12+[1]week1!JL12+[1]week1!JM12),2)</f>
        <v>1.41</v>
      </c>
      <c r="HP30" s="135">
        <f>ROUND(AVERAGE([1]week1!JN12*[1]week1!JN28+[1]week1!JO12*[1]week1!JO28+[1]week1!JP12*[1]week1!JP28+[1]week1!JQ12*[1]week1!JQ28)/([1]week1!JN12+[1]week1!JO12+[1]week1!JP12+[1]week1!JQ12),2)</f>
        <v>1.1200000000000001</v>
      </c>
      <c r="HQ30" s="135">
        <f>ROUND(AVERAGE([1]week1!JR12*[1]week1!JR28+[1]week1!JS12*[1]week1!JS28+[1]week1!JT12*[1]week1!JT28+[1]week1!JU12*[1]week1!JU28)/([1]week1!JR12+[1]week1!JS12+[1]week1!JT12+[1]week1!JU12),2)</f>
        <v>1.48</v>
      </c>
      <c r="HR30" s="135">
        <f>ROUND(AVERAGE([1]week1!JV12*[1]week1!JV28+[1]week1!JW12*[1]week1!JW28+[1]week1!JX12*[1]week1!JX28+[1]week1!JY12*[1]week1!JY28)/([1]week1!JV12+[1]week1!JW12+[1]week1!JX12+[1]week1!JY12),2)</f>
        <v>1.24</v>
      </c>
      <c r="HS30" s="135">
        <f>ROUND(AVERAGE([1]week1!JZ12*[1]week1!JZ28+[1]week1!KA12*[1]week1!KA28+[1]week1!KB12*[1]week1!KB28+[1]week1!KC12*[1]week1!KC28)/([1]week1!JZ12+[1]week1!KA12+[1]week1!KB12+[1]week1!KC12),2)</f>
        <v>1.0900000000000001</v>
      </c>
      <c r="HT30" s="135">
        <f>ROUND(AVERAGE([1]week1!KD12*[1]week1!KD28+[1]week1!KE12*[1]week1!KE28+[1]week1!KF12*[1]week1!KF28+[1]week1!KG12*[1]week1!KG28+[1]week1!KH12*[1]week1!KH28)/([1]week1!KD12+[1]week1!KE12+[1]week1!KF12+[1]week1!KG12+[1]week1!KH12),2)</f>
        <v>1.31</v>
      </c>
      <c r="HU30" s="135">
        <f>ROUND(AVERAGE([1]week1!KI12*[1]week1!KI28+[1]week1!KJ12*[1]week1!KJ28+[1]week1!KK12*[1]week1!KK28+[1]week1!KL12*[1]week1!KL28)/([1]week1!KI12+[1]week1!KJ12+[1]week1!KK12+[1]week1!KL12),2)</f>
        <v>1.1100000000000001</v>
      </c>
      <c r="HV30" s="135">
        <f>ROUND(AVERAGE([1]week1!KM12*[1]week1!KM28+[1]week1!KN12*[1]week1!KN28+[1]week1!KO12*[1]week1!KO28+[1]week1!KP12*[1]week1!KP28)/([1]week1!KM12+[1]week1!KN12+[1]week1!KO12+[1]week1!KP12),2)</f>
        <v>0.98</v>
      </c>
      <c r="HW30" s="135">
        <f>ROUND(AVERAGE([1]week1!KQ12*[1]week1!KQ28+[1]week1!KR12*[1]week1!KR28+[1]week1!KS12*[1]week1!KS28+[1]week1!KT12*[1]week1!KT28+[1]week1!KU12*[1]week1!KU28)/([1]week1!KQ12+[1]week1!KR12+[1]week1!KS12+[1]week1!KT12+[1]week1!KU12),2)</f>
        <v>1.37</v>
      </c>
      <c r="HX30" s="135">
        <f>ROUND(AVERAGE([1]week1!KV12*[1]week1!KV28+[1]week1!KW12*[1]week1!KW28+[1]week1!KX12*[1]week1!KX28+[1]week1!KY12*[1]week1!KY28)/([1]week1!KV12+[1]week1!KW12+[1]week1!KX12+[1]week1!KY12),2)</f>
        <v>1.29</v>
      </c>
      <c r="HY30" s="135">
        <f>ROUND(AVERAGE([1]week1!KZ12*[1]week1!KZ28+[1]week1!LA12*[1]week1!LA28+[1]week1!LB12*[1]week1!LB28+[1]week1!LC12*[1]week1!LC28+[1]week1!LD12*[1]week1!LD28)/([1]week1!KZ12+[1]week1!LA12+[1]week1!LB12+[1]week1!LC12+[1]week1!LD12),2)</f>
        <v>1.1399999999999999</v>
      </c>
      <c r="HZ30" s="135">
        <f>ROUND(AVERAGE([1]week1!LE12*[1]week1!LE28+[1]week1!LF12*[1]week1!LF28+[1]week1!LG12*[1]week1!LG28+[1]week1!LH12*[1]week1!LH28)/([1]week1!LE12+[1]week1!LF12+[1]week1!LG12+[1]week1!LH12),2)</f>
        <v>1.43</v>
      </c>
      <c r="IA30" s="135">
        <f>ROUND(AVERAGE([1]week1!LI12*[1]week1!LI28+[1]week1!LJ12*[1]week1!LJ28+[1]week1!LK12*[1]week1!LK28+[1]week1!LL12*[1]week1!LL28)/([1]week1!LI12+[1]week1!LJ12+[1]week1!LK12+[1]week1!LL12),2)</f>
        <v>1.62</v>
      </c>
      <c r="IB30" s="135">
        <f>ROUND(AVERAGE([1]week1!LM12*[1]week1!LM28+[1]week1!LN12*[1]week1!LN28+[1]week1!LO12*[1]week1!LO28+[1]week1!LP12*[1]week1!LP28)/([1]week1!LM12+[1]week1!LN12+[1]week1!LO12+[1]week1!LP12),2)</f>
        <v>1.57</v>
      </c>
      <c r="IC30" s="135">
        <f>ROUND(AVERAGE([1]week1!LQ12*[1]week1!LQ28+[1]week1!LR12*[1]week1!LR28+[1]week1!LS12*[1]week1!LS28+[1]week1!LT12*[1]week1!LT28)/([1]week1!LQ12+[1]week1!LR12+[1]week1!LS12+[1]week1!LT12),2)</f>
        <v>1.73</v>
      </c>
      <c r="ID30" s="135">
        <f>ROUND(AVERAGE([1]week1!LU12*[1]week1!LU28+[1]week1!LV12*[1]week1!LV28+[1]week1!LW12*[1]week1!LW28+[1]week1!LX12*[1]week1!LX28)/([1]week1!LU12+[1]week1!LV12+[1]week1!LW12+[1]week1!LX12),2)</f>
        <v>1.45</v>
      </c>
      <c r="IE30" s="135">
        <f>ROUND(AVERAGE([1]week1!LY12*[1]week1!LY28+[1]week1!LZ12*[1]week1!LZ28+[1]week1!MA12*[1]week1!MA28+[1]week1!MB12*[1]week1!MB28+[1]week1!MC12*[1]week1!MC28)/([1]week1!LY12+[1]week1!LZ12+[1]week1!MA12+[1]week1!MB12+[1]week1!MC12),2)</f>
        <v>2.1</v>
      </c>
      <c r="IF30" s="135">
        <f>ROUND(AVERAGE([1]week1!MD12*[1]week1!MD28+[1]week1!ME12*[1]week1!ME28+[1]week1!MF12*[1]week1!MF28+[1]week1!MG12*[1]week1!MG28)/([1]week1!MD12+[1]week1!ME12+[1]week1!MF12+[1]week1!MG12),2)</f>
        <v>1.34</v>
      </c>
      <c r="IG30" s="135">
        <f>ROUND(AVERAGE([1]week1!MH12*[1]week1!MH28+[1]week1!MI12*[1]week1!MI28+[1]week1!MJ12*[1]week1!MJ28+[1]week1!MK12*[1]week1!MK28)/([1]week1!MH12+[1]week1!MI12+[1]week1!MJ12+[1]week1!MK12),2)</f>
        <v>1.35</v>
      </c>
      <c r="IH30" s="135">
        <f>ROUND(AVERAGE([1]week1!ML12*[1]week1!ML28+[1]week1!MM12*[1]week1!MM28+[1]week1!MN12*[1]week1!MN28+[1]week1!MO12*[1]week1!MO28+[1]week1!MP12*[1]week1!MP28)/([1]week1!ML12+[1]week1!MM12+[1]week1!MN12+[1]week1!MO12+[1]week1!MP12),2)</f>
        <v>1.39</v>
      </c>
      <c r="II30" s="135">
        <f>ROUND(AVERAGE([1]week1!MQ12*[1]week1!MQ28+[1]week1!MR12*[1]week1!MR28+[1]week1!MS12*[1]week1!MS28+[1]week1!MT12*[1]week1!MT28)/([1]week1!MQ12+[1]week1!MR12+[1]week1!MS12+[1]week1!MT12),2)</f>
        <v>1.43</v>
      </c>
      <c r="IJ30" s="135">
        <f>ROUND(AVERAGE([1]week1!MU12*[1]week1!MU28+[1]week1!MV12*[1]week1!MV28+[1]week1!MW12*[1]week1!MW28+[1]week1!MX12*[1]week1!MX28+[1]week1!MY12*[1]week1!MY28)/([1]week1!MU12+[1]week1!MV12+[1]week1!MW12+[1]week1!MX12+[1]week1!MY12),2)</f>
        <v>1.0900000000000001</v>
      </c>
      <c r="IK30" s="135">
        <f>ROUND(AVERAGE([1]week1!MZ12*[1]week1!MZ28+[1]week1!NA12*[1]week1!NA28+[1]week1!NB12*[1]week1!NB28+[1]week1!NC12*[1]week1!NC28)/([1]week1!MZ12+[1]week1!NA12+[1]week1!NB12+[1]week1!NC12),2)</f>
        <v>1.22</v>
      </c>
      <c r="IL30" s="135">
        <f>ROUND(AVERAGE([1]week1!ND12*[1]week1!ND28+[1]week1!NE12*[1]week1!NE28+[1]week1!NF12*[1]week1!NF28+[1]week1!NG12*[1]week1!NG28)/([1]week1!ND12+[1]week1!NE12+[1]week1!NF12+[1]week1!NG12),2)</f>
        <v>1.32</v>
      </c>
      <c r="IM30" s="135">
        <f>ROUND(AVERAGE([1]week1!NH12*[1]week1!NH28+[1]week1!NI12*[1]week1!NI28+[1]week1!NJ12*[1]week1!NJ28+[1]week1!NK12*[1]week1!NK28+[1]week1!NL12*[1]week1!NL28)/([1]week1!NH12+[1]week1!NI12+[1]week1!NJ12+[1]week1!NK12+[1]week1!NL12),2)</f>
        <v>0.91</v>
      </c>
      <c r="IN30" s="135">
        <f>ROUND(AVERAGE([1]week1!NM12*[1]week1!NM28+[1]week1!NN12*[1]week1!NN28)/([1]week1!NM12+[1]week1!NN12),2)</f>
        <v>1.59</v>
      </c>
      <c r="IO30" s="135">
        <f>ROUND(AVERAGE([1]week1!NO12*[1]week1!NO28+[1]week1!NP12*[1]week1!NP28+[1]week1!NQ12*[1]week1!NQ28+[1]week1!NR12*[1]week1!NR28)/([1]week1!NO12+[1]week1!NP12+[1]week1!NQ12+[1]week1!NR12),2)</f>
        <v>1.81</v>
      </c>
      <c r="IP30" s="135">
        <f>ROUND(AVERAGE([1]week1!NS12*[1]week1!NS28+[1]week1!NT12*[1]week1!NT28+[1]week1!NU12*[1]week1!NU28+[1]week1!NV12*[1]week1!NV28)/([1]week1!NS12+[1]week1!NT12+[1]week1!NU12+[1]week1!NV12),2)</f>
        <v>1.5</v>
      </c>
      <c r="IQ30" s="135">
        <f>ROUND(AVERAGE([1]week1!NW12*[1]week1!NW28+[1]week1!NX12*[1]week1!NX28+[1]week1!NY12*[1]week1!NY28+[1]week1!NZ12*[1]week1!NZ28)/([1]week1!NW12+[1]week1!NX12+[1]week1!NY12+[1]week1!NZ12),2)</f>
        <v>1.59</v>
      </c>
      <c r="IR30" s="134">
        <f>ROUND(AVERAGE([1]week1!OA12*[1]week1!OA28+[1]week1!OB12*[1]week1!OB28+[1]week1!OC12*[1]week1!OC28+[1]week1!OD12*[1]week1!OD28)/([1]week1!OA12+[1]week1!OB12+[1]week1!OC12+[1]week1!OD12),2)</f>
        <v>1.53</v>
      </c>
      <c r="IS30" s="134">
        <f>ROUND(AVERAGE([1]week1!OE12*[1]week1!OE28+[1]week1!OF12*[1]week1!OF28+[1]week1!OG12*[1]week1!OG28+[1]week1!OH12*[1]week1!OH28+[1]week1!OI12*[1]week1!OI28)/([1]week1!OE12+[1]week1!OF12+[1]week1!OG12+[1]week1!OH12+[1]week1!OI12),2)</f>
        <v>1.56</v>
      </c>
      <c r="IT30" s="134">
        <f>ROUND(AVERAGE([1]week1!OJ12*[1]week1!OJ28+[1]week1!OK12*[1]week1!OK28+[1]week1!OL12*[1]week1!OL28+[1]week1!OM12*[1]week1!OM28)/([1]week1!OJ12+[1]week1!OK12+[1]week1!OL12+[1]week1!OM12),2)</f>
        <v>1.51</v>
      </c>
      <c r="IU30" s="134">
        <f>ROUND(AVERAGE([1]week1!ON12*[1]week1!ON28+[1]week1!OO12*[1]week1!OO28+[1]week1!OP12*[1]week1!OP28+[1]week1!OQ12*[1]week1!OQ28+[1]week1!OR12*[1]week1!OR28)/([1]week1!ON12+[1]week1!OO12+[1]week1!OP12+[1]week1!OQ12+[1]week1!OR12),2)</f>
        <v>1.87</v>
      </c>
      <c r="IV30" s="135">
        <f>ROUND(AVERAGE([1]week1!OS12*[1]week1!OS28+[1]week1!OT12*[1]week1!OT28+[1]week1!OU12*[1]week1!OU28+[1]week1!OV12*[1]week1!OV28)/([1]week1!OS12+[1]week1!OT12+[1]week1!OU12+[1]week1!OV12),2)</f>
        <v>1.37</v>
      </c>
      <c r="IW30" s="134">
        <f>ROUND(AVERAGE([1]week1!OW12*[1]week1!OW28+[1]week1!OX12*[1]week1!OX28+[1]week1!OY12*[1]week1!OY28+[1]week1!OZ12*[1]week1!OZ28)/([1]week1!OW12+[1]week1!OX12+[1]week1!OY12+[1]week1!OZ12),2)</f>
        <v>1.43</v>
      </c>
      <c r="IX30" s="134">
        <f>ROUND(AVERAGE([1]week1!PA12*[1]week1!PA28+[1]week1!PB12*[1]week1!PB28+[1]week1!PC12*[1]week1!PC28+[1]week1!PD12*[1]week1!PD28+[1]week1!PE12*[1]week1!PE28)/([1]week1!PA12+[1]week1!PB12+[1]week1!PC12+[1]week1!PD12+[1]week1!PE12),2)</f>
        <v>1.5</v>
      </c>
      <c r="IY30" s="134">
        <f>ROUND(AVERAGE([1]week1!PF12*[1]week1!PF28+[1]week1!PG12*[1]week1!PG28+[1]week1!PH12*[1]week1!PH28+[1]week1!PI12*[1]week1!PI28)/([1]week1!PF12+[1]week1!PG12+[1]week1!PH12+[1]week1!PI12),2)</f>
        <v>1.43</v>
      </c>
      <c r="IZ30" s="134">
        <f>ROUND(AVERAGE([1]week1!PJ12*[1]week1!PJ28+[1]week1!PK12*[1]week1!PK28+[1]week1!PL12*[1]week1!PL28)/([1]week1!PJ12+[1]week1!PK12+[1]week1!PL12),2)</f>
        <v>1.64</v>
      </c>
      <c r="JA30" s="135">
        <f>SUMPRODUCT([1]week1!AIA12:AID12,[1]week1!AIA28:AID28)/SUM([1]week1!AIA12:AID12)</f>
        <v>7.0589040352740904</v>
      </c>
      <c r="JB30" s="135">
        <f>SUMPRODUCT([1]week1!AIE12:AIH12,[1]week1!AIE28:AIH28)/SUM([1]week1!AIE12:AIH12)</f>
        <v>6.3077319661191114</v>
      </c>
      <c r="JC30" s="135">
        <f>SUMPRODUCT([1]week1!AII12:AIM12,[1]week1!AII28:AIM28)/SUM([1]week1!AII12:AIM12)</f>
        <v>6.7128838955668</v>
      </c>
      <c r="JD30" s="135">
        <f>SUMPRODUCT([1]week1!AIN12:AIQ12,[1]week1!AIN28:AIQ28)/SUM([1]week1!AIN12:AIQ12)</f>
        <v>6.1298460180757051</v>
      </c>
      <c r="JE30" s="135">
        <f>SUMPRODUCT([1]week1!AIR12:AIU12,[1]week1!AIR28:AIU28)/SUM([1]week1!AIR12:AIU12)</f>
        <v>5.6076678203765375</v>
      </c>
      <c r="JF30" s="135">
        <f>SUMPRODUCT([1]week1!AIV12:AIY12,[1]week1!AIV28:AIY28)/SUM([1]week1!AIV12:AIY12)</f>
        <v>5.3104789168085516</v>
      </c>
      <c r="JG30" s="136">
        <f>SUMPRODUCT([1]week1!AIZ12:AJC12,[1]week1!AIZ28:AJC28)/SUM([1]week1!AIZ12:AJC12)</f>
        <v>9.277673199128488</v>
      </c>
      <c r="JH30" s="136">
        <f>SUMPRODUCT([1]week1!AJD12:AJG12,[1]week1!AJD28:AJG28)/SUM([1]week1!AJD12:AJG12)</f>
        <v>5.962801024299881</v>
      </c>
      <c r="JI30" s="136">
        <f>SUMPRODUCT([1]week1!AJH12:AJK12,[1]week1!AJH28:AJK28)/SUM([1]week1!AJH12:AJK12)</f>
        <v>9.1836734693877542</v>
      </c>
      <c r="JJ30" s="137">
        <f>SUMPRODUCT([1]week1!AJL12:AJO12,[1]week1!AJL28:AJO28)/SUM([1]week1!AJL12:AJO12)</f>
        <v>7.5322713758880342</v>
      </c>
      <c r="JK30" s="137">
        <f>SUMPRODUCT([1]week1!AJP12:AJT12,[1]week1!AJP28:AJT28)/SUM([1]week1!AJP12:AJT12)</f>
        <v>6.5439153230389486</v>
      </c>
      <c r="JL30" s="137">
        <f>SUMPRODUCT([1]week1!AJU12:AJX12,[1]week1!AJU28:AJX28)/SUM([1]week1!AJU12:AJX12)</f>
        <v>6.22083908351091</v>
      </c>
      <c r="JM30" s="137">
        <f>SUMPRODUCT([1]week1!AJY12:AKB12,[1]week1!AJY28:AKB28)/SUM([1]week1!AJY12:AKB12)</f>
        <v>5.4981054477123452</v>
      </c>
      <c r="JN30" s="76">
        <f t="shared" si="9"/>
        <v>-11.617944558544494</v>
      </c>
      <c r="JO30" s="67">
        <f t="shared" si="8"/>
        <v>-22.111061147201738</v>
      </c>
      <c r="JP30" s="60">
        <f>ROUND(AVERAGE($GM30:GW30),2)</f>
        <v>1.43</v>
      </c>
      <c r="JQ30" s="60">
        <f>ROUND(AVERAGE($FY30:GL30),2)</f>
        <v>1.49</v>
      </c>
      <c r="JR30" s="60">
        <f t="shared" si="10"/>
        <v>-4.0268456375838966</v>
      </c>
      <c r="JS30" s="21"/>
      <c r="JT30" s="138">
        <f>AVERAGE(IL30:IN30)</f>
        <v>1.2733333333333334</v>
      </c>
    </row>
    <row r="31" spans="1:280" ht="24.75" customHeight="1">
      <c r="B31" s="144" t="s">
        <v>289</v>
      </c>
      <c r="C31" s="139">
        <v>1.3815266640889232</v>
      </c>
      <c r="D31" s="139">
        <f>AVERAGE([1]weekly!C26*[1]weekly!C12+[1]weekly!D26*[1]weekly!D12+[1]weekly!E26*[1]weekly!E12+[1]weekly!F26*[1]weekly!F12+[1]weekly!G26*[1]weekly!G12)/([1]weekly!C12+[1]weekly!D12+[1]weekly!E12+[1]weekly!F12+[1]weekly!G12)</f>
        <v>2.0737205209433296</v>
      </c>
      <c r="E31" s="139">
        <f>AVERAGE([1]weekly!H26*[1]weekly!H12+[1]weekly!I26*[1]weekly!I12+[1]weekly!J26*[1]weekly!J12+[1]weekly!K26*[1]weekly!K12)/([1]weekly!H12+[1]weekly!I12+[1]weekly!J12+[1]weekly!K12)</f>
        <v>1.6117204658901829</v>
      </c>
      <c r="F31" s="139">
        <f>AVERAGE([1]weekly!L26*[1]weekly!L12+[1]weekly!M26*[1]weekly!M12+[1]weekly!N26*[1]weekly!N12+[1]weekly!O26*[1]weekly!O12)/([1]weekly!L12+[1]weekly!M12+[1]weekly!N12+[1]weekly!O12)</f>
        <v>2.5933710727427113</v>
      </c>
      <c r="G31" s="139">
        <f>AVERAGE([1]weekly!P26*[1]weekly!P12+[1]weekly!Q26*[1]weekly!Q12+[1]weekly!R26*[1]weekly!R12+[1]weekly!S26*[1]weekly!S12+[1]weekly!T26*[1]weekly!T12)/([1]weekly!P12+[1]weekly!Q12+[1]weekly!R12+[1]weekly!S12+[1]weekly!T12)</f>
        <v>1.7683395599833955</v>
      </c>
      <c r="H31" s="139">
        <f>AVERAGE([1]weekly!U26*[1]weekly!U12+[1]weekly!V26*[1]weekly!V12+[1]weekly!W26*[1]weekly!W12+[1]weekly!X26*[1]weekly!X12)/([1]weekly!U12+[1]weekly!V12+[1]weekly!W12+[1]weekly!X12)</f>
        <v>1.9763737373737373</v>
      </c>
      <c r="I31" s="139">
        <f>AVERAGE([1]weekly!Y26*[1]weekly!Y12+[1]weekly!Z26*[1]weekly!Z12+[1]weekly!AA26*[1]weekly!AA12+[1]weekly!AB26*[1]weekly!AB12)/([1]weekly!Y12+[1]weekly!Z12+[1]weekly!AA12+[1]weekly!AB12)</f>
        <v>1.2922742818057456</v>
      </c>
      <c r="J31" s="139">
        <f>AVERAGE([1]weekly!AC26*[1]weekly!AC12+[1]weekly!AD26*[1]weekly!AD12+[1]weekly!AE26*[1]weekly!AE12+[1]weekly!AF26*[1]weekly!AF12+[1]weekly!AG26*[1]weekly!AG12)/([1]weekly!AC12+[1]weekly!AD12+[1]weekly!AE12+[1]weekly!AF12+[1]weekly!AG12)</f>
        <v>1.0720379646717637</v>
      </c>
      <c r="K31" s="139">
        <f>AVERAGE([1]weekly!AH26*[1]weekly!AH12+[1]weekly!AI26*[1]weekly!AI12+[1]weekly!AJ26*[1]weekly!AJ12+[1]weekly!AK26*[1]weekly!AK12)/([1]weekly!AH12+[1]weekly!AI12+[1]weekly!AJ12+[1]weekly!AK12)</f>
        <v>0.65519939551674922</v>
      </c>
      <c r="L31" s="139">
        <f>AVERAGE([1]weekly!AL26*[1]weekly!AL12+[1]weekly!AM26*[1]weekly!AM12+[1]weekly!AN26*[1]weekly!AN12+[1]weekly!AO26*[1]weekly!AO12)/([1]weekly!AL12+[1]weekly!AM12+[1]weekly!AN12+[1]weekly!AO12)</f>
        <v>0.53694532309082688</v>
      </c>
      <c r="M31" s="139">
        <f>AVERAGE([1]weekly!AP26*[1]weekly!AP12+[1]weekly!AQ26*[1]weekly!AQ12+[1]weekly!AR26*[1]weekly!AR12+[1]weekly!AS26*[1]weekly!AS12+[1]weekly!AT26*[1]weekly!AT12)/([1]weekly!AP12+[1]weekly!AQ12+[1]weekly!AR12+[1]weekly!AS12+[1]weekly!AT12)</f>
        <v>0.65528726142489435</v>
      </c>
      <c r="N31" s="139">
        <f>AVERAGE([1]weekly!AU26*[1]weekly!AU12+[1]weekly!AV26*[1]weekly!AV12+[1]weekly!AW26*[1]weekly!AW12+[1]weekly!AX26*[1]weekly!AX12)/([1]weekly!AU12+[1]weekly!AV12+[1]weekly!AW12+[1]weekly!AX12)</f>
        <v>0.69460934872772118</v>
      </c>
      <c r="O31" s="139">
        <f>AVERAGE([1]weekly!AY26*[1]weekly!AY12+[1]weekly!AZ26*[1]weekly!AZ12+[1]weekly!BA26*[1]weekly!BA12+[1]weekly!BB26*[1]weekly!BB12+[1]weekly!BC26*[1]weekly!BC12)/([1]weekly!AY12+[1]weekly!AZ12+[1]weekly!BA12+[1]weekly!BB12+[1]weekly!BC12)</f>
        <v>1.4742095423880355</v>
      </c>
      <c r="P31" s="139">
        <f>AVERAGE([1]weekly!BD26*[1]weekly!BD12+[1]weekly!BE26*[1]weekly!BE12+[1]weekly!BF26*[1]weekly!BF12+[1]weekly!BG26*[1]weekly!BG12)/([1]weekly!BD12+[1]weekly!BE12+[1]weekly!BF12+[1]weekly!BG12)</f>
        <v>1.6326986727838768</v>
      </c>
      <c r="Q31" s="139">
        <f>AVERAGE([1]weekly!BH26*[1]weekly!BH12+[1]weekly!BI26*[1]weekly!BI12+[1]weekly!BJ26*[1]weekly!BJ12+[1]weekly!BK26*[1]weekly!BK12)/([1]weekly!BH12+[1]weekly!BI12+[1]weekly!BJ12+[1]weekly!BK12)</f>
        <v>2.1432749374329636</v>
      </c>
      <c r="R31" s="139">
        <f>AVERAGE([1]weekly!BL26*[1]weekly!BL12+[1]weekly!BM26*[1]weekly!BM12+[1]weekly!BN26*[1]weekly!BN12+[1]weekly!BO26*[1]weekly!BO12+[1]weekly!BP26*[1]weekly!BP12)/([1]weekly!BL12+[1]weekly!BM12+[1]weekly!BN12+[1]weekly!BO12+[1]weekly!BP12)</f>
        <v>1.5378898390342051</v>
      </c>
      <c r="S31" s="139">
        <f>AVERAGE([1]weekly!BQ26*[1]weekly!BQ12+[1]weekly!BR26*[1]weekly!BR12+[1]weekly!BS26*[1]weekly!BS12+[1]weekly!BT26*[1]weekly!BT12)/([1]weekly!BQ12+[1]weekly!BR12+[1]weekly!BS12+[1]weekly!BT12)</f>
        <v>2.629734592892488</v>
      </c>
      <c r="T31" s="139">
        <f>AVERAGE([1]weekly!BU26*[1]weekly!BU12+[1]weekly!BV26*[1]weekly!BV12+[1]weekly!BW26*[1]weekly!BW12+[1]weekly!BX26*[1]weekly!BX12)/([1]weekly!BU12+[1]weekly!BV12+[1]weekly!BW12+[1]weekly!BX12)</f>
        <v>2.4011004047022548</v>
      </c>
      <c r="U31" s="139">
        <f>AVERAGE([1]weekly!BY26*[1]weekly!BY12+[1]weekly!BZ26*[1]weekly!BZ12+[1]weekly!CA26*[1]weekly!CA12+[1]weekly!CB26*[1]weekly!CB12)/([1]weekly!BY12+[1]weekly!BZ12+[1]weekly!CA12+[1]weekly!CB12)</f>
        <v>1.8089639234818333</v>
      </c>
      <c r="V31" s="139">
        <f>AVERAGE([1]weekly!CC26*[1]weekly!CC12+[1]weekly!CD26*[1]weekly!CD12+[1]weekly!CE26*[1]weekly!CE12+[1]weekly!CF26*[1]weekly!CF12+[1]weekly!CG26*[1]weekly!CG12)/([1]weekly!CC12+[1]weekly!CD12+[1]weekly!CE12+[1]weekly!CF12+[1]weekly!CG12)</f>
        <v>1.0271586345381527</v>
      </c>
      <c r="W31" s="139">
        <f>AVERAGE([1]weekly!CH26*[1]weekly!CH12+[1]weekly!CI26*[1]weekly!CI12+[1]weekly!CJ26*[1]weekly!CJ12+[1]weekly!CK26*[1]weekly!CK12)/([1]weekly!CH12+[1]weekly!CI12+[1]weekly!CJ12+[1]weekly!CK12)</f>
        <v>0.84462841530054644</v>
      </c>
      <c r="X31" s="139">
        <f>AVERAGE([1]weekly!CL26*[1]weekly!CL12+[1]weekly!CM26*[1]weekly!CM12+[1]weekly!CN26*[1]weekly!CN12+[1]weekly!CO26*[1]weekly!CO12+[1]weekly!CP26*[1]weekly!CP12)/([1]weekly!CL12+[1]weekly!CM12+[1]weekly!CN12+[1]weekly!CO12+[1]weekly!CP12)</f>
        <v>0.77235168178488933</v>
      </c>
      <c r="Y31" s="139">
        <f>AVERAGE([1]weekly!CQ26*[1]weekly!CQ12+[1]weekly!CR26*[1]weekly!CR12+[1]weekly!CS26*[1]weekly!CS12+[1]weekly!CT26*[1]weekly!CT12)/([1]weekly!CQ12+[1]weekly!CR12+[1]weekly!CS12+[1]weekly!CT12)</f>
        <v>0.74724875032886084</v>
      </c>
      <c r="Z31" s="139">
        <f>AVERAGE([1]weekly!CU26*[1]weekly!CU12+[1]weekly!CV26*[1]weekly!CV12+[1]weekly!CW26*[1]weekly!CW12+[1]weekly!CX26*[1]weekly!CX12)/([1]weekly!CU12+[1]weekly!CV12+[1]weekly!CW12+[1]weekly!CX12)</f>
        <v>0.75009037925500466</v>
      </c>
      <c r="AA31" s="139">
        <f>AVERAGE([1]weekly!CY26*[1]weekly!CY12+[1]weekly!CZ26*[1]weekly!CZ12+[1]weekly!DA26*[1]weekly!DA12+[1]weekly!DB26*[1]weekly!DB12+[1]weekly!DC26*[1]weekly!DC12)/([1]weekly!CY12+[1]weekly!CZ12+[1]weekly!DA12+[1]weekly!DB12+[1]weekly!DC12)</f>
        <v>1.3245608663181481</v>
      </c>
      <c r="AB31" s="139">
        <f>AVERAGE([1]weekly!DD26*[1]weekly!DD12+[1]weekly!DE26*[1]weekly!DE12+[1]weekly!DF26*[1]weekly!DF12+[1]weekly!DG26*[1]weekly!DG12)/([1]weekly!DD12+[1]weekly!DE12+[1]weekly!DF12+[1]weekly!DG12)</f>
        <v>2.570605427974948</v>
      </c>
      <c r="AC31" s="139">
        <f>AVERAGE([1]weekly!DH26*[1]weekly!DH12+[1]weekly!DI26*[1]weekly!DI12+[1]weekly!DJ26*[1]weekly!DJ12+[1]weekly!DK26*[1]weekly!DK12)/([1]weekly!DH12+[1]weekly!DI12+[1]weekly!DJ12+[1]weekly!DK12)</f>
        <v>2.0802004373177843</v>
      </c>
      <c r="AD31" s="139">
        <f>AVERAGE([1]weekly!DL26*[1]weekly!DL12+[1]weekly!DM26*[1]weekly!DM12+[1]weekly!DN26*[1]weekly!DN12+[1]weekly!DO26*[1]weekly!DO12+[1]weekly!DP26*[1]weekly!DP12)/([1]weekly!DL12+[1]weekly!DM12+[1]weekly!DN12+[1]weekly!DO12+[1]weekly!DP12)</f>
        <v>1.8062957170356113</v>
      </c>
      <c r="AE31" s="139">
        <f>AVERAGE([1]weekly!DQ26*[1]weekly!DQ12+[1]weekly!DR26*[1]weekly!DR12+[1]weekly!DS26*[1]weekly!DS12+[1]weekly!DT26*[1]weekly!DT12)/([1]weekly!DQ12+[1]weekly!DR12+[1]weekly!DS12+[1]weekly!DT12)</f>
        <v>1.5216442268461854</v>
      </c>
      <c r="AF31" s="139">
        <f>AVERAGE([1]weekly!DU26*[1]weekly!DU12+[1]weekly!DV26*[1]weekly!DV12+[1]weekly!DW26*[1]weekly!DW12+[1]weekly!DX26*[1]weekly!DX12)/([1]weekly!DU12+[1]weekly!DV12+[1]weekly!DW12+[1]weekly!DX12)</f>
        <v>1.9149978965082037</v>
      </c>
      <c r="AG31" s="139">
        <f>AVERAGE([1]weekly!DY26*[1]weekly!DY12+[1]weekly!DZ26*[1]weekly!DZ12+[1]weekly!EA26*[1]weekly!EA12+[1]weekly!EB26*[1]weekly!EB12)/([1]weekly!DY12+[1]weekly!DZ12+[1]weekly!EA12+[1]weekly!EB12)</f>
        <v>1.4643473173992978</v>
      </c>
      <c r="AH31" s="139">
        <f>AVERAGE([1]weekly!EC26*[1]weekly!EC12+[1]weekly!ED26*[1]weekly!ED12+[1]weekly!EE26*[1]weekly!EE12+[1]weekly!EF26*[1]weekly!EF12)/([1]weekly!EC12+[1]weekly!ED12+[1]weekly!EE12+[1]weekly!EF12)</f>
        <v>1.0841632730372195</v>
      </c>
      <c r="AI31" s="139">
        <f>AVERAGE([1]weekly!EG26*[1]weekly!EG12+[1]weekly!EH26*[1]weekly!EH12+[1]weekly!EI26*[1]weekly!EI12+[1]weekly!EJ26*[1]weekly!EJ12)/([1]weekly!EG12+[1]weekly!EH12+[1]weekly!EI12+[1]weekly!EJ12)</f>
        <v>0.78897812071678752</v>
      </c>
      <c r="AJ31" s="139">
        <f>AVERAGE([1]weekly!EK26*[1]weekly!EK12+[1]weekly!EL26*[1]weekly!EL12+[1]weekly!EM26*[1]weekly!EM12+[1]weekly!EN26*[1]weekly!EN12+[1]weekly!EO26*[1]weekly!EO12)/([1]weekly!EK12+[1]weekly!EL12+[1]weekly!EM12+[1]weekly!EN12+[1]weekly!EO12)</f>
        <v>0.71260190729651818</v>
      </c>
      <c r="AK31" s="139">
        <f>AVERAGE([1]weekly!EP26*[1]weekly!EP12+[1]weekly!EQ26*[1]weekly!EQ12+[1]weekly!ER26*[1]weekly!ER12+[1]weekly!ES26*[1]weekly!ES12)/([1]weekly!EP12+[1]weekly!EQ12+[1]weekly!ER12+[1]weekly!ES12)</f>
        <v>0.70499383249044034</v>
      </c>
      <c r="AL31" s="139">
        <f>AVERAGE([1]weekly!ET26*[1]weekly!ET12+[1]weekly!EU26*[1]weekly!EU12+[1]weekly!EV26*[1]weekly!EV12+[1]weekly!EW26*[1]weekly!EW12)/([1]weekly!ET12+[1]weekly!EU12+[1]weekly!EV12+[1]weekly!EW12)</f>
        <v>0.66900339443312973</v>
      </c>
      <c r="AM31" s="139">
        <f>AVERAGE([1]weekly!EX26*[1]weekly!EX12+[1]weekly!EY26*[1]weekly!EY12+[1]weekly!EZ26*[1]weekly!EZ12+[1]weekly!FA26*[1]weekly!FA12+[1]weekly!FB26*[1]weekly!FB12)/([1]weekly!EX12+[1]weekly!EY12+[1]weekly!EZ12+[1]weekly!FA12+[1]weekly!FB12)</f>
        <v>1.2420120917201209</v>
      </c>
      <c r="AN31" s="139">
        <f>AVERAGE([1]weekly!AW26*[1]weekly!AW12+[1]weekly!AX26*[1]weekly!AX12+[1]weekly!AY26*[1]weekly!AY12+[1]weekly!AZ26*[1]weekly!AZ12+[1]weekly!BA26*[1]weekly!BA12)/([1]weekly!AW12+[1]weekly!AX12+[1]weekly!AY12+[1]weekly!AZ12+[1]weekly!BA12)</f>
        <v>1.3224204702627937</v>
      </c>
      <c r="AO31" s="139">
        <f>AVERAGE([1]weekly!FG26*[1]weekly!FG12+[1]weekly!FH26*[1]weekly!FH12+[1]weekly!FI26*[1]weekly!FI12+[1]weekly!FJ26*[1]weekly!FJ12)/([1]weekly!FG12+[1]weekly!FH12+[1]weekly!FI12+[1]weekly!FJ12)</f>
        <v>1.9522795409903857</v>
      </c>
      <c r="AP31" s="139">
        <f>AVERAGE([1]weekly!FK26*[1]weekly!FK12+[1]weekly!FL26*[1]weekly!FL12+[1]weekly!FM26*[1]weekly!FM12+[1]weekly!FN26*[1]weekly!FN12+[1]weekly!FO26*[1]weekly!FO12)/([1]weekly!FK12+[1]weekly!FL12+[1]weekly!FM12+[1]weekly!FN12+[1]weekly!FO12)</f>
        <v>2.27541828842946</v>
      </c>
      <c r="AQ31" s="139">
        <f>AVERAGE([1]weekly!FP26*[1]weekly!FP12+[1]weekly!FQ26*[1]weekly!FQ12+[1]weekly!FR26*[1]weekly!FR12+[1]weekly!FS26*[1]weekly!FS12)/([1]weekly!FP12+[1]weekly!FQ12+[1]weekly!FR12+[1]weekly!FS12)</f>
        <v>2.1433829484513516</v>
      </c>
      <c r="AR31" s="139">
        <f>AVERAGE([1]weekly!FT26*[1]weekly!FT12+[1]weekly!FU26*[1]weekly!FU12+[1]weekly!FV26*[1]weekly!FV12+[1]weekly!FW26*[1]weekly!FW12+[1]weekly!FX26*[1]weekly!FX12)/([1]weekly!FT12+[1]weekly!FU12+[1]weekly!FV12+[1]weekly!FW12+[1]weekly!FX12)</f>
        <v>1.3623025750546185</v>
      </c>
      <c r="AS31" s="139">
        <f>AVERAGE([1]weekly!FY26*[1]weekly!FY12+[1]weekly!FZ26*[1]weekly!FZ12+[1]weekly!GA26*[1]weekly!GA12+[1]weekly!GB26*[1]weekly!GB12)/([1]weekly!FY12+[1]weekly!FZ12+[1]weekly!GA12+[1]weekly!GB12)</f>
        <v>1.1722749686585874</v>
      </c>
      <c r="AT31" s="139">
        <f>AVERAGE([1]weekly!GC26*[1]weekly!GC12+[1]weekly!GD26*[1]weekly!GD12+[1]weekly!GE26*[1]weekly!GE12+[1]weekly!GF26*[1]weekly!GF12)/([1]weekly!GC12+[1]weekly!GD12+[1]weekly!GE12+[1]weekly!GF12)</f>
        <v>1.1007604443749022</v>
      </c>
      <c r="AU31" s="139">
        <f>AVERAGE([1]weekly!GG26*[1]weekly!GG12+[1]weekly!GH26*[1]weekly!GH12+[1]weekly!GI26*[1]weekly!GI12+[1]weekly!GJ26*[1]weekly!GJ12+[1]weekly!GK26*[1]weekly!GK12)/([1]weekly!GG12+[1]weekly!GH12+[1]weekly!GI12+[1]weekly!GJ12+[1]weekly!GK12)</f>
        <v>0.94780556977980857</v>
      </c>
      <c r="AV31" s="139">
        <f>AVERAGE([1]weekly!GL26*[1]weekly!GL12+[1]weekly!GM26*[1]weekly!GM12+[1]weekly!GN26*[1]weekly!GN12+[1]weekly!GO26*[1]weekly!GO12)/([1]weekly!GL12+[1]weekly!GM12+[1]weekly!GN12+[1]weekly!GO12)</f>
        <v>0.78626915912284712</v>
      </c>
      <c r="AW31" s="139">
        <f>AVERAGE([1]weekly!GP26*[1]weekly!GP12+[1]weekly!GQ26*[1]weekly!GQ12+[1]weekly!GR26*[1]weekly!GR12+[1]weekly!GS26*[1]weekly!GS12)/([1]weekly!GP12+[1]weekly!GQ12+[1]weekly!GR12+[1]weekly!GS12)</f>
        <v>0.73704860501842429</v>
      </c>
      <c r="AX31" s="139">
        <f>AVERAGE([1]weekly!GT26*[1]weekly!GT12+[1]weekly!GU26*[1]weekly!GU12+[1]weekly!GV26*[1]weekly!GV12+[1]weekly!GW27*[1]weekly!GW12+[1]weekly!GX26*[1]weekly!GX12)/([1]weekly!GT12+[1]weekly!GU12+[1]weekly!GV12+[1]weekly!GW12+[1]weekly!GX12)</f>
        <v>0.93894369492318497</v>
      </c>
      <c r="AY31" s="139">
        <f>AVERAGE([1]weekly!GY26*[1]weekly!GY12+[1]weekly!GZ26*[1]weekly!GZ12+[1]weekly!HA26*[1]weekly!HA12+[1]weekly!HB26*[1]weekly!HB12)/([1]weekly!GY12+[1]weekly!GZ12+[1]weekly!HA12+[1]weekly!HB12)</f>
        <v>1.8394137040007126</v>
      </c>
      <c r="AZ31" s="139">
        <f>AVERAGE([1]weekly!HC26*[1]weekly!HC12+[1]weekly!HD26*[1]weekly!HD12+[1]weekly!HE26*[1]weekly!HE12+[1]weekly!HF26*[1]weekly!HF12+[1]weekly!HG26*[1]weekly!HG12)/([1]weekly!HC12+[1]weekly!HD12+[1]weekly!HE12+[1]weekly!HF12+[1]weekly!HG12)</f>
        <v>2.583281297210192</v>
      </c>
      <c r="BA31" s="139">
        <f>AVERAGE([1]weekly!HH26*[1]weekly!HH12+[1]weekly!HI26*[1]weekly!HI12+[1]weekly!HJ26*[1]weekly!HJ12+[1]weekly!HK26*[1]weekly!HK12)/([1]weekly!HH12+[1]weekly!HI12+[1]weekly!HJ12+[1]weekly!HK12)</f>
        <v>2.730552812236541</v>
      </c>
      <c r="BB31" s="139">
        <f>AVERAGE([1]weekly!HL26*[1]weekly!HL12+[1]weekly!HM26*[1]weekly!HM12+[1]weekly!HN26*[1]weekly!HN12+[1]weekly!HO26*[1]weekly!HO12)/([1]weekly!HL12+[1]weekly!HM12+[1]weekly!HN12+[1]weekly!HO12)</f>
        <v>2.5875598461100027</v>
      </c>
      <c r="BC31" s="139">
        <f>AVERAGE([1]weekly!HP26*[1]weekly!HP12+[1]weekly!HQ26*[1]weekly!HQ12+[1]weekly!HR26*[1]weekly!HR12+[1]weekly!HS26*[1]weekly!HS12)/([1]weekly!HP12+[1]weekly!HQ12+[1]weekly!HR12+[1]weekly!HS12)</f>
        <v>2.9050070830650352</v>
      </c>
      <c r="BD31" s="139">
        <f>AVERAGE([1]weekly!HT26*[1]weekly!HT12+[1]weekly!HU26*[1]weekly!HU12+[1]weekly!HV26*[1]weekly!HV12+[1]weekly!HW26*[1]weekly!HW12+[1]weekly!HX26*[1]weekly!HX12)/([1]weekly!HT12+[1]weekly!HU12+[1]weekly!HV12+[1]weekly!HW12+[1]weekly!HX12)</f>
        <v>1.6243546956425325</v>
      </c>
      <c r="BE31" s="139">
        <f>AVERAGE([1]weekly!HY26*[1]weekly!HY12+[1]weekly!HZ26*[1]weekly!HZ12+[1]weekly!IA26*[1]weekly!IA12+[1]weekly!IB26*[1]weekly!IB12)/([1]weekly!HY12+[1]weekly!HZ12+[1]weekly!IA12+[1]weekly!IB12)</f>
        <v>2.1747622928552026</v>
      </c>
      <c r="BF31" s="139">
        <f>AVERAGE([1]weekly!IC26*[1]weekly!IC12+[1]weekly!ID26*[1]weekly!ID12+[1]weekly!IE26*[1]weekly!IE12+[1]weekly!IF26*[1]weekly!IF12)/([1]weekly!IC12+[1]weekly!ID12+[1]weekly!IE12+[1]weekly!IF12)</f>
        <v>1.7553840754111512</v>
      </c>
      <c r="BG31" s="139">
        <f>AVERAGE([1]weekly!IG26*[1]weekly!IG12+[1]weekly!IH26*[1]weekly!IH12+[1]weekly!II26*[1]weekly!II12+[1]weekly!IJ26*[1]weekly!IJ12+[1]weekly!IK26*[1]weekly!IK12)/([1]weekly!IG12+[1]weekly!IH12+[1]weekly!II12+[1]weekly!IJ12+[1]weekly!IK12)</f>
        <v>0.914603946132164</v>
      </c>
      <c r="BH31" s="139">
        <f>AVERAGE([1]weekly!IL26*[1]weekly!IL12+[1]weekly!IM26*[1]weekly!IM12+[1]weekly!IN26*[1]weekly!IN12+[1]weekly!IO26*[1]weekly!IO12)/([1]weekly!IL12+[1]weekly!IM12+[1]weekly!IN12+[1]weekly!IO12)</f>
        <v>0.69119980574862661</v>
      </c>
      <c r="BI31" s="139">
        <f>AVERAGE([1]weekly!IP26*[1]weekly!IP12+[1]weekly!IQ26*[1]weekly!IQ12+[1]weekly!IR26*[1]weekly!IR12+[1]weekly!IS26*[1]weekly!IS12+[1]weekly!IT26*[1]weekly!IT12)/([1]weekly!IP12+[1]weekly!IQ12+[1]weekly!IR12+[1]weekly!IS12+[1]weekly!IT12)</f>
        <v>0.66810940563179466</v>
      </c>
      <c r="BJ31" s="139">
        <f>AVERAGE([1]wkly!CU11*[1]wkly!CU26+[1]wkly!CV11*[1]wkly!CV26+[1]wkly!CW11*[1]wkly!CW26+[1]wkly!CX11*[1]wkly!CX26)/([1]wkly!CU11+[1]wkly!CV11+[1]wkly!CW11+[1]wkly!CX11)</f>
        <v>1.2067411511683008</v>
      </c>
      <c r="BK31" s="139">
        <f>AVERAGE([1]wkly!CY11*[1]wkly!CY26+[1]wkly!CZ11*[1]wkly!CZ26+[1]wkly!DA11*[1]wkly!DA26+[1]wkly!DB11*[1]wkly!DB26)/([1]wkly!CY11+[1]wkly!CZ11+[1]wkly!DA11+[1]wkly!DB11)</f>
        <v>1.400703551771763</v>
      </c>
      <c r="BL31" s="139"/>
      <c r="BM31" s="139">
        <f>AVERAGE([1]wkly!DD11*[1]wkly!DD26+[1]wkly!DE11*[1]wkly!DE26+[1]wkly!DF11*[1]wkly!DF26+[1]wkly!DG11*[1]wkly!DG26+[1]wkly!DH11*[1]wkly!DH26)/([1]wkly!DD11+[1]wkly!DE11+[1]wkly!DF11+[1]wkly!DG11+[1]wkly!DH11)</f>
        <v>2.0843426664977409</v>
      </c>
      <c r="BN31" s="139">
        <f>AVERAGE([1]wkly!DI11*[1]wkly!DI26+[1]wkly!DJ11*[1]wkly!DJ26+[1]wkly!DK11*[1]wkly!DK26+[1]wkly!DL11*[1]wkly!DL26)/([1]wkly!DI11+[1]wkly!DJ11+[1]wkly!DK11+[1]wkly!DL11)</f>
        <v>2.8001795305717017</v>
      </c>
      <c r="BO31" s="139">
        <f>AVERAGE([1]wkly!DM11*[1]wkly!DM26+[1]wkly!DN11*[1]wkly!DN26+[1]wkly!DO11*[1]wkly!DO26+[1]wkly!DP11*[1]wkly!DP26)/([1]wkly!DM11+[1]wkly!DN11+[1]wkly!DO11+[1]wkly!DP11)</f>
        <v>2.6634580628738704</v>
      </c>
      <c r="BP31" s="139">
        <f>AVERAGE([1]wkly!DQ11*[1]wkly!DQ26+[1]wkly!DR11*[1]wkly!DR26+[1]wkly!DS11*[1]wkly!DS26+[1]wkly!DT11*[1]wkly!DT26)/([1]wkly!DQ11+[1]wkly!DR11+[1]wkly!DS11+[1]wkly!DT11)</f>
        <v>2.7800930626057534</v>
      </c>
      <c r="BQ31" s="139">
        <f>AVERAGE([1]wkly!DU11*[1]wkly!DU26+[1]wkly!DV11*[1]wkly!DV26+[1]wkly!DW11*[1]wkly!DW26+[1]wkly!DX11*[1]wkly!DX26+[1]wkly!DY11*[1]wkly!DY26)/([1]wkly!DU11+[1]wkly!DV11+[1]wkly!DW11+[1]wkly!DX11+[1]wkly!DY11)</f>
        <v>2.2950609589415563</v>
      </c>
      <c r="BR31" s="139">
        <f>AVERAGE([1]wkly!DZ11*[1]wkly!DZ26+[1]wkly!EA11*[1]wkly!EA26+[1]wkly!EB11*[1]wkly!EB26+[1]wkly!EC11*[1]wkly!EC26)/([1]wkly!DZ11+[1]wkly!EA11+[1]wkly!EB11+[1]wkly!EC11)</f>
        <v>1.294321154997951</v>
      </c>
      <c r="BS31" s="139">
        <f>AVERAGE([1]wkly!ED11*[1]wkly!ED26+[1]wkly!EE11*[1]wkly!EE26+[1]wkly!EF11*[1]wkly!EF26+[1]wkly!EG11*[1]wkly!EG26+[1]wkly!EH11*[1]wkly!EH26)/([1]wkly!ED11+[1]wkly!EE11+[1]wkly!EF11+[1]wkly!EG11+[1]wkly!EH11)</f>
        <v>1.181817121793425</v>
      </c>
      <c r="BT31" s="139">
        <f>AVERAGE([1]wkly!EI11*[1]wkly!EI26+[1]wkly!EJ11*[1]wkly!EJ26+[1]wkly!EK11*[1]wkly!EK26+[1]wkly!EL11*[1]wkly!EL26)/([1]wkly!EI11+[1]wkly!EJ11+[1]wkly!EK11+[1]wkly!EL11)</f>
        <v>0.66179067554709803</v>
      </c>
      <c r="BU31" s="139">
        <f>AVERAGE([1]wkly!EM11*[1]wkly!EM26+[1]wkly!EN11*[1]wkly!EN26+[1]wkly!EO11*[1]wkly!EO26+[1]wkly!EP11*[1]wkly!EP26)/([1]wkly!EM11+[1]wkly!EN11+[1]wkly!EO11+[1]wkly!EP11)</f>
        <v>0.68353442043537638</v>
      </c>
      <c r="BV31" s="139">
        <f>AVERAGE([1]wkly!EQ11*[1]wkly!EQ26+[1]wkly!ER11*[1]wkly!ER26+[1]wkly!ES11*[1]wkly!ES26+[1]wkly!ET11*[1]wkly!ET26+[1]wkly!EU11*[1]wkly!EU26)/([1]wkly!EQ11+[1]wkly!ER11+[1]wkly!ES11+[1]wkly!ET11+[1]wkly!EU11)</f>
        <v>0.78759115645249789</v>
      </c>
      <c r="BW31" s="139">
        <f>AVERAGE([1]wkly!EV11*[1]wkly!EV26+[1]wkly!EW11*[1]wkly!EW26+[1]wkly!EX11*[1]wkly!EX26+[1]wkly!EY11*[1]wkly!EY26)/([1]wkly!EV11+[1]wkly!EW11+[1]wkly!EX11+[1]wkly!EY11)</f>
        <v>1.0525750344341587</v>
      </c>
      <c r="BX31" s="139">
        <f>AVERAGE([1]wkly!EZ11*[1]wkly!EZ26+[1]wkly!FA11*[1]wkly!FA26+[1]wkly!FB11*[1]wkly!FB26+[1]wkly!FC11*[1]wkly!FC26)/([1]wkly!EZ11+[1]wkly!FA11+[1]wkly!FB11+[1]wkly!FC11)</f>
        <v>1.7024112797227864</v>
      </c>
      <c r="BY31" s="139">
        <v>1.67</v>
      </c>
      <c r="BZ31" s="139">
        <f>AVERAGE([1]wkly!FD11*[1]wkly!FD26+[1]wkly!FE11*[1]wkly!FE26+[1]wkly!FF11*[1]wkly!FF26+[1]wkly!FG11*[1]wkly!FG26)/([1]wkly!FD11+[1]wkly!FE11+[1]wkly!FF11+[1]wkly!FG11)</f>
        <v>2.5839919853851137</v>
      </c>
      <c r="CA31" s="139">
        <f>AVERAGE([1]wkly!FH11*[1]wkly!FH26+[1]wkly!FI11*[1]wkly!FI26+[1]wkly!FJ11*[1]wkly!FJ26+[1]wkly!FK11*[1]wkly!FK26)/([1]wkly!FH11+[1]wkly!FI11+[1]wkly!FJ11+[1]wkly!FK11)</f>
        <v>2.7994020346353965</v>
      </c>
      <c r="CB31" s="139">
        <f>AVERAGE([1]wkly!FL11*[1]wkly!FL26+[1]wkly!FM11*[1]wkly!FM26+[1]wkly!FN11*[1]wkly!FN26+[1]wkly!FO11*[1]wkly!FO26)/([1]wkly!FL11+[1]wkly!FM11+[1]wkly!FN11+[1]wkly!FO11)</f>
        <v>2.0360905807168659</v>
      </c>
      <c r="CC31" s="139">
        <f>AVERAGE([1]wkly!FP11*[1]wkly!FP26+[1]wkly!FQ11*[1]wkly!FQ26+[1]wkly!FR11*[1]wkly!FR26+[1]wkly!FS11*[1]wkly!FS26+[1]wkly!FT11*[1]wkly!FT26)/([1]wkly!FP11+[1]wkly!FQ11+[1]wkly!FR11+[1]wkly!FS11+[1]wkly!FT11)</f>
        <v>1.8984849437025404</v>
      </c>
      <c r="CD31" s="139">
        <f>AVERAGE([1]wkly!FU11*[1]wkly!FU26+[1]wkly!FV11*[1]wkly!FV26+[1]wkly!FW11*[1]wkly!FW26+[1]wkly!FX11*[1]wkly!FX26)/([1]wkly!FU11+[1]wkly!FV11+[1]wkly!FW11+[1]wkly!FX11)</f>
        <v>2.6809689594585802</v>
      </c>
      <c r="CE31" s="139">
        <f>AVERAGE([1]wkly!FY11*[1]wkly!FY26+[1]wkly!FZ11*[1]wkly!FZ26+[1]wkly!GA11*[1]wkly!GA26+[1]wkly!GB11*[1]wkly!GB26)/([1]wkly!FY11+[1]wkly!FZ11+[1]wkly!GA11+[1]wkly!GB11)</f>
        <v>2.3227062853738452</v>
      </c>
      <c r="CF31" s="139">
        <f>AVERAGE([1]wkly!GC11*[1]wkly!GC26+[1]wkly!GD11*[1]wkly!GD26+[1]wkly!GE11*[1]wkly!GE26+[1]wkly!GF11*[1]wkly!GF26+[1]wkly!GG11*[1]wkly!GG26)/([1]wkly!GC11+[1]wkly!GD11+[1]wkly!GE11+[1]wkly!GF11+[1]wkly!GG11)</f>
        <v>1.4310522237402883</v>
      </c>
      <c r="CG31" s="139">
        <f>AVERAGE([1]wkly!GH11*[1]wkly!GH26+[1]wkly!GI11*[1]wkly!GI26+[1]wkly!GJ11*[1]wkly!GJ26+[1]wkly!GK11*[1]wkly!GK26)/([1]wkly!GH11+[1]wkly!GI11+[1]wkly!GJ11+[1]wkly!GK11)</f>
        <v>1.2227444267840406</v>
      </c>
      <c r="CH31" s="139">
        <f>AVERAGE([1]wkly!GL11*[1]wkly!GL26+[1]wkly!GM11*[1]wkly!GM26+[1]wkly!GN11*[1]wkly!GN26+[1]wkly!GO11*[1]wkly!GO26)/([1]wkly!GL11+[1]wkly!GM11+[1]wkly!GN11+[1]wkly!GO11)</f>
        <v>0.92454563716258631</v>
      </c>
      <c r="CI31" s="139">
        <f>AVERAGE([1]wkly!GP11*[1]wkly!GP26+[1]wkly!GQ11*[1]wkly!GQ26+[1]wkly!GR11*[1]wkly!GR26+[1]wkly!GS11*[1]wkly!GS26+[1]wkly!GT11*[1]wkly!GT26)/([1]wkly!GP11+[1]wkly!GQ11+[1]wkly!GR11+[1]wkly!GS11+[1]wkly!GT11)</f>
        <v>0.76267247615362621</v>
      </c>
      <c r="CJ31" s="139">
        <f>AVERAGE([1]wkly!GU11*[1]wkly!GU26+[1]wkly!GV11*[1]wkly!GV26+[1]wkly!GW11*[1]wkly!GW26+[1]wkly!GX11*[1]wkly!GX26)/([1]wkly!GU11+[1]wkly!GV11+[1]wkly!GW11+[1]wkly!GX11)</f>
        <v>1.1213961513273889</v>
      </c>
      <c r="CK31" s="139">
        <f>AVERAGE([1]wkly!GY11*[1]wkly!GY26+[1]wkly!GZ11*[1]wkly!GZ26+[1]wkly!HA11*[1]wkly!HA26+[1]wkly!HB11*[1]wkly!HB26+[1]wkly!HC11*[1]wkly!HC26)/([1]wkly!GY11+[1]wkly!GZ11+[1]wkly!HA11+[1]wkly!HB11+[1]wkly!HC11)</f>
        <v>2.3189052805280528</v>
      </c>
      <c r="CL31" s="139">
        <f>AVERAGE([1]wkly!HD11*[1]wkly!HD26+[1]wkly!HE11*[1]wkly!HE26+[1]wkly!HF11*[1]wkly!HF26+[1]wkly!HG11*[1]wkly!HG26)/([1]wkly!HD11+[1]wkly!HE11+[1]wkly!HF11+[1]wkly!HG11)</f>
        <v>2.9313001773335481</v>
      </c>
      <c r="CM31" s="139">
        <f>AVERAGE([1]wkly!HH11*[1]wkly!HH26+[1]wkly!HI11*[1]wkly!HI26+[1]wkly!HJ11*[1]wkly!HJ26+[1]wkly!HK11*[1]wkly!HK26)/([1]wkly!HH11+[1]wkly!HI11+[1]wkly!HJ11+[1]wkly!HK11)</f>
        <v>3.5056126409166519</v>
      </c>
      <c r="CN31" s="139">
        <f>AVERAGE([1]wkly!HL11*[1]wkly!HL26+[1]wkly!HM11*[1]wkly!HM26+[1]wkly!HN11*[1]wkly!HN26+[1]wkly!HO11*[1]wkly!HO26+[1]wkly!HP11*[1]wkly!HP26)/([1]wkly!HL11+[1]wkly!HM11+[1]wkly!HN11+[1]wkly!HO11+[1]wkly!HP11)</f>
        <v>3.3742900302114811</v>
      </c>
      <c r="CO31" s="139">
        <f>AVERAGE([1]wkly!HQ11*[1]wkly!HQ26+[1]wkly!HR11*[1]wkly!HR26+[1]wkly!HS11*[1]wkly!HS26+[1]wkly!HT11*[1]wkly!HT26)/([1]wkly!HQ11+[1]wkly!HR11+[1]wkly!HS11+[1]wkly!HT11)</f>
        <v>3.9103072870939424</v>
      </c>
      <c r="CP31" s="139">
        <f>AVERAGE([1]wkly!HU11*[1]wkly!HU26+[1]wkly!HV11*[1]wkly!HV26+[1]wkly!HW11*[1]wkly!HW26+[1]wkly!HX11*[1]wkly!HX26+[1]wkly!HY11*[1]wkly!HY26)/([1]wkly!HU11+[1]wkly!HV11+[1]wkly!HW11+[1]wkly!HX11+[1]wkly!HY11)</f>
        <v>2.4351311261421626</v>
      </c>
      <c r="CQ31" s="139">
        <f>AVERAGE([1]wkly!HZ11*[1]wkly!HZ26+[1]wkly!IA11*[1]wkly!IA26+[1]wkly!IB11*[1]wkly!IB26+[1]wkly!IC11*[1]wkly!IC26)/([1]wkly!HZ11+[1]wkly!IA11+[1]wkly!IB11+[1]wkly!IC11)</f>
        <v>2.0345302917407007</v>
      </c>
      <c r="CR31" s="139">
        <f>AVERAGE([1]wkly!ID11*[1]wkly!ID26+[1]wkly!IE11*[1]wkly!IE26+[1]wkly!IF11*[1]wkly!IF26+[1]wkly!IG11*[1]wkly!IG26)/([1]wkly!ID11+[1]wkly!IE11+[1]wkly!IF11+[1]wkly!IG11)</f>
        <v>1.3763786495714585</v>
      </c>
      <c r="CS31" s="139">
        <f>AVERAGE([1]wkly!IH11*[1]wkly!IH26+[1]wkly!II11*[1]wkly!II26+[1]wkly!IJ11*[1]wkly!IJ26+[1]wkly!IK11*[1]wkly!IK26)/([1]wkly!IH11+[1]wkly!II11+[1]wkly!IJ11+[1]wkly!IK11)</f>
        <v>1.1168097861309139</v>
      </c>
      <c r="CT31" s="139">
        <f>AVERAGE([1]wkly!IL11*[1]wkly!IL26+[1]wkly!IM11*[1]wkly!IM26+[1]wkly!IN11*[1]wkly!IN26+[1]wkly!IO11*[1]wkly!IO26+[1]wkly!IP11*[1]wkly!IP26)/([1]wkly!IL11+[1]wkly!IM11+[1]wkly!IN11+[1]wkly!IO11+[1]wkly!IP11)</f>
        <v>0.8658270116348914</v>
      </c>
      <c r="CU31" s="139">
        <f>AVERAGE([1]wkly!IQ11*[1]wkly!IQ26+[1]wkly!IR11*[1]wkly!IR26+[1]wkly!IS11*[1]wkly!IS26+[1]wkly!IT11*[1]wkly!IT26)/([1]wkly!IQ11+[1]wkly!IR11+[1]wkly!IS11+[1]wkly!IT11)</f>
        <v>0.72161764214884305</v>
      </c>
      <c r="CV31" s="139">
        <f>AVERAGE([1]Weeks!C11*[1]Weeks!C27+[1]Weeks!D11*[1]Weeks!D27+[1]Weeks!E11*[1]Weeks!E27+[1]Weeks!F11*[1]Weeks!F27)/([1]Weeks!C11+[1]Weeks!D11+[1]Weeks!E11+[1]Weeks!F11)</f>
        <v>0.7662990466633216</v>
      </c>
      <c r="CW31" s="139">
        <f>AVERAGE([1]Weeks!G11*[1]Weeks!G27+[1]Weeks!H11*[1]Weeks!H27+[1]Weeks!I11*[1]Weeks!I27+[1]Weeks!J11*[1]Weeks!J27+[1]Weeks!K11*[1]Weeks!K27)/([1]Weeks!G11+[1]Weeks!H11+[1]Weeks!I11+[1]Weeks!J11+[1]Weeks!K11)</f>
        <v>1.6422242052426101</v>
      </c>
      <c r="CX31" s="139">
        <f>AVERAGE([1]Weeks!L11*[1]Weeks!L27+[1]Weeks!M11*[1]Weeks!M27+[1]Weeks!N11*[1]Weeks!N27+[1]Weeks!O11*[1]Weeks!O27)/([1]Weeks!L11+[1]Weeks!M11+[1]Weeks!N11+[1]Weeks!O11)</f>
        <v>2.1952519319938175</v>
      </c>
      <c r="CY31" s="139">
        <f>AVERAGE([1]Weeks!P11*[1]Weeks!P27+[1]Weeks!Q11*[1]Weeks!Q27+[1]Weeks!R11*[1]Weeks!R27+[1]Weeks!S11*[1]Weeks!S27)/([1]Weeks!P11+[1]Weeks!Q11+[1]Weeks!R11+[1]Weeks!S11)</f>
        <v>1.5632429010671007</v>
      </c>
      <c r="CZ31" s="139">
        <f>AVERAGE([1]Weeks!T11*[1]Weeks!T27+[1]Weeks!U11*[1]Weeks!U27+[1]Weeks!V11*[1]Weeks!V27+[1]Weeks!W11*[1]Weeks!W27+[1]Weeks!X11*[1]Weeks!X27)/([1]Weeks!T11+[1]Weeks!U11+[1]Weeks!V11+[1]Weeks!W11+[1]Weeks!X11)</f>
        <v>2.7260655151876119</v>
      </c>
      <c r="DA31" s="139">
        <f>AVERAGE([1]Weeks!Y11*[1]Weeks!Y27+[1]Weeks!Z11*[1]Weeks!Z27+[1]Weeks!AA11*[1]Weeks!AA27+[1]Weeks!AB11*[1]Weeks!AB27)/([1]Weeks!Y11+[1]Weeks!Z11+[1]Weeks!AA11+[1]Weeks!AB11)</f>
        <v>3.1271996651318541</v>
      </c>
      <c r="DB31" s="139">
        <f>AVERAGE([1]Weeks!AC11*[1]Weeks!AC27+[1]Weeks!AD11*[1]Weeks!AD27+[1]Weeks!AE11*[1]Weeks!AE27+[1]Weeks!AF11*[1]Weeks!AF27+[1]Weeks!AG11*[1]Weeks!AG27)/([1]Weeks!AC11+[1]Weeks!AD11+[1]Weeks!AE11+[1]Weeks!AF11+[1]Weeks!AG11)</f>
        <v>2.1436350326797382</v>
      </c>
      <c r="DC31" s="139">
        <f>AVERAGE([1]Weeks!AH11*[1]Weeks!AH27+[1]Weeks!AI11*[1]Weeks!AI27+[1]Weeks!AJ11*[1]Weeks!AJ27+[1]Weeks!AK11*[1]Weeks!AK27)/([1]Weeks!AH11+[1]Weeks!AI11+[1]Weeks!AJ11+[1]Weeks!AK11)</f>
        <v>1.5675685428515393</v>
      </c>
      <c r="DD31" s="139">
        <f>AVERAGE([1]Weeks!AL11*[1]Weeks!AL27+[1]Weeks!AM11*[1]Weeks!AM27+[1]Weeks!AN11*[1]Weeks!AN27+[1]Weeks!AO11*[1]Weeks!AO27)/([1]Weeks!AL11+[1]Weeks!AM11+[1]Weeks!AN11+[1]Weeks!AO11)</f>
        <v>1.2184356796116504</v>
      </c>
      <c r="DE31" s="139">
        <f>AVERAGE([1]Weeks!AP11*[1]Weeks!AP27+[1]Weeks!AQ11*[1]Weeks!AQ27+[1]Weeks!AR11*[1]Weeks!AR27+[1]Weeks!AS11*[1]Weeks!AS27+[1]Weeks!AT11*[1]Weeks!AP27)/([1]Weeks!AP11+[1]Weeks!AQ11+[1]Weeks!AR11+[1]Weeks!AS11+[1]Weeks!AT11)</f>
        <v>0.96481431941890072</v>
      </c>
      <c r="DF31" s="139">
        <f>ROUND(AVERAGE([1]Weeks!AU11*[1]Weeks!AU27+[1]Weeks!AV11*[1]Weeks!AV27+[1]Weeks!AW11*[1]Weeks!AW27+[1]Weeks!AX11*[1]Weeks!AX27)/([1]Weeks!AU11+[1]Weeks!AV11+[1]Weeks!AW11+[1]Weeks!AX11),2)</f>
        <v>0.83</v>
      </c>
      <c r="DG31" s="139">
        <f>AVERAGE([1]Weeks!AY11*[1]Weeks!AY27+[1]Weeks!AZ11*[1]Weeks!AZ27+[1]Weeks!BA11*[1]Weeks!BA27+[1]Weeks!BB11*[1]Weeks!BB27)/([1]Weeks!AY11+[1]Weeks!AZ11+[1]Weeks!BA11+[1]Weeks!BB11)</f>
        <v>0.64724482331757816</v>
      </c>
      <c r="DH31" s="139">
        <f>AVERAGE([1]Weeks!BC11*[1]Weeks!BC27+[1]Weeks!BD11*[1]Weeks!BD27+[1]Weeks!BE11*[1]Weeks!BE27+[1]Weeks!BF11*[1]Weeks!BF27+[1]Weeks!BG11*[1]Weeks!BG27)/([1]Weeks!BC11+[1]Weeks!BD11+[1]Weeks!BE11+[1]Weeks!BF11+[1]Weeks!BG11)</f>
        <v>0.79305790380283558</v>
      </c>
      <c r="DI31" s="139">
        <f>AVERAGE([1]Weeks!BH11*[1]Weeks!BH27+[1]Weeks!BI11*[1]Weeks!BI27+[1]Weeks!BJ11*[1]Weeks!BJ27+[1]Weeks!BK11*[1]Weeks!BK27)/([1]Weeks!BH11+[1]Weeks!BI11+[1]Weeks!BJ11+[1]Weeks!BK11)</f>
        <v>1.4760602444423057</v>
      </c>
      <c r="DJ31" s="140">
        <v>2.2599999999999998</v>
      </c>
      <c r="DK31" s="128">
        <f>AVERAGE([1]Weeks!BL11*[1]Weeks!BL27+[1]Weeks!BM11*[1]Weeks!BM27+[1]Weeks!BN11*[1]Weeks!BN27+[1]Weeks!BO11*[1]Weeks!BO27)/([1]Weeks!BL11+[1]Weeks!BM11+[1]Weeks!BN11+[1]Weeks!BO11)</f>
        <v>3.1518845437616387</v>
      </c>
      <c r="DL31" s="128">
        <f>AVERAGE([1]Weeks!BP11*[1]Weeks!BP27+[1]Weeks!BQ11*[1]Weeks!BQ27+[1]Weeks!BR11*[1]Weeks!BR27+[1]Weeks!BS11*[1]Weeks!BS27)/([1]Weeks!BP11+[1]Weeks!BQ11+[1]Weeks!BR11+[1]Weeks!BS11)</f>
        <v>3.5802980020318316</v>
      </c>
      <c r="DM31" s="128">
        <f>AVERAGE([1]Weeks!BT11*[1]Weeks!BT27+[1]Weeks!BU11*[1]Weeks!BU27+[1]Weeks!BV11*[1]Weeks!BV27+[1]Weeks!BW11*[1]Weeks!BW27+[1]Weeks!BX11*[1]Weeks!BX27)/([1]Weeks!BT11+[1]Weeks!BU11+[1]Weeks!BV11+[1]Weeks!BW11+[1]Weeks!BX11)</f>
        <v>3.2000541235369733</v>
      </c>
      <c r="DN31" s="128">
        <f>AVERAGE([1]Weeks!BY11*[1]Weeks!BY27+[1]Weeks!BZ11*[1]Weeks!BZ27+[1]Weeks!CA11*[1]Weeks!CA27+[1]Weeks!CB11*[1]Weeks!CB27)/([1]Weeks!BY11+[1]Weeks!BZ11+[1]Weeks!CA11+[1]Weeks!CB11)</f>
        <v>2.7125278332224441</v>
      </c>
      <c r="DO31" s="128">
        <f>AVERAGE([1]Weeks!CC11*[1]Weeks!CC27+[1]Weeks!CD11*[1]Weeks!CD27+[1]Weeks!CE11*[1]Weeks!CE27+[1]Weeks!CF11*[1]Weeks!CF27+[1]Weeks!CG11*[1]Weeks!CG27)/([1]Weeks!CC11+[1]Weeks!CD11+[1]Weeks!CE11+[1]Weeks!CF11+[1]Weeks!CG11)</f>
        <v>2.7757461383478845</v>
      </c>
      <c r="DP31" s="128">
        <f>AVERAGE([1]Weeks!CH11*[1]Weeks!CH27+[1]Weeks!CI11*[1]Weeks!CI27+[1]Weeks!CJ11*[1]Weeks!CJ27+[1]Weeks!CK11*[1]Weeks!CK27)/([1]Weeks!CH11+[1]Weeks!CI11+[1]Weeks!CJ11+[1]Weeks!CK11)</f>
        <v>2.3827247228529451</v>
      </c>
      <c r="DQ31" s="128">
        <f>AVERAGE([1]Weeks!CL11*[1]Weeks!CL27+[1]Weeks!CM11*[1]Weeks!CM27+[1]Weeks!CN11*[1]Weeks!CN27+[1]Weeks!CO11*[1]Weeks!CO27)/([1]Weeks!CL11+[1]Weeks!CM11+[1]Weeks!CN11+[1]Weeks!CO11)</f>
        <v>1.5442420196625803</v>
      </c>
      <c r="DR31" s="128">
        <f>ROUND(AVERAGE([1]Weeks!CP11*[1]Weeks!CP27+[1]Weeks!CQ11*[1]Weeks!CQ27+[1]Weeks!CR11*[1]Weeks!CR27+[1]Weeks!CS11*[1]Weeks!CS27+[1]Weeks!CT11*[1]Weeks!CT27)/([1]Weeks!CP11+[1]Weeks!CQ11+[1]Weeks!CR11+[1]Weeks!CS11+[1]Weeks!CT11),2)</f>
        <v>1.42</v>
      </c>
      <c r="DS31" s="128">
        <f>ROUND(AVERAGE([1]Weeks!CU11*[1]Weeks!CU27+[1]Weeks!CV11*[1]Weeks!CV27+[1]Weeks!CW11*[1]Weeks!CW27+[1]Weeks!CX11*[1]Weeks!CX27)/([1]Weeks!CU11+[1]Weeks!CV11+[1]Weeks!CW11+[1]Weeks!CX11),2)</f>
        <v>0.81</v>
      </c>
      <c r="DT31" s="128">
        <f>ROUND(AVERAGE([1]Weeks!CY11*[1]Weeks!CY27+[1]Weeks!CZ11*[1]Weeks!CZ27+[1]Weeks!DA11*[1]Weeks!DA27+[1]Weeks!DB11*[1]Weeks!DB27+[1]Weeks!DC11*[1]Weeks!DC27)/([1]Weeks!CY11+[1]Weeks!CZ11+[1]Weeks!DA11+[1]Weeks!DB11+[1]Weeks!DC11),2)</f>
        <v>0.87</v>
      </c>
      <c r="DU31" s="128">
        <f>ROUND(AVERAGE([1]Weeks!DD11*[1]Weeks!DD27+[1]Weeks!DE11*[1]Weeks!DE27+[1]Weeks!DF11*[1]Weeks!DF27+[1]Weeks!DG11*[1]Weeks!DG27)/([1]Weeks!DD11+[1]Weeks!DE11+[1]Weeks!DF11+[1]Weeks!DG11),2)</f>
        <v>1.64</v>
      </c>
      <c r="DV31" s="128">
        <f>ROUND(AVERAGE([1]Weeks!DH11*[1]Weeks!DH27+[1]Weeks!DI11*[1]Weeks!DI27+[1]Weeks!DJ11*[1]Weeks!DJ27+[1]Weeks!DK11*[1]Weeks!DK27)/([1]Weeks!DH11+[1]Weeks!DI11+[1]Weeks!DJ11+[1]Weeks!DK11),2)</f>
        <v>3.03</v>
      </c>
      <c r="DW31" s="128">
        <f>ROUND(AVERAGE([1]Weeks!DL11*[1]Weeks!DL27+[1]Weeks!DM11*[1]Weeks!DM27+[1]Weeks!DN11*[1]Weeks!DN27+[1]Weeks!DO11*[1]Weeks!DO27+[1]Weeks!DP11*[1]Weeks!DP27)/([1]Weeks!DL11+[1]Weeks!DM11+[1]Weeks!DN11+[1]Weeks!DO11+[1]Weeks!DP11),2)</f>
        <v>3.05</v>
      </c>
      <c r="DX31" s="128">
        <f>ROUND(AVERAGE([1]Weeks!DQ11*[1]Weeks!DQ27+[1]Weeks!DR11*[1]Weeks!DR27+[1]Weeks!DS11*[1]Weeks!DS27+[1]Weeks!DT11*[1]Weeks!DT27)/([1]Weeks!DQ11+[1]Weeks!DR11+[1]Weeks!DS11+[1]Weeks!DT11),2)</f>
        <v>3.7</v>
      </c>
      <c r="DY31" s="128">
        <f>ROUND(AVERAGE([1]Weeks!DU11*[1]Weeks!DU27+[1]Weeks!DV11*[1]Weeks!DV27+[1]Weeks!DW11*[1]Weeks!DW27+[1]Weeks!DX11*[1]Weeks!DX27)/([1]Weeks!DU11+[1]Weeks!DV11+[1]Weeks!DW11+[1]Weeks!DX11),2)</f>
        <v>2.69</v>
      </c>
      <c r="DZ31" s="128">
        <f>ROUND(AVERAGE([1]Weeks!DY11*[1]Weeks!DY27+[1]Weeks!DZ11*[1]Weeks!DZ27+[1]Weeks!EA11*[1]Weeks!EA27+[1]Weeks!EB11*[1]Weeks!EB27)/([1]Weeks!DY11+[1]Weeks!DZ11+[1]Weeks!EA11+[1]Weeks!EB11),2)</f>
        <v>3.24</v>
      </c>
      <c r="EA31" s="128">
        <f>ROUND(AVERAGE([1]Weeks!EC11*[1]Weeks!EC27+[1]Weeks!ED11*[1]Weeks!ED27+[1]Weeks!EE11*[1]Weeks!EE27+[1]Weeks!EF11*[1]Weeks!EF27+[1]Weeks!EG11*[1]Weeks!EG27)/([1]Weeks!EC11+[1]Weeks!ED11+[1]Weeks!EE11+[1]Weeks!EF11+[1]Weeks!EG11),2)</f>
        <v>3.26</v>
      </c>
      <c r="EB31" s="128">
        <f>ROUND(AVERAGE([1]Weeks!EH11*[1]Weeks!EH27+[1]Weeks!EI11*[1]Weeks!EI27+[1]Weeks!EJ11*[1]Weeks!EJ27+[1]Weeks!EK11*[1]Weeks!EK27)/([1]Weeks!EH11+[1]Weeks!EI11+[1]Weeks!EJ11+[1]Weeks!EK11),2)</f>
        <v>2.42</v>
      </c>
      <c r="EC31" s="128">
        <f>ROUND(AVERAGE([1]Weeks!EL11*[1]Weeks!EL27+[1]Weeks!EM11*[1]Weeks!EM27+[1]Weeks!EN11*[1]Weeks!EN27+[1]Weeks!EO11*[1]Weeks!EO27)/([1]Weeks!EL11+[1]Weeks!EM11+[1]Weeks!EN11+[1]Weeks!EO11),2)</f>
        <v>1.34</v>
      </c>
      <c r="ED31" s="128">
        <f>ROUND(AVERAGE([1]Weeks!EP11*[1]Weeks!EP27+[1]Weeks!EQ11*[1]Weeks!EQ27+[1]Weeks!ER11*[1]Weeks!ER27+[1]Weeks!ES11*[1]Weeks!ES27+[1]Weeks!ET11*[1]Weeks!ET27)/([1]Weeks!EP11+[1]Weeks!EQ11+[1]Weeks!ER11+[1]Weeks!ES11+[1]Weeks!ET11),2)</f>
        <v>1.2</v>
      </c>
      <c r="EE31" s="128">
        <f>ROUND(AVERAGE([1]Weeks!EU11*[1]Weeks!EU27+[1]Weeks!EV11*[1]Weeks!EV27+[1]Weeks!EW11*[1]Weeks!EW27+[1]Weeks!EX11*[1]Weeks!EX27)/([1]Weeks!EU11+[1]Weeks!EV11+[1]Weeks!EW11+[1]Weeks!EX11),2)</f>
        <v>1.05</v>
      </c>
      <c r="EF31" s="128">
        <f>ROUND(AVERAGE([1]Weeks!EY11*[1]Weeks!EY27+[1]Weeks!EZ11*[1]Weeks!EZ27+[1]Weeks!FA11*[1]Weeks!FA27+[1]Weeks!FB11*[1]Weeks!FB27++[1]Weeks!FC11*[1]Weeks!FC27)/([1]Weeks!EY11+[1]Weeks!EZ11+[1]Weeks!FA11+[1]Weeks!FB11+[1]Weeks!FC11),2)</f>
        <v>1.04</v>
      </c>
      <c r="EG31" s="128">
        <f>ROUND(AVERAGE([1]Weeks!FD11*[1]Weeks!FD27+[1]Weeks!FE11*[1]Weeks!FE27+[1]Weeks!FF11*[1]Weeks!FF27+[1]Weeks!FG11*[1]Weeks!FG27)/([1]Weeks!FD11+[1]Weeks!FE11+[1]Weeks!FF11+[1]Weeks!FG11),2)</f>
        <v>1.1499999999999999</v>
      </c>
      <c r="EH31" s="128">
        <f>ROUND(AVERAGE([1]Weeks!FH11*[1]Weeks!FH27+[1]Weeks!FI11*[1]Weeks!FI27+[1]Weeks!FJ11*[1]Weeks!FJ27+[1]Weeks!FK11*[1]Weeks!FK27+[1]Weeks!FL11*[1]Weeks!FL27)/([1]Weeks!FH11+[1]Weeks!FI11+[1]Weeks!FJ11+[1]Weeks!FK11+[1]Weeks!FL11),2)</f>
        <v>2.38</v>
      </c>
      <c r="EI31" s="128">
        <f>ROUND(AVERAGE([1]Weeks!FM11*[1]Weeks!FM27+[1]Weeks!FN11*[1]Weeks!FN27+[1]Weeks!FO11*[1]Weeks!FO27+[1]Weeks!FP11*[1]Weeks!FP27)/([1]Weeks!FM11+[1]Weeks!FN11+[1]Weeks!FO11+[1]Weeks!FP11),2)</f>
        <v>4.6100000000000003</v>
      </c>
      <c r="EJ31" s="128">
        <f>ROUND(AVERAGE([1]Weeks!FQ11*[1]Weeks!FQ27+[1]Weeks!FR11*[1]Weeks!FR27+[1]Weeks!FS11*[1]Weeks!FS27+[1]Weeks!FT11*[1]Weeks!FT27)/([1]Weeks!FQ11+[1]Weeks!FR11+[1]Weeks!FS11+[1]Weeks!FT11),2)</f>
        <v>4.22</v>
      </c>
      <c r="EK31" s="128">
        <f>ROUND(AVERAGE([1]Weeks!FU11*[1]Weeks!FU27+[1]Weeks!FV11*[1]Weeks!FV27+[1]Weeks!FW11*[1]Weeks!FW27+[1]Weeks!FX11*[1]Weeks!FX27)/([1]Weeks!FU11+[1]Weeks!FV11+[1]Weeks!FW11+[1]Weeks!FX11),2)</f>
        <v>2.42</v>
      </c>
      <c r="EL31" s="128">
        <f>ROUND(AVERAGE([1]Weeks!FY11*[1]Weeks!FY27+[1]Weeks!FZ11*[1]Weeks!FZ27+[1]Weeks!GA11*[1]Weeks!GA27+[1]Weeks!GB11*[1]Weeks!GB27+[1]Weeks!GC11*[1]Weeks!GC27)/([1]Weeks!FY11+[1]Weeks!FZ11+[1]Weeks!GA11+[1]Weeks!GB11+[1]Weeks!GC11),2)</f>
        <v>2.3199999999999998</v>
      </c>
      <c r="EM31" s="128">
        <f>ROUND(AVERAGE([1]Weeks!GD11*[1]Weeks!GD27+[1]Weeks!GE11*[1]Weeks!GE27+[1]Weeks!GF11*[1]Weeks!GF27+[1]Weeks!GG11*[1]Weeks!GG27)/([1]Weeks!GD11+[1]Weeks!GE11+[1]Weeks!GF11+[1]Weeks!GG11),2)</f>
        <v>3.27</v>
      </c>
      <c r="EN31" s="128">
        <f>ROUND(AVERAGE([1]Weeks!GH11*[1]Weeks!GH27+[1]Weeks!GI11*[1]Weeks!GI27+[1]Weeks!GJ11*[1]Weeks!GJ27+[1]Weeks!GK11*[1]Weeks!GK27)/([1]Weeks!GH11+[1]Weeks!GI11+[1]Weeks!GJ11+[1]Weeks!GK11),2)</f>
        <v>1.47</v>
      </c>
      <c r="EO31" s="128">
        <f>ROUND(AVERAGE([1]Weeks!GL11*[1]Weeks!GL27+[1]Weeks!GM11*[1]Weeks!GM27+[1]Weeks!GN11*[1]Weeks!GN27+[1]Weeks!GO11*[1]Weeks!GO27+[1]Weeks!GP11*[1]Weeks!GP27)/([1]Weeks!GL11+[1]Weeks!GM11+[1]Weeks!GN11+[1]Weeks!GO11+[1]Weeks!GP11),2)</f>
        <v>1.52</v>
      </c>
      <c r="EP31" s="128">
        <f>ROUND(AVERAGE([1]Weeks!GQ11*[1]Weeks!GQ27+[1]Weeks!GR11*[1]Weeks!GR27+[1]Weeks!GS11*[1]Weeks!GS27+[1]Weeks!GT11*[1]Weeks!GT27)/([1]Weeks!GQ11+[1]Weeks!GR11+[1]Weeks!GS11+[1]Weeks!GT11),2)</f>
        <v>1.49</v>
      </c>
      <c r="EQ31" s="128">
        <f>ROUND(AVERAGE([1]Weeks!GU11*[1]Weeks!GU27+[1]Weeks!GV11*[1]Weeks!GV27+[1]Weeks!GW11*[1]Weeks!GW27+[1]Weeks!GX11*[1]Weeks!GX27)/([1]Weeks!GU11+[1]Weeks!GV11+[1]Weeks!GW11+[1]Weeks!GX11),2)</f>
        <v>1.19</v>
      </c>
      <c r="ER31" s="128">
        <f>ROUND(AVERAGE([1]Weeks!GY11*[1]Weeks!GY27+[1]Weeks!GZ11*[1]Weeks!GZ27+[1]Weeks!HA11*[1]Weeks!HA27+[1]Weeks!HB11*[1]Weeks!HB27+[1]Weeks!HC11*[1]Weeks!HC27)/([1]Weeks!GY11+[1]Weeks!GZ11+[1]Weeks!HA11+[1]Weeks!HB11+[1]Weeks!HC11),2)</f>
        <v>1.56</v>
      </c>
      <c r="ES31" s="128">
        <f>ROUND(AVERAGE([1]Weeks!HD11*[1]Weeks!HD27+[1]Weeks!HE11*[1]Weeks!HE27+[1]Weeks!HF11*[1]Weeks!HF27+[1]Weeks!HG11*[1]Weeks!HG27)/([1]Weeks!HD11+[1]Weeks!HE11+[1]Weeks!HF11+[1]Weeks!HG11),2)</f>
        <v>1.64</v>
      </c>
      <c r="ET31" s="128">
        <f>ROUND(AVERAGE([1]Weeks!HH11*[1]Weeks!HH27+[1]Weeks!HI11*[1]Weeks!HI27+[1]Weeks!HJ11*[1]Weeks!HJ27+[1]Weeks!HK11*[1]Weeks!HK27)/([1]Weeks!HH11+[1]Weeks!HI11+[1]Weeks!HJ11+[1]Weeks!HK11),2)</f>
        <v>2.16</v>
      </c>
      <c r="EU31" s="128">
        <f>ROUND(AVERAGE([1]Weeks!HM11*[1]Weeks!HM27+[1]Weeks!HN11*[1]Weeks!HN27+[1]Weeks!HO11*[1]Weeks!HO27+[1]Weeks!HP11*[1]Weeks!HP27)/([1]Weeks!HM11+[1]Weeks!HN11+[1]Weeks!HO11+[1]Weeks!HP11),2)</f>
        <v>3.25</v>
      </c>
      <c r="EV31" s="128">
        <f>ROUND(AVERAGE([1]Weeks!HQ11*[1]Weeks!HQ27+[1]Weeks!HR11*[1]Weeks!HR27+[1]Weeks!HS11*[1]Weeks!HS27+[1]Weeks!HT11*[1]Weeks!HT27)/([1]Weeks!HQ11+[1]Weeks!HR11+[1]Weeks!HS11+[1]Weeks!HT11),2)</f>
        <v>3.29</v>
      </c>
      <c r="EW31" s="128">
        <f>ROUND(AVERAGE([1]Weeks!HU11*[1]Weeks!HU27+[1]Weeks!HV11*[1]Weeks!HV27+[1]Weeks!HW11*[1]Weeks!HW27+[1]Weeks!HX11*[1]Weeks!HX27)/([1]Weeks!HU11+[1]Weeks!HV11+[1]Weeks!HW11+[1]Weeks!HX11),2)</f>
        <v>3.88</v>
      </c>
      <c r="EX31" s="128">
        <f>ROUND(AVERAGE([1]Weeks!HY11*[1]Weeks!HY27+[1]Weeks!HZ11*[1]Weeks!HZ27+[1]Weeks!IA11*[1]Weeks!IA27+[1]Weeks!IB11*[1]Weeks!IB27+[1]Weeks!IC11*[1]Weeks!IC27)/([1]Weeks!HY11+[1]Weeks!HZ11+[1]Weeks!IA11+[1]Weeks!IB11+[1]Weeks!IC11),2)</f>
        <v>3.98</v>
      </c>
      <c r="EY31" s="128">
        <f>ROUND(AVERAGE([1]Weeks!ID11*[1]Weeks!ID27+[1]Weeks!IE11*[1]Weeks!IE27+[1]Weeks!IF11*[1]Weeks!IF27+[1]Weeks!IG11*[1]Weeks!IG27)/([1]Weeks!ID11+[1]Weeks!IE11+[1]Weeks!IF11+[1]Weeks!IG11),2)</f>
        <v>2.83</v>
      </c>
      <c r="EZ31" s="128">
        <f>ROUND(AVERAGE([1]Weeks!IH11*[1]Weeks!IH27+[1]Weeks!II11*[1]Weeks!II27+[1]Weeks!IJ11*[1]Weeks!IJ27+[1]Weeks!IK11*[1]Weeks!IK27)/([1]Weeks!IH11+[1]Weeks!II11+[1]Weeks!IJ11+[1]Weeks!IK11),2)</f>
        <v>1.55</v>
      </c>
      <c r="FA31" s="140">
        <f>ROUND(AVERAGE([1]Weeks!IL11*[1]Weeks!IL27+[1]Weeks!IM11*[1]Weeks!IM27+[1]Weeks!IN11*[1]Weeks!IN27+[1]Weeks!IO11*[1]Weeks!IO27+[1]Weeks!IP11*[1]Weeks!IP27)/([1]Weeks!IL11+[1]Weeks!IM11+[1]Weeks!IN11+[1]Weeks!IO11+[1]Weeks!IP11),2)</f>
        <v>1.47</v>
      </c>
      <c r="FB31" s="128">
        <f>ROUND(AVERAGE([1]Weeks!IQ11*[1]Weeks!IQ27+[1]Weeks!IR11*[1]Weeks!IR27+[1]Weeks!IS11*[1]Weeks!IS27+[1]Weeks!IT11*[1]Weeks!IT27)/([1]Weeks!IQ11+[1]Weeks!IR11+[1]Weeks!IS11+[1]Weeks!IT11),2)</f>
        <v>1.33</v>
      </c>
      <c r="FC31" s="128">
        <f>ROUND(AVERAGE([1]week1!B13*[1]Weeks!B27+[1]week1!C13*[1]week1!C29+[1]week1!D13*[1]Weeks!D27+[1]week1!E13*[1]week1!E29+[1]week1!F13*[1]week1!F29)/([1]week1!B13+[1]week1!C13+[1]week1!D13+[1]week1!E13+[1]week1!F13),2)</f>
        <v>1.08</v>
      </c>
      <c r="FD31" s="140">
        <f>ROUND(AVERAGE([1]week1!G13*[1]week1!G29+[1]week1!H13*[1]week1!H29+[1]week1!I13*[1]week1!I29+[1]week1!J13*[1]week1!J29)/([1]week1!G13+[1]week1!H13+[1]week1!I13+[1]week1!J13),2)</f>
        <v>1.58</v>
      </c>
      <c r="FE31" s="140">
        <f>ROUND(AVERAGE([1]week1!K13*[1]week1!K29+[1]week1!L13*[1]week1!L29+[1]week1!M13*[1]week1!M29+[1]week1!N13*[1]week1!N29)/([1]week1!K13+[1]week1!L13+[1]week1!M13+[1]week1!N13),2)</f>
        <v>1.88</v>
      </c>
      <c r="FF31" s="140">
        <f>ROUND(AVERAGE([1]week1!O13*[1]week1!O29+[1]week1!P13*[1]week1!P29+[1]week1!Q13*[1]week1!Q29+[1]week1!R13*[1]week1!R29+[1]week1!S13*[1]week1!S29)/([1]week1!O13+[1]week1!P13+[1]week1!Q13+[1]week1!R13+[1]week1!S13),2)</f>
        <v>3.77</v>
      </c>
      <c r="FG31" s="140">
        <f>ROUND(AVERAGE([1]week1!T13*[1]week1!T29+[1]week1!U13*[1]week1!U29+[1]week1!V13*[1]week1!V29+[1]week1!W13*[1]week1!W29)/([1]week1!T13+[1]week1!U13+[1]week1!V13+[1]week1!W13),2)</f>
        <v>4.7</v>
      </c>
      <c r="FH31" s="140">
        <f>ROUND(AVERAGE([1]week1!X13*[1]week1!X29+[1]week1!Y13*[1]week1!Y29+[1]week1!Z13*[1]week1!Z29+[1]week1!AA13*[1]week1!AA29)/([1]week1!X13+[1]week1!Y13+[1]week1!Z13+[1]week1!AA13),2)</f>
        <v>3.85</v>
      </c>
      <c r="FI31" s="140">
        <f>ROUND(AVERAGE([1]week1!AB13*[1]week1!AB29+[1]week1!AC13*[1]week1!AC29+[1]week1!AD13*[1]week1!AD29+[1]week1!AE13*[1]week1!AE29+[1]week1!AF13*[1]week1!AF29)/([1]week1!AB13+[1]week1!AC13+[1]week1!AD13+[1]week1!AE13+[1]week1!AF13),2)</f>
        <v>4.4000000000000004</v>
      </c>
      <c r="FJ31" s="140">
        <f>ROUND(AVERAGE([1]week1!AG13*[1]week1!AG29+[1]week1!AH13*[1]week1!AH29+[1]week1!AI13*[1]week1!AI29+[1]week1!AJ13*[1]week1!AJ29)/([1]week1!AG13+[1]week1!AH13+[1]week1!AI13+[1]week1!AJ13),2)</f>
        <v>3.35</v>
      </c>
      <c r="FK31" s="140">
        <f>ROUND(AVERAGE([1]week1!AK13*[1]week1!AK29+[1]week1!AL13*[1]week1!AL29+[1]week1!AM13*[1]week1!AM29+[1]week1!AN13*[1]week1!AN29)/([1]week1!AK13+[1]week1!AL13+[1]week1!AM13+[1]week1!AN13),2)</f>
        <v>3.53</v>
      </c>
      <c r="FL31" s="140">
        <f>ROUND(AVERAGE([1]week1!AO13*[1]week1!AO29+[1]week1!AP13*[1]week1!AP29+[1]week1!AQ13*[1]week1!AQ29+[1]week1!AR13*[1]week1!AR29+[1]week1!AS13*[1]week1!AS29)/([1]week1!AO13+[1]week1!AP13+[1]week1!AQ13+[1]week1!AR13+[1]week1!AS13),2)</f>
        <v>1.99</v>
      </c>
      <c r="FM31" s="140">
        <f>ROUND(AVERAGE([1]week1!AT13*[1]week1!AT29+[1]week1!AU13*[1]week1!AU29+[1]week1!AV13*[1]week1!AV29+[1]week1!AW13*[1]week1!AW29)/([1]week1!AT13+[1]week1!AU13+[1]week1!AV13+[1]week1!AW13),2)</f>
        <v>1.4</v>
      </c>
      <c r="FN31" s="140">
        <f>ROUND(AVERAGE([1]week1!AX13*[1]week1!AX29+[1]week1!AY13*[1]week1!AY29+[1]week1!AZ13*[1]week1!AZ29+[1]week1!BA13*[1]week1!BA29)/([1]week1!AX13+[1]week1!AY13+[1]week1!AZ13+[1]week1!BA13),2)</f>
        <v>1.43</v>
      </c>
      <c r="FO31" s="140">
        <f>ROUND(AVERAGE([1]week1!BB13*[1]week1!BB29+[1]week1!BC13*[1]week1!BC29+[1]week1!BD13*[1]week1!BD29+[1]week1!BE13*[1]week1!BE29+[1]week1!BF13*[1]week1!BF29)/([1]week1!BB13+[1]week1!BC13+[1]week1!BD13+[1]week1!BE13+[1]week1!BF13),2)</f>
        <v>1.2</v>
      </c>
      <c r="FP31" s="140">
        <f>ROUND(AVERAGE([1]week1!BG13*[1]week1!BG29+[1]week1!BH13*[1]week1!BH29+[1]week1!BI13*[1]week1!BI29+[1]week1!BJ13*[1]week1!BJ29)/([1]week1!BG13+[1]week1!BH13+[1]week1!BI13+[1]week1!BJ13),2)</f>
        <v>1.35</v>
      </c>
      <c r="FQ31" s="140">
        <f>ROUND(AVERAGE([1]week1!BK13*[1]week1!BK29+[1]week1!BL13*[1]week1!BL29+[1]week1!BM13*[1]week1!BM29+[1]week1!BN13*[1]week1!BN29)/([1]week1!BK13+[1]week1!BL13+[1]week1!BM13+[1]week1!BN13),2)</f>
        <v>1.6</v>
      </c>
      <c r="FR31" s="140">
        <f>ROUND(AVERAGE([1]week1!BO13*[1]week1!BO29+[1]week1!BP13*[1]week1!BP29+[1]week1!BQ13*[1]week1!BQ29+[1]week1!BR13*[1]week1!BR29+[1]week1!BS13*[1]week1!BS29)/([1]week1!BO13+[1]week1!BP13+[1]week1!BQ13+[1]week1!BR13+[1]week1!BS13),2)</f>
        <v>2.8</v>
      </c>
      <c r="FS31" s="140">
        <f>ROUND(AVERAGE([1]week1!BT13*[1]week1!BT29+[1]week1!BU13*[1]week1!BU29+[1]week1!BV13*[1]week1!BV29+[1]week1!BW13*[1]week1!BW29)/([1]week1!BT13+[1]week1!BU13+[1]week1!BV13+[1]week1!BW13),2)</f>
        <v>3.69</v>
      </c>
      <c r="FT31" s="140">
        <f>ROUND(AVERAGE([1]week1!BX13*[1]week1!BX29+[1]week1!BY13*[1]week1!BY29+[1]week1!BZ13*[1]week1!BZ29+[1]week1!CA13*[1]week1!CA29)/([1]week1!BX13+[1]week1!BY13+[1]week1!BZ13+[1]week1!CA13),2)</f>
        <v>3.74</v>
      </c>
      <c r="FU31" s="140">
        <f>ROUND(AVERAGE([1]week1!CB13*[1]week1!CB29+[1]week1!CC13*[1]week1!CC29+[1]week1!CD13*[1]week1!CD29+[1]week1!CE13*[1]week1!CE29+[1]week1!CF13*[1]week1!CF29)/([1]week1!CB13+[1]week1!CC13+[1]week1!CD13+[1]week1!CE13+[1]week1!CF13),2)</f>
        <v>4.3499999999999996</v>
      </c>
      <c r="FV31" s="140">
        <f>ROUND(AVERAGE([1]week1!CG13*[1]week1!CG29+[1]week1!CH13*[1]week1!CH29+[1]week1!CI13*[1]week1!CI29+[1]week1!CJ13*[1]week1!CJ29)/([1]week1!CG13+[1]week1!CH13+[1]week1!CI13+[1]week1!CJ13),2)</f>
        <v>4.01</v>
      </c>
      <c r="FW31" s="140">
        <f>ROUND(AVERAGE([1]week1!CK13*[1]week1!CK29+[1]week1!CL13*[1]week1!CL29+[1]week1!CM13*[1]week1!CM29+[1]week1!CN13*[1]week1!CN29)/([1]week1!CK13+[1]week1!CL13+[1]week1!CM13+[1]week1!CN13),2)</f>
        <v>3.82</v>
      </c>
      <c r="FX31" s="140">
        <f>ROUND(AVERAGE([1]week1!CO13*[1]week1!CO29+[1]week1!CP13*[1]week1!CP29+[1]week1!CQ13*[1]week1!CQ29+[1]week1!CR13*[1]week1!CR29+[1]week1!CS13*[1]week1!CS29)/([1]week1!CO13+[1]week1!CP13+[1]week1!CQ13+[1]week1!CR13+[1]week1!CS13),2)</f>
        <v>3.6</v>
      </c>
      <c r="FY31" s="140">
        <f>ROUND(AVERAGE([1]week1!CT13*[1]week1!CT29+[1]week1!CU13*[1]week1!CU29+[1]week1!CV13*[1]week1!CV29+[1]week1!CW13*[1]week1!CW29)/([1]week1!CT13+[1]week1!CU13+[1]week1!CV13+[1]week1!CW13),2)</f>
        <v>2.82</v>
      </c>
      <c r="FZ31" s="140">
        <f>ROUND(AVERAGE([1]week1!CX13*[1]week1!CX29+[1]week1!CY13*[1]week1!CY29+[1]week1!CZ13*[1]week1!CZ29+[1]week1!DA13*[1]week1!DA29+[1]week1!DB13*[1]week1!DB29)/([1]week1!CX13+[1]week1!CY13+[1]week1!CZ13+[1]week1!DA13+[1]week1!DB13),2)</f>
        <v>1.93</v>
      </c>
      <c r="GA31" s="140">
        <f>ROUND(AVERAGE([1]week1!DC13*[1]week1!DC29+[1]week1!DD13*[1]week1!DD29+[1]week1!DE13*[1]week1!DE29+[1]week1!DF13*[1]week1!DF29)/([1]week1!DC13+[1]week1!DD13+[1]week1!DE13+[1]week1!DF13),2)</f>
        <v>1.24</v>
      </c>
      <c r="GB31" s="140">
        <f>ROUND(AVERAGE([1]week1!DG13*[1]week1!DG29+[1]week1!DH13*[1]week1!DH29+[1]week1!DI13*[1]week1!DI29+[1]week1!DJ13*[1]week1!DJ29)/([1]week1!DG13+[1]week1!DH13+[1]week1!DI13+[1]week1!DJ13),2)</f>
        <v>1.56</v>
      </c>
      <c r="GC31" s="140">
        <f>ROUND(AVERAGE([1]week1!DK13*[1]week1!DK29+[1]week1!DL13*[1]week1!DL29+[1]week1!DM13*[1]week1!DM29+[1]week1!DN13*[1]week1!DN29+[1]week1!DO13+[1]week1!DO29)/([1]week1!DK13+[1]week1!DL13+[1]week1!DM13+[1]week1!DN13+[1]week1!DO13),2)</f>
        <v>1.9</v>
      </c>
      <c r="GD31" s="140">
        <f>ROUND(AVERAGE([1]week1!DP13*[1]week1!DP29+[1]week1!DQ13*[1]week1!DQ29+[1]week1!DR13*[1]week1!DR29+[1]week1!DS13*[1]week1!DS29)/([1]week1!DP13+[1]week1!DQ13+[1]week1!DR13+[1]week1!DS13),2)</f>
        <v>4.5199999999999996</v>
      </c>
      <c r="GE31" s="140">
        <v>2.9916666666666667</v>
      </c>
      <c r="GF31" s="128">
        <v>5.4</v>
      </c>
      <c r="GG31" s="141">
        <f>ROUND(AVERAGE([1]week1!DT13*[1]week1!DT29+[1]week1!DU13*[1]week1!DU29+[1]week1!DV13*[1]week1!DV29+[1]week1!DW13*[1]week1!DW29)/([1]week1!DT13+[1]week1!DU13+[1]week1!DV13+[1]week1!DW13),2)</f>
        <v>2.63</v>
      </c>
      <c r="GH31" s="135">
        <f>ROUND(AVERAGE([1]week1!DX13*[1]week1!DX29+[1]week1!DY13*[1]week1!DY29+[1]week1!DZ13*[1]week1!DZ29+[1]week1!EA13*[1]week1!EA29+[1]week1!EB13*[1]week1!EB29)/([1]week1!DX13+[1]week1!DY13+[1]week1!DZ13+[1]week1!EA13+[1]week1!EB13),2)</f>
        <v>3.25</v>
      </c>
      <c r="GI31" s="135">
        <f>ROUND(AVERAGE([1]week1!EC13*[1]week1!EC29+[1]week1!ED13*[1]week1!ED29+[1]week1!EE13*[1]week1!EE29+[1]week1!EF13*[1]week1!EF29)/([1]week1!EC13+[1]week1!ED13+[1]week1!EE13+[1]week1!EF13),2)</f>
        <v>4.59</v>
      </c>
      <c r="GJ31" s="135">
        <f>ROUND(AVERAGE([1]week1!EG13*[1]week1!EG29+[1]week1!EH13*[1]week1!EH29+[1]week1!EI13*[1]week1!EI29+[1]week1!EJ13*[1]week1!EJ29)/([1]week1!EG13+[1]week1!EH13+[1]week1!EI13+[1]week1!EJ13),2)</f>
        <v>4.24</v>
      </c>
      <c r="GK31" s="135">
        <f>ROUND(AVERAGE([1]week1!EK13*[1]week1!EK29+[1]week1!EL13*[1]week1!EL29+[1]week1!EM13*[1]week1!EM29+[1]week1!EN13*[1]week1!EN29+[1]week1!EO13*[1]week1!EO29)/([1]week1!EK13+[1]week1!EL13+[1]week1!EM13+[1]week1!EN13+[1]week1!EO13),2)</f>
        <v>2.46</v>
      </c>
      <c r="GL31" s="134">
        <f>ROUND(AVERAGE([1]week1!EP13*[1]week1!EP29+[1]week1!EQ13*[1]week1!EQ29+[1]week1!ER13*[1]week1!ER29+[1]week1!ES13*[1]week1!ES29)/([1]week1!EP13+[1]week1!EQ13+[1]week1!ER13+[1]week1!ES13),2)</f>
        <v>2.44</v>
      </c>
      <c r="GM31" s="135">
        <f>ROUND(AVERAGE([1]week1!ET13*[1]week1!ET29+[1]week1!EU13*[1]week1!EU29+[1]week1!EV13*[1]week1!EV29+[1]week1!EW13*[1]week1!EW29)/([1]week1!ET13+[1]week1!EU13+[1]week1!EV13+[1]week1!EW13),2)</f>
        <v>2.56</v>
      </c>
      <c r="GN31" s="135">
        <f>ROUND(AVERAGE([1]week1!EX13*[1]week1!EX29+[1]week1!EY13*[1]week1!EY29+[1]week1!EZ13*[1]week1!EZ29+[1]week1!FA13*[1]week1!FA29+[1]week1!FB13*[1]week1!FB29)/([1]week1!EX13+[1]week1!EY13+[1]week1!EZ13+[1]week1!FA13+[1]week1!FB13),2)</f>
        <v>2.56</v>
      </c>
      <c r="GO31" s="135">
        <f>ROUND(AVERAGE([1]week1!FC13*[1]week1!FC29+[1]week1!FD13*[1]week1!FD29+[1]week1!FE13*[1]week1!FE29+[1]week1!FF13*[1]week1!FF29)/([1]week1!FC13+[1]week1!FD13+[1]week1!FE13+[1]week1!FF13),2)</f>
        <v>2.75</v>
      </c>
      <c r="GP31" s="135">
        <f>ROUND(AVERAGE([1]week1!FG13*[1]week1!FG29+[1]week1!FH13*[1]week1!FH29+[1]week1!FI13*[1]week1!FI29+[1]week1!FJ13*[1]week1!FJ29+[1]week1!FK13*[1]week1!FK29)/([1]week1!FG13+[1]week1!FH13+[1]week1!FI13+[1]week1!FJ13+[1]week1!FK13),2)</f>
        <v>2.19</v>
      </c>
      <c r="GQ31" s="135">
        <f>ROUND(AVERAGE([1]week1!FL13*[1]week1!FL29+[1]week1!FM13*[1]week1!FM29+[1]week1!FN13*[1]week1!FN29+[1]week1!FO13*[1]week1!FO29)/([1]week1!FL13+[1]week1!FM13+[1]week1!FN13+[1]week1!FO13),2)</f>
        <v>1.77</v>
      </c>
      <c r="GR31" s="135">
        <f>ROUND(AVERAGE([1]week1!FP13*[1]week1!FP29+[1]week1!FQ13*[1]week1!FQ29+[1]week1!FR13*[1]week1!FR29+[1]week1!FS13*[1]week1!FS29+[1]week1!FT13*[1]week1!FT29)/([1]week1!FP13+[1]week1!FQ13+[1]week1!FR13+[1]week1!FS13+[1]week1!FT13),2)</f>
        <v>4.46</v>
      </c>
      <c r="GS31" s="134">
        <f>ROUND(AVERAGE([1]week1!FU13*[1]week1!FU29+[1]week1!FV13*[1]week1!FV29+[1]week1!FW13*[1]week1!FW29+[1]week1!FX13*[1]week1!FX29)/([1]week1!FU13+[1]week1!FV13+[1]week1!FW13+[1]week1!FX13),2)</f>
        <v>4.7300000000000004</v>
      </c>
      <c r="GT31" s="135">
        <f>ROUND(AVERAGE([1]week1!FY13*[1]week1!FY29+[1]week1!FZ13*[1]week1!FZ29+[1]week1!GA13*[1]week1!GA29+[1]week1!GB13*[1]week1!GB29)/([1]week1!FY13+[1]week1!FZ13+[1]week1!GA13+[1]week1!GB13),2)</f>
        <v>5.04</v>
      </c>
      <c r="GU31" s="135">
        <f>ROUND(AVERAGE([1]week1!GC13*[1]week1!GC29+[1]week1!GD13*[1]week1!GD29+[1]week1!GE13*[1]week1!GE29+[1]week1!GF13*[1]week1!GF29)/([1]week1!GC13+[1]week1!GD13+[1]week1!GE13+[1]week1!GF13),2)</f>
        <v>3.16</v>
      </c>
      <c r="GV31" s="135">
        <f>ROUND(AVERAGE([1]week1!GG13*[1]week1!GG29+[1]week1!GH13*[1]week1!GH29+[1]week1!GI13*[1]week1!GI29+[1]week1!GJ13*[1]week1!GJ29)/([1]week1!GG13+[1]week1!GH13+[1]week1!GI13+[1]week1!GJ13),2)</f>
        <v>3.61</v>
      </c>
      <c r="GW31" s="135">
        <f>ROUND(AVERAGE([1]week1!GK13*[1]week1!GK29+[1]week1!GL13*[1]week1!GL29+[1]week1!GM13*[1]week1!GM29+[1]week1!GN13*[1]week1!GN29+[1]week1!GO13*[1]week1!GO29)/([1]week1!GK13+[1]week1!GL13+[1]week1!GM13+[1]week1!GN13+[1]week1!GO13),2)</f>
        <v>5.1100000000000003</v>
      </c>
      <c r="GX31" s="134">
        <f>ROUND(AVERAGE([1]week1!GP13*[1]week1!GP29+[1]week1!GQ13*[1]week1!GQ29+[1]week1!GR13*[1]week1!GR29+[1]week1!GS13*[1]week1!GS29)/([1]week1!GP13+[1]week1!GQ13+[1]week1!GR13+[1]week1!GS13),2)</f>
        <v>3.98</v>
      </c>
      <c r="GY31" s="142">
        <f>ROUND(AVERAGE([1]week1!GT13*[1]week1!GT29+[1]week1!GU13*[1]week1!GU29+[1]week1!GV13*[1]week1!GV29+[1]week1!GW13*[1]week1!GW29+[1]week1!GX13*[1]week1!GX29)/([1]week1!GT13+[1]week1!GU13+[1]week1!GV13+[1]week1!GW13+[1]week1!GX13),2)</f>
        <v>2.75</v>
      </c>
      <c r="GZ31" s="142">
        <f>ROUND(AVERAGE([1]week1!GY13*[1]week1!GY29+[1]week1!GZ13*[1]week1!GZ29+[1]week1!HA13*[1]week1!HA29+[1]week1!HB13*[1]week1!HB29)/([1]week1!GY13+[1]week1!GZ13+[1]week1!HA13+[1]week1!HB13),2)</f>
        <v>1.72</v>
      </c>
      <c r="HA31" s="142">
        <f>ROUND(AVERAGE([1]week1!HC13*[1]week1!HC29+[1]week1!HD13*[1]week1!HD29+[1]week1!HE13*[1]week1!HE29+[1]week1!HF13*[1]week1!HF29)/([1]week1!HC13+[1]week1!HD13+[1]week1!HE13+[1]week1!HF13),2)</f>
        <v>1.55</v>
      </c>
      <c r="HB31" s="142">
        <f>ROUND(AVERAGE([1]week1!HG13*[1]week1!HG29+[1]week1!HH13*[1]week1!HH29+[1]week1!HI13*[1]week1!HI29+[1]week1!HJ13*[1]week1!HJ29+[1]week1!HK13*[1]week1!HK29)/([1]week1!HG13+[1]week1!HH13+[1]week1!HI13+[1]week1!HJ13+[1]week1!HK13),2)</f>
        <v>1.54</v>
      </c>
      <c r="HC31" s="142">
        <f>ROUND(AVERAGE([1]week1!HL13*[1]week1!HL29+[1]week1!HM13*[1]week1!HM29+[1]week1!HN13*[1]week1!HN29+[1]week1!HO13*[1]week1!HO29)/([1]week1!HL13+[1]week1!HM13+[1]week1!HN13+[1]week1!HO13),2)</f>
        <v>1.31</v>
      </c>
      <c r="HD31" s="142">
        <f>ROUND(AVERAGE([1]week1!HP13*[1]week1!HP29+[1]week1!HQ13*[1]week1!HQ29+[1]week1!HR13*[1]week1!HR29+[1]week1!HS13*[1]week1!HS29)/([1]week1!HP13+[1]week1!HQ13+[1]week1!HR13+[1]week1!HS13),2)</f>
        <v>2.2000000000000002</v>
      </c>
      <c r="HE31" s="135">
        <f>ROUND(AVERAGE([1]week1!HT13*[1]week1!HT29+[1]week1!HU13*[1]week1!HU29+[1]week1!HV13*[1]week1!HV29)/([1]week1!HT13+[1]week1!HU13+[1]week1!HV13),2)</f>
        <v>2.67</v>
      </c>
      <c r="HF31" s="135">
        <f>ROUND(AVERAGE([1]week1!HW13*[1]week1!HW29+[1]week1!HX13*[1]week1!HX29+[1]week1!HY13*[1]week1!HY29+[1]week1!HZ13*[1]week1!HZ29)/([1]week1!HW13+[1]week1!HX13+[1]week1!HY13+[1]week1!HZ13),2)</f>
        <v>4.3499999999999996</v>
      </c>
      <c r="HG31" s="135">
        <f>ROUND(AVERAGE([1]week1!IA13*[1]week1!IA29+[1]week1!IB13*[1]week1!IB29+[1]week1!IC13*[1]week1!IC29+[1]week1!ID13*[1]week1!ID29)/([1]week1!IA13+[1]week1!IB13+[1]week1!IC13+[1]week1!ID13),2)</f>
        <v>4.97</v>
      </c>
      <c r="HH31" s="135">
        <f>ROUND(AVERAGE([1]week1!IE13*[1]week1!IE29+[1]week1!IF13*[1]week1!IF29+[1]week1!IG13*[1]week1!IG29+[1]week1!IH13*[1]week1!IH29+[1]week1!II13*[1]week1!II29)/([1]week1!IE13+[1]week1!IF13+[1]week1!IG13+[1]week1!IH13+[1]week1!II13),2)</f>
        <v>3.27</v>
      </c>
      <c r="HI31" s="135">
        <f>ROUND(AVERAGE([1]week1!IJ13*[1]week1!IJ29+[1]week1!IK13*[1]week1!IK29+[1]week1!IL13*[1]week1!IL29+[1]week1!IM13*[1]week1!IM29)/([1]week1!IJ13+[1]week1!IK13+[1]week1!IL13+[1]week1!IM13),2)</f>
        <v>3.61</v>
      </c>
      <c r="HJ31" s="135">
        <f>ROUND(AVERAGE([1]week1!IN13*[1]week1!IN29+[1]week1!IO13*[1]week1!IO29+[1]week1!IP13*[1]week1!IP29+[1]week1!IQ13*[1]week1!IQ29)/([1]week1!IN13+[1]week1!IO13+[1]week1!IP13+[1]week1!IQ13),2)</f>
        <v>3.16</v>
      </c>
      <c r="HK31" s="135">
        <f>ROUND(AVERAGE([1]week1!IR13*[1]week1!IR29+[1]week1!IS13*[1]week1!IS29+[1]week1!IT13*[1]week1!IT29+[1]week1!IU13*[1]week1!IU29+[1]week1!IV13*[1]week1!IV29)/([1]week1!IR13+[1]week1!IS13+[1]week1!IT13+[1]week1!IU13+[1]week1!IV13),2)</f>
        <v>3.27</v>
      </c>
      <c r="HL31" s="135">
        <f>ROUND(AVERAGE([1]week1!IW13*[1]week1!IW29+[1]week1!IX13*[1]week1!IX29+[1]week1!IY13*[1]week1!IY29+[1]week1!IZ13*[1]week1!IZ29)/([1]week1!IW13+[1]week1!IX13+[1]week1!IY13+[1]week1!IZ13),2)</f>
        <v>1.83</v>
      </c>
      <c r="HM31" s="135">
        <f>ROUND(AVERAGE([1]week1!JA13*[1]week1!JA29+[1]week1!JB13*[1]week1!JB29+[1]week1!JC13*[1]week1!JC29+[1]week1!JD13*[1]week1!JD29)/([1]week1!JA13+[1]week1!JB13+[1]week1!JC13+[1]week1!JD13),2)</f>
        <v>1.46</v>
      </c>
      <c r="HN31" s="135">
        <f>ROUND(AVERAGE([1]week1!JE13*[1]week1!JE29+[1]week1!JF13*[1]week1!JF29+[1]week1!JG13*[1]week1!JG29+[1]week1!JH13*[1]week1!JH29+[1]week1!JI13*[1]week1!JI29)/([1]week1!JE13+[1]week1!JF13+[1]week1!JG13+[1]week1!JH13+[1]week1!JI13),2)</f>
        <v>1.78</v>
      </c>
      <c r="HO31" s="135">
        <f>ROUND(AVERAGE([1]week1!JJ13*[1]week1!JJ29+[1]week1!JK13*[1]week1!JK29+[1]week1!JL13*[1]week1!JL29+[1]week1!JM13*[1]week1!JM29)/([1]week1!JJ13+[1]week1!JK13+[1]week1!JL13+[1]week1!JM13),2)</f>
        <v>1.86</v>
      </c>
      <c r="HP31" s="135">
        <f>ROUND(AVERAGE([1]week1!JN13*[1]week1!JN29+[1]week1!JO13*[1]week1!JO29+[1]week1!JP13*[1]week1!JP29+[1]week1!JQ13*[1]week1!JQ29)/([1]week1!JN13+[1]week1!JO13+[1]week1!JP13+[1]week1!JQ13),2)</f>
        <v>2.11</v>
      </c>
      <c r="HQ31" s="135">
        <f>ROUND(AVERAGE([1]week1!JR13*[1]week1!JR29+[1]week1!JS13*[1]week1!JS29+[1]week1!JT13*[1]week1!JT29+[1]week1!JU13*[1]week1!JU29)/([1]week1!JR13+[1]week1!JS13+[1]week1!JT13+[1]week1!JU13),2)</f>
        <v>2.2000000000000002</v>
      </c>
      <c r="HR31" s="135">
        <f>ROUND(AVERAGE([1]week1!JV13*[1]week1!JV29+[1]week1!JW13*[1]week1!JW29+[1]week1!JX13*[1]week1!JX29+[1]week1!JY13*[1]week1!JY29)/([1]week1!JV13+[1]week1!JW13+[1]week1!JX13+[1]week1!JY13),2)</f>
        <v>3.4</v>
      </c>
      <c r="HS31" s="135">
        <f>ROUND(AVERAGE([1]week1!JZ13*[1]week1!JZ29+[1]week1!KA13*[1]week1!KA29+[1]week1!KB13*[1]week1!KB29+[1]week1!KC13*[1]week1!KC29)/([1]week1!JZ13+[1]week1!KA13+[1]week1!KB13+[1]week1!KC13),2)</f>
        <v>2.9</v>
      </c>
      <c r="HT31" s="135">
        <f>ROUND(AVERAGE([1]week1!KD13*[1]week1!KD29+[1]week1!KE13*[1]week1!KE29+[1]week1!KF13*[1]week1!KF29+[1]week1!KG13*[1]week1!KG29+[1]week1!KH13*[1]week1!KH29)/([1]week1!KD13+[1]week1!KE13+[1]week1!KF13+[1]week1!KG13+[1]week1!KH13),2)</f>
        <v>2.61</v>
      </c>
      <c r="HU31" s="135">
        <f>ROUND(AVERAGE([1]week1!KI13*[1]week1!KI29+[1]week1!KJ13*[1]week1!KJ29+[1]week1!KK13*[1]week1!KK29+[1]week1!KL13*[1]week1!KL29)/([1]week1!KI13+[1]week1!KJ13+[1]week1!KK13+[1]week1!KL13),2)</f>
        <v>2.17</v>
      </c>
      <c r="HV31" s="135">
        <f>ROUND(AVERAGE([1]week1!KM13*[1]week1!KM29+[1]week1!KN13*[1]week1!KN29+[1]week1!KO13*[1]week1!KO29+[1]week1!KP13*[1]week1!KP29)/([1]week1!KM13+[1]week1!KN13+[1]week1!KO13+[1]week1!KP13),2)</f>
        <v>2.13</v>
      </c>
      <c r="HW31" s="135">
        <f>ROUND(AVERAGE([1]week1!KQ13*[1]week1!KQ29+[1]week1!KR13*[1]week1!KR29+[1]week1!KS13*[1]week1!KS29+[1]week1!KT13*[1]week1!KT29+[1]week1!KU13*[1]week1!KU29)/([1]week1!KQ13+[1]week1!KR13+[1]week1!KS13+[1]week1!KT13+[1]week1!KU13),2)</f>
        <v>1.94</v>
      </c>
      <c r="HX31" s="135">
        <f>ROUND(AVERAGE([1]week1!KV13*[1]week1!KV29+[1]week1!KW13*[1]week1!KW29+[1]week1!KX13*[1]week1!KX29+[1]week1!KY13*[1]week1!KY29)/([1]week1!KV13+[1]week1!KW13+[1]week1!KX13+[1]week1!KY13),2)</f>
        <v>1.87</v>
      </c>
      <c r="HY31" s="135">
        <f>ROUND(AVERAGE([1]week1!KZ13*[1]week1!KZ29+[1]week1!LA13*[1]week1!LA29+[1]week1!LB13*[1]week1!LB29+[1]week1!LC13*[1]week1!LC29+[1]week1!LD13*[1]week1!LD29)/([1]week1!KZ13+[1]week1!LA13+[1]week1!LB13+[1]week1!LC13+[1]week1!LD13),2)</f>
        <v>1.66</v>
      </c>
      <c r="HZ31" s="135">
        <f>ROUND(AVERAGE([1]week1!LE13*[1]week1!LE29+[1]week1!LF13*[1]week1!LF29+[1]week1!LG13*[1]week1!LG29+[1]week1!LH13*[1]week1!LH29)/([1]week1!LE13+[1]week1!LF13+[1]week1!LG13+[1]week1!LH13),2)</f>
        <v>1.58</v>
      </c>
      <c r="IA31" s="135">
        <f>ROUND(AVERAGE([1]week1!LI13*[1]week1!LI29+[1]week1!LJ13*[1]week1!LJ29+[1]week1!LK13*[1]week1!LK29+[1]week1!LL13*[1]week1!LL29)/([1]week1!LI13+[1]week1!LJ13+[1]week1!LK13+[1]week1!LL13),2)</f>
        <v>1.72</v>
      </c>
      <c r="IB31" s="135">
        <f>ROUND(AVERAGE([1]week1!LM13*[1]week1!LM29+[1]week1!LN13*[1]week1!LN29+[1]week1!LO13*[1]week1!LO29+[1]week1!LP13*[1]week1!LP29)/([1]week1!LM13+[1]week1!LN13+[1]week1!LO13+[1]week1!LP13),2)</f>
        <v>1.87</v>
      </c>
      <c r="IC31" s="135">
        <f>ROUND(AVERAGE([1]week1!LQ13*[1]week1!LQ29+[1]week1!LR13*[1]week1!LR29+[1]week1!LS13*[1]week1!LS29+[1]week1!LT13*[1]week1!LT29)/([1]week1!LQ13+[1]week1!LR13+[1]week1!LS13+[1]week1!LT13),2)</f>
        <v>2.17</v>
      </c>
      <c r="ID31" s="135">
        <f>ROUND(AVERAGE([1]week1!LU13*[1]week1!LU29+[1]week1!LV13*[1]week1!LV29+[1]week1!LW13*[1]week1!LW29+[1]week1!LX13*[1]week1!LX29)/([1]week1!LU13+[1]week1!LV13+[1]week1!LW13+[1]week1!LX13),2)</f>
        <v>2.67</v>
      </c>
      <c r="IE31" s="135">
        <f>ROUND(AVERAGE([1]week1!LY13*[1]week1!LY29+[1]week1!LZ13*[1]week1!LZ29+[1]week1!MA13*[1]week1!MA29+[1]week1!MB13*[1]week1!MB29+[1]week1!MC13*[1]week1!MC29)/([1]week1!LY13+[1]week1!LZ13+[1]week1!MA13+[1]week1!MB13+[1]week1!MC13),2)</f>
        <v>2.4900000000000002</v>
      </c>
      <c r="IF31" s="135">
        <f>ROUND(AVERAGE([1]week1!MD13*[1]week1!MD29+[1]week1!ME13*[1]week1!ME29+[1]week1!MF13*[1]week1!MF29+[1]week1!MG13*[1]week1!MG29)/([1]week1!MD13+[1]week1!ME13+[1]week1!MF13+[1]week1!MG13),2)</f>
        <v>2.84</v>
      </c>
      <c r="IG31" s="135">
        <f>ROUND(AVERAGE([1]week1!MH13*[1]week1!MH29+[1]week1!MI13*[1]week1!MI29+[1]week1!MJ13*[1]week1!MJ29+[1]week1!MK13*[1]week1!MK29)/([1]week1!MH13+[1]week1!MI13+[1]week1!MJ13+[1]week1!MK13),2)</f>
        <v>2.74</v>
      </c>
      <c r="IH31" s="135">
        <f>ROUND(AVERAGE([1]week1!ML13*[1]week1!ML29+[1]week1!MM13*[1]week1!MM29+[1]week1!MN13*[1]week1!MN29+[1]week1!MO13*[1]week1!MO29+[1]week1!MP13*[1]week1!MP29)/([1]week1!ML13+[1]week1!MM13+[1]week1!MN13+[1]week1!MO13+[1]week1!MP13),2)</f>
        <v>2.67</v>
      </c>
      <c r="II31" s="135">
        <f>ROUND(AVERAGE([1]week1!MQ13*[1]week1!MQ29+[1]week1!MR13*[1]week1!MR29+[1]week1!MS13*[1]week1!MS29+[1]week1!MT13*[1]week1!MT29)/([1]week1!MQ13+[1]week1!MR13+[1]week1!MS13+[1]week1!MT13),2)</f>
        <v>2.58</v>
      </c>
      <c r="IJ31" s="135">
        <f>ROUND(AVERAGE([1]week1!MU13*[1]week1!MU29+[1]week1!MV13*[1]week1!MV29+[1]week1!MW13*[1]week1!MW29+[1]week1!MX13*[1]week1!MX29+[1]week1!MY13*[1]week1!MY29)/([1]week1!MU13+[1]week1!MV13+[1]week1!MW13+[1]week1!MX13+[1]week1!MY13),2)</f>
        <v>1.73</v>
      </c>
      <c r="IK31" s="135">
        <f>ROUND(AVERAGE([1]week1!MZ13*[1]week1!MZ29+[1]week1!NA13*[1]week1!NA29+[1]week1!NB13*[1]week1!NB29+[1]week1!NC13*[1]week1!NC29)/([1]week1!MZ13+[1]week1!NA13+[1]week1!NB13+[1]week1!NC13),2)</f>
        <v>1.58</v>
      </c>
      <c r="IL31" s="135">
        <f>ROUND(AVERAGE([1]week1!ND13*[1]week1!ND29+[1]week1!NE13*[1]week1!NE29+[1]week1!NF13*[1]week1!NF29+[1]week1!NG13*[1]week1!NG29)/([1]week1!ND13+[1]week1!NE13+[1]week1!NF13+[1]week1!NG13),2)</f>
        <v>1.89</v>
      </c>
      <c r="IM31" s="135">
        <f>ROUND(AVERAGE([1]week1!NH13*[1]week1!NH29+[1]week1!NI13*[1]week1!NI29+[1]week1!NJ13*[1]week1!NJ29+[1]week1!NK13*[1]week1!NK29+[1]week1!NL13*[1]week1!NL29)/([1]week1!NH13+[1]week1!NI13+[1]week1!NJ13+[1]week1!NK13+[1]week1!NL13),2)</f>
        <v>1.66</v>
      </c>
      <c r="IN31" s="135">
        <f>ROUND(AVERAGE([1]week1!NM13*[1]week1!NM29+[1]week1!NN13*[1]week1!NN29)/([1]week1!NM13+[1]week1!NN13),2)</f>
        <v>2.78</v>
      </c>
      <c r="IO31" s="135">
        <f>ROUND(AVERAGE([1]week1!NO13*[1]week1!NO29+[1]week1!NP13*[1]week1!NP29+[1]week1!NQ13*[1]week1!NQ29+[1]week1!NR13*[1]week1!NR29)/([1]week1!NO13+[1]week1!NP13+[1]week1!NQ13+[1]week1!NR13),2)</f>
        <v>2.38</v>
      </c>
      <c r="IP31" s="135">
        <f>ROUND(AVERAGE([1]week1!NS13*[1]week1!NS29+[1]week1!NT13*[1]week1!NT29+[1]week1!NU13*[1]week1!NU29+[1]week1!NV13*[1]week1!NV29)/([1]week1!NS13+[1]week1!NT13+[1]week1!NU13+[1]week1!NV13),2)</f>
        <v>4.93</v>
      </c>
      <c r="IQ31" s="135">
        <f>ROUND(AVERAGE([1]week1!NW13*[1]week1!NW29+[1]week1!NX13*[1]week1!NX29+[1]week1!NY13*[1]week1!NY29+[1]week1!NZ13*[1]week1!NZ29)/([1]week1!NW13+[1]week1!NX13+[1]week1!NY13+[1]week1!NZ13),2)</f>
        <v>4.05</v>
      </c>
      <c r="IR31" s="134">
        <f>ROUND(AVERAGE([1]week1!OA13*[1]week1!OA29+[1]week1!OB13*[1]week1!OB29+[1]week1!OC13*[1]week1!OC29+[1]week1!OD13*[1]week1!OD29)/([1]week1!OA13+[1]week1!OB13+[1]week1!OC13+[1]week1!OD13),2)</f>
        <v>2.94</v>
      </c>
      <c r="IS31" s="134">
        <f>ROUND(AVERAGE([1]week1!OE13*[1]week1!OE29+[1]week1!OF13*[1]week1!OF29+[1]week1!OG13*[1]week1!OG29+[1]week1!OH13*[1]week1!OH29+[1]week1!OI13*[1]week1!OI29)/([1]week1!OE13+[1]week1!OF13+[1]week1!OG13+[1]week1!OH13+[1]week1!OI13),2)</f>
        <v>3.23</v>
      </c>
      <c r="IT31" s="134">
        <f>ROUND(AVERAGE([1]week1!OJ13*[1]week1!OJ29+[1]week1!OK13*[1]week1!OK29+[1]week1!OL13*[1]week1!OL29+[1]week1!OM13*[1]week1!OM29)/([1]week1!OJ13+[1]week1!OK13+[1]week1!OL13+[1]week1!OM13),2)</f>
        <v>2.17</v>
      </c>
      <c r="IU31" s="134">
        <f>ROUND(AVERAGE([1]week1!ON13*[1]week1!ON29+[1]week1!OO13*[1]week1!OO29+[1]week1!OP13*[1]week1!OP29+[1]week1!OQ13*[1]week1!OQ29+[1]week1!OR13*[1]week1!OR29)/([1]week1!ON13+[1]week1!OO13+[1]week1!OP13+[1]week1!OQ13+[1]week1!OR13),2)</f>
        <v>2.2000000000000002</v>
      </c>
      <c r="IV31" s="135">
        <f>ROUND(AVERAGE([1]week1!OS13*[1]week1!OS29+[1]week1!OT13*[1]week1!OT29+[1]week1!OU13*[1]week1!OU29+[1]week1!OV13*[1]week1!OV29)/([1]week1!OS13+[1]week1!OT13+[1]week1!OU13+[1]week1!OV13),2)</f>
        <v>1.59</v>
      </c>
      <c r="IW31" s="134">
        <f>ROUND(AVERAGE([1]week1!OW13*[1]week1!OW29+[1]week1!OX13*[1]week1!OX29+[1]week1!OY13*[1]week1!OY29+[1]week1!OZ13*[1]week1!OZ29)/([1]week1!OW13+[1]week1!OX13+[1]week1!OY13+[1]week1!OZ13),2)</f>
        <v>1.56</v>
      </c>
      <c r="IX31" s="134">
        <f>ROUND(AVERAGE([1]week1!PA13*[1]week1!PA29+[1]week1!PB13*[1]week1!PB29+[1]week1!PC13*[1]week1!PC29+[1]week1!PD13*[1]week1!PD29+[1]week1!PE13*[1]week1!PE29)/([1]week1!PA13+[1]week1!PB13+[1]week1!PC13+[1]week1!PD13+[1]week1!PE13),2)</f>
        <v>1.7</v>
      </c>
      <c r="IY31" s="134">
        <f>ROUND(AVERAGE([1]week1!PF13*[1]week1!PF29+[1]week1!PG13*[1]week1!PG29+[1]week1!PH13*[1]week1!PH29+[1]week1!PI13*[1]week1!PI29)/([1]week1!PF13+[1]week1!PG13+[1]week1!PH13+[1]week1!PI13),2)</f>
        <v>1.42</v>
      </c>
      <c r="IZ31" s="134">
        <f>ROUND(AVERAGE([1]week1!PJ13*[1]week1!PJ29+[1]week1!PK13*[1]week1!PK29+[1]week1!PL13*[1]week1!PL29)/([1]week1!PJ13+[1]week1!PK13+[1]week1!PL13),2)</f>
        <v>1.44</v>
      </c>
      <c r="JA31" s="135">
        <f>SUMPRODUCT([1]week1!AIA13:AID13,[1]week1!AIA29:AID29)/SUM([1]week1!AIA13:AID13)</f>
        <v>15.294590770313574</v>
      </c>
      <c r="JB31" s="135">
        <f>SUMPRODUCT([1]week1!AIE13:AIH13,[1]week1!AIE29:AIH29)/SUM([1]week1!AIE13:AIH13)</f>
        <v>11.10182231446595</v>
      </c>
      <c r="JC31" s="135">
        <f>SUMPRODUCT([1]week1!AII13:AIM13,[1]week1!AII29:AIM29)/SUM([1]week1!AII13:AIM13)</f>
        <v>9.1764140403127108</v>
      </c>
      <c r="JD31" s="135">
        <f>SUMPRODUCT([1]week1!AIN13:AIQ13,[1]week1!AIN29:AIQ29)/SUM([1]week1!AIN13:AIQ13)</f>
        <v>8.1119417202321653</v>
      </c>
      <c r="JE31" s="135">
        <f>SUMPRODUCT([1]week1!AIR13:AIU13,[1]week1!AIR29:AIU29)/SUM([1]week1!AIR13:AIU13)</f>
        <v>8.5476137462615664</v>
      </c>
      <c r="JF31" s="135">
        <f>SUMPRODUCT([1]week1!AIV13:AIY13,[1]week1!AIV29:AIY29)/SUM([1]week1!AIV13:AIY13)</f>
        <v>9.6528825218357355</v>
      </c>
      <c r="JG31" s="136">
        <f>SUMPRODUCT([1]week1!AIZ13:AJC13,[1]week1!AIZ29:AJC29)/SUM([1]week1!AIZ13:AJC13)</f>
        <v>12.986305536851305</v>
      </c>
      <c r="JH31" s="136">
        <f>SUMPRODUCT([1]week1!AJD13:AJG13,[1]week1!AJD29:AJG29)/SUM([1]week1!AJD13:AJG13)</f>
        <v>13.466112206212879</v>
      </c>
      <c r="JI31" s="136">
        <f>SUMPRODUCT([1]week1!AJH13:AJK13,[1]week1!AJH29:AJK29)/SUM([1]week1!AJH13:AJK13)</f>
        <v>14.438121469907433</v>
      </c>
      <c r="JJ31" s="137">
        <f>SUMPRODUCT([1]week1!AJL13:AJO13,[1]week1!AJL29:AJO29)/SUM([1]week1!AJL13:AJO13)</f>
        <v>16.341561385054167</v>
      </c>
      <c r="JK31" s="137">
        <f>SUMPRODUCT([1]week1!AJP13:AJT13,[1]week1!AJP29:AJT29)/SUM([1]week1!AJP13:AJT13)</f>
        <v>22.330186680437873</v>
      </c>
      <c r="JL31" s="137">
        <f>SUMPRODUCT([1]week1!AJU13:AJX13,[1]week1!AJU29:AJX29)/SUM([1]week1!AJU13:AJX13)</f>
        <v>17.061081390650017</v>
      </c>
      <c r="JM31" s="137">
        <f>SUMPRODUCT([1]week1!AJY13:AKB13,[1]week1!AJY29:AKB29)/SUM([1]week1!AJY13:AKB13)</f>
        <v>14.323182666105131</v>
      </c>
      <c r="JN31" s="76">
        <f t="shared" si="9"/>
        <v>-16.047627121955685</v>
      </c>
      <c r="JO31" s="67">
        <f t="shared" si="8"/>
        <v>-6.351318049606931</v>
      </c>
      <c r="JP31" s="60">
        <f>ROUND(AVERAGE($GM31:GW31),2)</f>
        <v>3.45</v>
      </c>
      <c r="JQ31" s="60">
        <f>ROUND(AVERAGE($FY31:GL31),2)</f>
        <v>3</v>
      </c>
      <c r="JR31" s="60">
        <f t="shared" si="10"/>
        <v>15.000000000000005</v>
      </c>
      <c r="JS31" s="21"/>
      <c r="JT31" s="138">
        <f>AVERAGE(IL31:IN31)</f>
        <v>2.11</v>
      </c>
    </row>
    <row r="32" spans="1:280" ht="24.75" customHeight="1">
      <c r="B32" s="144" t="s">
        <v>290</v>
      </c>
      <c r="C32" s="139">
        <v>1.7464433536705881</v>
      </c>
      <c r="D32" s="139">
        <f>AVERAGE([1]weekly!C27*[1]weekly!C13+[1]weekly!D27*[1]weekly!D13+[1]weekly!E27*[1]weekly!E13+[1]weekly!F27*[1]weekly!F13+[1]weekly!G27*[1]weekly!G13)/([1]weekly!C13+[1]weekly!D13+[1]weekly!E13+[1]weekly!F13+[1]weekly!G13)</f>
        <v>1.5512791342952277</v>
      </c>
      <c r="E32" s="139">
        <f>AVERAGE([1]weekly!H27*[1]weekly!H13+[1]weekly!I27*[1]weekly!I13+[1]weekly!J27*[1]weekly!J13+[1]weekly!K27*[1]weekly!K13)/([1]weekly!H13+[1]weekly!I13+[1]weekly!J13+[1]weekly!K13)</f>
        <v>2.7559304571796521</v>
      </c>
      <c r="F32" s="139">
        <f>AVERAGE([1]weekly!L27*[1]weekly!L13+[1]weekly!M27*[1]weekly!M13+[1]weekly!N27*[1]weekly!N13+[1]weekly!O27*[1]weekly!O13)/([1]weekly!L13+[1]weekly!M13+[1]weekly!N13+[1]weekly!O13)</f>
        <v>3.6296350364963503</v>
      </c>
      <c r="G32" s="139">
        <f>AVERAGE([1]weekly!P27*[1]weekly!P13+[1]weekly!Q27*[1]weekly!Q13+[1]weekly!R27*[1]weekly!R13+[1]weekly!S27*[1]weekly!S13+[1]weekly!T27*[1]weekly!T13)/([1]weekly!P13+[1]weekly!Q13+[1]weekly!R13+[1]weekly!S13+[1]weekly!T13)</f>
        <v>2.1286871794871796</v>
      </c>
      <c r="H32" s="139">
        <f>AVERAGE([1]weekly!U27*[1]weekly!U13+[1]weekly!V27*[1]weekly!V13+[1]weekly!W27*[1]weekly!W13+[1]weekly!X27*[1]weekly!X13)/([1]weekly!U13+[1]weekly!V13+[1]weekly!W13+[1]weekly!X13)</f>
        <v>2.5226002899951667</v>
      </c>
      <c r="I32" s="139">
        <f>AVERAGE([1]weekly!Y27*[1]weekly!Y13+[1]weekly!Z27*[1]weekly!Z13+[1]weekly!AA27*[1]weekly!AA13+[1]weekly!AB27*[1]weekly!AB13)/([1]weekly!Y13+[1]weekly!Z13+[1]weekly!AA13+[1]weekly!AB13)</f>
        <v>1.7986003976143139</v>
      </c>
      <c r="J32" s="139">
        <f>AVERAGE([1]weekly!AC27*[1]weekly!AC13+[1]weekly!AD27*[1]weekly!AD13+[1]weekly!AE27*[1]weekly!AE13+[1]weekly!AF27*[1]weekly!AF13+[1]weekly!AG27*[1]weekly!AG13)/([1]weekly!AC13+[1]weekly!AD13+[1]weekly!AE13+[1]weekly!AF13+[1]weekly!AG13)</f>
        <v>1.5981691867592973</v>
      </c>
      <c r="K32" s="139">
        <f>AVERAGE([1]weekly!AH27*[1]weekly!AH13+[1]weekly!AI27*[1]weekly!AI13+[1]weekly!AJ27*[1]weekly!AJ13+[1]weekly!AK27*[1]weekly!AK13)/([1]weekly!AH13+[1]weekly!AI13+[1]weekly!AJ13+[1]weekly!AK13)</f>
        <v>1.2129425814464507</v>
      </c>
      <c r="L32" s="139">
        <f>AVERAGE([1]weekly!AL27*[1]weekly!AL13+[1]weekly!AM27*[1]weekly!AM13+[1]weekly!AN27*[1]weekly!AN13+[1]weekly!AO27*[1]weekly!AO13)/([1]weekly!AL13+[1]weekly!AM13+[1]weekly!AN13+[1]weekly!AO13)</f>
        <v>1.0682346596356662</v>
      </c>
      <c r="M32" s="139">
        <f>AVERAGE([1]weekly!AP27*[1]weekly!AP13+[1]weekly!AQ27*[1]weekly!AQ13+[1]weekly!AR27*[1]weekly!AR13+[1]weekly!AS27*[1]weekly!AS13+[1]weekly!AT27*[1]weekly!AT13)/([1]weekly!AP13+[1]weekly!AQ13+[1]weekly!AR13+[1]weekly!AS13+[1]weekly!AT13)</f>
        <v>1.0260498595505616</v>
      </c>
      <c r="N32" s="139">
        <f>AVERAGE([1]weekly!AU27*[1]weekly!AU13+[1]weekly!AV27*[1]weekly!AV13+[1]weekly!AW27*[1]weekly!AW13+[1]weekly!AX27*[1]weekly!AX13)/([1]weekly!AU13+[1]weekly!AV13+[1]weekly!AW13+[1]weekly!AX13)</f>
        <v>0.80628668610301268</v>
      </c>
      <c r="O32" s="139">
        <f>AVERAGE([1]weekly!AY27*[1]weekly!AY13+[1]weekly!AZ27*[1]weekly!AZ13+[1]weekly!BA27*[1]weekly!BA13+[1]weekly!BB27*[1]weekly!BB13+[1]weekly!BC27*[1]weekly!BC13)/([1]weekly!AY13+[1]weekly!AZ13+[1]weekly!BA13+[1]weekly!BB13+[1]weekly!BC13)</f>
        <v>1.7089216602162016</v>
      </c>
      <c r="P32" s="139">
        <f>AVERAGE([1]weekly!BD27*[1]weekly!BD13+[1]weekly!BE27*[1]weekly!BE13+[1]weekly!BF27*[1]weekly!BF13+[1]weekly!BG27*[1]weekly!BG13)/([1]weekly!BD13+[1]weekly!BE13+[1]weekly!BF13+[1]weekly!BG13)</f>
        <v>2.6639205955334986</v>
      </c>
      <c r="Q32" s="139">
        <f>AVERAGE([1]weekly!BH27*[1]weekly!BH13+[1]weekly!BI27*[1]weekly!BI13+[1]weekly!BJ27*[1]weekly!BJ13+[1]weekly!BK27*[1]weekly!BK13)/([1]weekly!BH13+[1]weekly!BI13+[1]weekly!BJ13+[1]weekly!BK13)</f>
        <v>2.5124239999999998</v>
      </c>
      <c r="R32" s="139">
        <f>AVERAGE([1]weekly!BL27*[1]weekly!BL13+[1]weekly!BM27*[1]weekly!BM13+[1]weekly!BN27*[1]weekly!BN13+[1]weekly!BO27*[1]weekly!BO13+[1]weekly!BP27*[1]weekly!BP13)/([1]weekly!BL13+[1]weekly!BM13+[1]weekly!BN13+[1]weekly!BO13+[1]weekly!BP13)</f>
        <v>2.2967982456140348</v>
      </c>
      <c r="S32" s="139">
        <f>AVERAGE([1]weekly!BQ27*[1]weekly!BQ13+[1]weekly!BR27*[1]weekly!BR13+[1]weekly!BS27*[1]weekly!BS13+[1]weekly!BT27*[1]weekly!BT13)/([1]weekly!BQ13+[1]weekly!BR13+[1]weekly!BS13+[1]weekly!BT13)</f>
        <v>1.9127440633245383</v>
      </c>
      <c r="T32" s="139">
        <f>AVERAGE([1]weekly!BU27*[1]weekly!BU13+[1]weekly!BV27*[1]weekly!BV13+[1]weekly!BW27*[1]weekly!BW13+[1]weekly!BX27*[1]weekly!BX13)/([1]weekly!BU13+[1]weekly!BV13+[1]weekly!BW13+[1]weekly!BX13)</f>
        <v>3.0417549167927382</v>
      </c>
      <c r="U32" s="139">
        <f>AVERAGE([1]weekly!BY27*[1]weekly!BY13+[1]weekly!BZ27*[1]weekly!BZ13+[1]weekly!CA27*[1]weekly!CA13+[1]weekly!CB27*[1]weekly!CB13)/([1]weekly!BY13+[1]weekly!BZ13+[1]weekly!CA13+[1]weekly!CB13)</f>
        <v>2.6756276230446394</v>
      </c>
      <c r="V32" s="139">
        <f>AVERAGE([1]weekly!CC27*[1]weekly!CC13+[1]weekly!CD27*[1]weekly!CD13+[1]weekly!CE27*[1]weekly!CE13+[1]weekly!CF27*[1]weekly!CF13+[1]weekly!CG27*[1]weekly!CG13)/([1]weekly!CC13+[1]weekly!CD13+[1]weekly!CE13+[1]weekly!CF13+[1]weekly!CG13)</f>
        <v>1.9901556156968876</v>
      </c>
      <c r="W32" s="139">
        <f>AVERAGE([1]weekly!CH27*[1]weekly!CH13+[1]weekly!CI27*[1]weekly!CI13+[1]weekly!CJ27*[1]weekly!CJ13+[1]weekly!CK27*[1]weekly!CK13)/([1]weekly!CH13+[1]weekly!CI13+[1]weekly!CJ13+[1]weekly!CK13)</f>
        <v>1.873267728834739</v>
      </c>
      <c r="X32" s="139">
        <f>AVERAGE([1]weekly!CL27*[1]weekly!CL13+[1]weekly!CM27*[1]weekly!CM13+[1]weekly!CN27*[1]weekly!CN13+[1]weekly!CO27*[1]weekly!CO13+[1]weekly!CP27*[1]weekly!CP13)/([1]weekly!CL13+[1]weekly!CM13+[1]weekly!CN13+[1]weekly!CO13+[1]weekly!CP13)</f>
        <v>1.2178471870248353</v>
      </c>
      <c r="Y32" s="139">
        <f>AVERAGE([1]weekly!CQ27*[1]weekly!CQ13+[1]weekly!CR27*[1]weekly!CR13+[1]weekly!CS27*[1]weekly!CS13+[1]weekly!CT27*[1]weekly!CT13)/([1]weekly!CQ13+[1]weekly!CR13+[1]weekly!CS13+[1]weekly!CT13)</f>
        <v>1.4006403544099879</v>
      </c>
      <c r="Z32" s="139">
        <f>AVERAGE([1]weekly!CU27*[1]weekly!CU13+[1]weekly!CV27*[1]weekly!CV13+[1]weekly!CW27*[1]weekly!CW13+[1]weekly!CX27*[1]weekly!CX13)/([1]weekly!CU13+[1]weekly!CV13+[1]weekly!CW13+[1]weekly!CX13)</f>
        <v>1.4949863919129083</v>
      </c>
      <c r="AA32" s="139">
        <f>AVERAGE([1]weekly!CY27*[1]weekly!CY13+[1]weekly!CZ27*[1]weekly!CZ13+[1]weekly!DA27*[1]weekly!DA13+[1]weekly!DB27*[1]weekly!DB13+[1]weekly!DC27*[1]weekly!DC13)/([1]weekly!CY13+[1]weekly!CZ13+[1]weekly!DA13+[1]weekly!DB13+[1]weekly!DC13)</f>
        <v>1.3022623541950971</v>
      </c>
      <c r="AB32" s="139">
        <f>AVERAGE([1]weekly!DD27*[1]weekly!DD13+[1]weekly!DE27*[1]weekly!DE13+[1]weekly!DF27*[1]weekly!DF13+[1]weekly!DG27*[1]weekly!DG13)/([1]weekly!DD13+[1]weekly!DE13+[1]weekly!DF13+[1]weekly!DG13)</f>
        <v>1.8629652925980007</v>
      </c>
      <c r="AC32" s="139">
        <f>AVERAGE([1]weekly!DH27*[1]weekly!DH13+[1]weekly!DI27*[1]weekly!DI13+[1]weekly!DJ27*[1]weekly!DJ13+[1]weekly!DK27*[1]weekly!DK13)/([1]weekly!DH13+[1]weekly!DI13+[1]weekly!DJ13+[1]weekly!DK13)</f>
        <v>2.2704731861198737</v>
      </c>
      <c r="AD32" s="139">
        <f>AVERAGE([1]weekly!DL27*[1]weekly!DL13+[1]weekly!DM27*[1]weekly!DM13+[1]weekly!DN27*[1]weekly!DN13+[1]weekly!DO27*[1]weekly!DO13+[1]weekly!DP27*[1]weekly!DP13)/([1]weekly!DL13+[1]weekly!DM13+[1]weekly!DN13+[1]weekly!DO13+[1]weekly!DP13)</f>
        <v>2.5826126126126123</v>
      </c>
      <c r="AE32" s="139">
        <f>AVERAGE([1]weekly!DQ27*[1]weekly!DQ13+[1]weekly!DR27*[1]weekly!DR13+[1]weekly!DS27*[1]weekly!DS13+[1]weekly!DT27*[1]weekly!DT13)/([1]weekly!DQ13+[1]weekly!DR13+[1]weekly!DS13+[1]weekly!DT13)</f>
        <v>2.3484925907000509</v>
      </c>
      <c r="AF32" s="139">
        <f>AVERAGE([1]weekly!DU27*[1]weekly!DU13+[1]weekly!DV27*[1]weekly!DV13+[1]weekly!DW27*[1]weekly!DW13+[1]weekly!DX27*[1]weekly!DX13)/([1]weekly!DU13+[1]weekly!DV13+[1]weekly!DW13+[1]weekly!DX13)</f>
        <v>1.9923736263736262</v>
      </c>
      <c r="AG32" s="139">
        <f>AVERAGE([1]weekly!DY27*[1]weekly!DY13+[1]weekly!DZ27*[1]weekly!DZ13+[1]weekly!EA27*[1]weekly!EA13+[1]weekly!EB27*[1]weekly!EB13)/([1]weekly!DY13+[1]weekly!DZ13+[1]weekly!EA13+[1]weekly!EB13)</f>
        <v>1.7043480574773817</v>
      </c>
      <c r="AH32" s="139">
        <f>AVERAGE([1]weekly!EC27*[1]weekly!EC13+[1]weekly!ED27*[1]weekly!ED13+[1]weekly!EE27*[1]weekly!EE13+[1]weekly!EF27*[1]weekly!EF13)/([1]weekly!EC13+[1]weekly!ED13+[1]weekly!EE13+[1]weekly!EF13)</f>
        <v>1.6557577997929915</v>
      </c>
      <c r="AI32" s="139">
        <f>AVERAGE([1]weekly!EG27*[1]weekly!EG13+[1]weekly!EH27*[1]weekly!EH13+[1]weekly!EI27*[1]weekly!EI13+[1]weekly!EJ27*[1]weekly!EJ13)/([1]weekly!EG13+[1]weekly!EH13+[1]weekly!EI13+[1]weekly!EJ13)</f>
        <v>1.514255561893896</v>
      </c>
      <c r="AJ32" s="139">
        <f>AVERAGE([1]weekly!EK27*[1]weekly!EK13+[1]weekly!EL27*[1]weekly!EL13+[1]weekly!EM27*[1]weekly!EM13+[1]weekly!EN27*[1]weekly!EN13+[1]weekly!EO27*[1]weekly!EO13)/([1]weekly!EK13+[1]weekly!EL13+[1]weekly!EM13+[1]weekly!EN13+[1]weekly!EO13)</f>
        <v>1.3860810958904108</v>
      </c>
      <c r="AK32" s="139">
        <f>AVERAGE([1]weekly!EP27*[1]weekly!EP13+[1]weekly!EQ27*[1]weekly!EQ13+[1]weekly!ER27*[1]weekly!ER13+[1]weekly!ES27*[1]weekly!ES13)/([1]weekly!EP13+[1]weekly!EQ13+[1]weekly!ER13+[1]weekly!ES13)</f>
        <v>1.2128841135840367</v>
      </c>
      <c r="AL32" s="139">
        <f>AVERAGE([1]weekly!ET27*[1]weekly!ET13+[1]weekly!EU27*[1]weekly!EU13+[1]weekly!EV27*[1]weekly!EV13+[1]weekly!EW27*[1]weekly!EW13)/([1]weekly!ET13+[1]weekly!EU13+[1]weekly!EV13+[1]weekly!EW13)</f>
        <v>0.88408875739644976</v>
      </c>
      <c r="AM32" s="139">
        <f>AVERAGE([1]weekly!EX27*[1]weekly!EX13+[1]weekly!EY27*[1]weekly!EY13+[1]weekly!EZ27*[1]weekly!EZ13+[1]weekly!FA27*[1]weekly!FA13+[1]weekly!FB27*[1]weekly!FB13)/([1]weekly!EX13+[1]weekly!EY13+[1]weekly!EZ13+[1]weekly!FA13+[1]weekly!FB13)</f>
        <v>1.7049232412228004</v>
      </c>
      <c r="AN32" s="139">
        <f>AVERAGE([1]weekly!AW27*[1]weekly!AW13+[1]weekly!AX27*[1]weekly!AX13+[1]weekly!AY27*[1]weekly!AY13+[1]weekly!AZ27*[1]weekly!AZ13+[1]weekly!BA27*[1]weekly!BA13)/([1]weekly!AW13+[1]weekly!AX13+[1]weekly!AY13+[1]weekly!AZ13+[1]weekly!BA13)</f>
        <v>1.2350990038125691</v>
      </c>
      <c r="AO32" s="139">
        <f>AVERAGE([1]weekly!FG27*[1]weekly!FG13+[1]weekly!FH27*[1]weekly!FH13+[1]weekly!FI27*[1]weekly!FI13+[1]weekly!FJ27*[1]weekly!FJ13)/([1]weekly!FG13+[1]weekly!FH13+[1]weekly!FI13+[1]weekly!FJ13)</f>
        <v>2.4793200679446739</v>
      </c>
      <c r="AP32" s="139">
        <f>AVERAGE([1]weekly!FK27*[1]weekly!FK13+[1]weekly!FL27*[1]weekly!FL13+[1]weekly!FM27*[1]weekly!FM13+[1]weekly!FN27*[1]weekly!FN13+[1]weekly!FO27*[1]weekly!FO13)/([1]weekly!FK13+[1]weekly!FL13+[1]weekly!FM13+[1]weekly!FN13+[1]weekly!FO13)</f>
        <v>2.7541517857142859</v>
      </c>
      <c r="AQ32" s="139">
        <f>AVERAGE([1]weekly!FP27*[1]weekly!FP13+[1]weekly!FQ27*[1]weekly!FQ13+[1]weekly!FR27*[1]weekly!FR13+[1]weekly!FS27*[1]weekly!FS13)/([1]weekly!FP13+[1]weekly!FQ13+[1]weekly!FR13+[1]weekly!FS13)</f>
        <v>2.5002955218966085</v>
      </c>
      <c r="AR32" s="139">
        <f>AVERAGE([1]weekly!FT27*[1]weekly!FT13+[1]weekly!FU27*[1]weekly!FU13+[1]weekly!FV27*[1]weekly!FV13+[1]weekly!FW27*[1]weekly!FW13+[1]weekly!FX27*[1]weekly!FX13)/([1]weekly!FT13+[1]weekly!FU13+[1]weekly!FV13+[1]weekly!FW13+[1]weekly!FX13)</f>
        <v>2.0206952335778947</v>
      </c>
      <c r="AS32" s="139">
        <f>AVERAGE([1]weekly!FY27*[1]weekly!FY13+[1]weekly!FZ27*[1]weekly!FZ13+[1]weekly!GA27*[1]weekly!GA13+[1]weekly!GB27*[1]weekly!GB13)/([1]weekly!FY13+[1]weekly!FZ13+[1]weekly!GA13+[1]weekly!GB13)</f>
        <v>1.7702555025604301</v>
      </c>
      <c r="AT32" s="139">
        <f>AVERAGE([1]weekly!GC27*[1]weekly!GC13+[1]weekly!GD27*[1]weekly!GD13+[1]weekly!GE27*[1]weekly!GE13+[1]weekly!GF27*[1]weekly!GF13)/([1]weekly!GC13+[1]weekly!GD13+[1]weekly!GE13+[1]weekly!GF13)</f>
        <v>1.8802467281699209</v>
      </c>
      <c r="AU32" s="139">
        <f>AVERAGE([1]weekly!GG27*[1]weekly!GG13+[1]weekly!GH27*[1]weekly!GH13+[1]weekly!GI27*[1]weekly!GI13+[1]weekly!GJ27*[1]weekly!GJ13+[1]weekly!GK27*[1]weekly!GK13)/([1]weekly!GG13+[1]weekly!GH13+[1]weekly!GI13+[1]weekly!GJ13+[1]weekly!GK13)</f>
        <v>1.4538022755812627</v>
      </c>
      <c r="AV32" s="139">
        <f>AVERAGE([1]weekly!GL27*[1]weekly!GL13+[1]weekly!GM27*[1]weekly!GM13+[1]weekly!GN27*[1]weekly!GN13+[1]weekly!GO27*[1]weekly!GO13)/([1]weekly!GL13+[1]weekly!GM13+[1]weekly!GN13+[1]weekly!GO13)</f>
        <v>1.1267909501344291</v>
      </c>
      <c r="AW32" s="139">
        <f>AVERAGE([1]weekly!GP27*[1]weekly!GP13+[1]weekly!GQ27*[1]weekly!GQ13+[1]weekly!GR27*[1]weekly!GR13+[1]weekly!GS27*[1]weekly!GS13)/([1]weekly!GP13+[1]weekly!GQ13+[1]weekly!GR13+[1]weekly!GS13)</f>
        <v>1.1226331924139723</v>
      </c>
      <c r="AX32" s="139">
        <f>AVERAGE([1]weekly!GT27*[1]weekly!GT13+[1]weekly!GU27*[1]weekly!GU13+[1]weekly!GV27*[1]weekly!GV13+[1]weekly!GW28*[1]weekly!GW13+[1]weekly!GX27*[1]weekly!GX13)/([1]weekly!GT13+[1]weekly!GU13+[1]weekly!GV13+[1]weekly!GW13+[1]weekly!GX13)</f>
        <v>1.1483483431551222</v>
      </c>
      <c r="AY32" s="139">
        <f>AVERAGE([1]weekly!GY27*[1]weekly!GY13+[1]weekly!GZ27*[1]weekly!GZ13+[1]weekly!HA27*[1]weekly!HA13+[1]weekly!HB27*[1]weekly!HB13)/([1]weekly!GY13+[1]weekly!GZ13+[1]weekly!HA13+[1]weekly!HB13)</f>
        <v>1.4656816390858944</v>
      </c>
      <c r="AZ32" s="139">
        <f>AVERAGE([1]weekly!HC27*[1]weekly!HC13+[1]weekly!HD27*[1]weekly!HD13+[1]weekly!HE27*[1]weekly!HE13+[1]weekly!HF27*[1]weekly!HF13+[1]weekly!HG27*[1]weekly!HG13)/([1]weekly!HC13+[1]weekly!HD13+[1]weekly!HE13+[1]weekly!HF13+[1]weekly!HG13)</f>
        <v>2.1000092824175538</v>
      </c>
      <c r="BA32" s="139">
        <f>AVERAGE([1]weekly!HH27*[1]weekly!HH13+[1]weekly!HI27*[1]weekly!HI13+[1]weekly!HJ27*[1]weekly!HJ13+[1]weekly!HK27*[1]weekly!HK13)/([1]weekly!HH13+[1]weekly!HI13+[1]weekly!HJ13+[1]weekly!HK13)</f>
        <v>2.6552850243583523</v>
      </c>
      <c r="BB32" s="139">
        <f>AVERAGE([1]weekly!HL27*[1]weekly!HL13+[1]weekly!HM27*[1]weekly!HM13+[1]weekly!HN27*[1]weekly!HN13+[1]weekly!HO27*[1]weekly!HO13)/([1]weekly!HL13+[1]weekly!HM13+[1]weekly!HN13+[1]weekly!HO13)</f>
        <v>2.8543516822118589</v>
      </c>
      <c r="BC32" s="139">
        <f>AVERAGE([1]weekly!HP27*[1]weekly!HP13+[1]weekly!HQ27*[1]weekly!HQ13+[1]weekly!HR27*[1]weekly!HR13+[1]weekly!HS27*[1]weekly!HS13)/([1]weekly!HP13+[1]weekly!HQ13+[1]weekly!HR13+[1]weekly!HS13)</f>
        <v>4.0710614004427361</v>
      </c>
      <c r="BD32" s="139">
        <f>AVERAGE([1]weekly!HT27*[1]weekly!HT13+[1]weekly!HU27*[1]weekly!HU13+[1]weekly!HV27*[1]weekly!HV13+[1]weekly!HW27*[1]weekly!HW13+[1]weekly!HX27*[1]weekly!HX13)/([1]weekly!HT13+[1]weekly!HU13+[1]weekly!HV13+[1]weekly!HW13+[1]weekly!HX13)</f>
        <v>2.2362966262540187</v>
      </c>
      <c r="BE32" s="139">
        <f>AVERAGE([1]weekly!HY27*[1]weekly!HY13+[1]weekly!HZ27*[1]weekly!HZ13+[1]weekly!IA27*[1]weekly!IA13+[1]weekly!IB27*[1]weekly!IB13)/([1]weekly!HY13+[1]weekly!HZ13+[1]weekly!IA13+[1]weekly!IB13)</f>
        <v>1.9266322590609553</v>
      </c>
      <c r="BF32" s="139">
        <f>AVERAGE([1]weekly!IC27*[1]weekly!IC13+[1]weekly!ID27*[1]weekly!ID13+[1]weekly!IE27*[1]weekly!IE13+[1]weekly!IF27*[1]weekly!IF13)/([1]weekly!IC13+[1]weekly!ID13+[1]weekly!IE13+[1]weekly!IF13)</f>
        <v>1.9503418526206535</v>
      </c>
      <c r="BG32" s="139">
        <f>AVERAGE([1]weekly!IG27*[1]weekly!IG13+[1]weekly!IH27*[1]weekly!IH13+[1]weekly!II27*[1]weekly!II13+[1]weekly!IJ27*[1]weekly!IJ13+[1]weekly!IK27*[1]weekly!IK13)/([1]weekly!IG13+[1]weekly!IH13+[1]weekly!II13+[1]weekly!IJ13+[1]weekly!IK13)</f>
        <v>2.1330103012126744</v>
      </c>
      <c r="BH32" s="139">
        <f>AVERAGE([1]weekly!IL27*[1]weekly!IL13+[1]weekly!IM27*[1]weekly!IM13+[1]weekly!IN27*[1]weekly!IN13+[1]weekly!IO27*[1]weekly!IO13)/([1]weekly!IL13+[1]weekly!IM13+[1]weekly!IN13+[1]weekly!IO13)</f>
        <v>1.7194252069302758</v>
      </c>
      <c r="BI32" s="139">
        <f>AVERAGE([1]weekly!IP27*[1]weekly!IP13+[1]weekly!IQ27*[1]weekly!IQ13+[1]weekly!IR27*[1]weekly!IR13+[1]weekly!IS27*[1]weekly!IS13+[1]weekly!IT27*[1]weekly!IT13)/([1]weekly!IP13+[1]weekly!IQ13+[1]weekly!IR13+[1]weekly!IS13+[1]weekly!IT13)</f>
        <v>0.76234729670521129</v>
      </c>
      <c r="BJ32" s="139">
        <f>AVERAGE([1]wkly!CU12*[1]wkly!CU27+[1]wkly!CV12*[1]wkly!CV27+[1]wkly!CW12*[1]wkly!CW27+[1]wkly!CX12*[1]wkly!CX27)/([1]wkly!CU12+[1]wkly!CV12+[1]wkly!CW12+[1]wkly!CX12)</f>
        <v>0.70936021606682997</v>
      </c>
      <c r="BK32" s="139">
        <f>AVERAGE([1]wkly!CY12*[1]wkly!CY27+[1]wkly!CZ12*[1]wkly!CZ27+[1]wkly!DA12*[1]wkly!DA27+[1]wkly!DB12*[1]wkly!DB27)/([1]wkly!CY12+[1]wkly!CZ12+[1]wkly!DA12+[1]wkly!DB12)</f>
        <v>1.3313744421329636</v>
      </c>
      <c r="BL32" s="139"/>
      <c r="BM32" s="139">
        <f>AVERAGE([1]wkly!DD12*[1]wkly!DD27+[1]wkly!DE12*[1]wkly!DE27+[1]wkly!DF12*[1]wkly!DF27+[1]wkly!DG12*[1]wkly!DG27+[1]wkly!DH12*[1]wkly!DH27)/([1]wkly!DD12+[1]wkly!DE12+[1]wkly!DF12+[1]wkly!DG12+[1]wkly!DH12)</f>
        <v>1.9144316492864653</v>
      </c>
      <c r="BN32" s="139">
        <f>AVERAGE([1]wkly!DI12*[1]wkly!DI27+[1]wkly!DJ12*[1]wkly!DJ27+[1]wkly!DK12*[1]wkly!DK27+[1]wkly!DL12*[1]wkly!DL27)/([1]wkly!DI12+[1]wkly!DJ12+[1]wkly!DK12+[1]wkly!DL12)</f>
        <v>4.1221428571428564</v>
      </c>
      <c r="BO32" s="139">
        <f>AVERAGE([1]wkly!DM12*[1]wkly!DM27+[1]wkly!DN12*[1]wkly!DN27+[1]wkly!DO12*[1]wkly!DO27+[1]wkly!DP12*[1]wkly!DP27)/([1]wkly!DM12+[1]wkly!DN12+[1]wkly!DO12+[1]wkly!DP12)</f>
        <v>3.3386390653822504</v>
      </c>
      <c r="BP32" s="139">
        <f>AVERAGE([1]wkly!DQ12*[1]wkly!DQ27+[1]wkly!DR12*[1]wkly!DR27+[1]wkly!DS12*[1]wkly!DS27+[1]wkly!DT12*[1]wkly!DT27)/([1]wkly!DQ12+[1]wkly!DR12+[1]wkly!DS12+[1]wkly!DT12)</f>
        <v>2.5940737463126839</v>
      </c>
      <c r="BQ32" s="139">
        <f>AVERAGE([1]wkly!DU12*[1]wkly!DU27+[1]wkly!DV12*[1]wkly!DV27+[1]wkly!DW12*[1]wkly!DW27+[1]wkly!DX12*[1]wkly!DX27+[1]wkly!DY12*[1]wkly!DY27)/([1]wkly!DU12+[1]wkly!DV12+[1]wkly!DW12+[1]wkly!DX12+[1]wkly!DY12)</f>
        <v>1.5730834758928882</v>
      </c>
      <c r="BR32" s="139">
        <f>AVERAGE([1]wkly!DZ12*[1]wkly!DZ27+[1]wkly!EA12*[1]wkly!EA27+[1]wkly!EB12*[1]wkly!EB27+[1]wkly!EC12*[1]wkly!EC27)/([1]wkly!DZ12+[1]wkly!EA12+[1]wkly!EB12+[1]wkly!EC12)</f>
        <v>2.1121096906670198</v>
      </c>
      <c r="BS32" s="139">
        <f>AVERAGE([1]wkly!ED12*[1]wkly!ED27+[1]wkly!EE12*[1]wkly!EE27+[1]wkly!EF12*[1]wkly!EF27+[1]wkly!EG12*[1]wkly!EG27+[1]wkly!EH12*[1]wkly!EH27)/([1]wkly!ED12+[1]wkly!EE12+[1]wkly!EF12+[1]wkly!EG12+[1]wkly!EH12)</f>
        <v>3.3079125095932462</v>
      </c>
      <c r="BT32" s="139">
        <f>AVERAGE([1]wkly!EI12*[1]wkly!EI27+[1]wkly!EJ12*[1]wkly!EJ27+[1]wkly!EK12*[1]wkly!EK27+[1]wkly!EL12*[1]wkly!EL27)/([1]wkly!EI12+[1]wkly!EJ12+[1]wkly!EK12+[1]wkly!EL12)</f>
        <v>1.5978994193170315</v>
      </c>
      <c r="BU32" s="139">
        <f>AVERAGE([1]wkly!EM12*[1]wkly!EM27+[1]wkly!EN12*[1]wkly!EN27+[1]wkly!EO12*[1]wkly!EO27+[1]wkly!EP12*[1]wkly!EP27)/([1]wkly!EM12+[1]wkly!EN12+[1]wkly!EO12+[1]wkly!EP12)</f>
        <v>1.2299575596816976</v>
      </c>
      <c r="BV32" s="139">
        <f>AVERAGE([1]wkly!EQ12*[1]wkly!EQ27+[1]wkly!ER12*[1]wkly!ER27+[1]wkly!ES12*[1]wkly!ES27+[1]wkly!ET12*[1]wkly!ET27+[1]wkly!EU12*[1]wkly!EU27)/([1]wkly!EQ12+[1]wkly!ER12+[1]wkly!ES12+[1]wkly!ET12+[1]wkly!EU12)</f>
        <v>0.81268468111397385</v>
      </c>
      <c r="BW32" s="139">
        <f>AVERAGE([1]wkly!EV12*[1]wkly!EV27+[1]wkly!EW12*[1]wkly!EW27+[1]wkly!EX12*[1]wkly!EX27+[1]wkly!EY12*[1]wkly!EY27)/([1]wkly!EV12+[1]wkly!EW12+[1]wkly!EX12+[1]wkly!EY12)</f>
        <v>1.1333541038148138</v>
      </c>
      <c r="BX32" s="139">
        <f>AVERAGE([1]wkly!EZ12*[1]wkly!EZ27+[1]wkly!FA12*[1]wkly!FA27+[1]wkly!FB12*[1]wkly!FB27+[1]wkly!FC12*[1]wkly!FC27)/([1]wkly!EZ12+[1]wkly!FA12+[1]wkly!FB12+[1]wkly!FC12)</f>
        <v>1.6689411764705879</v>
      </c>
      <c r="BY32" s="139">
        <v>2.12</v>
      </c>
      <c r="BZ32" s="139">
        <f>AVERAGE([1]wkly!FD12*[1]wkly!FD27+[1]wkly!FE12*[1]wkly!FE27+[1]wkly!FF12*[1]wkly!FF27+[1]wkly!FG12*[1]wkly!FG27)/([1]wkly!FD12+[1]wkly!FE12+[1]wkly!FF12+[1]wkly!FG12)</f>
        <v>3.4680971319037637</v>
      </c>
      <c r="CA32" s="139">
        <f>AVERAGE([1]wkly!FH12*[1]wkly!FH27+[1]wkly!FI12*[1]wkly!FI27+[1]wkly!FJ12*[1]wkly!FJ27+[1]wkly!FK12*[1]wkly!FK27)/([1]wkly!FH12+[1]wkly!FI12+[1]wkly!FJ12+[1]wkly!FK12)</f>
        <v>3.0639159891598915</v>
      </c>
      <c r="CB32" s="139">
        <f>AVERAGE([1]wkly!FL12*[1]wkly!FL27+[1]wkly!FM12*[1]wkly!FM27+[1]wkly!FN12*[1]wkly!FN27+[1]wkly!FO12*[1]wkly!FO27)/([1]wkly!FL12+[1]wkly!FM12+[1]wkly!FN12+[1]wkly!FO12)</f>
        <v>2.2083283668450742</v>
      </c>
      <c r="CC32" s="139">
        <f>AVERAGE([1]wkly!FP12*[1]wkly!FP27+[1]wkly!FQ12*[1]wkly!FQ27+[1]wkly!FR12*[1]wkly!FR27+[1]wkly!FS12*[1]wkly!FS27+[1]wkly!FT12*[1]wkly!FT27)/([1]wkly!FP12+[1]wkly!FQ12+[1]wkly!FR12+[1]wkly!FS12+[1]wkly!FT12)</f>
        <v>2.0983455041675887</v>
      </c>
      <c r="CD32" s="139">
        <f>AVERAGE([1]wkly!FU12*[1]wkly!FU27+[1]wkly!FV12*[1]wkly!FV27+[1]wkly!FW12*[1]wkly!FW27+[1]wkly!FX12*[1]wkly!FX27)/([1]wkly!FU12+[1]wkly!FV12+[1]wkly!FW12+[1]wkly!FX12)</f>
        <v>2.7348700168196167</v>
      </c>
      <c r="CE32" s="139">
        <f>AVERAGE([1]wkly!FY12*[1]wkly!FY27+[1]wkly!FZ12*[1]wkly!FZ27+[1]wkly!GA12*[1]wkly!GA27+[1]wkly!GB12*[1]wkly!GB27)/([1]wkly!FY12+[1]wkly!FZ12+[1]wkly!GA12+[1]wkly!GB12)</f>
        <v>2.7357919308758971</v>
      </c>
      <c r="CF32" s="139">
        <f>AVERAGE([1]wkly!GC12*[1]wkly!GC27+[1]wkly!GD12*[1]wkly!GD27+[1]wkly!GE12*[1]wkly!GE27+[1]wkly!GF12*[1]wkly!GF27+[1]wkly!GG12*[1]wkly!GG27)/([1]wkly!GC12+[1]wkly!GD12+[1]wkly!GE12+[1]wkly!GF12+[1]wkly!GG12)</f>
        <v>2.899206289497442</v>
      </c>
      <c r="CG32" s="139">
        <f>AVERAGE([1]wkly!GH12*[1]wkly!GH27+[1]wkly!GI12*[1]wkly!GI27+[1]wkly!GJ12*[1]wkly!GJ27+[1]wkly!GK12*[1]wkly!GK27)/([1]wkly!GH12+[1]wkly!GI12+[1]wkly!GJ12+[1]wkly!GK12)</f>
        <v>1.522861719651867</v>
      </c>
      <c r="CH32" s="139">
        <f>AVERAGE([1]wkly!GL12*[1]wkly!GL27+[1]wkly!GM12*[1]wkly!GM27+[1]wkly!GN12*[1]wkly!GN27+[1]wkly!GO12*[1]wkly!GO27)/([1]wkly!GL12+[1]wkly!GM12+[1]wkly!GN12+[1]wkly!GO12)</f>
        <v>1.5782061125055367</v>
      </c>
      <c r="CI32" s="139">
        <f>AVERAGE([1]wkly!GP12*[1]wkly!GP27+[1]wkly!GQ12*[1]wkly!GQ27+[1]wkly!GR12*[1]wkly!GR27+[1]wkly!GS12*[1]wkly!GS27+[1]wkly!GT12*[1]wkly!GT27)/([1]wkly!GP12+[1]wkly!GQ12+[1]wkly!GR12+[1]wkly!GS12+[1]wkly!GT12)</f>
        <v>1.3935503781842102</v>
      </c>
      <c r="CJ32" s="139">
        <f>AVERAGE([1]wkly!GU12*[1]wkly!GU27+[1]wkly!GV12*[1]wkly!GV27+[1]wkly!GW12*[1]wkly!GW27+[1]wkly!GX12*[1]wkly!GX27)/([1]wkly!GU12+[1]wkly!GV12+[1]wkly!GW12+[1]wkly!GX12)</f>
        <v>1.6539884625031351</v>
      </c>
      <c r="CK32" s="139">
        <f>AVERAGE([1]wkly!GY12*[1]wkly!GY27+[1]wkly!GZ12*[1]wkly!GZ27+[1]wkly!HA12*[1]wkly!HA27+[1]wkly!HB12*[1]wkly!HB27+[1]wkly!HC12*[1]wkly!HC27)/([1]wkly!GY12+[1]wkly!GZ12+[1]wkly!HA12+[1]wkly!HB12+[1]wkly!HC12)</f>
        <v>1.3560887236544303</v>
      </c>
      <c r="CL32" s="139">
        <f>AVERAGE([1]wkly!HD12*[1]wkly!HD27+[1]wkly!HE12*[1]wkly!HE27+[1]wkly!HF12*[1]wkly!HF27+[1]wkly!HG12*[1]wkly!HG27)/([1]wkly!HD12+[1]wkly!HE12+[1]wkly!HF12+[1]wkly!HG12)</f>
        <v>1.1850647860911894</v>
      </c>
      <c r="CM32" s="139">
        <f>AVERAGE([1]wkly!HH12*[1]wkly!HH27+[1]wkly!HI12*[1]wkly!HI27+[1]wkly!HJ12*[1]wkly!HJ27+[1]wkly!HK12*[1]wkly!HK27)/([1]wkly!HH12+[1]wkly!HI12+[1]wkly!HJ12+[1]wkly!HK12)</f>
        <v>2.5208357061503421</v>
      </c>
      <c r="CN32" s="139">
        <f>AVERAGE([1]wkly!HL12*[1]wkly!HL27+[1]wkly!HM12*[1]wkly!HM27+[1]wkly!HN12*[1]wkly!HN27+[1]wkly!HO12*[1]wkly!HO27+[1]wkly!HP12*[1]wkly!HP27)/([1]wkly!HL12+[1]wkly!HM12+[1]wkly!HN12+[1]wkly!HO12+[1]wkly!HP12)</f>
        <v>3.3247087842138763</v>
      </c>
      <c r="CO32" s="139">
        <f>AVERAGE([1]wkly!HQ12*[1]wkly!HQ27+[1]wkly!HR12*[1]wkly!HR27+[1]wkly!HS12*[1]wkly!HS27+[1]wkly!HT12*[1]wkly!HT27)/([1]wkly!HQ12+[1]wkly!HR12+[1]wkly!HS12+[1]wkly!HT12)</f>
        <v>3.6669515608180845</v>
      </c>
      <c r="CP32" s="139">
        <f>AVERAGE([1]wkly!HU12*[1]wkly!HU27+[1]wkly!HV12*[1]wkly!HV27+[1]wkly!HW12*[1]wkly!HW27+[1]wkly!HX12*[1]wkly!HX27+[1]wkly!HY12*[1]wkly!HY27)/([1]wkly!HU12+[1]wkly!HV12+[1]wkly!HW12+[1]wkly!HX12+[1]wkly!HY12)</f>
        <v>2.2505927034251818</v>
      </c>
      <c r="CQ32" s="139">
        <f>AVERAGE([1]wkly!HZ12*[1]wkly!HZ27+[1]wkly!IA12*[1]wkly!IA27+[1]wkly!IB12*[1]wkly!IB27+[1]wkly!IC12*[1]wkly!IC27)/([1]wkly!HZ12+[1]wkly!IA12+[1]wkly!IB12+[1]wkly!IC12)</f>
        <v>2.2120058074100752</v>
      </c>
      <c r="CR32" s="139">
        <f>AVERAGE([1]wkly!ID12*[1]wkly!ID27+[1]wkly!IE12*[1]wkly!IE27+[1]wkly!IF12*[1]wkly!IF27+[1]wkly!IG12*[1]wkly!IG27)/([1]wkly!ID12+[1]wkly!IE12+[1]wkly!IF12+[1]wkly!IG12)</f>
        <v>2.6744118564742592</v>
      </c>
      <c r="CS32" s="139">
        <f>AVERAGE([1]wkly!IH12*[1]wkly!IH27+[1]wkly!II12*[1]wkly!II27+[1]wkly!IJ12*[1]wkly!IJ27+[1]wkly!IK12*[1]wkly!IK27)/([1]wkly!IH12+[1]wkly!II12+[1]wkly!IJ12+[1]wkly!IK12)</f>
        <v>2.481668430554691</v>
      </c>
      <c r="CT32" s="139">
        <f>AVERAGE([1]wkly!IL12*[1]wkly!IL27+[1]wkly!IM12*[1]wkly!IM27+[1]wkly!IN12*[1]wkly!IN27+[1]wkly!IO12*[1]wkly!IO27+[1]wkly!IP12*[1]wkly!IP27)/([1]wkly!IL12+[1]wkly!IM12+[1]wkly!IN12+[1]wkly!IO12+[1]wkly!IP12)</f>
        <v>1.5200990324047015</v>
      </c>
      <c r="CU32" s="139">
        <f>AVERAGE([1]wkly!IQ12*[1]wkly!IQ27+[1]wkly!IR12*[1]wkly!IR27+[1]wkly!IS12*[1]wkly!IS27+[1]wkly!IT12*[1]wkly!IT27)/([1]wkly!IQ12+[1]wkly!IR12+[1]wkly!IS12+[1]wkly!IT12)</f>
        <v>0.95456565540681049</v>
      </c>
      <c r="CV32" s="139">
        <f>AVERAGE([1]Weeks!C12*[1]Weeks!C28+[1]Weeks!D12*[1]Weeks!D28+[1]Weeks!E12*[1]Weeks!E28+[1]Weeks!F12*[1]Weeks!F28)/([1]Weeks!C12+[1]Weeks!D12+[1]Weeks!E12+[1]Weeks!F12)</f>
        <v>0.98566628527841338</v>
      </c>
      <c r="CW32" s="139">
        <f>AVERAGE([1]Weeks!G12*[1]Weeks!G28+[1]Weeks!H12*[1]Weeks!H28+[1]Weeks!I12*[1]Weeks!I28+[1]Weeks!J12*[1]Weeks!J28+[1]Weeks!K12*[1]Weeks!K28)/([1]Weeks!G12+[1]Weeks!H12+[1]Weeks!I12+[1]Weeks!J12+[1]Weeks!K12)</f>
        <v>2.3169337989583649</v>
      </c>
      <c r="CX32" s="139">
        <f>AVERAGE([1]Weeks!L12*[1]Weeks!L28+[1]Weeks!M12*[1]Weeks!M28+[1]Weeks!N12*[1]Weeks!N28+[1]Weeks!O12*[1]Weeks!O28)/([1]Weeks!L12+[1]Weeks!M12+[1]Weeks!N12+[1]Weeks!O12)</f>
        <v>3.0743091945389471</v>
      </c>
      <c r="CY32" s="139">
        <f>AVERAGE([1]Weeks!P12*[1]Weeks!P28+[1]Weeks!Q12*[1]Weeks!Q28+[1]Weeks!R12*[1]Weeks!R28+[1]Weeks!S12*[1]Weeks!S28)/([1]Weeks!P12+[1]Weeks!Q12+[1]Weeks!R12+[1]Weeks!S12)</f>
        <v>2.1055924060441686</v>
      </c>
      <c r="CZ32" s="139">
        <f>AVERAGE([1]Weeks!T12*[1]Weeks!T28+[1]Weeks!U12*[1]Weeks!U28+[1]Weeks!V12*[1]Weeks!V28+[1]Weeks!W12*[1]Weeks!W28+[1]Weeks!X12*[1]Weeks!X28)/([1]Weeks!T12+[1]Weeks!U12+[1]Weeks!V12+[1]Weeks!W12+[1]Weeks!X12)</f>
        <v>2.5282604489589517</v>
      </c>
      <c r="DA32" s="139">
        <f>AVERAGE([1]Weeks!Y12*[1]Weeks!Y28+[1]Weeks!Z12*[1]Weeks!Z28+[1]Weeks!AA12*[1]Weeks!AA28+[1]Weeks!AB12*[1]Weeks!AB28)/([1]Weeks!Y12+[1]Weeks!Z12+[1]Weeks!AA12+[1]Weeks!AB12)</f>
        <v>3.9878389925792677</v>
      </c>
      <c r="DB32" s="139">
        <f>AVERAGE([1]Weeks!AC12*[1]Weeks!AC28+[1]Weeks!AD12*[1]Weeks!AD28+[1]Weeks!AE12*[1]Weeks!AE28+[1]Weeks!AF12*[1]Weeks!AF28+[1]Weeks!AG12*[1]Weeks!AG28)/([1]Weeks!AC12+[1]Weeks!AD12+[1]Weeks!AE12+[1]Weeks!AF12+[1]Weeks!AG12)</f>
        <v>3.4791350649350647</v>
      </c>
      <c r="DC32" s="139">
        <f>AVERAGE([1]Weeks!AH12*[1]Weeks!AH28+[1]Weeks!AI12*[1]Weeks!AI28+[1]Weeks!AJ12*[1]Weeks!AJ28+[1]Weeks!AK12*[1]Weeks!AK28)/([1]Weeks!AH12+[1]Weeks!AI12+[1]Weeks!AJ12+[1]Weeks!AK12)</f>
        <v>2.5259962480252764</v>
      </c>
      <c r="DD32" s="139">
        <f>AVERAGE([1]Weeks!AL12*[1]Weeks!AL28+[1]Weeks!AM12*[1]Weeks!AM28+[1]Weeks!AN12*[1]Weeks!AN28+[1]Weeks!AO12*[1]Weeks!AO28)/([1]Weeks!AL12+[1]Weeks!AM12+[1]Weeks!AN12+[1]Weeks!AO12)</f>
        <v>2.4129481786449478</v>
      </c>
      <c r="DE32" s="139">
        <f>AVERAGE([1]Weeks!AP12*[1]Weeks!AP28+[1]Weeks!AQ12*[1]Weeks!AQ28+[1]Weeks!AR12*[1]Weeks!AR28+[1]Weeks!AS12*[1]Weeks!AS28+[1]Weeks!AT12*[1]Weeks!AP28)/([1]Weeks!AP12+[1]Weeks!AQ12+[1]Weeks!AR12+[1]Weeks!AS12+[1]Weeks!AT12)</f>
        <v>1.569941651235107</v>
      </c>
      <c r="DF32" s="139">
        <f>ROUND(AVERAGE([1]Weeks!AU12*[1]Weeks!AU28+[1]Weeks!AV12*[1]Weeks!AV28+[1]Weeks!AW12*[1]Weeks!AW28+[1]Weeks!AX12*[1]Weeks!AX28)/([1]Weeks!AU12+[1]Weeks!AV12+[1]Weeks!AW12+[1]Weeks!AX12),2)</f>
        <v>1.53</v>
      </c>
      <c r="DG32" s="139">
        <f>AVERAGE([1]Weeks!AY12*[1]Weeks!AY28+[1]Weeks!AZ12*[1]Weeks!AZ28+[1]Weeks!BA12*[1]Weeks!BA28+[1]Weeks!BB12*[1]Weeks!BB28)/([1]Weeks!AY12+[1]Weeks!AZ12+[1]Weeks!BA12+[1]Weeks!BB12)</f>
        <v>1.4687858967520984</v>
      </c>
      <c r="DH32" s="139">
        <f>AVERAGE([1]Weeks!BC12*[1]Weeks!BC28+[1]Weeks!BD12*[1]Weeks!BD28+[1]Weeks!BE12*[1]Weeks!BE28+[1]Weeks!BF12*[1]Weeks!BF28+[1]Weeks!BG12*[1]Weeks!BG28)/([1]Weeks!BC12+[1]Weeks!BD12+[1]Weeks!BE12+[1]Weeks!BF12+[1]Weeks!BG12)</f>
        <v>1.3305102835594149</v>
      </c>
      <c r="DI32" s="139">
        <f>AVERAGE([1]Weeks!BH12*[1]Weeks!BH28+[1]Weeks!BI12*[1]Weeks!BI28+[1]Weeks!BJ12*[1]Weeks!BJ28+[1]Weeks!BK12*[1]Weeks!BK28)/([1]Weeks!BH12+[1]Weeks!BI12+[1]Weeks!BJ12+[1]Weeks!BK12)</f>
        <v>1.6627018253552077</v>
      </c>
      <c r="DJ32" s="140">
        <v>2.68</v>
      </c>
      <c r="DK32" s="128">
        <f>AVERAGE([1]Weeks!BL12*[1]Weeks!BL28+[1]Weeks!BM12*[1]Weeks!BM28+[1]Weeks!BN12*[1]Weeks!BN28+[1]Weeks!BO12*[1]Weeks!BO28)/([1]Weeks!BL12+[1]Weeks!BM12+[1]Weeks!BN12+[1]Weeks!BO12)</f>
        <v>3.0405792682926829</v>
      </c>
      <c r="DL32" s="128">
        <f>AVERAGE([1]Weeks!BP12*[1]Weeks!BP28+[1]Weeks!BQ12*[1]Weeks!BQ28+[1]Weeks!BR12*[1]Weeks!BR28+[1]Weeks!BS12*[1]Weeks!BS28)/([1]Weeks!BP12+[1]Weeks!BQ12+[1]Weeks!BR12+[1]Weeks!BS12)</f>
        <v>4.2839130434782602</v>
      </c>
      <c r="DM32" s="128">
        <f>AVERAGE([1]Weeks!BT12*[1]Weeks!BT28+[1]Weeks!BU12*[1]Weeks!BU28+[1]Weeks!BV12*[1]Weeks!BV28+[1]Weeks!BW12*[1]Weeks!BW28+[1]Weeks!BX12*[1]Weeks!BX28)/([1]Weeks!BT12+[1]Weeks!BU12+[1]Weeks!BV12+[1]Weeks!BW12+[1]Weeks!BX12)</f>
        <v>2.8801000072207379</v>
      </c>
      <c r="DN32" s="128">
        <f>AVERAGE([1]Weeks!BY12*[1]Weeks!BY28+[1]Weeks!BZ12*[1]Weeks!BZ28+[1]Weeks!CA12*[1]Weeks!CA28+[1]Weeks!CB12*[1]Weeks!CB28)/([1]Weeks!BY12+[1]Weeks!BZ12+[1]Weeks!CA12+[1]Weeks!CB12)</f>
        <v>2.8666111803453802</v>
      </c>
      <c r="DO32" s="128">
        <f>AVERAGE([1]Weeks!CC12*[1]Weeks!CC28+[1]Weeks!CD12*[1]Weeks!CD28+[1]Weeks!CE12*[1]Weeks!CE28+[1]Weeks!CF12*[1]Weeks!CF28+[1]Weeks!CG12*[1]Weeks!CG28)/([1]Weeks!CC12+[1]Weeks!CD12+[1]Weeks!CE12+[1]Weeks!CF12+[1]Weeks!CG12)</f>
        <v>3.2690825155333605</v>
      </c>
      <c r="DP32" s="128">
        <f>AVERAGE([1]Weeks!CH12*[1]Weeks!CH28+[1]Weeks!CI12*[1]Weeks!CI28+[1]Weeks!CJ12*[1]Weeks!CJ28+[1]Weeks!CK12*[1]Weeks!CK28)/([1]Weeks!CH12+[1]Weeks!CI12+[1]Weeks!CJ12+[1]Weeks!CK12)</f>
        <v>4.0357849692431138</v>
      </c>
      <c r="DQ32" s="128">
        <f>AVERAGE([1]Weeks!CL12*[1]Weeks!CL28+[1]Weeks!CM12*[1]Weeks!CM28+[1]Weeks!CN12*[1]Weeks!CN28+[1]Weeks!CO12*[1]Weeks!CO28)/([1]Weeks!CL12+[1]Weeks!CM12+[1]Weeks!CN12+[1]Weeks!CO12)</f>
        <v>2.4384896259388715</v>
      </c>
      <c r="DR32" s="128">
        <f>ROUND(AVERAGE([1]Weeks!CP12*[1]Weeks!CP28+[1]Weeks!CQ12*[1]Weeks!CQ28+[1]Weeks!CR12*[1]Weeks!CR28+[1]Weeks!CS12*[1]Weeks!CS28+[1]Weeks!CT12*[1]Weeks!CT28)/([1]Weeks!CP12+[1]Weeks!CQ12+[1]Weeks!CR12+[1]Weeks!CS12+[1]Weeks!CT12),2)</f>
        <v>2.46</v>
      </c>
      <c r="DS32" s="128">
        <f>ROUND(AVERAGE([1]Weeks!CU12*[1]Weeks!CU28+[1]Weeks!CV12*[1]Weeks!CV28+[1]Weeks!CW12*[1]Weeks!CW28+[1]Weeks!CX12*[1]Weeks!CX28)/([1]Weeks!CU12+[1]Weeks!CV12+[1]Weeks!CW12+[1]Weeks!CX12),2)</f>
        <v>1.82</v>
      </c>
      <c r="DT32" s="128">
        <f>ROUND(AVERAGE([1]Weeks!CY12*[1]Weeks!CY28+[1]Weeks!CZ12*[1]Weeks!CZ28+[1]Weeks!DA12*[1]Weeks!DA28+[1]Weeks!DB12*[1]Weeks!DB28+[1]Weeks!DC12*[1]Weeks!DC28)/([1]Weeks!CY12+[1]Weeks!CZ12+[1]Weeks!DA12+[1]Weeks!DB12+[1]Weeks!DC12),2)</f>
        <v>1.53</v>
      </c>
      <c r="DU32" s="128">
        <f>ROUND(AVERAGE([1]Weeks!DD12*[1]Weeks!DD28+[1]Weeks!DE12*[1]Weeks!DE28+[1]Weeks!DF12*[1]Weeks!DF28+[1]Weeks!DG12*[1]Weeks!DG28)/([1]Weeks!DD12+[1]Weeks!DE12+[1]Weeks!DF12+[1]Weeks!DG12),2)</f>
        <v>1.84</v>
      </c>
      <c r="DV32" s="128">
        <f>ROUND(AVERAGE([1]Weeks!DH12*[1]Weeks!DH28+[1]Weeks!DI12*[1]Weeks!DI28+[1]Weeks!DJ12*[1]Weeks!DJ28+[1]Weeks!DK12*[1]Weeks!DK28)/([1]Weeks!DH12+[1]Weeks!DI12+[1]Weeks!DJ12+[1]Weeks!DK12),2)</f>
        <v>1.65</v>
      </c>
      <c r="DW32" s="128">
        <f>ROUND(AVERAGE([1]Weeks!DL12*[1]Weeks!DL28+[1]Weeks!DM12*[1]Weeks!DM28+[1]Weeks!DN12*[1]Weeks!DN28+[1]Weeks!DO12*[1]Weeks!DO28+[1]Weeks!DP12*[1]Weeks!DP28)/([1]Weeks!DL12+[1]Weeks!DM12+[1]Weeks!DN12+[1]Weeks!DO12+[1]Weeks!DP12),2)</f>
        <v>3.62</v>
      </c>
      <c r="DX32" s="128">
        <f>ROUND(AVERAGE([1]Weeks!DQ12*[1]Weeks!DQ28+[1]Weeks!DR12*[1]Weeks!DR28+[1]Weeks!DS12*[1]Weeks!DS28+[1]Weeks!DT12*[1]Weeks!DT28)/([1]Weeks!DQ12+[1]Weeks!DR12+[1]Weeks!DS12+[1]Weeks!DT12),2)</f>
        <v>3.28</v>
      </c>
      <c r="DY32" s="128">
        <f>ROUND(AVERAGE([1]Weeks!DU12*[1]Weeks!DU28+[1]Weeks!DV12*[1]Weeks!DV28+[1]Weeks!DW12*[1]Weeks!DW28+[1]Weeks!DX12*[1]Weeks!DX28)/([1]Weeks!DU12+[1]Weeks!DV12+[1]Weeks!DW12+[1]Weeks!DX12),2)</f>
        <v>3.24</v>
      </c>
      <c r="DZ32" s="128">
        <f>ROUND(AVERAGE([1]Weeks!DY12*[1]Weeks!DY28+[1]Weeks!DZ12*[1]Weeks!DZ28+[1]Weeks!EA12*[1]Weeks!EA28+[1]Weeks!EB12*[1]Weeks!EB28)/([1]Weeks!DY12+[1]Weeks!DZ12+[1]Weeks!EA12+[1]Weeks!EB12),2)</f>
        <v>4.72</v>
      </c>
      <c r="EA32" s="128">
        <f>ROUND(AVERAGE([1]Weeks!EC12*[1]Weeks!EC28+[1]Weeks!ED12*[1]Weeks!ED28+[1]Weeks!EE12*[1]Weeks!EE28+[1]Weeks!EF12*[1]Weeks!EF28+[1]Weeks!EG12*[1]Weeks!EG28)/([1]Weeks!EC12+[1]Weeks!ED12+[1]Weeks!EE12+[1]Weeks!EF12+[1]Weeks!EG12),2)</f>
        <v>5.34</v>
      </c>
      <c r="EB32" s="128">
        <f>ROUND(AVERAGE([1]Weeks!EH12*[1]Weeks!EH28+[1]Weeks!EI12*[1]Weeks!EI28+[1]Weeks!EJ12*[1]Weeks!EJ28+[1]Weeks!EK12*[1]Weeks!EK28)/([1]Weeks!EH12+[1]Weeks!EI12+[1]Weeks!EJ12+[1]Weeks!EK12),2)</f>
        <v>3.93</v>
      </c>
      <c r="EC32" s="128">
        <f>ROUND(AVERAGE([1]Weeks!EL12*[1]Weeks!EL28+[1]Weeks!EM12*[1]Weeks!EM28+[1]Weeks!EN12*[1]Weeks!EN28+[1]Weeks!EO12*[1]Weeks!EO28)/([1]Weeks!EL12+[1]Weeks!EM12+[1]Weeks!EN12+[1]Weeks!EO12),2)</f>
        <v>2.95</v>
      </c>
      <c r="ED32" s="128">
        <f>ROUND(AVERAGE([1]Weeks!EP12*[1]Weeks!EP28+[1]Weeks!EQ12*[1]Weeks!EQ28+[1]Weeks!ER12*[1]Weeks!ER28+[1]Weeks!ES12*[1]Weeks!ES28+[1]Weeks!ET12*[1]Weeks!ET28)/([1]Weeks!EP12+[1]Weeks!EQ12+[1]Weeks!ER12+[1]Weeks!ES12+[1]Weeks!ET12),2)</f>
        <v>2.02</v>
      </c>
      <c r="EE32" s="128">
        <f>ROUND(AVERAGE([1]Weeks!EU12*[1]Weeks!EU28+[1]Weeks!EV12*[1]Weeks!EV28+[1]Weeks!EW12*[1]Weeks!EW28+[1]Weeks!EX12*[1]Weeks!EX28)/([1]Weeks!EU12+[1]Weeks!EV12+[1]Weeks!EW12+[1]Weeks!EX12),2)</f>
        <v>2.13</v>
      </c>
      <c r="EF32" s="128">
        <f>ROUND(AVERAGE([1]Weeks!EY12*[1]Weeks!EY28+[1]Weeks!EZ12*[1]Weeks!EZ28+[1]Weeks!FA12*[1]Weeks!FA28+[1]Weeks!FB12*[1]Weeks!FB28++[1]Weeks!FC12*[1]Weeks!FC28)/([1]Weeks!EY12+[1]Weeks!EZ12+[1]Weeks!FA12+[1]Weeks!FB12+[1]Weeks!FC12),2)</f>
        <v>1.66</v>
      </c>
      <c r="EG32" s="128">
        <f>ROUND(AVERAGE([1]Weeks!FD12*[1]Weeks!FD28+[1]Weeks!FE12*[1]Weeks!FE28+[1]Weeks!FF12*[1]Weeks!FF28+[1]Weeks!FG12*[1]Weeks!FG28)/([1]Weeks!FD12+[1]Weeks!FE12+[1]Weeks!FF12+[1]Weeks!FG12),2)</f>
        <v>1.49</v>
      </c>
      <c r="EH32" s="128">
        <f>ROUND(AVERAGE([1]Weeks!FH12*[1]Weeks!FH28+[1]Weeks!FI12*[1]Weeks!FI28+[1]Weeks!FJ12*[1]Weeks!FJ28+[1]Weeks!FK12*[1]Weeks!FK28+[1]Weeks!FL12*[1]Weeks!FL28)/([1]Weeks!FH12+[1]Weeks!FI12+[1]Weeks!FJ12+[1]Weeks!FK12+[1]Weeks!FL12),2)</f>
        <v>2.2599999999999998</v>
      </c>
      <c r="EI32" s="128">
        <f>ROUND(AVERAGE([1]Weeks!FM12*[1]Weeks!FM28+[1]Weeks!FN12*[1]Weeks!FN28+[1]Weeks!FO12*[1]Weeks!FO28+[1]Weeks!FP12*[1]Weeks!FP28)/([1]Weeks!FM12+[1]Weeks!FN12+[1]Weeks!FO12+[1]Weeks!FP12),2)</f>
        <v>3.62</v>
      </c>
      <c r="EJ32" s="128">
        <f>ROUND(AVERAGE([1]Weeks!FQ12*[1]Weeks!FQ28+[1]Weeks!FR12*[1]Weeks!FR28+[1]Weeks!FS12*[1]Weeks!FS28+[1]Weeks!FT12*[1]Weeks!FT28)/([1]Weeks!FQ12+[1]Weeks!FR12+[1]Weeks!FS12+[1]Weeks!FT12),2)</f>
        <v>5.09</v>
      </c>
      <c r="EK32" s="128">
        <f>ROUND(AVERAGE([1]Weeks!FU12*[1]Weeks!FU28+[1]Weeks!FV12*[1]Weeks!FV28+[1]Weeks!FW12*[1]Weeks!FW28+[1]Weeks!FX12*[1]Weeks!FX28)/([1]Weeks!FU12+[1]Weeks!FV12+[1]Weeks!FW12+[1]Weeks!FX12),2)</f>
        <v>2.19</v>
      </c>
      <c r="EL32" s="128">
        <f>ROUND(AVERAGE([1]Weeks!FY12*[1]Weeks!FY28+[1]Weeks!FZ12*[1]Weeks!FZ28+[1]Weeks!GA12*[1]Weeks!GA28+[1]Weeks!GB12*[1]Weeks!GB28+[1]Weeks!GC12*[1]Weeks!GC28)/([1]Weeks!FY12+[1]Weeks!FZ12+[1]Weeks!GA12+[1]Weeks!GB12+[1]Weeks!GC12),2)</f>
        <v>3.15</v>
      </c>
      <c r="EM32" s="128">
        <f>ROUND(AVERAGE([1]Weeks!GD12*[1]Weeks!GD28+[1]Weeks!GE12*[1]Weeks!GE28+[1]Weeks!GF12*[1]Weeks!GF28+[1]Weeks!GG12*[1]Weeks!GG28)/([1]Weeks!GD12+[1]Weeks!GE12+[1]Weeks!GF12+[1]Weeks!GG12),2)</f>
        <v>6.02</v>
      </c>
      <c r="EN32" s="128">
        <f>ROUND(AVERAGE([1]Weeks!GH12*[1]Weeks!GH28+[1]Weeks!GI12*[1]Weeks!GI28+[1]Weeks!GJ12*[1]Weeks!GJ28+[1]Weeks!GK12*[1]Weeks!GK28)/([1]Weeks!GH12+[1]Weeks!GI12+[1]Weeks!GJ12+[1]Weeks!GK12),2)</f>
        <v>2.4700000000000002</v>
      </c>
      <c r="EO32" s="128">
        <f>ROUND(AVERAGE([1]Weeks!GL12*[1]Weeks!GL28+[1]Weeks!GM12*[1]Weeks!GM28+[1]Weeks!GN12*[1]Weeks!GN28+[1]Weeks!GO12*[1]Weeks!GO28+[1]Weeks!GP12*[1]Weeks!GP28)/([1]Weeks!GL12+[1]Weeks!GM12+[1]Weeks!GN12+[1]Weeks!GO12+[1]Weeks!GP12),2)</f>
        <v>2.41</v>
      </c>
      <c r="EP32" s="128">
        <f>ROUND(AVERAGE([1]Weeks!GQ12*[1]Weeks!GQ28+[1]Weeks!GR12*[1]Weeks!GR28+[1]Weeks!GS12*[1]Weeks!GS28+[1]Weeks!GT12*[1]Weeks!GT28)/([1]Weeks!GQ12+[1]Weeks!GR12+[1]Weeks!GS12+[1]Weeks!GT12),2)</f>
        <v>2.23</v>
      </c>
      <c r="EQ32" s="128">
        <f>ROUND(AVERAGE([1]Weeks!GU12*[1]Weeks!GU28+[1]Weeks!GV12*[1]Weeks!GV28+[1]Weeks!GW12*[1]Weeks!GW28+[1]Weeks!GX12*[1]Weeks!GX28)/([1]Weeks!GU12+[1]Weeks!GV12+[1]Weeks!GW12+[1]Weeks!GX12),2)</f>
        <v>1.99</v>
      </c>
      <c r="ER32" s="128">
        <f>ROUND(AVERAGE([1]Weeks!GY12*[1]Weeks!GY28+[1]Weeks!GZ12*[1]Weeks!GZ28+[1]Weeks!HA12*[1]Weeks!HA28+[1]Weeks!HB12*[1]Weeks!HB28+[1]Weeks!HC12*[1]Weeks!HC28)/([1]Weeks!GY12+[1]Weeks!GZ12+[1]Weeks!HA12+[1]Weeks!HB12+[1]Weeks!HC12),2)</f>
        <v>1.55</v>
      </c>
      <c r="ES32" s="128">
        <f>ROUND(AVERAGE([1]Weeks!HD12*[1]Weeks!HD28+[1]Weeks!HE12*[1]Weeks!HE28+[1]Weeks!HF12*[1]Weeks!HF28+[1]Weeks!HG12*[1]Weeks!HG28)/([1]Weeks!HD12+[1]Weeks!HE12+[1]Weeks!HF12+[1]Weeks!HG12),2)</f>
        <v>1.74</v>
      </c>
      <c r="ET32" s="128">
        <f>ROUND(AVERAGE([1]Weeks!HH12*[1]Weeks!HH28+[1]Weeks!HI12*[1]Weeks!HI28+[1]Weeks!HJ12*[1]Weeks!HJ28+[1]Weeks!HK12*[1]Weeks!HK28)/([1]Weeks!HH12+[1]Weeks!HI12+[1]Weeks!HJ12+[1]Weeks!HK12),2)</f>
        <v>2.66</v>
      </c>
      <c r="EU32" s="128">
        <f>ROUND(AVERAGE([1]Weeks!HM12*[1]Weeks!HM28+[1]Weeks!HN12*[1]Weeks!HN28+[1]Weeks!HO12*[1]Weeks!HO28+[1]Weeks!HP12*[1]Weeks!HP28)/([1]Weeks!HM12+[1]Weeks!HN12+[1]Weeks!HO12+[1]Weeks!HP12),2)</f>
        <v>2.92</v>
      </c>
      <c r="EV32" s="128">
        <f>ROUND(AVERAGE([1]Weeks!HQ12*[1]Weeks!HQ28+[1]Weeks!HR12*[1]Weeks!HR28+[1]Weeks!HS12*[1]Weeks!HS28+[1]Weeks!HT12*[1]Weeks!HT28)/([1]Weeks!HQ12+[1]Weeks!HR12+[1]Weeks!HS12+[1]Weeks!HT12),2)</f>
        <v>3.4</v>
      </c>
      <c r="EW32" s="128">
        <f>ROUND(AVERAGE([1]Weeks!HU12*[1]Weeks!HU28+[1]Weeks!HV12*[1]Weeks!HV28+[1]Weeks!HW12*[1]Weeks!HW28+[1]Weeks!HX12*[1]Weeks!HX28)/([1]Weeks!HU12+[1]Weeks!HV12+[1]Weeks!HW12+[1]Weeks!HX12),2)</f>
        <v>3.99</v>
      </c>
      <c r="EX32" s="128">
        <f>ROUND(AVERAGE([1]Weeks!HY12*[1]Weeks!HY28+[1]Weeks!HZ12*[1]Weeks!HZ28+[1]Weeks!IA12*[1]Weeks!IA28+[1]Weeks!IB12*[1]Weeks!IB28+[1]Weeks!IC12*[1]Weeks!IC28)/([1]Weeks!HY12+[1]Weeks!HZ12+[1]Weeks!IA12+[1]Weeks!IB12+[1]Weeks!IC12),2)</f>
        <v>4.5</v>
      </c>
      <c r="EY32" s="128">
        <f>ROUND(AVERAGE([1]Weeks!ID12*[1]Weeks!ID28+[1]Weeks!IE12*[1]Weeks!IE28+[1]Weeks!IF12*[1]Weeks!IF28+[1]Weeks!IG12*[1]Weeks!IG28)/([1]Weeks!ID12+[1]Weeks!IE12+[1]Weeks!IF12+[1]Weeks!IG12),2)</f>
        <v>3.72</v>
      </c>
      <c r="EZ32" s="128">
        <f>ROUND(AVERAGE([1]Weeks!IH12*[1]Weeks!IH28+[1]Weeks!II12*[1]Weeks!II28+[1]Weeks!IJ12*[1]Weeks!IJ28+[1]Weeks!IK12*[1]Weeks!IK28)/([1]Weeks!IH12+[1]Weeks!II12+[1]Weeks!IJ12+[1]Weeks!IK12),2)</f>
        <v>3.03</v>
      </c>
      <c r="FA32" s="140">
        <f>ROUND(AVERAGE([1]Weeks!IL12*[1]Weeks!IL28+[1]Weeks!IM12*[1]Weeks!IM28+[1]Weeks!IN12*[1]Weeks!IN28+[1]Weeks!IO12*[1]Weeks!IO28+[1]Weeks!IP12*[1]Weeks!IP28)/([1]Weeks!IL12+[1]Weeks!IM12+[1]Weeks!IN12+[1]Weeks!IO12+[1]Weeks!IP12),2)</f>
        <v>2.67</v>
      </c>
      <c r="FB32" s="128">
        <f>ROUND(AVERAGE([1]Weeks!IQ12*[1]Weeks!IQ28+[1]Weeks!IR12*[1]Weeks!IR28+[1]Weeks!IS12*[1]Weeks!IS28+[1]Weeks!IT12*[1]Weeks!IT28)/([1]Weeks!IQ12+[1]Weeks!IR12+[1]Weeks!IS12+[1]Weeks!IT12),2)</f>
        <v>3.05</v>
      </c>
      <c r="FC32" s="128">
        <f>ROUND(AVERAGE([1]week1!B14*[1]Weeks!B28+[1]week1!C14*[1]week1!C30+[1]week1!D14*[1]Weeks!D28+[1]week1!E14*[1]week1!E30+[1]week1!F14*[1]week1!F30)/([1]week1!B14+[1]week1!C14+[1]week1!D14+[1]week1!E14+[1]week1!F14),2)</f>
        <v>1.95</v>
      </c>
      <c r="FD32" s="140">
        <f>ROUND(AVERAGE([1]week1!G14*[1]week1!G30+[1]week1!H14*[1]week1!H30+[1]week1!I14*[1]week1!I30+[1]week1!J14*[1]week1!J30)/([1]week1!G14+[1]week1!H14+[1]week1!I14+[1]week1!J14),2)</f>
        <v>1.56</v>
      </c>
      <c r="FE32" s="140">
        <f>ROUND(AVERAGE([1]week1!K14*[1]week1!K30+[1]week1!L14*[1]week1!L30+[1]week1!M14*[1]week1!M30+[1]week1!N14*[1]week1!N30)/([1]week1!K14+[1]week1!L14+[1]week1!M14+[1]week1!N14),2)</f>
        <v>1.72</v>
      </c>
      <c r="FF32" s="140">
        <f>ROUND(AVERAGE([1]week1!O14*[1]week1!O30+[1]week1!P14*[1]week1!P30+[1]week1!Q14*[1]week1!Q30+[1]week1!R14*[1]week1!R30+[1]week1!S14*[1]week1!S30)/([1]week1!O14+[1]week1!P14+[1]week1!Q14+[1]week1!R14+[1]week1!S14),2)</f>
        <v>3.26</v>
      </c>
      <c r="FG32" s="140">
        <f>ROUND(AVERAGE([1]week1!T14*[1]week1!T30+[1]week1!U14*[1]week1!U30+[1]week1!V14*[1]week1!V30+[1]week1!W14*[1]week1!W30)/([1]week1!T14+[1]week1!U14+[1]week1!V14+[1]week1!W14),2)</f>
        <v>5.0599999999999996</v>
      </c>
      <c r="FH32" s="140">
        <f>ROUND(AVERAGE([1]week1!X14*[1]week1!X30+[1]week1!Y14*[1]week1!Y30+[1]week1!Z14*[1]week1!Z30+[1]week1!AA14*[1]week1!AA30)/([1]week1!X14+[1]week1!Y14+[1]week1!Z14+[1]week1!AA14),2)</f>
        <v>6.11</v>
      </c>
      <c r="FI32" s="140">
        <f>ROUND(AVERAGE([1]week1!AB14*[1]week1!AB30+[1]week1!AC14*[1]week1!AC30+[1]week1!AD14*[1]week1!AD30+[1]week1!AE14*[1]week1!AE30+[1]week1!AF14*[1]week1!AF30)/([1]week1!AB14+[1]week1!AC14+[1]week1!AD14+[1]week1!AE14+[1]week1!AF14),2)</f>
        <v>6.01</v>
      </c>
      <c r="FJ32" s="140">
        <f>ROUND(AVERAGE([1]week1!AG14*[1]week1!AG30+[1]week1!AH14*[1]week1!AH30+[1]week1!AI14*[1]week1!AI30+[1]week1!AJ14*[1]week1!AJ30)/([1]week1!AG14+[1]week1!AH14+[1]week1!AI14+[1]week1!AJ14),2)</f>
        <v>4.3499999999999996</v>
      </c>
      <c r="FK32" s="140">
        <f>ROUND(AVERAGE([1]week1!AK14*[1]week1!AK30+[1]week1!AL14*[1]week1!AL30+[1]week1!AM14*[1]week1!AM30+[1]week1!AN14*[1]week1!AN30)/([1]week1!AK14+[1]week1!AL14+[1]week1!AM14+[1]week1!AN14),2)</f>
        <v>5.48</v>
      </c>
      <c r="FL32" s="140">
        <f>ROUND(AVERAGE([1]week1!AO14*[1]week1!AO30+[1]week1!AP14*[1]week1!AP30+[1]week1!AQ14*[1]week1!AQ30+[1]week1!AR14*[1]week1!AR30+[1]week1!AS14*[1]week1!AS30)/([1]week1!AO14+[1]week1!AP14+[1]week1!AQ14+[1]week1!AR14+[1]week1!AS14),2)</f>
        <v>4.3099999999999996</v>
      </c>
      <c r="FM32" s="140">
        <f>ROUND(AVERAGE([1]week1!AT14*[1]week1!AT30+[1]week1!AU14*[1]week1!AU30+[1]week1!AV14*[1]week1!AV30+[1]week1!AW14*[1]week1!AW30)/([1]week1!AT14+[1]week1!AU14+[1]week1!AV14+[1]week1!AW14),2)</f>
        <v>4.0199999999999996</v>
      </c>
      <c r="FN32" s="140">
        <f>ROUND(AVERAGE([1]week1!AX14*[1]week1!AX30+[1]week1!AY14*[1]week1!AY30+[1]week1!AZ14*[1]week1!AZ30+[1]week1!BA14*[1]week1!BA30)/([1]week1!AX14+[1]week1!AY14+[1]week1!AZ14+[1]week1!BA14),2)</f>
        <v>3.95</v>
      </c>
      <c r="FO32" s="140">
        <f>ROUND(AVERAGE([1]week1!BB14*[1]week1!BB30+[1]week1!BC14*[1]week1!BC30+[1]week1!BD14*[1]week1!BD30+[1]week1!BE14*[1]week1!BE30+[1]week1!BF14*[1]week1!BF30)/([1]week1!BB14+[1]week1!BC14+[1]week1!BD14+[1]week1!BE14+[1]week1!BF14),2)</f>
        <v>2.46</v>
      </c>
      <c r="FP32" s="140">
        <f>ROUND(AVERAGE([1]week1!BG14*[1]week1!BG30+[1]week1!BH14*[1]week1!BH30+[1]week1!BI14*[1]week1!BI30+[1]week1!BJ14*[1]week1!BJ30)/([1]week1!BG14+[1]week1!BH14+[1]week1!BI14+[1]week1!BJ14),2)</f>
        <v>1.69</v>
      </c>
      <c r="FQ32" s="140">
        <f>ROUND(AVERAGE([1]week1!BK14*[1]week1!BK30+[1]week1!BL14*[1]week1!BL30+[1]week1!BM14*[1]week1!BM30+[1]week1!BN14*[1]week1!BN30)/([1]week1!BK14+[1]week1!BL14+[1]week1!BM14+[1]week1!BN14),2)</f>
        <v>1.73</v>
      </c>
      <c r="FR32" s="140">
        <f>ROUND(AVERAGE([1]week1!BO14*[1]week1!BO30+[1]week1!BP14*[1]week1!BP30+[1]week1!BQ14*[1]week1!BQ30+[1]week1!BR14*[1]week1!BR30+[1]week1!BS14*[1]week1!BS30)/([1]week1!BO14+[1]week1!BP14+[1]week1!BQ14+[1]week1!BR14+[1]week1!BS14),2)</f>
        <v>2.5499999999999998</v>
      </c>
      <c r="FS32" s="140">
        <f>ROUND(AVERAGE([1]week1!BT14*[1]week1!BT30+[1]week1!BU14*[1]week1!BU30+[1]week1!BV14*[1]week1!BV30+[1]week1!BW14*[1]week1!BW30)/([1]week1!BT14+[1]week1!BU14+[1]week1!BV14+[1]week1!BW14),2)</f>
        <v>3.81</v>
      </c>
      <c r="FT32" s="140">
        <f>ROUND(AVERAGE([1]week1!BX14*[1]week1!BX30+[1]week1!BY14*[1]week1!BY30+[1]week1!BZ14*[1]week1!BZ30+[1]week1!CA14*[1]week1!CA30)/([1]week1!BX14+[1]week1!BY14+[1]week1!BZ14+[1]week1!CA14),2)</f>
        <v>4.96</v>
      </c>
      <c r="FU32" s="140">
        <f>ROUND(AVERAGE([1]week1!CB14*[1]week1!CB30+[1]week1!CC14*[1]week1!CC30+[1]week1!CD14*[1]week1!CD30+[1]week1!CE14*[1]week1!CE30+[1]week1!CF14*[1]week1!CF30)/([1]week1!CB14+[1]week1!CC14+[1]week1!CD14+[1]week1!CE14+[1]week1!CF14),2)</f>
        <v>5.74</v>
      </c>
      <c r="FV32" s="140">
        <f>ROUND(AVERAGE([1]week1!CG14*[1]week1!CG30+[1]week1!CH14*[1]week1!CH30+[1]week1!CI14*[1]week1!CI30+[1]week1!CJ14*[1]week1!CJ30)/([1]week1!CG14+[1]week1!CH14+[1]week1!CI14+[1]week1!CJ14),2)</f>
        <v>4.05</v>
      </c>
      <c r="FW32" s="140">
        <f>ROUND(AVERAGE([1]week1!CK14*[1]week1!CK30+[1]week1!CL14*[1]week1!CL30+[1]week1!CM14*[1]week1!CM30+[1]week1!CN14*[1]week1!CN30)/([1]week1!CK14+[1]week1!CL14+[1]week1!CM14+[1]week1!CN14),2)</f>
        <v>4.76</v>
      </c>
      <c r="FX32" s="140">
        <f>ROUND(AVERAGE([1]week1!CO14*[1]week1!CO30+[1]week1!CP14*[1]week1!CP30+[1]week1!CQ14*[1]week1!CQ30+[1]week1!CR14*[1]week1!CR30+[1]week1!CS14*[1]week1!CS30)/([1]week1!CO14+[1]week1!CP14+[1]week1!CQ14+[1]week1!CR14+[1]week1!CS14),2)</f>
        <v>5.61</v>
      </c>
      <c r="FY32" s="140">
        <f>ROUND(AVERAGE([1]week1!CT14*[1]week1!CT30+[1]week1!CU14*[1]week1!CU30+[1]week1!CV14*[1]week1!CV30+[1]week1!CW14*[1]week1!CW30)/([1]week1!CT14+[1]week1!CU14+[1]week1!CV14+[1]week1!CW14),2)</f>
        <v>4.3899999999999997</v>
      </c>
      <c r="FZ32" s="140">
        <f>ROUND(AVERAGE([1]week1!CX14*[1]week1!CX30+[1]week1!CY14*[1]week1!CY30+[1]week1!CZ14*[1]week1!CZ30+[1]week1!DA14*[1]week1!DA30+[1]week1!DB14*[1]week1!DB30)/([1]week1!CX14+[1]week1!CY14+[1]week1!CZ14+[1]week1!DA14+[1]week1!DB14),2)</f>
        <v>3.28</v>
      </c>
      <c r="GA32" s="140">
        <f>ROUND(AVERAGE([1]week1!DC14*[1]week1!DC30+[1]week1!DD14*[1]week1!DD30+[1]week1!DE14*[1]week1!DE30+[1]week1!DF14*[1]week1!DF30)/([1]week1!DC14+[1]week1!DD14+[1]week1!DE14+[1]week1!DF14),2)</f>
        <v>2.11</v>
      </c>
      <c r="GB32" s="140">
        <f>ROUND(AVERAGE([1]week1!DG14*[1]week1!DG30+[1]week1!DH14*[1]week1!DH30+[1]week1!DI14*[1]week1!DI30+[1]week1!DJ14*[1]week1!DJ30)/([1]week1!DG14+[1]week1!DH14+[1]week1!DI14+[1]week1!DJ14),2)</f>
        <v>1.93</v>
      </c>
      <c r="GC32" s="140">
        <f>ROUND(AVERAGE([1]week1!DK14*[1]week1!DK30+[1]week1!DL14*[1]week1!DL30+[1]week1!DM14*[1]week1!DM30+[1]week1!DN14*[1]week1!DN30+[1]week1!DO14+[1]week1!DO30)/([1]week1!DK14+[1]week1!DL14+[1]week1!DM14+[1]week1!DN14+[1]week1!DO14),2)</f>
        <v>2.11</v>
      </c>
      <c r="GD32" s="140">
        <f>ROUND(AVERAGE([1]week1!DP14*[1]week1!DP30+[1]week1!DQ14*[1]week1!DQ30+[1]week1!DR14*[1]week1!DR30+[1]week1!DS14*[1]week1!DS30)/([1]week1!DP14+[1]week1!DQ14+[1]week1!DR14+[1]week1!DS14),2)</f>
        <v>3.13</v>
      </c>
      <c r="GE32" s="140">
        <v>3.1875</v>
      </c>
      <c r="GF32" s="128">
        <v>9.5500000000000007</v>
      </c>
      <c r="GG32" s="141">
        <f>ROUND(AVERAGE([1]week1!DT14*[1]week1!DT30+[1]week1!DU14*[1]week1!DU30+[1]week1!DV14*[1]week1!DV30+[1]week1!DW14*[1]week1!DW30)/([1]week1!DT14+[1]week1!DU14+[1]week1!DV14+[1]week1!DW14),2)</f>
        <v>3.89</v>
      </c>
      <c r="GH32" s="135">
        <f>ROUND(AVERAGE([1]week1!DX14*[1]week1!DX30+[1]week1!DY14*[1]week1!DY30+[1]week1!DZ14*[1]week1!DZ30+[1]week1!EA14*[1]week1!EA30+[1]week1!EB14*[1]week1!EB30)/([1]week1!DX14+[1]week1!DY14+[1]week1!DZ14+[1]week1!EA14+[1]week1!EB14),2)</f>
        <v>3.83</v>
      </c>
      <c r="GI32" s="135">
        <f>ROUND(AVERAGE([1]week1!EC14*[1]week1!EC30+[1]week1!ED14*[1]week1!ED30+[1]week1!EE14*[1]week1!EE30+[1]week1!EF14*[1]week1!EF30)/([1]week1!EC14+[1]week1!ED14+[1]week1!EE14+[1]week1!EF14),2)</f>
        <v>3.55</v>
      </c>
      <c r="GJ32" s="135">
        <f>ROUND(AVERAGE([1]week1!EG14*[1]week1!EG30+[1]week1!EH14*[1]week1!EH30+[1]week1!EI14*[1]week1!EI30+[1]week1!EJ14*[1]week1!EJ30)/([1]week1!EG14+[1]week1!EH14+[1]week1!EI14+[1]week1!EJ14),2)</f>
        <v>3.73</v>
      </c>
      <c r="GK32" s="135">
        <f>ROUND(AVERAGE([1]week1!EK14*[1]week1!EK30+[1]week1!EL14*[1]week1!EL30+[1]week1!EM14*[1]week1!EM30+[1]week1!EN14*[1]week1!EN30+[1]week1!EO14*[1]week1!EO30)/([1]week1!EK14+[1]week1!EL14+[1]week1!EM14+[1]week1!EN14+[1]week1!EO14),2)</f>
        <v>3.93</v>
      </c>
      <c r="GL32" s="134">
        <f>ROUND(AVERAGE([1]week1!EP14*[1]week1!EP30+[1]week1!EQ14*[1]week1!EQ30+[1]week1!ER14*[1]week1!ER30+[1]week1!ES14*[1]week1!ES30)/([1]week1!EP14+[1]week1!EQ14+[1]week1!ER14+[1]week1!ES14),2)</f>
        <v>2.92</v>
      </c>
      <c r="GM32" s="135">
        <f>ROUND(AVERAGE([1]week1!ET14*[1]week1!ET30+[1]week1!EU14*[1]week1!EU30+[1]week1!EV14*[1]week1!EV30+[1]week1!EW14*[1]week1!EW30)/([1]week1!ET14+[1]week1!EU14+[1]week1!EV14+[1]week1!EW14),2)</f>
        <v>5.14</v>
      </c>
      <c r="GN32" s="135">
        <f>ROUND(AVERAGE([1]week1!EX14*[1]week1!EX30+[1]week1!EY14*[1]week1!EY30+[1]week1!EZ14*[1]week1!EZ30+[1]week1!FA14*[1]week1!FA30+[1]week1!FB14*[1]week1!FB30)/([1]week1!EX14+[1]week1!EY14+[1]week1!EZ14+[1]week1!FA14+[1]week1!FB14),2)</f>
        <v>2.54</v>
      </c>
      <c r="GO32" s="135">
        <f>ROUND(AVERAGE([1]week1!FC14*[1]week1!FC30+[1]week1!FD14*[1]week1!FD30+[1]week1!FE14*[1]week1!FE30+[1]week1!FF14*[1]week1!FF30)/([1]week1!FC14+[1]week1!FD14+[1]week1!FE14+[1]week1!FF14),2)</f>
        <v>1.46</v>
      </c>
      <c r="GP32" s="135">
        <f>ROUND(AVERAGE([1]week1!FG14*[1]week1!FG30+[1]week1!FH14*[1]week1!FH30+[1]week1!FI14*[1]week1!FI30+[1]week1!FJ14*[1]week1!FJ30+[1]week1!FK14*[1]week1!FK30)/([1]week1!FG14+[1]week1!FH14+[1]week1!FI14+[1]week1!FJ14+[1]week1!FK14),2)</f>
        <v>1.97</v>
      </c>
      <c r="GQ32" s="135">
        <f>ROUND(AVERAGE([1]week1!FL14*[1]week1!FL30+[1]week1!FM14*[1]week1!FM30+[1]week1!FN14*[1]week1!FN30+[1]week1!FO14*[1]week1!FO30)/([1]week1!FL14+[1]week1!FM14+[1]week1!FN14+[1]week1!FO14),2)</f>
        <v>1.53</v>
      </c>
      <c r="GR32" s="135">
        <f>ROUND(AVERAGE([1]week1!FP14*[1]week1!FP30+[1]week1!FQ14*[1]week1!FQ30+[1]week1!FR14*[1]week1!FR30+[1]week1!FS14*[1]week1!FS30+[1]week1!FT14*[1]week1!FT30)/([1]week1!FP14+[1]week1!FQ14+[1]week1!FR14+[1]week1!FS14+[1]week1!FT14),2)</f>
        <v>3.76</v>
      </c>
      <c r="GS32" s="134">
        <f>ROUND(AVERAGE([1]week1!FU14*[1]week1!FU30+[1]week1!FV14*[1]week1!FV30+[1]week1!FW14*[1]week1!FW30+[1]week1!FX14*[1]week1!FX30)/([1]week1!FU14+[1]week1!FV14+[1]week1!FW14+[1]week1!FX14),2)</f>
        <v>4.3</v>
      </c>
      <c r="GT32" s="135">
        <f>ROUND(AVERAGE([1]week1!FY14*[1]week1!FY30+[1]week1!FZ14*[1]week1!FZ30+[1]week1!GA14*[1]week1!GA30+[1]week1!GB14*[1]week1!GB30)/([1]week1!FY14+[1]week1!FZ14+[1]week1!GA14+[1]week1!GB14),2)</f>
        <v>3.45</v>
      </c>
      <c r="GU32" s="135">
        <f>ROUND(AVERAGE([1]week1!GC14*[1]week1!GC30+[1]week1!GD14*[1]week1!GD30+[1]week1!GE14*[1]week1!GE30+[1]week1!GF14*[1]week1!GF30)/([1]week1!GC14+[1]week1!GD14+[1]week1!GE14+[1]week1!GF14),2)</f>
        <v>3.52</v>
      </c>
      <c r="GV32" s="135">
        <f>ROUND(AVERAGE([1]week1!GG14*[1]week1!GG30+[1]week1!GH14*[1]week1!GH30+[1]week1!GI14*[1]week1!GI30+[1]week1!GJ14*[1]week1!GJ30)/([1]week1!GG14+[1]week1!GH14+[1]week1!GI14+[1]week1!GJ14),2)</f>
        <v>4.26</v>
      </c>
      <c r="GW32" s="135">
        <f>ROUND(AVERAGE([1]week1!GK14*[1]week1!GK30+[1]week1!GL14*[1]week1!GL30+[1]week1!GM14*[1]week1!GM30+[1]week1!GN14*[1]week1!GN30+[1]week1!GO14*[1]week1!GO30)/([1]week1!GK14+[1]week1!GL14+[1]week1!GM14+[1]week1!GN14+[1]week1!GO14),2)</f>
        <v>5.58</v>
      </c>
      <c r="GX32" s="134">
        <f>ROUND(AVERAGE([1]week1!GP14*[1]week1!GP30+[1]week1!GQ14*[1]week1!GQ30+[1]week1!GR14*[1]week1!GR30+[1]week1!GS14*[1]week1!GS30)/([1]week1!GP14+[1]week1!GQ14+[1]week1!GR14+[1]week1!GS14),2)</f>
        <v>5.26</v>
      </c>
      <c r="GY32" s="142">
        <f>ROUND(AVERAGE([1]week1!GT14*[1]week1!GT30+[1]week1!GU14*[1]week1!GU30+[1]week1!GV14*[1]week1!GV30+[1]week1!GW14*[1]week1!GW30+[1]week1!GX14*[1]week1!GX30)/([1]week1!GT14+[1]week1!GU14+[1]week1!GV14+[1]week1!GW14+[1]week1!GX14),2)</f>
        <v>4.33</v>
      </c>
      <c r="GZ32" s="142">
        <f>ROUND(AVERAGE([1]week1!GY14*[1]week1!GY30+[1]week1!GZ14*[1]week1!GZ30+[1]week1!HA14*[1]week1!HA30+[1]week1!HB14*[1]week1!HB30)/([1]week1!GY14+[1]week1!GZ14+[1]week1!HA14+[1]week1!HB14),2)</f>
        <v>2.99</v>
      </c>
      <c r="HA32" s="142">
        <f>ROUND(AVERAGE([1]week1!HC14*[1]week1!HC30+[1]week1!HD14*[1]week1!HD30+[1]week1!HE14*[1]week1!HE30+[1]week1!HF14*[1]week1!HF30)/([1]week1!HC14+[1]week1!HD14+[1]week1!HE14+[1]week1!HF14),2)</f>
        <v>2.4500000000000002</v>
      </c>
      <c r="HB32" s="142">
        <f>ROUND(AVERAGE([1]week1!HG14*[1]week1!HG30+[1]week1!HH14*[1]week1!HH30+[1]week1!HI14*[1]week1!HI30+[1]week1!HJ14*[1]week1!HJ30+[1]week1!HK14*[1]week1!HK30)/([1]week1!HG14+[1]week1!HH14+[1]week1!HI14+[1]week1!HJ14+[1]week1!HK14),2)</f>
        <v>1.58</v>
      </c>
      <c r="HC32" s="142">
        <f>ROUND(AVERAGE([1]week1!HL14*[1]week1!HL30+[1]week1!HM14*[1]week1!HM30+[1]week1!HN14*[1]week1!HN30+[1]week1!HO14*[1]week1!HO30)/([1]week1!HL14+[1]week1!HM14+[1]week1!HN14+[1]week1!HO14),2)</f>
        <v>1.25</v>
      </c>
      <c r="HD32" s="142">
        <f>ROUND(AVERAGE([1]week1!HP14*[1]week1!HP30+[1]week1!HQ14*[1]week1!HQ30+[1]week1!HR14*[1]week1!HR30+[1]week1!HS14*[1]week1!HS30)/([1]week1!HP14+[1]week1!HQ14+[1]week1!HR14+[1]week1!HS14),2)</f>
        <v>3.79</v>
      </c>
      <c r="HE32" s="135">
        <f>ROUND(AVERAGE([1]week1!HT14*[1]week1!HT30+[1]week1!HU14*[1]week1!HU30+[1]week1!HV14*[1]week1!HV30)/([1]week1!HT14+[1]week1!HU14+[1]week1!HV14),2)</f>
        <v>3.44</v>
      </c>
      <c r="HF32" s="135">
        <f>ROUND(AVERAGE([1]week1!HW14*[1]week1!HW30+[1]week1!HX14*[1]week1!HX30+[1]week1!HY14*[1]week1!HY30+[1]week1!HZ14*[1]week1!HZ30)/([1]week1!HW14+[1]week1!HX14+[1]week1!HY14+[1]week1!HZ14),2)</f>
        <v>5.75</v>
      </c>
      <c r="HG32" s="135">
        <f>ROUND(AVERAGE([1]week1!IA14*[1]week1!IA30+[1]week1!IB14*[1]week1!IB30+[1]week1!IC14*[1]week1!IC30+[1]week1!ID14*[1]week1!ID30)/([1]week1!IA14+[1]week1!IB14+[1]week1!IC14+[1]week1!ID14),2)</f>
        <v>6.9</v>
      </c>
      <c r="HH32" s="135">
        <f>ROUND(AVERAGE([1]week1!IE14*[1]week1!IE30+[1]week1!IF14*[1]week1!IF30+[1]week1!IG14*[1]week1!IG30+[1]week1!IH14*[1]week1!IH30+[1]week1!II14*[1]week1!II30)/([1]week1!IE14+[1]week1!IF14+[1]week1!IG14+[1]week1!IH14+[1]week1!II14),2)</f>
        <v>5.14</v>
      </c>
      <c r="HI32" s="135">
        <f>ROUND(AVERAGE([1]week1!IJ14*[1]week1!IJ30+[1]week1!IK14*[1]week1!IK30+[1]week1!IL14*[1]week1!IL30+[1]week1!IM14*[1]week1!IM30)/([1]week1!IJ14+[1]week1!IK14+[1]week1!IL14+[1]week1!IM14),2)</f>
        <v>6.05</v>
      </c>
      <c r="HJ32" s="135">
        <f>ROUND(AVERAGE([1]week1!IN14*[1]week1!IN30+[1]week1!IO14*[1]week1!IO30+[1]week1!IP14*[1]week1!IP30+[1]week1!IQ14*[1]week1!IQ30)/([1]week1!IN14+[1]week1!IO14+[1]week1!IP14+[1]week1!IQ14),2)</f>
        <v>6.94</v>
      </c>
      <c r="HK32" s="135">
        <f>ROUND(AVERAGE([1]week1!IR14*[1]week1!IR30+[1]week1!IS14*[1]week1!IS30+[1]week1!IT14*[1]week1!IT30+[1]week1!IU14*[1]week1!IU30+[1]week1!IV14*[1]week1!IV30)/([1]week1!IR14+[1]week1!IS14+[1]week1!IT14+[1]week1!IU14+[1]week1!IV14),2)</f>
        <v>6.49</v>
      </c>
      <c r="HL32" s="135">
        <f>ROUND(AVERAGE([1]week1!IW14*[1]week1!IW30+[1]week1!IX14*[1]week1!IX30+[1]week1!IY14*[1]week1!IY30+[1]week1!IZ14*[1]week1!IZ30)/([1]week1!IW14+[1]week1!IX14+[1]week1!IY14+[1]week1!IZ14),2)</f>
        <v>3.77</v>
      </c>
      <c r="HM32" s="135">
        <f>ROUND(AVERAGE([1]week1!JA14*[1]week1!JA30+[1]week1!JB14*[1]week1!JB30+[1]week1!JC14*[1]week1!JC30+[1]week1!JD14*[1]week1!JD30)/([1]week1!JA14+[1]week1!JB14+[1]week1!JC14+[1]week1!JD14),2)</f>
        <v>2.72</v>
      </c>
      <c r="HN32" s="135">
        <f>ROUND(AVERAGE([1]week1!JE14*[1]week1!JE30+[1]week1!JF14*[1]week1!JF30+[1]week1!JG14*[1]week1!JG30+[1]week1!JH14*[1]week1!JH30+[1]week1!JI14*[1]week1!JI30)/([1]week1!JE14+[1]week1!JF14+[1]week1!JG14+[1]week1!JH14+[1]week1!JI14),2)</f>
        <v>2.13</v>
      </c>
      <c r="HO32" s="135">
        <f>ROUND(AVERAGE([1]week1!JJ14*[1]week1!JJ30+[1]week1!JK14*[1]week1!JK30+[1]week1!JL14*[1]week1!JL30+[1]week1!JM14*[1]week1!JM30)/([1]week1!JJ14+[1]week1!JK14+[1]week1!JL14+[1]week1!JM14),2)</f>
        <v>2.54</v>
      </c>
      <c r="HP32" s="135">
        <f>ROUND(AVERAGE([1]week1!JN14*[1]week1!JN30+[1]week1!JO14*[1]week1!JO30+[1]week1!JP14*[1]week1!JP30+[1]week1!JQ14*[1]week1!JQ30)/([1]week1!JN14+[1]week1!JO14+[1]week1!JP14+[1]week1!JQ14),2)</f>
        <v>2.69</v>
      </c>
      <c r="HQ32" s="135">
        <f>ROUND(AVERAGE([1]week1!JR14*[1]week1!JR30+[1]week1!JS14*[1]week1!JS30+[1]week1!JT14*[1]week1!JT30+[1]week1!JU14*[1]week1!JU30)/([1]week1!JR14+[1]week1!JS14+[1]week1!JT14+[1]week1!JU14),2)</f>
        <v>3.46</v>
      </c>
      <c r="HR32" s="135">
        <f>ROUND(AVERAGE([1]week1!JV14*[1]week1!JV30+[1]week1!JW14*[1]week1!JW30+[1]week1!JX14*[1]week1!JX30+[1]week1!JY14*[1]week1!JY30)/([1]week1!JV14+[1]week1!JW14+[1]week1!JX14+[1]week1!JY14),2)</f>
        <v>3.87</v>
      </c>
      <c r="HS32" s="135">
        <f>ROUND(AVERAGE([1]week1!JZ14*[1]week1!JZ30+[1]week1!KA14*[1]week1!KA30+[1]week1!KB14*[1]week1!KB30+[1]week1!KC14*[1]week1!KC30)/([1]week1!JZ14+[1]week1!KA14+[1]week1!KB14+[1]week1!KC14),2)</f>
        <v>6.19</v>
      </c>
      <c r="HT32" s="135">
        <f>ROUND(AVERAGE([1]week1!KD14*[1]week1!KD30+[1]week1!KE14*[1]week1!KE30+[1]week1!KF14*[1]week1!KF30+[1]week1!KG14*[1]week1!KG30+[1]week1!KH14*[1]week1!KH30)/([1]week1!KD14+[1]week1!KE14+[1]week1!KF14+[1]week1!KG14+[1]week1!KH14),2)</f>
        <v>3.89</v>
      </c>
      <c r="HU32" s="135">
        <f>ROUND(AVERAGE([1]week1!KI14*[1]week1!KI30+[1]week1!KJ14*[1]week1!KJ30+[1]week1!KK14*[1]week1!KK30+[1]week1!KL14*[1]week1!KL30)/([1]week1!KI14+[1]week1!KJ14+[1]week1!KK14+[1]week1!KL14),2)</f>
        <v>5.13</v>
      </c>
      <c r="HV32" s="135">
        <f>ROUND(AVERAGE([1]week1!KM14*[1]week1!KM30+[1]week1!KN14*[1]week1!KN30+[1]week1!KO14*[1]week1!KO30+[1]week1!KP14*[1]week1!KP30)/([1]week1!KM14+[1]week1!KN14+[1]week1!KO14+[1]week1!KP14),2)</f>
        <v>4.1100000000000003</v>
      </c>
      <c r="HW32" s="135">
        <f>ROUND(AVERAGE([1]week1!KQ14*[1]week1!KQ30+[1]week1!KR14*[1]week1!KR30+[1]week1!KS14*[1]week1!KS30+[1]week1!KT14*[1]week1!KT30+[1]week1!KU14*[1]week1!KU30)/([1]week1!KQ14+[1]week1!KR14+[1]week1!KS14+[1]week1!KT14+[1]week1!KU14),2)</f>
        <v>3.88</v>
      </c>
      <c r="HX32" s="135">
        <f>ROUND(AVERAGE([1]week1!KV14*[1]week1!KV30+[1]week1!KW14*[1]week1!KW30+[1]week1!KX14*[1]week1!KX30+[1]week1!KY14*[1]week1!KY30)/([1]week1!KV14+[1]week1!KW14+[1]week1!KX14+[1]week1!KY14),2)</f>
        <v>2.34</v>
      </c>
      <c r="HY32" s="135">
        <f>ROUND(AVERAGE([1]week1!KZ14*[1]week1!KZ30+[1]week1!LA14*[1]week1!LA30+[1]week1!LB14*[1]week1!LB30+[1]week1!LC14*[1]week1!LC30+[1]week1!LD14*[1]week1!LD30)/([1]week1!KZ14+[1]week1!LA14+[1]week1!LB14+[1]week1!LC14+[1]week1!LD14),2)</f>
        <v>1.68</v>
      </c>
      <c r="HZ32" s="135">
        <f>ROUND(AVERAGE([1]week1!LE14*[1]week1!LE30+[1]week1!LF14*[1]week1!LF30+[1]week1!LG14*[1]week1!LG30+[1]week1!LH14*[1]week1!LH30)/([1]week1!LE14+[1]week1!LF14+[1]week1!LG14+[1]week1!LH14),2)</f>
        <v>1.4</v>
      </c>
      <c r="IA32" s="135">
        <f>ROUND(AVERAGE([1]week1!LI14*[1]week1!LI30+[1]week1!LJ14*[1]week1!LJ30+[1]week1!LK14*[1]week1!LK30+[1]week1!LL14*[1]week1!LL30)/([1]week1!LI14+[1]week1!LJ14+[1]week1!LK14+[1]week1!LL14),2)</f>
        <v>2.09</v>
      </c>
      <c r="IB32" s="135">
        <f>ROUND(AVERAGE([1]week1!LM14*[1]week1!LM30+[1]week1!LN14*[1]week1!LN30+[1]week1!LO14*[1]week1!LO30+[1]week1!LP14*[1]week1!LP30)/([1]week1!LM14+[1]week1!LN14+[1]week1!LO14+[1]week1!LP14),2)</f>
        <v>4.38</v>
      </c>
      <c r="IC32" s="135">
        <f>ROUND(AVERAGE([1]week1!LQ14*[1]week1!LQ30+[1]week1!LR14*[1]week1!LR30+[1]week1!LS14*[1]week1!LS30+[1]week1!LT14*[1]week1!LT30)/([1]week1!LQ14+[1]week1!LR14+[1]week1!LS14+[1]week1!LT14),2)</f>
        <v>3.28</v>
      </c>
      <c r="ID32" s="135">
        <f>ROUND(AVERAGE([1]week1!LU14*[1]week1!LU30+[1]week1!LV14*[1]week1!LV30+[1]week1!LW14*[1]week1!LW30+[1]week1!LX14*[1]week1!LX30)/([1]week1!LU14+[1]week1!LV14+[1]week1!LW14+[1]week1!LX14),2)</f>
        <v>4.53</v>
      </c>
      <c r="IE32" s="135">
        <f>ROUND(AVERAGE([1]week1!LY14*[1]week1!LY30+[1]week1!LZ14*[1]week1!LZ30+[1]week1!MA14*[1]week1!MA30+[1]week1!MB14*[1]week1!MB30+[1]week1!MC14*[1]week1!MC30)/([1]week1!LY14+[1]week1!LZ14+[1]week1!MA14+[1]week1!MB14+[1]week1!MC14),2)</f>
        <v>3.83</v>
      </c>
      <c r="IF32" s="135">
        <f>ROUND(AVERAGE([1]week1!MD14*[1]week1!MD30+[1]week1!ME14*[1]week1!ME30+[1]week1!MF14*[1]week1!MF30+[1]week1!MG14*[1]week1!MG30)/([1]week1!MD14+[1]week1!ME14+[1]week1!MF14+[1]week1!MG14),2)</f>
        <v>3.46</v>
      </c>
      <c r="IG32" s="135">
        <f>ROUND(AVERAGE([1]week1!MH14*[1]week1!MH30+[1]week1!MI14*[1]week1!MI30+[1]week1!MJ14*[1]week1!MJ30+[1]week1!MK14*[1]week1!MK30)/([1]week1!MH14+[1]week1!MI14+[1]week1!MJ14+[1]week1!MK14),2)</f>
        <v>6.47</v>
      </c>
      <c r="IH32" s="135">
        <f>ROUND(AVERAGE([1]week1!ML14*[1]week1!ML30+[1]week1!MM14*[1]week1!MM30+[1]week1!MN14*[1]week1!MN30+[1]week1!MO14*[1]week1!MO30+[1]week1!MP14*[1]week1!MP30)/([1]week1!ML14+[1]week1!MM14+[1]week1!MN14+[1]week1!MO14+[1]week1!MP14),2)</f>
        <v>4.87</v>
      </c>
      <c r="II32" s="135">
        <f>ROUND(AVERAGE([1]week1!MQ14*[1]week1!MQ30+[1]week1!MR14*[1]week1!MR30+[1]week1!MS14*[1]week1!MS30+[1]week1!MT14*[1]week1!MT30)/([1]week1!MQ14+[1]week1!MR14+[1]week1!MS14+[1]week1!MT14),2)</f>
        <v>4.8899999999999997</v>
      </c>
      <c r="IJ32" s="135">
        <f>ROUND(AVERAGE([1]week1!MU14*[1]week1!MU30+[1]week1!MV14*[1]week1!MV30+[1]week1!MW14*[1]week1!MW30+[1]week1!MX14*[1]week1!MX30+[1]week1!MY14*[1]week1!MY30)/([1]week1!MU14+[1]week1!MV14+[1]week1!MW14+[1]week1!MX14+[1]week1!MY14),2)</f>
        <v>2.91</v>
      </c>
      <c r="IK32" s="135">
        <f>ROUND(AVERAGE([1]week1!MZ14*[1]week1!MZ30+[1]week1!NA14*[1]week1!NA30+[1]week1!NB14*[1]week1!NB30+[1]week1!NC14*[1]week1!NC30)/([1]week1!MZ14+[1]week1!NA14+[1]week1!NB14+[1]week1!NC14),2)</f>
        <v>2.93</v>
      </c>
      <c r="IL32" s="135">
        <f>ROUND(AVERAGE([1]week1!ND14*[1]week1!ND30+[1]week1!NE14*[1]week1!NE30+[1]week1!NF14*[1]week1!NF30+[1]week1!NG14*[1]week1!NG30)/([1]week1!ND14+[1]week1!NE14+[1]week1!NF14+[1]week1!NG14),2)</f>
        <v>2.5299999999999998</v>
      </c>
      <c r="IM32" s="135">
        <f>ROUND(AVERAGE([1]week1!NH14*[1]week1!NH30+[1]week1!NI14*[1]week1!NI30+[1]week1!NJ14*[1]week1!NJ30+[1]week1!NK14*[1]week1!NK30+[1]week1!NL14*[1]week1!NL30)/([1]week1!NH14+[1]week1!NI14+[1]week1!NJ14+[1]week1!NK14+[1]week1!NL14),2)</f>
        <v>2.59</v>
      </c>
      <c r="IN32" s="135">
        <f>ROUND(AVERAGE([1]week1!NM14*[1]week1!NM30+[1]week1!NN14*[1]week1!NN30)/([1]week1!NM14+[1]week1!NN14),2)</f>
        <v>3.28</v>
      </c>
      <c r="IO32" s="135">
        <f>ROUND(AVERAGE([1]week1!NO14*[1]week1!NO30+[1]week1!NP14*[1]week1!NP30+[1]week1!NQ14*[1]week1!NQ30+[1]week1!NR14*[1]week1!NR30)/([1]week1!NO14+[1]week1!NP14+[1]week1!NQ14+[1]week1!NR14),2)</f>
        <v>6.41</v>
      </c>
      <c r="IP32" s="135">
        <f>ROUND(AVERAGE([1]week1!NS14*[1]week1!NS30+[1]week1!NT14*[1]week1!NT30+[1]week1!NU14*[1]week1!NU30+[1]week1!NV14*[1]week1!NV30)/([1]week1!NS14+[1]week1!NT14+[1]week1!NU14+[1]week1!NV14),2)</f>
        <v>7.86</v>
      </c>
      <c r="IQ32" s="135">
        <f>ROUND(AVERAGE([1]week1!NW14*[1]week1!NW30+[1]week1!NX14*[1]week1!NX30+[1]week1!NY14*[1]week1!NY30+[1]week1!NZ14*[1]week1!NZ30)/([1]week1!NW14+[1]week1!NX14+[1]week1!NY14+[1]week1!NZ14),2)</f>
        <v>6.66</v>
      </c>
      <c r="IR32" s="134">
        <f>ROUND(AVERAGE([1]week1!OA14*[1]week1!OA30+[1]week1!OB14*[1]week1!OB30+[1]week1!OC14*[1]week1!OC30+[1]week1!OD14*[1]week1!OD30)/([1]week1!OA14+[1]week1!OB14+[1]week1!OC14+[1]week1!OD14),2)</f>
        <v>3.97</v>
      </c>
      <c r="IS32" s="134">
        <f>ROUND(AVERAGE([1]week1!OE14*[1]week1!OE30+[1]week1!OF14*[1]week1!OF30+[1]week1!OG14*[1]week1!OG30+[1]week1!OH14*[1]week1!OH30+[1]week1!OI14*[1]week1!OI30)/([1]week1!OE14+[1]week1!OF14+[1]week1!OG14+[1]week1!OH14+[1]week1!OI14),2)</f>
        <v>5.51</v>
      </c>
      <c r="IT32" s="134">
        <f>ROUND(AVERAGE([1]week1!OJ14*[1]week1!OJ30+[1]week1!OK14*[1]week1!OK30+[1]week1!OL14*[1]week1!OL30+[1]week1!OM14*[1]week1!OM30)/([1]week1!OJ14+[1]week1!OK14+[1]week1!OL14+[1]week1!OM14),2)</f>
        <v>5.09</v>
      </c>
      <c r="IU32" s="134">
        <f>ROUND(AVERAGE([1]week1!ON14*[1]week1!ON30+[1]week1!OO14*[1]week1!OO30+[1]week1!OP14*[1]week1!OP30+[1]week1!OQ14*[1]week1!OQ30+[1]week1!OR14*[1]week1!OR30)/([1]week1!ON14+[1]week1!OO14+[1]week1!OP14+[1]week1!OQ14+[1]week1!OR14),2)</f>
        <v>6.22</v>
      </c>
      <c r="IV32" s="135">
        <f>ROUND(AVERAGE([1]week1!OS14*[1]week1!OS30+[1]week1!OT14*[1]week1!OT30+[1]week1!OU14*[1]week1!OU30+[1]week1!OV14*[1]week1!OV30)/([1]week1!OS14+[1]week1!OT14+[1]week1!OU14+[1]week1!OV14),2)</f>
        <v>3.24</v>
      </c>
      <c r="IW32" s="134">
        <f>ROUND(AVERAGE([1]week1!OW14*[1]week1!OW30+[1]week1!OX14*[1]week1!OX30+[1]week1!OY14*[1]week1!OY30+[1]week1!OZ14*[1]week1!OZ30)/([1]week1!OW14+[1]week1!OX14+[1]week1!OY14+[1]week1!OZ14),2)</f>
        <v>2.66</v>
      </c>
      <c r="IX32" s="134">
        <f>ROUND(AVERAGE([1]week1!PA14*[1]week1!PA30+[1]week1!PB14*[1]week1!PB30+[1]week1!PC14*[1]week1!PC30+[1]week1!PD14*[1]week1!PD30+[1]week1!PE14*[1]week1!PE30)/([1]week1!PA14+[1]week1!PB14+[1]week1!PC14+[1]week1!PD14+[1]week1!PE14),2)</f>
        <v>2.29</v>
      </c>
      <c r="IY32" s="134">
        <f>ROUND(AVERAGE([1]week1!PF14*[1]week1!PF30+[1]week1!PG14*[1]week1!PG30+[1]week1!PH14*[1]week1!PH30+[1]week1!PI14*[1]week1!PI30)/([1]week1!PF14+[1]week1!PG14+[1]week1!PH14+[1]week1!PI14),2)</f>
        <v>2.66</v>
      </c>
      <c r="IZ32" s="134">
        <f>ROUND(AVERAGE([1]week1!PJ14*[1]week1!PJ30+[1]week1!PK14*[1]week1!PK30+[1]week1!PL14*[1]week1!PL30)/([1]week1!PJ14+[1]week1!PK14+[1]week1!PL14),2)</f>
        <v>2.72</v>
      </c>
      <c r="JA32" s="135">
        <f>SUMPRODUCT([1]week1!AIA14:AID14,[1]week1!AIA30:AID30)/SUM([1]week1!AIA14:AID14)</f>
        <v>31.072417820003665</v>
      </c>
      <c r="JB32" s="135">
        <f>SUMPRODUCT([1]week1!AIE14:AIH14,[1]week1!AIE30:AIH30)/SUM([1]week1!AIE14:AIH14)</f>
        <v>19.548735918863226</v>
      </c>
      <c r="JC32" s="135">
        <f>SUMPRODUCT([1]week1!AII14:AIM14,[1]week1!AII30:AIM30)/SUM([1]week1!AII14:AIM14)</f>
        <v>17.513264298688654</v>
      </c>
      <c r="JD32" s="135">
        <f>SUMPRODUCT([1]week1!AIN14:AIQ14,[1]week1!AIN30:AIQ30)/SUM([1]week1!AIN14:AIQ14)</f>
        <v>15.71913706717366</v>
      </c>
      <c r="JE32" s="135">
        <f>SUMPRODUCT([1]week1!AIR14:AIU14,[1]week1!AIR30:AIU30)/SUM([1]week1!AIR14:AIU14)</f>
        <v>16.232956697187646</v>
      </c>
      <c r="JF32" s="135">
        <f>SUMPRODUCT([1]week1!AIV14:AIY14,[1]week1!AIV30:AIY30)/SUM([1]week1!AIV14:AIY14)</f>
        <v>18.311119101440141</v>
      </c>
      <c r="JG32" s="136">
        <f>SUMPRODUCT([1]week1!AIZ14:AJC14,[1]week1!AIZ30:AJC30)/SUM([1]week1!AIZ14:AJC14)</f>
        <v>25.337601052941451</v>
      </c>
      <c r="JH32" s="136">
        <f>SUMPRODUCT([1]week1!AJD14:AJG14,[1]week1!AJD30:AJG30)/SUM([1]week1!AJD14:AJG14)</f>
        <v>27.407482194716231</v>
      </c>
      <c r="JI32" s="136">
        <f>SUMPRODUCT([1]week1!AJH14:AJK14,[1]week1!AJH30:AJK30)/SUM([1]week1!AJH14:AJK14)</f>
        <v>30.912553133141369</v>
      </c>
      <c r="JJ32" s="137">
        <f>SUMPRODUCT([1]week1!AJL14:AJO14,[1]week1!AJL30:AJO30)/SUM([1]week1!AJL14:AJO14)</f>
        <v>37.478470918527869</v>
      </c>
      <c r="JK32" s="137">
        <f>SUMPRODUCT([1]week1!AJP14:AJT14,[1]week1!AJP30:AJT30)/SUM([1]week1!AJP14:AJT14)</f>
        <v>52.642252948430624</v>
      </c>
      <c r="JL32" s="137">
        <f>SUMPRODUCT([1]week1!AJU14:AJX14,[1]week1!AJU30:AJX30)/SUM([1]week1!AJU14:AJX14)</f>
        <v>52.850246504280271</v>
      </c>
      <c r="JM32" s="137">
        <f>SUMPRODUCT([1]week1!AJY14:AKB14,[1]week1!AJY30:AKB30)/SUM([1]week1!AJY14:AKB14)</f>
        <v>41.699956638195445</v>
      </c>
      <c r="JN32" s="76">
        <f t="shared" si="9"/>
        <v>-21.097895664841943</v>
      </c>
      <c r="JO32" s="67">
        <f t="shared" si="8"/>
        <v>34.202484273206522</v>
      </c>
      <c r="JP32" s="60">
        <f>ROUND(AVERAGE($GM32:GW32),2)</f>
        <v>3.41</v>
      </c>
      <c r="JQ32" s="60">
        <f>ROUND(AVERAGE($FY32:GL32),2)</f>
        <v>3.68</v>
      </c>
      <c r="JR32" s="60">
        <f t="shared" si="10"/>
        <v>-7.3369565217391308</v>
      </c>
      <c r="JS32" s="21"/>
      <c r="JT32" s="138">
        <f>AVERAGE(IL32:IN32)</f>
        <v>2.7999999999999994</v>
      </c>
    </row>
    <row r="33" spans="2:280" ht="24.75" customHeight="1">
      <c r="B33" s="144" t="s">
        <v>291</v>
      </c>
      <c r="C33" s="139">
        <v>1.0566301902910669</v>
      </c>
      <c r="D33" s="139">
        <f>AVERAGE([1]weekly!C28*[1]weekly!C14+[1]weekly!D28*[1]weekly!D14+[1]weekly!E28*[1]weekly!E14+[1]weekly!F28*[1]weekly!F14+[1]weekly!G28*[1]weekly!G14)/([1]weekly!C14+[1]weekly!D14+[1]weekly!E14+[1]weekly!F14+[1]weekly!G14)</f>
        <v>1.329094766619519</v>
      </c>
      <c r="E33" s="139">
        <f>AVERAGE([1]weekly!H28*[1]weekly!H14+[1]weekly!I28*[1]weekly!I14+[1]weekly!J28*[1]weekly!J14+[1]weekly!K28*[1]weekly!K14)/([1]weekly!H14+[1]weekly!I14+[1]weekly!J14+[1]weekly!K14)</f>
        <v>2.2730440771349865</v>
      </c>
      <c r="F33" s="139">
        <f>AVERAGE([1]weekly!L28*[1]weekly!L14+[1]weekly!M28*[1]weekly!M14+[1]weekly!N28*[1]weekly!N14+[1]weekly!O28*[1]weekly!O14)/([1]weekly!L14+[1]weekly!M14+[1]weekly!N14+[1]weekly!O14)</f>
        <v>1.5031081081081084</v>
      </c>
      <c r="G33" s="139">
        <f>AVERAGE([1]weekly!P28*[1]weekly!P14+[1]weekly!Q28*[1]weekly!Q14+[1]weekly!R28*[1]weekly!R14+[1]weekly!S28*[1]weekly!S14+[1]weekly!T28*[1]weekly!T14)/([1]weekly!P14+[1]weekly!Q14+[1]weekly!R14+[1]weekly!S14+[1]weekly!T14)</f>
        <v>0.90500000000000003</v>
      </c>
      <c r="H33" s="139">
        <f>AVERAGE([1]weekly!U28*[1]weekly!U14+[1]weekly!V28*[1]weekly!V14+[1]weekly!W28*[1]weekly!W14+[1]weekly!X28*[1]weekly!X14)/([1]weekly!U14+[1]weekly!V14+[1]weekly!W14+[1]weekly!X14)</f>
        <v>0.97824402840542268</v>
      </c>
      <c r="I33" s="139">
        <f>AVERAGE([1]weekly!Y28*[1]weekly!Y14+[1]weekly!Z28*[1]weekly!Z14+[1]weekly!AA28*[1]weekly!AA14+[1]weekly!AB28*[1]weekly!AB14)/([1]weekly!Y14+[1]weekly!Z14+[1]weekly!AA14+[1]weekly!AB14)</f>
        <v>0.845622641509434</v>
      </c>
      <c r="J33" s="139">
        <f>AVERAGE([1]weekly!AC28*[1]weekly!AC14+[1]weekly!AD28*[1]weekly!AD14+[1]weekly!AE28*[1]weekly!AE14+[1]weekly!AF28*[1]weekly!AF14+[1]weekly!AG28*[1]weekly!AG14)/([1]weekly!AC14+[1]weekly!AD14+[1]weekly!AE14+[1]weekly!AF14+[1]weekly!AG14)</f>
        <v>0.6954076620825147</v>
      </c>
      <c r="K33" s="139">
        <f>AVERAGE([1]weekly!AH28*[1]weekly!AH14+[1]weekly!AI28*[1]weekly!AI14+[1]weekly!AJ28*[1]weekly!AJ14+[1]weekly!AK28*[1]weekly!AK14)/([1]weekly!AH14+[1]weekly!AI14+[1]weekly!AJ14+[1]weekly!AK14)</f>
        <v>0.51456842631973976</v>
      </c>
      <c r="L33" s="139">
        <f>AVERAGE([1]weekly!AL28*[1]weekly!AL14+[1]weekly!AM28*[1]weekly!AM14+[1]weekly!AN28*[1]weekly!AN14+[1]weekly!AO28*[1]weekly!AO14)/([1]weekly!AL14+[1]weekly!AM14+[1]weekly!AN14+[1]weekly!AO14)</f>
        <v>0.47148197242841994</v>
      </c>
      <c r="M33" s="139">
        <f>AVERAGE([1]weekly!AP28*[1]weekly!AP14+[1]weekly!AQ28*[1]weekly!AQ14+[1]weekly!AR28*[1]weekly!AR14+[1]weekly!AS28*[1]weekly!AS14+[1]weekly!AT28*[1]weekly!AT14)/([1]weekly!AP14+[1]weekly!AQ14+[1]weekly!AR14+[1]weekly!AS14+[1]weekly!AT14)</f>
        <v>0.40281893747741243</v>
      </c>
      <c r="N33" s="139">
        <f>AVERAGE([1]weekly!AU28*[1]weekly!AU14+[1]weekly!AV28*[1]weekly!AV14+[1]weekly!AW28*[1]weekly!AW14+[1]weekly!AX28*[1]weekly!AX14)/([1]weekly!AU14+[1]weekly!AV14+[1]weekly!AW14+[1]weekly!AX14)</f>
        <v>0.58930528375733848</v>
      </c>
      <c r="O33" s="139">
        <f>AVERAGE([1]weekly!AY28*[1]weekly!AY14+[1]weekly!AZ28*[1]weekly!AZ14+[1]weekly!BA28*[1]weekly!BA14+[1]weekly!BB28*[1]weekly!BB14+[1]weekly!BC28*[1]weekly!BC14)/([1]weekly!AY14+[1]weekly!AZ14+[1]weekly!BA14+[1]weekly!BB14+[1]weekly!BC14)</f>
        <v>1.0304704138023992</v>
      </c>
      <c r="P33" s="139">
        <f>AVERAGE([1]weekly!BD28*[1]weekly!BD14+[1]weekly!BE28*[1]weekly!BE14+[1]weekly!BF28*[1]weekly!BF14+[1]weekly!BG28*[1]weekly!BG14)/([1]weekly!BD14+[1]weekly!BE14+[1]weekly!BF14+[1]weekly!BG14)</f>
        <v>1.069655172413793</v>
      </c>
      <c r="Q33" s="139">
        <f>AVERAGE([1]weekly!BH28*[1]weekly!BH14+[1]weekly!BI28*[1]weekly!BI14+[1]weekly!BJ28*[1]weekly!BJ14+[1]weekly!BK28*[1]weekly!BK14)/([1]weekly!BH14+[1]weekly!BI14+[1]weekly!BJ14+[1]weekly!BK14)</f>
        <v>1.3456772908366534</v>
      </c>
      <c r="R33" s="139">
        <f>AVERAGE([1]weekly!BL28*[1]weekly!BL14+[1]weekly!BM28*[1]weekly!BM14+[1]weekly!BN28*[1]weekly!BN14+[1]weekly!BO28*[1]weekly!BO14+[1]weekly!BP28*[1]weekly!BP14)/([1]weekly!BL14+[1]weekly!BM14+[1]weekly!BN14+[1]weekly!BO14+[1]weekly!BP14)</f>
        <v>1.0622516930022574</v>
      </c>
      <c r="S33" s="139">
        <f>AVERAGE([1]weekly!BQ28*[1]weekly!BQ14+[1]weekly!BR28*[1]weekly!BR14+[1]weekly!BS28*[1]weekly!BS14+[1]weekly!BT28*[1]weekly!BT14)/([1]weekly!BQ14+[1]weekly!BR14+[1]weekly!BS14+[1]weekly!BT14)</f>
        <v>1.1798710675605983</v>
      </c>
      <c r="T33" s="139">
        <f>AVERAGE([1]weekly!BU28*[1]weekly!BU14+[1]weekly!BV28*[1]weekly!BV14+[1]weekly!BW28*[1]weekly!BW14+[1]weekly!BX28*[1]weekly!BX14)/([1]weekly!BU14+[1]weekly!BV14+[1]weekly!BW14+[1]weekly!BX14)</f>
        <v>0.86772398017537167</v>
      </c>
      <c r="U33" s="139">
        <f>AVERAGE([1]weekly!BY28*[1]weekly!BY14+[1]weekly!BZ28*[1]weekly!BZ14+[1]weekly!CA28*[1]weekly!CA14+[1]weekly!CB28*[1]weekly!CB14)/([1]weekly!BY14+[1]weekly!BZ14+[1]weekly!CA14+[1]weekly!CB14)</f>
        <v>0.7511519777931992</v>
      </c>
      <c r="V33" s="139">
        <f>AVERAGE([1]weekly!CC28*[1]weekly!CC14+[1]weekly!CD28*[1]weekly!CD14+[1]weekly!CE28*[1]weekly!CE14+[1]weekly!CF28*[1]weekly!CF14+[1]weekly!CG28*[1]weekly!CG14)/([1]weekly!CC14+[1]weekly!CD14+[1]weekly!CE14+[1]weekly!CF14+[1]weekly!CG14)</f>
        <v>0.69883720930232562</v>
      </c>
      <c r="W33" s="139">
        <f>AVERAGE([1]weekly!CH28*[1]weekly!CH14+[1]weekly!CI28*[1]weekly!CI14+[1]weekly!CJ28*[1]weekly!CJ14+[1]weekly!CK28*[1]weekly!CK14)/([1]weekly!CH14+[1]weekly!CI14+[1]weekly!CJ14+[1]weekly!CK14)</f>
        <v>0.48926736441484303</v>
      </c>
      <c r="X33" s="139">
        <f>AVERAGE([1]weekly!CL28*[1]weekly!CL14+[1]weekly!CM28*[1]weekly!CM14+[1]weekly!CN28*[1]weekly!CN14+[1]weekly!CO28*[1]weekly!CO14+[1]weekly!CP28*[1]weekly!CP14)/([1]weekly!CL14+[1]weekly!CM14+[1]weekly!CN14+[1]weekly!CO14+[1]weekly!CP14)</f>
        <v>0.48702806699864193</v>
      </c>
      <c r="Y33" s="139">
        <f>AVERAGE([1]weekly!CQ28*[1]weekly!CQ14+[1]weekly!CR28*[1]weekly!CR14+[1]weekly!CS28*[1]weekly!CS14+[1]weekly!CT28*[1]weekly!CT14)/([1]weekly!CQ14+[1]weekly!CR14+[1]weekly!CS14+[1]weekly!CT14)</f>
        <v>0.48352223190932869</v>
      </c>
      <c r="Z33" s="139">
        <f>AVERAGE([1]weekly!CU28*[1]weekly!CU14+[1]weekly!CV28*[1]weekly!CV14+[1]weekly!CW28*[1]weekly!CW14+[1]weekly!CX28*[1]weekly!CX14)/([1]weekly!CU14+[1]weekly!CV14+[1]weekly!CW14+[1]weekly!CX14)</f>
        <v>0.71630081300813009</v>
      </c>
      <c r="AA33" s="139">
        <f>AVERAGE([1]weekly!CY28*[1]weekly!CY14+[1]weekly!CZ28*[1]weekly!CZ14+[1]weekly!DA28*[1]weekly!DA14+[1]weekly!DB28*[1]weekly!DB14+[1]weekly!DC28*[1]weekly!DC14)/([1]weekly!CY14+[1]weekly!CZ14+[1]weekly!DA14+[1]weekly!DB14+[1]weekly!DC14)</f>
        <v>0.99089563019140481</v>
      </c>
      <c r="AB33" s="139">
        <f>AVERAGE([1]weekly!DD28*[1]weekly!DD14+[1]weekly!DE28*[1]weekly!DE14+[1]weekly!DF28*[1]weekly!DF14+[1]weekly!DG28*[1]weekly!DG14)/([1]weekly!DD14+[1]weekly!DE14+[1]weekly!DF14+[1]weekly!DG14)</f>
        <v>1.6229088277858177</v>
      </c>
      <c r="AC33" s="139">
        <f>AVERAGE([1]weekly!DH28*[1]weekly!DH14+[1]weekly!DI28*[1]weekly!DI14+[1]weekly!DJ28*[1]weekly!DJ14+[1]weekly!DK28*[1]weekly!DK14)/([1]weekly!DH14+[1]weekly!DI14+[1]weekly!DJ14+[1]weekly!DK14)</f>
        <v>1.4183506849315066</v>
      </c>
      <c r="AD33" s="139">
        <f>AVERAGE([1]weekly!DL28*[1]weekly!DL14+[1]weekly!DM28*[1]weekly!DM14+[1]weekly!DN28*[1]weekly!DN14+[1]weekly!DO28*[1]weekly!DO14+[1]weekly!DP28*[1]weekly!DP14)/([1]weekly!DL14+[1]weekly!DM14+[1]weekly!DN14+[1]weekly!DO14+[1]weekly!DP14)</f>
        <v>1.0634517766497462</v>
      </c>
      <c r="AE33" s="139">
        <f>AVERAGE([1]weekly!DQ28*[1]weekly!DQ14+[1]weekly!DR28*[1]weekly!DR14+[1]weekly!DS28*[1]weekly!DS14+[1]weekly!DT28*[1]weekly!DT14)/([1]weekly!DQ14+[1]weekly!DR14+[1]weekly!DS14+[1]weekly!DT14)</f>
        <v>1.0256640000000001</v>
      </c>
      <c r="AF33" s="139">
        <f>AVERAGE([1]weekly!DU28*[1]weekly!DU14+[1]weekly!DV28*[1]weekly!DV14+[1]weekly!DW28*[1]weekly!DW14+[1]weekly!DX28*[1]weekly!DX14)/([1]weekly!DU14+[1]weekly!DV14+[1]weekly!DW14+[1]weekly!DX14)</f>
        <v>1.1564164086687307</v>
      </c>
      <c r="AG33" s="139">
        <f>AVERAGE([1]weekly!DY28*[1]weekly!DY14+[1]weekly!DZ28*[1]weekly!DZ14+[1]weekly!EA28*[1]weekly!EA14+[1]weekly!EB28*[1]weekly!EB14)/([1]weekly!DY14+[1]weekly!DZ14+[1]weekly!EA14+[1]weekly!EB14)</f>
        <v>0.97483062032556089</v>
      </c>
      <c r="AH33" s="139">
        <f>AVERAGE([1]weekly!EC28*[1]weekly!EC14+[1]weekly!ED28*[1]weekly!ED14+[1]weekly!EE28*[1]weekly!EE14+[1]weekly!EF28*[1]weekly!EF14)/([1]weekly!EC14+[1]weekly!ED14+[1]weekly!EE14+[1]weekly!EF14)</f>
        <v>0.80211320754716986</v>
      </c>
      <c r="AI33" s="139">
        <f>AVERAGE([1]weekly!EG28*[1]weekly!EG14+[1]weekly!EH28*[1]weekly!EH14+[1]weekly!EI28*[1]weekly!EI14+[1]weekly!EJ28*[1]weekly!EJ14)/([1]weekly!EG14+[1]weekly!EH14+[1]weekly!EI14+[1]weekly!EJ14)</f>
        <v>0.65884650317892834</v>
      </c>
      <c r="AJ33" s="139">
        <f>AVERAGE([1]weekly!EK28*[1]weekly!EK14+[1]weekly!EL28*[1]weekly!EL14+[1]weekly!EM28*[1]weekly!EM14+[1]weekly!EN28*[1]weekly!EN14+[1]weekly!EO28*[1]weekly!EO14)/([1]weekly!EK14+[1]weekly!EL14+[1]weekly!EM14+[1]weekly!EN14+[1]weekly!EO14)</f>
        <v>0.6279953992770293</v>
      </c>
      <c r="AK33" s="139">
        <f>AVERAGE([1]weekly!EP28*[1]weekly!EP14+[1]weekly!EQ28*[1]weekly!EQ14+[1]weekly!ER28*[1]weekly!ER14+[1]weekly!ES28*[1]weekly!ES14)/([1]weekly!EP14+[1]weekly!EQ14+[1]weekly!ER14+[1]weekly!ES14)</f>
        <v>0.46528907922912205</v>
      </c>
      <c r="AL33" s="139">
        <f>AVERAGE([1]weekly!ET28*[1]weekly!ET14+[1]weekly!EU28*[1]weekly!EU14+[1]weekly!EV28*[1]weekly!EV14+[1]weekly!EW28*[1]weekly!EW14)/([1]weekly!ET14+[1]weekly!EU14+[1]weekly!EV14+[1]weekly!EW14)</f>
        <v>0.64308080808080814</v>
      </c>
      <c r="AM33" s="139">
        <f>AVERAGE([1]weekly!EX28*[1]weekly!EX14+[1]weekly!EY28*[1]weekly!EY14+[1]weekly!EZ28*[1]weekly!EZ14+[1]weekly!FA28*[1]weekly!FA14+[1]weekly!FB28*[1]weekly!FB14)/([1]weekly!EX14+[1]weekly!EY14+[1]weekly!EZ14+[1]weekly!FA14+[1]weekly!FB14)</f>
        <v>1.7234203875315925</v>
      </c>
      <c r="AN33" s="139">
        <f>AVERAGE([1]weekly!AW28*[1]weekly!AW14+[1]weekly!AX28*[1]weekly!AX14+[1]weekly!AY28*[1]weekly!AY14+[1]weekly!AZ28*[1]weekly!AZ14+[1]weekly!BA28*[1]weekly!BA14)/([1]weekly!AW14+[1]weekly!AX14+[1]weekly!AY14+[1]weekly!AZ14+[1]weekly!BA14)</f>
        <v>0.94597719229256794</v>
      </c>
      <c r="AO33" s="139">
        <f>AVERAGE([1]weekly!FG28*[1]weekly!FG14+[1]weekly!FH28*[1]weekly!FH14+[1]weekly!FI28*[1]weekly!FI14+[1]weekly!FJ28*[1]weekly!FJ14)/([1]weekly!FG14+[1]weekly!FH14+[1]weekly!FI14+[1]weekly!FJ14)</f>
        <v>1.7131595576619272</v>
      </c>
      <c r="AP33" s="139">
        <f>AVERAGE([1]weekly!FK28*[1]weekly!FK14+[1]weekly!FL28*[1]weekly!FL14+[1]weekly!FM28*[1]weekly!FM14+[1]weekly!FN28*[1]weekly!FN14+[1]weekly!FO28*[1]weekly!FO14)/([1]weekly!FK14+[1]weekly!FL14+[1]weekly!FM14+[1]weekly!FN14+[1]weekly!FO14)</f>
        <v>1.7944411326378542</v>
      </c>
      <c r="AQ33" s="139">
        <f>AVERAGE([1]weekly!FP28*[1]weekly!FP14+[1]weekly!FQ28*[1]weekly!FQ14+[1]weekly!FR28*[1]weekly!FR14+[1]weekly!FS28*[1]weekly!FS14)/([1]weekly!FP14+[1]weekly!FQ14+[1]weekly!FR14+[1]weekly!FS14)</f>
        <v>1.0977991452991454</v>
      </c>
      <c r="AR33" s="139">
        <f>AVERAGE([1]weekly!FT28*[1]weekly!FT14+[1]weekly!FU28*[1]weekly!FU14+[1]weekly!FV28*[1]weekly!FV14+[1]weekly!FW28*[1]weekly!FW14+[1]weekly!FX28*[1]weekly!FX14)/([1]weekly!FT14+[1]weekly!FU14+[1]weekly!FV14+[1]weekly!FW14+[1]weekly!FX14)</f>
        <v>1.1445147150907953</v>
      </c>
      <c r="AS33" s="139">
        <f>AVERAGE([1]weekly!FY28*[1]weekly!FY14+[1]weekly!FZ28*[1]weekly!FZ14+[1]weekly!GA28*[1]weekly!GA14+[1]weekly!GB28*[1]weekly!GB14)/([1]weekly!FY14+[1]weekly!FZ14+[1]weekly!GA14+[1]weekly!GB14)</f>
        <v>0.94046573875802997</v>
      </c>
      <c r="AT33" s="139">
        <f>AVERAGE([1]weekly!GC28*[1]weekly!GC14+[1]weekly!GD28*[1]weekly!GD14+[1]weekly!GE28*[1]weekly!GE14+[1]weekly!GF28*[1]weekly!GF14)/([1]weekly!GC14+[1]weekly!GD14+[1]weekly!GE14+[1]weekly!GF14)</f>
        <v>0.83193846153846163</v>
      </c>
      <c r="AU33" s="139">
        <f>AVERAGE([1]weekly!GG28*[1]weekly!GG14+[1]weekly!GH28*[1]weekly!GH14+[1]weekly!GI28*[1]weekly!GI14+[1]weekly!GJ28*[1]weekly!GJ14+[1]weekly!GK28*[1]weekly!GK14)/([1]weekly!GG14+[1]weekly!GH14+[1]weekly!GI14+[1]weekly!GJ14+[1]weekly!GK14)</f>
        <v>0.63970726318696491</v>
      </c>
      <c r="AV33" s="139">
        <f>AVERAGE([1]weekly!GL28*[1]weekly!GL14+[1]weekly!GM28*[1]weekly!GM14+[1]weekly!GN28*[1]weekly!GN14+[1]weekly!GO28*[1]weekly!GO14)/([1]weekly!GL14+[1]weekly!GM14+[1]weekly!GN14+[1]weekly!GO14)</f>
        <v>0.66542126853897132</v>
      </c>
      <c r="AW33" s="139">
        <f>AVERAGE([1]weekly!GP28*[1]weekly!GP14+[1]weekly!GQ28*[1]weekly!GQ14+[1]weekly!GR28*[1]weekly!GR14+[1]weekly!GS28*[1]weekly!GS14)/([1]weekly!GP14+[1]weekly!GQ14+[1]weekly!GR14+[1]weekly!GS14)</f>
        <v>0.67719398711524692</v>
      </c>
      <c r="AX33" s="139">
        <f>AVERAGE([1]weekly!GT28*[1]weekly!GT14+[1]weekly!GU28*[1]weekly!GU14+[1]weekly!GV28*[1]weekly!GV14+[1]weekly!GW28*[1]weekly!GW14+[1]weekly!GX28*[1]weekly!GX14)/([1]weekly!GT14+[1]weekly!GU14+[1]weekly!GV14+[1]weekly!GW14+[1]weekly!GX14)</f>
        <v>0.77018590998043057</v>
      </c>
      <c r="AY33" s="139">
        <f>AVERAGE([1]weekly!GY28*[1]weekly!GY14+[1]weekly!GZ28*[1]weekly!GZ14+[1]weekly!HA28*[1]weekly!HA14+[1]weekly!HB28*[1]weekly!HB14)/([1]weekly!GY14+[1]weekly!GZ14+[1]weekly!HA14+[1]weekly!HB14)</f>
        <v>1.458757911392405</v>
      </c>
      <c r="AZ33" s="139">
        <f>AVERAGE([1]weekly!HC28*[1]weekly!HC14+[1]weekly!HD28*[1]weekly!HD14+[1]weekly!HE28*[1]weekly!HE14+[1]weekly!HF28*[1]weekly!HF14+[1]weekly!HG28*[1]weekly!HG14)/([1]weekly!HC14+[1]weekly!HD14+[1]weekly!HE14+[1]weekly!HF14+[1]weekly!HG14)</f>
        <v>2.2283018867924529</v>
      </c>
      <c r="BA33" s="139">
        <f>AVERAGE([1]weekly!HH28*[1]weekly!HH14+[1]weekly!HI28*[1]weekly!HI14+[1]weekly!HJ28*[1]weekly!HJ14+[1]weekly!HK28*[1]weekly!HK14)/([1]weekly!HH14+[1]weekly!HI14+[1]weekly!HJ14+[1]weekly!HK14)</f>
        <v>1.5029385964912281</v>
      </c>
      <c r="BB33" s="139">
        <f>AVERAGE([1]weekly!HL28*[1]weekly!HL14+[1]weekly!HM28*[1]weekly!HM14+[1]weekly!HN28*[1]weekly!HN14+[1]weekly!HO28*[1]weekly!HO14)/([1]weekly!HL14+[1]weekly!HM14+[1]weekly!HN14+[1]weekly!HO14)</f>
        <v>2.4871147161066052</v>
      </c>
      <c r="BC33" s="139">
        <f>AVERAGE([1]weekly!HP28*[1]weekly!HP14+[1]weekly!HQ28*[1]weekly!HQ14+[1]weekly!HR28*[1]weekly!HR14+[1]weekly!HS28*[1]weekly!HS14)/([1]weekly!HP14+[1]weekly!HQ14+[1]weekly!HR14+[1]weekly!HS14)</f>
        <v>1.3900626740947075</v>
      </c>
      <c r="BD33" s="139">
        <f>AVERAGE([1]weekly!HT28*[1]weekly!HT14+[1]weekly!HU28*[1]weekly!HU14+[1]weekly!HV28*[1]weekly!HV14+[1]weekly!HW28*[1]weekly!HW14+[1]weekly!HX28*[1]weekly!HX14)/([1]weekly!HT14+[1]weekly!HU14+[1]weekly!HV14+[1]weekly!HW14+[1]weekly!HX14)</f>
        <v>1.270991825613079</v>
      </c>
      <c r="BE33" s="139">
        <f>AVERAGE([1]weekly!HY28*[1]weekly!HY14+[1]weekly!HZ28*[1]weekly!HZ14+[1]weekly!IA28*[1]weekly!IA14+[1]weekly!IB28*[1]weekly!IB14)/([1]weekly!HY14+[1]weekly!HZ14+[1]weekly!IA14+[1]weekly!IB14)</f>
        <v>1.5182003955174685</v>
      </c>
      <c r="BF33" s="139">
        <f>AVERAGE([1]weekly!IC28*[1]weekly!IC14+[1]weekly!ID28*[1]weekly!ID14+[1]weekly!IE28*[1]weekly!IE14+[1]weekly!IF28*[1]weekly!IF14)/([1]weekly!IC14+[1]weekly!ID14+[1]weekly!IE14+[1]weekly!IF14)</f>
        <v>1.3774730538922155</v>
      </c>
      <c r="BG33" s="139">
        <f>AVERAGE([1]weekly!IG28*[1]weekly!IG14+[1]weekly!IH28*[1]weekly!IH14+[1]weekly!II28*[1]weekly!II14+[1]weekly!IJ28*[1]weekly!IJ14+[1]weekly!IK28*[1]weekly!IK14)/([1]weekly!IG14+[1]weekly!IH14+[1]weekly!II14+[1]weekly!IJ14+[1]weekly!IK14)</f>
        <v>0.80525385054192811</v>
      </c>
      <c r="BH33" s="139">
        <f>AVERAGE([1]weekly!IL28*[1]weekly!IL14+[1]weekly!IM28*[1]weekly!IM14+[1]weekly!IN28*[1]weekly!IN14+[1]weekly!IO28*[1]weekly!IO14)/([1]weekly!IL14+[1]weekly!IM14+[1]weekly!IN14+[1]weekly!IO14)</f>
        <v>0.76506247307195163</v>
      </c>
      <c r="BI33" s="139">
        <f>AVERAGE([1]weekly!IP28*[1]weekly!IP14+[1]weekly!IQ28*[1]weekly!IQ14+[1]weekly!IR28*[1]weekly!IR14+[1]weekly!IS28*[1]weekly!IS14+[1]weekly!IT28*[1]weekly!IT14)/([1]weekly!IP14+[1]weekly!IQ14+[1]weekly!IR14+[1]weekly!IS14+[1]weekly!IT14)</f>
        <v>0.70979464613127974</v>
      </c>
      <c r="BJ33" s="139">
        <f>AVERAGE([1]wkly!CU13*[1]wkly!CU28+[1]wkly!CV13*[1]wkly!CV28+[1]wkly!CW13*[1]wkly!CW28+[1]wkly!CX13*[1]wkly!CX28)/([1]wkly!CU13+[1]wkly!CV13+[1]wkly!CW13+[1]wkly!CX13)</f>
        <v>0.95174846625766862</v>
      </c>
      <c r="BK33" s="139">
        <f>AVERAGE([1]wkly!CY13*[1]wkly!CY28+[1]wkly!CZ13*[1]wkly!CZ28+[1]wkly!DA13*[1]wkly!DA28+[1]wkly!DB13*[1]wkly!DB28)/([1]wkly!CY13+[1]wkly!CZ13+[1]wkly!DA13+[1]wkly!DB13)</f>
        <v>1.1513235294117647</v>
      </c>
      <c r="BL33" s="139"/>
      <c r="BM33" s="139">
        <f>AVERAGE([1]wkly!DD13*[1]wkly!DD28+[1]wkly!DE13*[1]wkly!DE28+[1]wkly!DF13*[1]wkly!DF28+[1]wkly!DG13*[1]wkly!DG28+[1]wkly!DH13*[1]wkly!DH28)/([1]wkly!DD13+[1]wkly!DE13+[1]wkly!DF13+[1]wkly!DG13+[1]wkly!DH13)</f>
        <v>1.4860273972602742</v>
      </c>
      <c r="BN33" s="139">
        <f>AVERAGE([1]wkly!DI13*[1]wkly!DI28+[1]wkly!DJ13*[1]wkly!DJ28+[1]wkly!DK13*[1]wkly!DK28+[1]wkly!DL13*[1]wkly!DL28)/([1]wkly!DI13+[1]wkly!DJ13+[1]wkly!DK13+[1]wkly!DL13)</f>
        <v>1.4516666666666669</v>
      </c>
      <c r="BO33" s="139">
        <f>AVERAGE([1]wkly!DM13*[1]wkly!DM28+[1]wkly!DN13*[1]wkly!DN28+[1]wkly!DO13*[1]wkly!DO28+[1]wkly!DP13*[1]wkly!DP28)/([1]wkly!DM13+[1]wkly!DN13+[1]wkly!DO13+[1]wkly!DP13)</f>
        <v>1.46237890204521</v>
      </c>
      <c r="BP33" s="139">
        <f>AVERAGE([1]wkly!DQ13*[1]wkly!DQ28+[1]wkly!DR13*[1]wkly!DR28+[1]wkly!DS13*[1]wkly!DS28+[1]wkly!DT13*[1]wkly!DT28)/([1]wkly!DQ13+[1]wkly!DR13+[1]wkly!DS13+[1]wkly!DT13)</f>
        <v>1.1232866666666665</v>
      </c>
      <c r="BQ33" s="139">
        <f>AVERAGE([1]wkly!DU13*[1]wkly!DU28+[1]wkly!DV13*[1]wkly!DV28+[1]wkly!DW13*[1]wkly!DW28+[1]wkly!DX13*[1]wkly!DX28+[1]wkly!DY13*[1]wkly!DY28)/([1]wkly!DU13+[1]wkly!DV13+[1]wkly!DW13+[1]wkly!DX13+[1]wkly!DY13)</f>
        <v>1.0149596122778675</v>
      </c>
      <c r="BR33" s="139">
        <f>AVERAGE([1]wkly!DZ13*[1]wkly!DZ28+[1]wkly!EA13*[1]wkly!EA28+[1]wkly!EB13*[1]wkly!EB28+[1]wkly!EC13*[1]wkly!EC28)/([1]wkly!DZ13+[1]wkly!EA13+[1]wkly!EB13+[1]wkly!EC13)</f>
        <v>1.0933082706766917</v>
      </c>
      <c r="BS33" s="139">
        <f>AVERAGE([1]wkly!ED13*[1]wkly!ED28+[1]wkly!EE13*[1]wkly!EE28+[1]wkly!EF13*[1]wkly!EF28+[1]wkly!EG13*[1]wkly!EG28+[1]wkly!EH13*[1]wkly!EH28)/([1]wkly!ED13+[1]wkly!EE13+[1]wkly!EF13+[1]wkly!EG13+[1]wkly!EH13)</f>
        <v>1.1155671981776765</v>
      </c>
      <c r="BT33" s="139">
        <f>AVERAGE([1]wkly!EI13*[1]wkly!EI28+[1]wkly!EJ13*[1]wkly!EJ28+[1]wkly!EK13*[1]wkly!EK28+[1]wkly!EL13*[1]wkly!EL28)/([1]wkly!EI13+[1]wkly!EJ13+[1]wkly!EK13+[1]wkly!EL13)</f>
        <v>0.66982869379014986</v>
      </c>
      <c r="BU33" s="139">
        <f>AVERAGE([1]wkly!EM13*[1]wkly!EM28+[1]wkly!EN13*[1]wkly!EN28+[1]wkly!EO13*[1]wkly!EO28+[1]wkly!EP13*[1]wkly!EP28)/([1]wkly!EM13+[1]wkly!EN13+[1]wkly!EO13+[1]wkly!EP13)</f>
        <v>0.74027334851936222</v>
      </c>
      <c r="BV33" s="139">
        <f>AVERAGE([1]wkly!EQ13*[1]wkly!EQ28+[1]wkly!ER13*[1]wkly!ER28+[1]wkly!ES13*[1]wkly!ES28+[1]wkly!ET13*[1]wkly!ET28+[1]wkly!EU13*[1]wkly!EU28)/([1]wkly!EQ13+[1]wkly!ER13+[1]wkly!ES13+[1]wkly!ET13+[1]wkly!EU13)</f>
        <v>0.77637709558023082</v>
      </c>
      <c r="BW33" s="139">
        <f>AVERAGE([1]wkly!EV13*[1]wkly!EV28+[1]wkly!EW13*[1]wkly!EW28+[1]wkly!EX13*[1]wkly!EX28+[1]wkly!EY13*[1]wkly!EY28)/([1]wkly!EV13+[1]wkly!EW13+[1]wkly!EX13+[1]wkly!EY13)</f>
        <v>1.1980866807610993</v>
      </c>
      <c r="BX33" s="139">
        <f>AVERAGE([1]wkly!EZ13*[1]wkly!EZ28+[1]wkly!FA13*[1]wkly!FA28+[1]wkly!FB13*[1]wkly!FB28+[1]wkly!FC13*[1]wkly!FC28)/([1]wkly!EZ13+[1]wkly!FA13+[1]wkly!FB13+[1]wkly!FC13)</f>
        <v>2.1013442622950818</v>
      </c>
      <c r="BY33" s="139">
        <v>1.19</v>
      </c>
      <c r="BZ33" s="139">
        <f>AVERAGE([1]wkly!FD13*[1]wkly!FD28+[1]wkly!FE13*[1]wkly!FE28+[1]wkly!FF13*[1]wkly!FF28+[1]wkly!FG13*[1]wkly!FG28)/([1]wkly!FD13+[1]wkly!FE13+[1]wkly!FF13+[1]wkly!FG13)</f>
        <v>2.3657793345008757</v>
      </c>
      <c r="CA33" s="139">
        <f>AVERAGE([1]wkly!FH13*[1]wkly!FH28+[1]wkly!FI13*[1]wkly!FI28+[1]wkly!FJ13*[1]wkly!FJ28+[1]wkly!FK13*[1]wkly!FK28)/([1]wkly!FH13+[1]wkly!FI13+[1]wkly!FJ13+[1]wkly!FK13)</f>
        <v>2.1943462897526502</v>
      </c>
      <c r="CB33" s="139">
        <f>AVERAGE([1]wkly!FL13*[1]wkly!FL28+[1]wkly!FM13*[1]wkly!FM28+[1]wkly!FN13*[1]wkly!FN28+[1]wkly!FO13*[1]wkly!FO28)/([1]wkly!FL13+[1]wkly!FM13+[1]wkly!FN13+[1]wkly!FO13)</f>
        <v>1.9682571075401729</v>
      </c>
      <c r="CC33" s="139">
        <f>AVERAGE([1]wkly!FP13*[1]wkly!FP28+[1]wkly!FQ13*[1]wkly!FQ28+[1]wkly!FR13*[1]wkly!FR28+[1]wkly!FS13*[1]wkly!FS28+[1]wkly!FT13*[1]wkly!FT28)/([1]wkly!FP13+[1]wkly!FQ13+[1]wkly!FR13+[1]wkly!FS13+[1]wkly!FT13)</f>
        <v>1.3605850654349501</v>
      </c>
      <c r="CD33" s="139">
        <f>AVERAGE([1]wkly!FU13*[1]wkly!FU28+[1]wkly!FV13*[1]wkly!FV28+[1]wkly!FW13*[1]wkly!FW28+[1]wkly!FX13*[1]wkly!FX28)/([1]wkly!FU13+[1]wkly!FV13+[1]wkly!FW13+[1]wkly!FX13)</f>
        <v>1.4100990099009902</v>
      </c>
      <c r="CE33" s="139">
        <f>AVERAGE([1]wkly!FY13*[1]wkly!FY28+[1]wkly!FZ13*[1]wkly!FZ28+[1]wkly!GA13*[1]wkly!GA28+[1]wkly!GB13*[1]wkly!GB28)/([1]wkly!FY13+[1]wkly!FZ13+[1]wkly!GA13+[1]wkly!GB13)</f>
        <v>1.4925548141086751</v>
      </c>
      <c r="CF33" s="139">
        <f>AVERAGE([1]wkly!GC13*[1]wkly!GC28+[1]wkly!GD13*[1]wkly!GD28+[1]wkly!GE13*[1]wkly!GE28+[1]wkly!GF13*[1]wkly!GF28+[1]wkly!GG13*[1]wkly!GG28)/([1]wkly!GC13+[1]wkly!GD13+[1]wkly!GE13+[1]wkly!GF13+[1]wkly!GG13)</f>
        <v>0.98472707018195338</v>
      </c>
      <c r="CG33" s="139">
        <f>AVERAGE([1]wkly!GH13*[1]wkly!GH28+[1]wkly!GI13*[1]wkly!GI28+[1]wkly!GJ13*[1]wkly!GJ28+[1]wkly!GK13*[1]wkly!GK28)/([1]wkly!GH13+[1]wkly!GI13+[1]wkly!GJ13+[1]wkly!GK13)</f>
        <v>1.1660523446019628</v>
      </c>
      <c r="CH33" s="139">
        <f>AVERAGE([1]wkly!GL13*[1]wkly!GL28+[1]wkly!GM13*[1]wkly!GM28+[1]wkly!GN13*[1]wkly!GN28+[1]wkly!GO13*[1]wkly!GO28)/([1]wkly!GL13+[1]wkly!GM13+[1]wkly!GN13+[1]wkly!GO13)</f>
        <v>1.0037459494491252</v>
      </c>
      <c r="CI33" s="139">
        <f>AVERAGE([1]wkly!GP13*[1]wkly!GP28+[1]wkly!GQ13*[1]wkly!GQ28+[1]wkly!GR13*[1]wkly!GR28+[1]wkly!GS13*[1]wkly!GS28+[1]wkly!GT13*[1]wkly!GT28)/([1]wkly!GP13+[1]wkly!GQ13+[1]wkly!GR13+[1]wkly!GS13+[1]wkly!GT13)</f>
        <v>1.0782032520325204</v>
      </c>
      <c r="CJ33" s="139">
        <f>AVERAGE([1]wkly!GU13*[1]wkly!GU28+[1]wkly!GV13*[1]wkly!GV28+[1]wkly!GW13*[1]wkly!GW28+[1]wkly!GX13*[1]wkly!GX28)/([1]wkly!GU13+[1]wkly!GV13+[1]wkly!GW13+[1]wkly!GX13)</f>
        <v>0.84941298701298706</v>
      </c>
      <c r="CK33" s="139">
        <f>AVERAGE([1]wkly!GY13*[1]wkly!GY28+[1]wkly!GZ13*[1]wkly!GZ28+[1]wkly!HA13*[1]wkly!HA28+[1]wkly!HB13*[1]wkly!HB28+[1]wkly!HC13*[1]wkly!HC28)/([1]wkly!GY13+[1]wkly!GZ13+[1]wkly!HA13+[1]wkly!HB13+[1]wkly!HC13)</f>
        <v>1.1618556547619048</v>
      </c>
      <c r="CL33" s="139">
        <f>AVERAGE([1]wkly!HD13*[1]wkly!HD28+[1]wkly!HE13*[1]wkly!HE28+[1]wkly!HF13*[1]wkly!HF28+[1]wkly!HG13*[1]wkly!HG28)/([1]wkly!HD13+[1]wkly!HE13+[1]wkly!HF13+[1]wkly!HG13)</f>
        <v>1.9634010152284262</v>
      </c>
      <c r="CM33" s="139">
        <f>AVERAGE([1]wkly!HH13*[1]wkly!HH28+[1]wkly!HI13*[1]wkly!HI28+[1]wkly!HJ13*[1]wkly!HJ28+[1]wkly!HK13*[1]wkly!HK28)/([1]wkly!HH13+[1]wkly!HI13+[1]wkly!HJ13+[1]wkly!HK13)</f>
        <v>2.0079268292682926</v>
      </c>
      <c r="CN33" s="139">
        <f>AVERAGE([1]wkly!HL13*[1]wkly!HL28+[1]wkly!HM13*[1]wkly!HM28+[1]wkly!HN13*[1]wkly!HN28+[1]wkly!HO13*[1]wkly!HO28+[1]wkly!HP13*[1]wkly!HP28)/([1]wkly!HL13+[1]wkly!HM13+[1]wkly!HN13+[1]wkly!HO13+[1]wkly!HP13)</f>
        <v>1.9424594852240227</v>
      </c>
      <c r="CO33" s="139">
        <f>AVERAGE([1]wkly!HQ13*[1]wkly!HQ28+[1]wkly!HR13*[1]wkly!HR28+[1]wkly!HS13*[1]wkly!HS28+[1]wkly!HT13*[1]wkly!HT28)/([1]wkly!HQ13+[1]wkly!HR13+[1]wkly!HS13+[1]wkly!HT13)</f>
        <v>1.6137808417997097</v>
      </c>
      <c r="CP33" s="139">
        <f>AVERAGE([1]wkly!HU13*[1]wkly!HU28+[1]wkly!HV13*[1]wkly!HV28+[1]wkly!HW13*[1]wkly!HW28+[1]wkly!HX13*[1]wkly!HX28+[1]wkly!HY13*[1]wkly!HY28)/([1]wkly!HU13+[1]wkly!HV13+[1]wkly!HW13+[1]wkly!HX13+[1]wkly!HY13)</f>
        <v>1.6020695102685623</v>
      </c>
      <c r="CQ33" s="139">
        <f>AVERAGE([1]wkly!HZ13*[1]wkly!HZ28+[1]wkly!IA13*[1]wkly!IA28+[1]wkly!IB13*[1]wkly!IB28+[1]wkly!IC13*[1]wkly!IC28)/([1]wkly!HZ13+[1]wkly!IA13+[1]wkly!IB13+[1]wkly!IC13)</f>
        <v>1.3794087403598971</v>
      </c>
      <c r="CR33" s="139">
        <f>AVERAGE([1]wkly!ID13*[1]wkly!ID28+[1]wkly!IE13*[1]wkly!IE28+[1]wkly!IF13*[1]wkly!IF28+[1]wkly!IG13*[1]wkly!IG28)/([1]wkly!ID13+[1]wkly!IE13+[1]wkly!IF13+[1]wkly!IG13)</f>
        <v>1.3455026455026455</v>
      </c>
      <c r="CS33" s="139">
        <f>AVERAGE([1]wkly!IH13*[1]wkly!IH28+[1]wkly!II13*[1]wkly!II28+[1]wkly!IJ13*[1]wkly!IJ28+[1]wkly!IK13*[1]wkly!IK28)/([1]wkly!IH13+[1]wkly!II13+[1]wkly!IJ13+[1]wkly!IK13)</f>
        <v>0.97263586956521741</v>
      </c>
      <c r="CT33" s="139">
        <f>AVERAGE([1]wkly!IL13*[1]wkly!IL28+[1]wkly!IM13*[1]wkly!IM28+[1]wkly!IN13*[1]wkly!IN28+[1]wkly!IO13*[1]wkly!IO28+[1]wkly!IP13*[1]wkly!IP28)/([1]wkly!IL13+[1]wkly!IM13+[1]wkly!IN13+[1]wkly!IO13+[1]wkly!IP13)</f>
        <v>0.82866090712742979</v>
      </c>
      <c r="CU33" s="139">
        <f>AVERAGE([1]wkly!IQ13*[1]wkly!IQ28+[1]wkly!IR13*[1]wkly!IR28+[1]wkly!IS13*[1]wkly!IS28+[1]wkly!IT13*[1]wkly!IT28)/([1]wkly!IQ13+[1]wkly!IR13+[1]wkly!IS13+[1]wkly!IT13)</f>
        <v>0.82590150913423344</v>
      </c>
      <c r="CV33" s="139">
        <f>AVERAGE([1]Weeks!C13*[1]Weeks!C29+[1]Weeks!D13*[1]Weeks!D29+[1]Weeks!E13*[1]Weeks!E29+[1]Weeks!F13*[1]Weeks!F29)/([1]Weeks!C13+[1]Weeks!D13+[1]Weeks!E13+[1]Weeks!F13)</f>
        <v>1.214189723320158</v>
      </c>
      <c r="CW33" s="139">
        <f>AVERAGE([1]Weeks!G13*[1]Weeks!G29+[1]Weeks!H13*[1]Weeks!H29+[1]Weeks!I13*[1]Weeks!I29+[1]Weeks!J13*[1]Weeks!J29+[1]Weeks!K13*[1]Weeks!K29)/([1]Weeks!G13+[1]Weeks!H13+[1]Weeks!I13+[1]Weeks!J13+[1]Weeks!K13)</f>
        <v>1.9408433734939758</v>
      </c>
      <c r="CX33" s="139">
        <f>AVERAGE([1]Weeks!L13*[1]Weeks!L29+[1]Weeks!M13*[1]Weeks!M29+[1]Weeks!N13*[1]Weeks!N29+[1]Weeks!O13*[1]Weeks!O29)/([1]Weeks!L13+[1]Weeks!M13+[1]Weeks!N13+[1]Weeks!O13)</f>
        <v>1.9417355371900826</v>
      </c>
      <c r="CY33" s="139">
        <f>AVERAGE([1]Weeks!P13*[1]Weeks!P29+[1]Weeks!Q13*[1]Weeks!Q29+[1]Weeks!R13*[1]Weeks!R29+[1]Weeks!S13*[1]Weeks!S29)/([1]Weeks!P13+[1]Weeks!Q13+[1]Weeks!R13+[1]Weeks!S13)</f>
        <v>1.31</v>
      </c>
      <c r="CZ33" s="139">
        <f>AVERAGE([1]Weeks!T13*[1]Weeks!T29+[1]Weeks!U13*[1]Weeks!U29+[1]Weeks!V13*[1]Weeks!V29+[1]Weeks!W13*[1]Weeks!W29+[1]Weeks!X13*[1]Weeks!X29)/([1]Weeks!T13+[1]Weeks!U13+[1]Weeks!V13+[1]Weeks!W13+[1]Weeks!X13)</f>
        <v>1.7991612903225804</v>
      </c>
      <c r="DA33" s="139">
        <f>AVERAGE([1]Weeks!Y13*[1]Weeks!Y29+[1]Weeks!Z13*[1]Weeks!Z29+[1]Weeks!AA13*[1]Weeks!AA29+[1]Weeks!AB13*[1]Weeks!AB29)/([1]Weeks!Y13+[1]Weeks!Z13+[1]Weeks!AA13+[1]Weeks!AB13)</f>
        <v>1.4737354085603114</v>
      </c>
      <c r="DB33" s="139">
        <f>AVERAGE([1]Weeks!AC13*[1]Weeks!AC29+[1]Weeks!AD13*[1]Weeks!AD29+[1]Weeks!AE13*[1]Weeks!AE29+[1]Weeks!AF13*[1]Weeks!AF29+[1]Weeks!AG13*[1]Weeks!AG29)/([1]Weeks!AC13+[1]Weeks!AD13+[1]Weeks!AE13+[1]Weeks!AF13+[1]Weeks!AG13)</f>
        <v>1.4207590759075905</v>
      </c>
      <c r="DC33" s="139">
        <f>AVERAGE([1]Weeks!AH13*[1]Weeks!AH29+[1]Weeks!AI13*[1]Weeks!AI29+[1]Weeks!AJ13*[1]Weeks!AJ29+[1]Weeks!AK13*[1]Weeks!AK29)/([1]Weeks!AH13+[1]Weeks!AI13+[1]Weeks!AJ13+[1]Weeks!AK13)</f>
        <v>1.3573724007561436</v>
      </c>
      <c r="DD33" s="139">
        <f>AVERAGE([1]Weeks!AL13*[1]Weeks!AL29+[1]Weeks!AM13*[1]Weeks!AM29+[1]Weeks!AN13*[1]Weeks!AN29+[1]Weeks!AO13*[1]Weeks!AO29)/([1]Weeks!AL13+[1]Weeks!AM13+[1]Weeks!AN13+[1]Weeks!AO13)</f>
        <v>1.0260162601626017</v>
      </c>
      <c r="DE33" s="139">
        <f>AVERAGE([1]Weeks!AP13*[1]Weeks!AP29+[1]Weeks!AQ13*[1]Weeks!AQ29+[1]Weeks!AR13*[1]Weeks!AR29+[1]Weeks!AS13*[1]Weeks!AS29+[1]Weeks!AT13*[1]Weeks!AP29)/([1]Weeks!AP13+[1]Weeks!AQ13+[1]Weeks!AR13+[1]Weeks!AS13+[1]Weeks!AT13)</f>
        <v>1.0365229748934157</v>
      </c>
      <c r="DF33" s="139">
        <f>ROUND(AVERAGE([1]Weeks!AU13*[1]Weeks!AU29+[1]Weeks!AV13*[1]Weeks!AV29+[1]Weeks!AW13*[1]Weeks!AW29+[1]Weeks!AX13*[1]Weeks!AX29)/([1]Weeks!AU13+[1]Weeks!AV13+[1]Weeks!AW13+[1]Weeks!AX13),2)</f>
        <v>1.03</v>
      </c>
      <c r="DG33" s="139">
        <f>AVERAGE([1]Weeks!AY13*[1]Weeks!AY29+[1]Weeks!AZ13*[1]Weeks!AZ29+[1]Weeks!BA13*[1]Weeks!BA29+[1]Weeks!BB13*[1]Weeks!BB29)/([1]Weeks!AY13+[1]Weeks!AZ13+[1]Weeks!BA13+[1]Weeks!BB13)</f>
        <v>0.80888762122076441</v>
      </c>
      <c r="DH33" s="139">
        <f>AVERAGE([1]Weeks!BC13*[1]Weeks!BC29+[1]Weeks!BD13*[1]Weeks!BD29+[1]Weeks!BE13*[1]Weeks!BE29+[1]Weeks!BF13*[1]Weeks!BF29+[1]Weeks!BG13*[1]Weeks!BG29)/([1]Weeks!BC13+[1]Weeks!BD13+[1]Weeks!BE13+[1]Weeks!BF13+[1]Weeks!BG13)</f>
        <v>0.91325214899713469</v>
      </c>
      <c r="DI33" s="139">
        <f>AVERAGE([1]Weeks!BH13*[1]Weeks!BH29+[1]Weeks!BI13*[1]Weeks!BI29+[1]Weeks!BJ13*[1]Weeks!BJ29+[1]Weeks!BK13*[1]Weeks!BK29)/([1]Weeks!BH13+[1]Weeks!BI13+[1]Weeks!BJ13+[1]Weeks!BK13)</f>
        <v>1.7195180722891568</v>
      </c>
      <c r="DJ33" s="140">
        <v>1.73</v>
      </c>
      <c r="DK33" s="128">
        <f>AVERAGE([1]Weeks!BL13*[1]Weeks!BL29+[1]Weeks!BM13*[1]Weeks!BM29+[1]Weeks!BN13*[1]Weeks!BN29+[1]Weeks!BO13*[1]Weeks!BO29)/([1]Weeks!BL13+[1]Weeks!BM13+[1]Weeks!BN13+[1]Weeks!BO13)</f>
        <v>2.3777914110429448</v>
      </c>
      <c r="DL33" s="128">
        <f>AVERAGE([1]Weeks!BP13*[1]Weeks!BP29+[1]Weeks!BQ13*[1]Weeks!BQ29+[1]Weeks!BR13*[1]Weeks!BR29+[1]Weeks!BS13*[1]Weeks!BS29)/([1]Weeks!BP13+[1]Weeks!BQ13+[1]Weeks!BR13+[1]Weeks!BS13)</f>
        <v>2.1877358490566037</v>
      </c>
      <c r="DM33" s="128">
        <f>AVERAGE([1]Weeks!BT13*[1]Weeks!BT29+[1]Weeks!BU13*[1]Weeks!BU29+[1]Weeks!BV13*[1]Weeks!BV29+[1]Weeks!BW13*[1]Weeks!BW29+[1]Weeks!BX13*[1]Weeks!BX29)/([1]Weeks!BT13+[1]Weeks!BU13+[1]Weeks!BV13+[1]Weeks!BW13+[1]Weeks!BX13)</f>
        <v>2.0152019002375301</v>
      </c>
      <c r="DN33" s="128">
        <f>AVERAGE([1]Weeks!BY13*[1]Weeks!BY29+[1]Weeks!BZ13*[1]Weeks!BZ29+[1]Weeks!CA13*[1]Weeks!CA29+[1]Weeks!CB13*[1]Weeks!CB29)/([1]Weeks!BY13+[1]Weeks!BZ13+[1]Weeks!CA13+[1]Weeks!CB13)</f>
        <v>1.8325</v>
      </c>
      <c r="DO33" s="128">
        <f>AVERAGE([1]Weeks!CC13*[1]Weeks!CC29+[1]Weeks!CD13*[1]Weeks!CD29+[1]Weeks!CE13*[1]Weeks!CE29+[1]Weeks!CF13*[1]Weeks!CF29+[1]Weeks!CG13*[1]Weeks!CG29)/([1]Weeks!CC13+[1]Weeks!CD13+[1]Weeks!CE13+[1]Weeks!CF13+[1]Weeks!CG13)</f>
        <v>2.416263736263736</v>
      </c>
      <c r="DP33" s="128">
        <f>AVERAGE([1]Weeks!CH13*[1]Weeks!CH29+[1]Weeks!CI13*[1]Weeks!CI29+[1]Weeks!CJ13*[1]Weeks!CJ29+[1]Weeks!CK13*[1]Weeks!CK29)/([1]Weeks!CH13+[1]Weeks!CI13+[1]Weeks!CJ13+[1]Weeks!CK13)</f>
        <v>1.5749929178470254</v>
      </c>
      <c r="DQ33" s="128">
        <f>AVERAGE([1]Weeks!CL13*[1]Weeks!CL29+[1]Weeks!CM13*[1]Weeks!CM29+[1]Weeks!CN13*[1]Weeks!CN29+[1]Weeks!CO13*[1]Weeks!CO29)/([1]Weeks!CL13+[1]Weeks!CM13+[1]Weeks!CN13+[1]Weeks!CO13)</f>
        <v>1.2964074074074075</v>
      </c>
      <c r="DR33" s="128">
        <f>ROUND(AVERAGE([1]Weeks!CP13*[1]Weeks!CP29+[1]Weeks!CQ13*[1]Weeks!CQ29+[1]Weeks!CR13*[1]Weeks!CR29+[1]Weeks!CS13*[1]Weeks!CS29+[1]Weeks!CT13*[1]Weeks!CT29)/([1]Weeks!CP13+[1]Weeks!CQ13+[1]Weeks!CR13+[1]Weeks!CS13+[1]Weeks!CT13),2)</f>
        <v>1.19</v>
      </c>
      <c r="DS33" s="128">
        <f>ROUND(AVERAGE([1]Weeks!CU13*[1]Weeks!CU29+[1]Weeks!CV13*[1]Weeks!CV29+[1]Weeks!CW13*[1]Weeks!CW29+[1]Weeks!CX13*[1]Weeks!CX29)/([1]Weeks!CU13+[1]Weeks!CV13+[1]Weeks!CW13+[1]Weeks!CX13),2)</f>
        <v>0.95</v>
      </c>
      <c r="DT33" s="128">
        <f>ROUND(AVERAGE([1]Weeks!CY13*[1]Weeks!CY29+[1]Weeks!CZ13*[1]Weeks!CZ29+[1]Weeks!DA13*[1]Weeks!DA29+[1]Weeks!DB13*[1]Weeks!DB29+[1]Weeks!DC13*[1]Weeks!DC29)/([1]Weeks!CY13+[1]Weeks!CZ13+[1]Weeks!DA13+[1]Weeks!DB13+[1]Weeks!DC13),2)</f>
        <v>1.22</v>
      </c>
      <c r="DU33" s="128">
        <f>ROUND(AVERAGE([1]Weeks!DD13*[1]Weeks!DD29+[1]Weeks!DE13*[1]Weeks!DE29+[1]Weeks!DF13*[1]Weeks!DF29+[1]Weeks!DG13*[1]Weeks!DG29)/([1]Weeks!DD13+[1]Weeks!DE13+[1]Weeks!DF13+[1]Weeks!DG13),2)</f>
        <v>1.39</v>
      </c>
      <c r="DV33" s="128">
        <f>ROUND(AVERAGE([1]Weeks!DH13*[1]Weeks!DH29+[1]Weeks!DI13*[1]Weeks!DI29+[1]Weeks!DJ13*[1]Weeks!DJ29+[1]Weeks!DK13*[1]Weeks!DK29)/([1]Weeks!DH13+[1]Weeks!DI13+[1]Weeks!DJ13+[1]Weeks!DK13),2)</f>
        <v>2.36</v>
      </c>
      <c r="DW33" s="128">
        <f>ROUND(AVERAGE([1]Weeks!DL13*[1]Weeks!DL29+[1]Weeks!DM13*[1]Weeks!DM29+[1]Weeks!DN13*[1]Weeks!DN29+[1]Weeks!DO13*[1]Weeks!DO29+[1]Weeks!DP13*[1]Weeks!DP29)/([1]Weeks!DL13+[1]Weeks!DM13+[1]Weeks!DN13+[1]Weeks!DO13+[1]Weeks!DP13),2)</f>
        <v>2.33</v>
      </c>
      <c r="DX33" s="128">
        <f>ROUND(AVERAGE([1]Weeks!DQ13*[1]Weeks!DQ29+[1]Weeks!DR13*[1]Weeks!DR29+[1]Weeks!DS13*[1]Weeks!DS29+[1]Weeks!DT13*[1]Weeks!DT29)/([1]Weeks!DQ13+[1]Weeks!DR13+[1]Weeks!DS13+[1]Weeks!DT13),2)</f>
        <v>2.4700000000000002</v>
      </c>
      <c r="DY33" s="128">
        <f>ROUND(AVERAGE([1]Weeks!DU13*[1]Weeks!DU29+[1]Weeks!DV13*[1]Weeks!DV29+[1]Weeks!DW13*[1]Weeks!DW29+[1]Weeks!DX13*[1]Weeks!DX29)/([1]Weeks!DU13+[1]Weeks!DV13+[1]Weeks!DW13+[1]Weeks!DX13),2)</f>
        <v>2.2200000000000002</v>
      </c>
      <c r="DZ33" s="128">
        <f>ROUND(AVERAGE([1]Weeks!DY13*[1]Weeks!DY29+[1]Weeks!DZ13*[1]Weeks!DZ29+[1]Weeks!EA13*[1]Weeks!EA29+[1]Weeks!EB13*[1]Weeks!EB29)/([1]Weeks!DY13+[1]Weeks!DZ13+[1]Weeks!EA13+[1]Weeks!EB13),2)</f>
        <v>2.08</v>
      </c>
      <c r="EA33" s="128">
        <f>ROUND(AVERAGE([1]Weeks!EC13*[1]Weeks!EC29+[1]Weeks!ED13*[1]Weeks!ED29+[1]Weeks!EE13*[1]Weeks!EE29+[1]Weeks!EF13*[1]Weeks!EF29+[1]Weeks!EG13*[1]Weeks!EG29)/([1]Weeks!EC13+[1]Weeks!ED13+[1]Weeks!EE13+[1]Weeks!EF13+[1]Weeks!EG13),2)</f>
        <v>1.78</v>
      </c>
      <c r="EB33" s="128">
        <f>ROUND(AVERAGE([1]Weeks!EH13*[1]Weeks!EH29+[1]Weeks!EI13*[1]Weeks!EI29+[1]Weeks!EJ13*[1]Weeks!EJ29+[1]Weeks!EK13*[1]Weeks!EK29)/([1]Weeks!EH13+[1]Weeks!EI13+[1]Weeks!EJ13+[1]Weeks!EK13),2)</f>
        <v>1.19</v>
      </c>
      <c r="EC33" s="128">
        <f>ROUND(AVERAGE([1]Weeks!EL13*[1]Weeks!EL29+[1]Weeks!EM13*[1]Weeks!EM29+[1]Weeks!EN13*[1]Weeks!EN29+[1]Weeks!EO13*[1]Weeks!EO29)/([1]Weeks!EL13+[1]Weeks!EM13+[1]Weeks!EN13+[1]Weeks!EO13),2)</f>
        <v>1.07</v>
      </c>
      <c r="ED33" s="128">
        <f>ROUND(AVERAGE([1]Weeks!EP13*[1]Weeks!EP29+[1]Weeks!EQ13*[1]Weeks!EQ29+[1]Weeks!ER13*[1]Weeks!ER29+[1]Weeks!ES13*[1]Weeks!ES29+[1]Weeks!ET13*[1]Weeks!ET29)/([1]Weeks!EP13+[1]Weeks!EQ13+[1]Weeks!ER13+[1]Weeks!ES13+[1]Weeks!ET13),2)</f>
        <v>1.1200000000000001</v>
      </c>
      <c r="EE33" s="128">
        <f>ROUND(AVERAGE([1]Weeks!EU13*[1]Weeks!EU29+[1]Weeks!EV13*[1]Weeks!EV29+[1]Weeks!EW13*[1]Weeks!EW29+[1]Weeks!EX13*[1]Weeks!EX29)/([1]Weeks!EU13+[1]Weeks!EV13+[1]Weeks!EW13+[1]Weeks!EX13),2)</f>
        <v>0.99</v>
      </c>
      <c r="EF33" s="128">
        <f>ROUND(AVERAGE([1]Weeks!EY13*[1]Weeks!EY29+[1]Weeks!EZ13*[1]Weeks!EZ29+[1]Weeks!FA13*[1]Weeks!FA29+[1]Weeks!FB13*[1]Weeks!FB29++[1]Weeks!FC13*[1]Weeks!FC29)/([1]Weeks!EY13+[1]Weeks!EZ13+[1]Weeks!FA13+[1]Weeks!FB13+[1]Weeks!FC13),2)</f>
        <v>1.1200000000000001</v>
      </c>
      <c r="EG33" s="128">
        <f>ROUND(AVERAGE([1]Weeks!FD13*[1]Weeks!FD29+[1]Weeks!FE13*[1]Weeks!FE29+[1]Weeks!FF13*[1]Weeks!FF29+[1]Weeks!FG13*[1]Weeks!FG29)/([1]Weeks!FD13+[1]Weeks!FE13+[1]Weeks!FF13+[1]Weeks!FG13),2)</f>
        <v>1.56</v>
      </c>
      <c r="EH33" s="128">
        <f>ROUND(AVERAGE([1]Weeks!FH13*[1]Weeks!FH29+[1]Weeks!FI13*[1]Weeks!FI29+[1]Weeks!FJ13*[1]Weeks!FJ29+[1]Weeks!FK13*[1]Weeks!FK29+[1]Weeks!FL13*[1]Weeks!FL29)/([1]Weeks!FH13+[1]Weeks!FI13+[1]Weeks!FJ13+[1]Weeks!FK13+[1]Weeks!FL13),2)</f>
        <v>1.94</v>
      </c>
      <c r="EI33" s="128">
        <f>ROUND(AVERAGE([1]Weeks!FM13*[1]Weeks!FM29+[1]Weeks!FN13*[1]Weeks!FN29+[1]Weeks!FO13*[1]Weeks!FO29+[1]Weeks!FP13*[1]Weeks!FP29)/([1]Weeks!FM13+[1]Weeks!FN13+[1]Weeks!FO13+[1]Weeks!FP13),2)</f>
        <v>2.36</v>
      </c>
      <c r="EJ33" s="128">
        <f>ROUND(AVERAGE([1]Weeks!FQ13*[1]Weeks!FQ29+[1]Weeks!FR13*[1]Weeks!FR29+[1]Weeks!FS13*[1]Weeks!FS29+[1]Weeks!FT13*[1]Weeks!FT29)/([1]Weeks!FQ13+[1]Weeks!FR13+[1]Weeks!FS13+[1]Weeks!FT13),2)</f>
        <v>2.21</v>
      </c>
      <c r="EK33" s="128">
        <f>ROUND(AVERAGE([1]Weeks!FU13*[1]Weeks!FU29+[1]Weeks!FV13*[1]Weeks!FV29+[1]Weeks!FW13*[1]Weeks!FW29+[1]Weeks!FX13*[1]Weeks!FX29)/([1]Weeks!FU13+[1]Weeks!FV13+[1]Weeks!FW13+[1]Weeks!FX13),2)</f>
        <v>1.83</v>
      </c>
      <c r="EL33" s="128">
        <f>ROUND(AVERAGE([1]Weeks!FY13*[1]Weeks!FY29+[1]Weeks!FZ13*[1]Weeks!FZ29+[1]Weeks!GA13*[1]Weeks!GA29+[1]Weeks!GB13*[1]Weeks!GB29+[1]Weeks!GC13*[1]Weeks!GC29)/([1]Weeks!FY13+[1]Weeks!FZ13+[1]Weeks!GA13+[1]Weeks!GB13+[1]Weeks!GC13),2)</f>
        <v>1.98</v>
      </c>
      <c r="EM33" s="128">
        <f>ROUND(AVERAGE([1]Weeks!GD13*[1]Weeks!GD29+[1]Weeks!GE13*[1]Weeks!GE29+[1]Weeks!GF13*[1]Weeks!GF29+[1]Weeks!GG13*[1]Weeks!GG29)/([1]Weeks!GD13+[1]Weeks!GE13+[1]Weeks!GF13+[1]Weeks!GG13),2)</f>
        <v>2.08</v>
      </c>
      <c r="EN33" s="128">
        <f>ROUND(AVERAGE([1]Weeks!GH13*[1]Weeks!GH29+[1]Weeks!GI13*[1]Weeks!GI29+[1]Weeks!GJ13*[1]Weeks!GJ29+[1]Weeks!GK13*[1]Weeks!GK29)/([1]Weeks!GH13+[1]Weeks!GI13+[1]Weeks!GJ13+[1]Weeks!GK13),2)</f>
        <v>1.29</v>
      </c>
      <c r="EO33" s="128">
        <f>ROUND(AVERAGE([1]Weeks!GL13*[1]Weeks!GL29+[1]Weeks!GM13*[1]Weeks!GM29+[1]Weeks!GN13*[1]Weeks!GN29+[1]Weeks!GO13*[1]Weeks!GO29+[1]Weeks!GP13*[1]Weeks!GP29)/([1]Weeks!GL13+[1]Weeks!GM13+[1]Weeks!GN13+[1]Weeks!GO13+[1]Weeks!GP13),2)</f>
        <v>1.3</v>
      </c>
      <c r="EP33" s="128">
        <f>ROUND(AVERAGE([1]Weeks!GQ13*[1]Weeks!GQ29+[1]Weeks!GR13*[1]Weeks!GR29+[1]Weeks!GS13*[1]Weeks!GS29+[1]Weeks!GT13*[1]Weeks!GT29)/([1]Weeks!GQ13+[1]Weeks!GR13+[1]Weeks!GS13+[1]Weeks!GT13),2)</f>
        <v>1.1399999999999999</v>
      </c>
      <c r="EQ33" s="128">
        <f>ROUND(AVERAGE([1]Weeks!GU13*[1]Weeks!GU29+[1]Weeks!GV13*[1]Weeks!GV29+[1]Weeks!GW13*[1]Weeks!GW29+[1]Weeks!GX13*[1]Weeks!GX29)/([1]Weeks!GU13+[1]Weeks!GV13+[1]Weeks!GW13+[1]Weeks!GX13),2)</f>
        <v>0.98</v>
      </c>
      <c r="ER33" s="128">
        <f>ROUND(AVERAGE([1]Weeks!GY13*[1]Weeks!GY29+[1]Weeks!GZ13*[1]Weeks!GZ29+[1]Weeks!HA13*[1]Weeks!HA29+[1]Weeks!HB13*[1]Weeks!HB29+[1]Weeks!HC13*[1]Weeks!HC29)/([1]Weeks!GY13+[1]Weeks!GZ13+[1]Weeks!HA13+[1]Weeks!HB13+[1]Weeks!HC13),2)</f>
        <v>1.36</v>
      </c>
      <c r="ES33" s="128">
        <f>ROUND(AVERAGE([1]Weeks!HD13*[1]Weeks!HD29+[1]Weeks!HE13*[1]Weeks!HE29+[1]Weeks!HF13*[1]Weeks!HF29+[1]Weeks!HG13*[1]Weeks!HG29)/([1]Weeks!HD13+[1]Weeks!HE13+[1]Weeks!HF13+[1]Weeks!HG13),2)</f>
        <v>1.85</v>
      </c>
      <c r="ET33" s="128">
        <f>ROUND(AVERAGE([1]Weeks!HH13*[1]Weeks!HH29+[1]Weeks!HI13*[1]Weeks!HI29+[1]Weeks!HJ13*[1]Weeks!HJ29+[1]Weeks!HK13*[1]Weeks!HK29)/([1]Weeks!HH13+[1]Weeks!HI13+[1]Weeks!HJ13+[1]Weeks!HK13),2)</f>
        <v>1.76</v>
      </c>
      <c r="EU33" s="128">
        <f>ROUND(AVERAGE([1]Weeks!HM13*[1]Weeks!HM29+[1]Weeks!HN13*[1]Weeks!HN29+[1]Weeks!HO13*[1]Weeks!HO29+[1]Weeks!HP13*[1]Weeks!HP29)/([1]Weeks!HM13+[1]Weeks!HN13+[1]Weeks!HO13+[1]Weeks!HP13),2)</f>
        <v>2.0699999999999998</v>
      </c>
      <c r="EV33" s="128">
        <f>ROUND(AVERAGE([1]Weeks!HQ13*[1]Weeks!HQ29+[1]Weeks!HR13*[1]Weeks!HR29+[1]Weeks!HS13*[1]Weeks!HS29+[1]Weeks!HT13*[1]Weeks!HT29)/([1]Weeks!HQ13+[1]Weeks!HR13+[1]Weeks!HS13+[1]Weeks!HT13),2)</f>
        <v>2.79</v>
      </c>
      <c r="EW33" s="128">
        <f>ROUND(AVERAGE([1]Weeks!HU13*[1]Weeks!HU29+[1]Weeks!HV13*[1]Weeks!HV29+[1]Weeks!HW13*[1]Weeks!HW29+[1]Weeks!HX13*[1]Weeks!HX29)/([1]Weeks!HU13+[1]Weeks!HV13+[1]Weeks!HW13+[1]Weeks!HX13),2)</f>
        <v>3.13</v>
      </c>
      <c r="EX33" s="128">
        <f>ROUND(AVERAGE([1]Weeks!HY13*[1]Weeks!HY29+[1]Weeks!HZ13*[1]Weeks!HZ29+[1]Weeks!IA13*[1]Weeks!IA29+[1]Weeks!IB13*[1]Weeks!IB29+[1]Weeks!IC13*[1]Weeks!IC29)/([1]Weeks!HY13+[1]Weeks!HZ13+[1]Weeks!IA13+[1]Weeks!IB13+[1]Weeks!IC13),2)</f>
        <v>2.12</v>
      </c>
      <c r="EY33" s="128">
        <f>ROUND(AVERAGE([1]Weeks!ID13*[1]Weeks!ID29+[1]Weeks!IE13*[1]Weeks!IE29+[1]Weeks!IF13*[1]Weeks!IF29+[1]Weeks!IG13*[1]Weeks!IG29)/([1]Weeks!ID13+[1]Weeks!IE13+[1]Weeks!IF13+[1]Weeks!IG13),2)</f>
        <v>1.45</v>
      </c>
      <c r="EZ33" s="128">
        <f>ROUND(AVERAGE([1]Weeks!IH13*[1]Weeks!IH29+[1]Weeks!II13*[1]Weeks!II29+[1]Weeks!IJ13*[1]Weeks!IJ29+[1]Weeks!IK13*[1]Weeks!IK29)/([1]Weeks!IH13+[1]Weeks!II13+[1]Weeks!IJ13+[1]Weeks!IK13),2)</f>
        <v>1.17</v>
      </c>
      <c r="FA33" s="140">
        <f>ROUND(AVERAGE([1]Weeks!IL13*[1]Weeks!IL29+[1]Weeks!IM13*[1]Weeks!IM29+[1]Weeks!IN13*[1]Weeks!IN29+[1]Weeks!IO13*[1]Weeks!IO29+[1]Weeks!IP13*[1]Weeks!IP29)/([1]Weeks!IL13+[1]Weeks!IM13+[1]Weeks!IN13+[1]Weeks!IO13+[1]Weeks!IP13),2)</f>
        <v>1.1599999999999999</v>
      </c>
      <c r="FB33" s="128">
        <f>ROUND(AVERAGE([1]Weeks!IQ13*[1]Weeks!IQ29+[1]Weeks!IR13*[1]Weeks!IR29+[1]Weeks!IS13*[1]Weeks!IS29+[1]Weeks!IT13*[1]Weeks!IT29)/([1]Weeks!IQ13+[1]Weeks!IR13+[1]Weeks!IS13+[1]Weeks!IT13),2)</f>
        <v>1.06</v>
      </c>
      <c r="FC33" s="128">
        <f>ROUND(AVERAGE([1]week1!B15*[1]Weeks!B29+[1]week1!C15*[1]week1!C31+[1]week1!D15*[1]Weeks!D29+[1]week1!E15*[1]week1!E31+[1]week1!F15*[1]week1!F31)/([1]week1!B15+[1]week1!C15+[1]week1!D15+[1]week1!E15+[1]week1!F15),2)</f>
        <v>1.03</v>
      </c>
      <c r="FD33" s="140">
        <f>ROUND(AVERAGE([1]week1!G15*[1]week1!G31+[1]week1!H15*[1]week1!H31+[1]week1!I15*[1]week1!I31+[1]week1!J15*[1]week1!J31)/([1]week1!G15+[1]week1!H15+[1]week1!I15+[1]week1!J15),2)</f>
        <v>1.45</v>
      </c>
      <c r="FE33" s="140">
        <f>ROUND(AVERAGE([1]week1!K15*[1]week1!K31+[1]week1!L15*[1]week1!L31+[1]week1!M15*[1]week1!M31+[1]week1!N15*[1]week1!N31)/([1]week1!K15+[1]week1!L15+[1]week1!M15+[1]week1!N15),2)</f>
        <v>1.97</v>
      </c>
      <c r="FF33" s="140">
        <f>ROUND(AVERAGE([1]week1!O15*[1]week1!O31+[1]week1!P15*[1]week1!P31+[1]week1!Q15*[1]week1!Q31+[1]week1!R15*[1]week1!R31+[1]week1!S15*[1]week1!S31)/([1]week1!O15+[1]week1!P15+[1]week1!Q15+[1]week1!R15+[1]week1!S15),2)</f>
        <v>2.61</v>
      </c>
      <c r="FG33" s="140">
        <f>ROUND(AVERAGE([1]week1!T15*[1]week1!T31+[1]week1!U15*[1]week1!U31+[1]week1!V15*[1]week1!V31+[1]week1!W15*[1]week1!W31)/([1]week1!T15+[1]week1!U15+[1]week1!V15+[1]week1!W15),2)</f>
        <v>2.82</v>
      </c>
      <c r="FH33" s="140">
        <f>ROUND(AVERAGE([1]week1!X15*[1]week1!X31+[1]week1!Y15*[1]week1!Y31+[1]week1!Z15*[1]week1!Z31+[1]week1!AA15*[1]week1!AA31)/([1]week1!X15+[1]week1!Y15+[1]week1!Z15+[1]week1!AA15),2)</f>
        <v>2.97</v>
      </c>
      <c r="FI33" s="140">
        <f>ROUND(AVERAGE([1]week1!AB15*[1]week1!AB31+[1]week1!AC15*[1]week1!AC31+[1]week1!AD15*[1]week1!AD31+[1]week1!AE15*[1]week1!AE31+[1]week1!AF15*[1]week1!AF31)/([1]week1!AB15+[1]week1!AC15+[1]week1!AD15+[1]week1!AE15+[1]week1!AF15),2)</f>
        <v>2.08</v>
      </c>
      <c r="FJ33" s="140">
        <f>ROUND(AVERAGE([1]week1!AG15*[1]week1!AG31+[1]week1!AH15*[1]week1!AH31+[1]week1!AI15*[1]week1!AI31+[1]week1!AJ15*[1]week1!AJ31)/([1]week1!AG15+[1]week1!AH15+[1]week1!AI15+[1]week1!AJ15),2)</f>
        <v>2.09</v>
      </c>
      <c r="FK33" s="140">
        <f>ROUND(AVERAGE([1]week1!AK15*[1]week1!AK31+[1]week1!AL15*[1]week1!AL31+[1]week1!AM15*[1]week1!AM31+[1]week1!AN15*[1]week1!AN31)/([1]week1!AK15+[1]week1!AL15+[1]week1!AM15+[1]week1!AN15),2)</f>
        <v>2.5499999999999998</v>
      </c>
      <c r="FL33" s="140">
        <f>ROUND(AVERAGE([1]week1!AO15*[1]week1!AO31+[1]week1!AP15*[1]week1!AP31+[1]week1!AQ15*[1]week1!AQ31+[1]week1!AR15*[1]week1!AR31+[1]week1!AS15*[1]week1!AS31)/([1]week1!AO15+[1]week1!AP15+[1]week1!AQ15+[1]week1!AR15+[1]week1!AS15),2)</f>
        <v>1.93</v>
      </c>
      <c r="FM33" s="140">
        <f>ROUND(AVERAGE([1]week1!AT15*[1]week1!AT31+[1]week1!AU15*[1]week1!AU31+[1]week1!AV15*[1]week1!AV31+[1]week1!AW15*[1]week1!AW31)/([1]week1!AT15+[1]week1!AU15+[1]week1!AV15+[1]week1!AW15),2)</f>
        <v>1.44</v>
      </c>
      <c r="FN33" s="140">
        <f>ROUND(AVERAGE([1]week1!AX15*[1]week1!AX31+[1]week1!AY15*[1]week1!AY31+[1]week1!AZ15*[1]week1!AZ31+[1]week1!BA15*[1]week1!BA31)/([1]week1!AX15+[1]week1!AY15+[1]week1!AZ15+[1]week1!BA15),2)</f>
        <v>1.26</v>
      </c>
      <c r="FO33" s="140">
        <f>ROUND(AVERAGE([1]week1!BB15*[1]week1!BB31+[1]week1!BC15*[1]week1!BC31+[1]week1!BD15*[1]week1!BD31+[1]week1!BE15*[1]week1!BE31+[1]week1!BF15*[1]week1!BF31)/([1]week1!BB15+[1]week1!BC15+[1]week1!BD15+[1]week1!BE15+[1]week1!BF15),2)</f>
        <v>1.1599999999999999</v>
      </c>
      <c r="FP33" s="140">
        <f>ROUND(AVERAGE([1]week1!BG15*[1]week1!BG31+[1]week1!BH15*[1]week1!BH31+[1]week1!BI15*[1]week1!BI31+[1]week1!BJ15*[1]week1!BJ31)/([1]week1!BG15+[1]week1!BH15+[1]week1!BI15+[1]week1!BJ15),2)</f>
        <v>1.22</v>
      </c>
      <c r="FQ33" s="140">
        <f>ROUND(AVERAGE([1]week1!BK15*[1]week1!BK31+[1]week1!BL15*[1]week1!BL31+[1]week1!BM15*[1]week1!BM31+[1]week1!BN15*[1]week1!BN31)/([1]week1!BK15+[1]week1!BL15+[1]week1!BM15+[1]week1!BN15),2)</f>
        <v>2.2599999999999998</v>
      </c>
      <c r="FR33" s="140">
        <f>ROUND(AVERAGE([1]week1!BO15*[1]week1!BO31+[1]week1!BP15*[1]week1!BP31+[1]week1!BQ15*[1]week1!BQ31+[1]week1!BR15*[1]week1!BR31+[1]week1!BS15*[1]week1!BS31)/([1]week1!BO15+[1]week1!BP15+[1]week1!BQ15+[1]week1!BR15+[1]week1!BS15),2)</f>
        <v>2.67</v>
      </c>
      <c r="FS33" s="140">
        <f>ROUND(AVERAGE([1]week1!BT15*[1]week1!BT31+[1]week1!BU15*[1]week1!BU31+[1]week1!BV15*[1]week1!BV31+[1]week1!BW15*[1]week1!BW31)/([1]week1!BT15+[1]week1!BU15+[1]week1!BV15+[1]week1!BW15),2)</f>
        <v>3.66</v>
      </c>
      <c r="FT33" s="140">
        <f>ROUND(AVERAGE([1]week1!BX15*[1]week1!BX31+[1]week1!BY15*[1]week1!BY31+[1]week1!BZ15*[1]week1!BZ31+[1]week1!CA15*[1]week1!CA31)/([1]week1!BX15+[1]week1!BY15+[1]week1!BZ15+[1]week1!CA15),2)</f>
        <v>3.95</v>
      </c>
      <c r="FU33" s="140">
        <f>ROUND(AVERAGE([1]week1!CB15*[1]week1!CB31+[1]week1!CC15*[1]week1!CC31+[1]week1!CD15*[1]week1!CD31+[1]week1!CE15*[1]week1!CE31+[1]week1!CF15*[1]week1!CF31)/([1]week1!CB15+[1]week1!CC15+[1]week1!CD15+[1]week1!CE15+[1]week1!CF15),2)</f>
        <v>2.5099999999999998</v>
      </c>
      <c r="FV33" s="140">
        <f>ROUND(AVERAGE([1]week1!CG15*[1]week1!CG31+[1]week1!CH15*[1]week1!CH31+[1]week1!CI15*[1]week1!CI31+[1]week1!CJ15*[1]week1!CJ31)/([1]week1!CG15+[1]week1!CH15+[1]week1!CI15+[1]week1!CJ15),2)</f>
        <v>2.42</v>
      </c>
      <c r="FW33" s="140">
        <f>ROUND(AVERAGE([1]week1!CK15*[1]week1!CK31+[1]week1!CL15*[1]week1!CL31+[1]week1!CM15*[1]week1!CM31+[1]week1!CN15*[1]week1!CN31)/([1]week1!CK15+[1]week1!CL15+[1]week1!CM15+[1]week1!CN15),2)</f>
        <v>1.8</v>
      </c>
      <c r="FX33" s="140">
        <f>ROUND(AVERAGE([1]week1!CO15*[1]week1!CO31+[1]week1!CP15*[1]week1!CP31+[1]week1!CQ15*[1]week1!CQ31+[1]week1!CR15*[1]week1!CR31+[1]week1!CS15*[1]week1!CS31)/([1]week1!CO15+[1]week1!CP15+[1]week1!CQ15+[1]week1!CR15+[1]week1!CS15),2)</f>
        <v>2.2400000000000002</v>
      </c>
      <c r="FY33" s="140">
        <f>ROUND(AVERAGE([1]week1!CT15*[1]week1!CT31+[1]week1!CU15*[1]week1!CU31+[1]week1!CV15*[1]week1!CV31+[1]week1!CW15*[1]week1!CW31)/([1]week1!CT15+[1]week1!CU15+[1]week1!CV15+[1]week1!CW15),2)</f>
        <v>2.0499999999999998</v>
      </c>
      <c r="FZ33" s="140">
        <f>ROUND(AVERAGE([1]week1!CX15*[1]week1!CX31+[1]week1!CY15*[1]week1!CY31+[1]week1!CZ15*[1]week1!CZ31+[1]week1!DA15*[1]week1!DA31+[1]week1!DB15*[1]week1!DB31)/([1]week1!CX15+[1]week1!CY15+[1]week1!CZ15+[1]week1!DA15+[1]week1!DB15),2)</f>
        <v>1.32</v>
      </c>
      <c r="GA33" s="140">
        <f>ROUND(AVERAGE([1]week1!DC15*[1]week1!DC31+[1]week1!DD15*[1]week1!DD31+[1]week1!DE15*[1]week1!DE31+[1]week1!DF15*[1]week1!DF31)/([1]week1!DC15+[1]week1!DD15+[1]week1!DE15+[1]week1!DF15),2)</f>
        <v>1.21</v>
      </c>
      <c r="GB33" s="140">
        <f>ROUND(AVERAGE([1]week1!DG15*[1]week1!DG31+[1]week1!DH15*[1]week1!DH31+[1]week1!DI15*[1]week1!DI31+[1]week1!DJ15*[1]week1!DJ31)/([1]week1!DG15+[1]week1!DH15+[1]week1!DI15+[1]week1!DJ15),2)</f>
        <v>1.42</v>
      </c>
      <c r="GC33" s="140">
        <f>ROUND(AVERAGE([1]week1!DK15*[1]week1!DK31+[1]week1!DL15*[1]week1!DL31+[1]week1!DM15*[1]week1!DM31+[1]week1!DN15*[1]week1!DN31+[1]week1!DO15+[1]week1!DO31)/([1]week1!DK15+[1]week1!DL15+[1]week1!DM15+[1]week1!DN15+[1]week1!DO15),2)</f>
        <v>1.53</v>
      </c>
      <c r="GD33" s="140">
        <f>ROUND(AVERAGE([1]week1!DP15*[1]week1!DP31+[1]week1!DQ15*[1]week1!DQ31+[1]week1!DR15*[1]week1!DR31+[1]week1!DS15*[1]week1!DS31)/([1]week1!DP15+[1]week1!DQ15+[1]week1!DR15+[1]week1!DS15),2)</f>
        <v>2.0499999999999998</v>
      </c>
      <c r="GE33" s="140">
        <v>1.8925000000000001</v>
      </c>
      <c r="GF33" s="128">
        <v>4.38</v>
      </c>
      <c r="GG33" s="141">
        <f>ROUND(AVERAGE([1]week1!DT15*[1]week1!DT31+[1]week1!DU15*[1]week1!DU31+[1]week1!DV15*[1]week1!DV31+[1]week1!DW15*[1]week1!DW31)/([1]week1!DT15+[1]week1!DU15+[1]week1!DV15+[1]week1!DW15),2)</f>
        <v>2.1800000000000002</v>
      </c>
      <c r="GH33" s="135">
        <f>ROUND(AVERAGE([1]week1!DX15*[1]week1!DX31+[1]week1!DY15*[1]week1!DY31+[1]week1!DZ15*[1]week1!DZ31+[1]week1!EA15*[1]week1!EA31+[1]week1!EB15*[1]week1!EB31)/([1]week1!DX15+[1]week1!DY15+[1]week1!DZ15+[1]week1!EA15+[1]week1!EB15),2)</f>
        <v>2.4500000000000002</v>
      </c>
      <c r="GI33" s="135">
        <f>ROUND(AVERAGE([1]week1!EC15*[1]week1!EC31+[1]week1!ED15*[1]week1!ED31+[1]week1!EE15*[1]week1!EE31+[1]week1!EF15*[1]week1!EF31)/([1]week1!EC15+[1]week1!ED15+[1]week1!EE15+[1]week1!EF15),2)</f>
        <v>1.95</v>
      </c>
      <c r="GJ33" s="135">
        <f>ROUND(AVERAGE([1]week1!EG15*[1]week1!EG31+[1]week1!EH15*[1]week1!EH31+[1]week1!EI15*[1]week1!EI31+[1]week1!EJ15*[1]week1!EJ31)/([1]week1!EG15+[1]week1!EH15+[1]week1!EI15+[1]week1!EJ15),2)</f>
        <v>2.5099999999999998</v>
      </c>
      <c r="GK33" s="135">
        <f>ROUND(AVERAGE([1]week1!EK15*[1]week1!EK31+[1]week1!EL15*[1]week1!EL31+[1]week1!EM15*[1]week1!EM31+[1]week1!EN15*[1]week1!EN31+[1]week1!EO15*[1]week1!EO31)/([1]week1!EK15+[1]week1!EL15+[1]week1!EM15+[1]week1!EN15+[1]week1!EO15),2)</f>
        <v>1.64</v>
      </c>
      <c r="GL33" s="134">
        <f>ROUND(AVERAGE([1]week1!EP15*[1]week1!EP31+[1]week1!EQ15*[1]week1!EQ31+[1]week1!ER15*[1]week1!ER31+[1]week1!ES15*[1]week1!ES31)/([1]week1!EP15+[1]week1!EQ15+[1]week1!ER15+[1]week1!ES15),2)</f>
        <v>1.48</v>
      </c>
      <c r="GM33" s="135">
        <f>ROUND(AVERAGE([1]week1!ET15*[1]week1!ET31+[1]week1!EU15*[1]week1!EU31+[1]week1!EV15*[1]week1!EV31+[1]week1!EW15*[1]week1!EW31)/([1]week1!ET15+[1]week1!EU15+[1]week1!EV15+[1]week1!EW15),2)</f>
        <v>1.64</v>
      </c>
      <c r="GN33" s="135">
        <f>ROUND(AVERAGE([1]week1!EX15*[1]week1!EX31+[1]week1!EY15*[1]week1!EY31+[1]week1!EZ15*[1]week1!EZ31+[1]week1!FA15*[1]week1!FA31+[1]week1!FB15*[1]week1!FB31)/([1]week1!EX15+[1]week1!EY15+[1]week1!EZ15+[1]week1!FA15+[1]week1!FB15),2)</f>
        <v>1.47</v>
      </c>
      <c r="GO33" s="135">
        <f>ROUND(AVERAGE([1]week1!FC15*[1]week1!FC31+[1]week1!FD15*[1]week1!FD31+[1]week1!FE15*[1]week1!FE31+[1]week1!FF15*[1]week1!FF31)/([1]week1!FC15+[1]week1!FD15+[1]week1!FE15+[1]week1!FF15),2)</f>
        <v>1.61</v>
      </c>
      <c r="GP33" s="135">
        <f>ROUND(AVERAGE([1]week1!FG15*[1]week1!FG31+[1]week1!FH15*[1]week1!FH31+[1]week1!FI15*[1]week1!FI31+[1]week1!FJ15*[1]week1!FJ31+[1]week1!FK15*[1]week1!FK31)/([1]week1!FG15+[1]week1!FH15+[1]week1!FI15+[1]week1!FJ15+[1]week1!FK15),2)</f>
        <v>1.51</v>
      </c>
      <c r="GQ33" s="135">
        <f>ROUND(AVERAGE([1]week1!FL15*[1]week1!FL31+[1]week1!FM15*[1]week1!FM31+[1]week1!FN15*[1]week1!FN31+[1]week1!FO15*[1]week1!FO31)/([1]week1!FL15+[1]week1!FM15+[1]week1!FN15+[1]week1!FO15),2)</f>
        <v>1.8</v>
      </c>
      <c r="GR33" s="135">
        <f>ROUND(AVERAGE([1]week1!FP15*[1]week1!FP31+[1]week1!FQ15*[1]week1!FQ31+[1]week1!FR15*[1]week1!FR31+[1]week1!FS15*[1]week1!FS31+[1]week1!FT15*[1]week1!FT31)/([1]week1!FP15+[1]week1!FQ15+[1]week1!FR15+[1]week1!FS15+[1]week1!FT15),2)</f>
        <v>2.4700000000000002</v>
      </c>
      <c r="GS33" s="134">
        <f>ROUND(AVERAGE([1]week1!FU15*[1]week1!FU31+[1]week1!FV15*[1]week1!FV31+[1]week1!FW15*[1]week1!FW31+[1]week1!FX15*[1]week1!FX31)/([1]week1!FU15+[1]week1!FV15+[1]week1!FW15+[1]week1!FX15),2)</f>
        <v>2.69</v>
      </c>
      <c r="GT33" s="135">
        <f>ROUND(AVERAGE([1]week1!FY15*[1]week1!FY31+[1]week1!FZ15*[1]week1!FZ31+[1]week1!GA15*[1]week1!GA31+[1]week1!GB15*[1]week1!GB31)/([1]week1!FY15+[1]week1!FZ15+[1]week1!GA15+[1]week1!GB15),2)</f>
        <v>3.87</v>
      </c>
      <c r="GU33" s="135">
        <f>ROUND(AVERAGE([1]week1!GC15*[1]week1!GC31+[1]week1!GD15*[1]week1!GD31+[1]week1!GE15*[1]week1!GE31+[1]week1!GF15*[1]week1!GF31)/([1]week1!GC15+[1]week1!GD15+[1]week1!GE15+[1]week1!GF15),2)</f>
        <v>1.85</v>
      </c>
      <c r="GV33" s="135">
        <f>ROUND(AVERAGE([1]week1!GG15*[1]week1!GG31+[1]week1!GH15*[1]week1!GH31+[1]week1!GI15*[1]week1!GI31+[1]week1!GJ15*[1]week1!GJ31)/([1]week1!GG15+[1]week1!GH15+[1]week1!GI15+[1]week1!GJ15),2)</f>
        <v>3.24</v>
      </c>
      <c r="GW33" s="135">
        <f>ROUND(AVERAGE([1]week1!GK15*[1]week1!GK31+[1]week1!GL15*[1]week1!GL31+[1]week1!GM15*[1]week1!GM31+[1]week1!GN15*[1]week1!GN31+[1]week1!GO15*[1]week1!GO31)/([1]week1!GK15+[1]week1!GL15+[1]week1!GM15+[1]week1!GN15+[1]week1!GO15),2)</f>
        <v>3.16</v>
      </c>
      <c r="GX33" s="134">
        <f>ROUND(AVERAGE([1]week1!GP15*[1]week1!GP31+[1]week1!GQ15*[1]week1!GQ31+[1]week1!GR15*[1]week1!GR31+[1]week1!GS15*[1]week1!GS31)/([1]week1!GP15+[1]week1!GQ15+[1]week1!GR15+[1]week1!GS15),2)</f>
        <v>2.66</v>
      </c>
      <c r="GY33" s="142">
        <f>ROUND(AVERAGE([1]week1!GT15*[1]week1!GT31+[1]week1!GU15*[1]week1!GU31+[1]week1!GV15*[1]week1!GV31+[1]week1!GW15*[1]week1!GW31+[1]week1!GX15*[1]week1!GX31)/([1]week1!GT15+[1]week1!GU15+[1]week1!GV15+[1]week1!GW15+[1]week1!GX15),2)</f>
        <v>1.58</v>
      </c>
      <c r="GZ33" s="142">
        <f>ROUND(AVERAGE([1]week1!GY15*[1]week1!GY31+[1]week1!GZ15*[1]week1!GZ31+[1]week1!HA15*[1]week1!HA31+[1]week1!HB15*[1]week1!HB31)/([1]week1!GY15+[1]week1!GZ15+[1]week1!HA15+[1]week1!HB15),2)</f>
        <v>1.1100000000000001</v>
      </c>
      <c r="HA33" s="142">
        <f>ROUND(AVERAGE([1]week1!HC15*[1]week1!HC31+[1]week1!HD15*[1]week1!HD31+[1]week1!HE15*[1]week1!HE31+[1]week1!HF15*[1]week1!HF31)/([1]week1!HC15+[1]week1!HD15+[1]week1!HE15+[1]week1!HF15),2)</f>
        <v>1.36</v>
      </c>
      <c r="HB33" s="142">
        <f>ROUND(AVERAGE([1]week1!HG15*[1]week1!HG31+[1]week1!HH15*[1]week1!HH31+[1]week1!HI15*[1]week1!HI31+[1]week1!HJ15*[1]week1!HJ31+[1]week1!HK15*[1]week1!HK31)/([1]week1!HG15+[1]week1!HH15+[1]week1!HI15+[1]week1!HJ15+[1]week1!HK15),2)</f>
        <v>1.02</v>
      </c>
      <c r="HC33" s="142">
        <f>ROUND(AVERAGE([1]week1!HL15*[1]week1!HL31+[1]week1!HM15*[1]week1!HM31+[1]week1!HN15*[1]week1!HN31+[1]week1!HO15*[1]week1!HO31)/([1]week1!HL15+[1]week1!HM15+[1]week1!HN15+[1]week1!HO15),2)</f>
        <v>1.72</v>
      </c>
      <c r="HD33" s="142">
        <f>ROUND(AVERAGE([1]week1!HP15*[1]week1!HP31+[1]week1!HQ15*[1]week1!HQ31+[1]week1!HR15*[1]week1!HR31+[1]week1!HS15*[1]week1!HS31)/([1]week1!HP15+[1]week1!HQ15+[1]week1!HR15+[1]week1!HS15),2)</f>
        <v>2.08</v>
      </c>
      <c r="HE33" s="135">
        <f>ROUND(AVERAGE([1]week1!HT15*[1]week1!HT31+[1]week1!HU15*[1]week1!HU31+[1]week1!HV15*[1]week1!HV31)/([1]week1!HT15+[1]week1!HU15+[1]week1!HV15),2)</f>
        <v>2.83</v>
      </c>
      <c r="HF33" s="135">
        <f>ROUND(AVERAGE([1]week1!HW15*[1]week1!HW31+[1]week1!HX15*[1]week1!HX31+[1]week1!HY15*[1]week1!HY31+[1]week1!HZ15*[1]week1!HZ31)/([1]week1!HW15+[1]week1!HX15+[1]week1!HY15+[1]week1!HZ15),2)</f>
        <v>4.1900000000000004</v>
      </c>
      <c r="HG33" s="135">
        <f>ROUND(AVERAGE([1]week1!IA15*[1]week1!IA31+[1]week1!IB15*[1]week1!IB31+[1]week1!IC15*[1]week1!IC31+[1]week1!ID15*[1]week1!ID31)/([1]week1!IA15+[1]week1!IB15+[1]week1!IC15+[1]week1!ID15),2)</f>
        <v>3.39</v>
      </c>
      <c r="HH33" s="135">
        <f>ROUND(AVERAGE([1]week1!IE15*[1]week1!IE31+[1]week1!IF15*[1]week1!IF31+[1]week1!IG15*[1]week1!IG31+[1]week1!IH15*[1]week1!IH31+[1]week1!II15*[1]week1!II31)/([1]week1!IE15+[1]week1!IF15+[1]week1!IG15+[1]week1!IH15+[1]week1!II15),2)</f>
        <v>2.2400000000000002</v>
      </c>
      <c r="HI33" s="135">
        <f>ROUND(AVERAGE([1]week1!IJ15*[1]week1!IJ31+[1]week1!IK15*[1]week1!IK31+[1]week1!IL15*[1]week1!IL31+[1]week1!IM15*[1]week1!IM31)/([1]week1!IJ15+[1]week1!IK15+[1]week1!IL15+[1]week1!IM15),2)</f>
        <v>2.46</v>
      </c>
      <c r="HJ33" s="135">
        <f>ROUND(AVERAGE([1]week1!IN15*[1]week1!IN31+[1]week1!IO15*[1]week1!IO31+[1]week1!IP15*[1]week1!IP31+[1]week1!IQ15*[1]week1!IQ31)/([1]week1!IN15+[1]week1!IO15+[1]week1!IP15+[1]week1!IQ15),2)</f>
        <v>2.74</v>
      </c>
      <c r="HK33" s="135">
        <f>ROUND(AVERAGE([1]week1!IR15*[1]week1!IR31+[1]week1!IS15*[1]week1!IS31+[1]week1!IT15*[1]week1!IT31+[1]week1!IU15*[1]week1!IU31+[1]week1!IV15*[1]week1!IV31)/([1]week1!IR15+[1]week1!IS15+[1]week1!IT15+[1]week1!IU15+[1]week1!IV15),2)</f>
        <v>1.84</v>
      </c>
      <c r="HL33" s="135">
        <f>ROUND(AVERAGE([1]week1!IW15*[1]week1!IW31+[1]week1!IX15*[1]week1!IX31+[1]week1!IY15*[1]week1!IY31+[1]week1!IZ15*[1]week1!IZ31)/([1]week1!IW15+[1]week1!IX15+[1]week1!IY15+[1]week1!IZ15),2)</f>
        <v>1.27</v>
      </c>
      <c r="HM33" s="135">
        <f>ROUND(AVERAGE([1]week1!JA15*[1]week1!JA31+[1]week1!JB15*[1]week1!JB31+[1]week1!JC15*[1]week1!JC31+[1]week1!JD15*[1]week1!JD31)/([1]week1!JA15+[1]week1!JB15+[1]week1!JC15+[1]week1!JD15),2)</f>
        <v>1.2</v>
      </c>
      <c r="HN33" s="135">
        <f>ROUND(AVERAGE([1]week1!JE15*[1]week1!JE31+[1]week1!JF15*[1]week1!JF31+[1]week1!JG15*[1]week1!JG31+[1]week1!JH15*[1]week1!JH31+[1]week1!JI15*[1]week1!JI31)/([1]week1!JE15+[1]week1!JF15+[1]week1!JG15+[1]week1!JH15+[1]week1!JI15),2)</f>
        <v>1.27</v>
      </c>
      <c r="HO33" s="135">
        <f>ROUND(AVERAGE([1]week1!JJ15*[1]week1!JJ31+[1]week1!JK15*[1]week1!JK31+[1]week1!JL15*[1]week1!JL31+[1]week1!JM15*[1]week1!JM31)/([1]week1!JJ15+[1]week1!JK15+[1]week1!JL15+[1]week1!JM15),2)</f>
        <v>1.85</v>
      </c>
      <c r="HP33" s="135">
        <f>ROUND(AVERAGE([1]week1!JN15*[1]week1!JN31+[1]week1!JO15*[1]week1!JO31+[1]week1!JP15*[1]week1!JP31+[1]week1!JQ15*[1]week1!JQ31)/([1]week1!JN15+[1]week1!JO15+[1]week1!JP15+[1]week1!JQ15),2)</f>
        <v>1.96</v>
      </c>
      <c r="HQ33" s="135">
        <f>ROUND(AVERAGE([1]week1!JR15*[1]week1!JR31+[1]week1!JS15*[1]week1!JS31+[1]week1!JT15*[1]week1!JT31+[1]week1!JU15*[1]week1!JU31)/([1]week1!JR15+[1]week1!JS15+[1]week1!JT15+[1]week1!JU15),2)</f>
        <v>2.2000000000000002</v>
      </c>
      <c r="HR33" s="135">
        <f>ROUND(AVERAGE([1]week1!JV15*[1]week1!JV31+[1]week1!JW15*[1]week1!JW31+[1]week1!JX15*[1]week1!JX31+[1]week1!JY15*[1]week1!JY31)/([1]week1!JV15+[1]week1!JW15+[1]week1!JX15+[1]week1!JY15),2)</f>
        <v>3.05</v>
      </c>
      <c r="HS33" s="135">
        <f>ROUND(AVERAGE([1]week1!JZ15*[1]week1!JZ31+[1]week1!KA15*[1]week1!KA31+[1]week1!KB15*[1]week1!KB31+[1]week1!KC15*[1]week1!KC31)/([1]week1!JZ15+[1]week1!KA15+[1]week1!KB15+[1]week1!KC15),2)</f>
        <v>2.34</v>
      </c>
      <c r="HT33" s="135">
        <f>ROUND(AVERAGE([1]week1!KD15*[1]week1!KD31+[1]week1!KE15*[1]week1!KE31+[1]week1!KF15*[1]week1!KF31+[1]week1!KG15*[1]week1!KG31+[1]week1!KH15*[1]week1!KH31)/([1]week1!KD15+[1]week1!KE15+[1]week1!KF15+[1]week1!KG15+[1]week1!KH15),2)</f>
        <v>2.2000000000000002</v>
      </c>
      <c r="HU33" s="135">
        <f>ROUND(AVERAGE([1]week1!KI15*[1]week1!KI31+[1]week1!KJ15*[1]week1!KJ31+[1]week1!KK15*[1]week1!KK31+[1]week1!KL15*[1]week1!KL31)/([1]week1!KI15+[1]week1!KJ15+[1]week1!KK15+[1]week1!KL15),2)</f>
        <v>2.6</v>
      </c>
      <c r="HV33" s="135">
        <f>ROUND(AVERAGE([1]week1!KM15*[1]week1!KM31+[1]week1!KN15*[1]week1!KN31+[1]week1!KO15*[1]week1!KO31+[1]week1!KP15*[1]week1!KP31)/([1]week1!KM15+[1]week1!KN15+[1]week1!KO15+[1]week1!KP15),2)</f>
        <v>2.02</v>
      </c>
      <c r="HW33" s="135">
        <f>ROUND(AVERAGE([1]week1!KQ15*[1]week1!KQ31+[1]week1!KR15*[1]week1!KR31+[1]week1!KS15*[1]week1!KS31+[1]week1!KT15*[1]week1!KT31+[1]week1!KU15*[1]week1!KU31)/([1]week1!KQ15+[1]week1!KR15+[1]week1!KS15+[1]week1!KT15+[1]week1!KU15),2)</f>
        <v>1.46</v>
      </c>
      <c r="HX33" s="135">
        <f>ROUND(AVERAGE([1]week1!KV15*[1]week1!KV31+[1]week1!KW15*[1]week1!KW31+[1]week1!KX15*[1]week1!KX31+[1]week1!KY15*[1]week1!KY31)/([1]week1!KV15+[1]week1!KW15+[1]week1!KX15+[1]week1!KY15),2)</f>
        <v>1.18</v>
      </c>
      <c r="HY33" s="135">
        <f>ROUND(AVERAGE([1]week1!KZ15*[1]week1!KZ31+[1]week1!LA15*[1]week1!LA31+[1]week1!LB15*[1]week1!LB31+[1]week1!LC15*[1]week1!LC31+[1]week1!LD15*[1]week1!LD31)/([1]week1!KZ15+[1]week1!LA15+[1]week1!LB15+[1]week1!LC15+[1]week1!LD15),2)</f>
        <v>1.23</v>
      </c>
      <c r="HZ33" s="135">
        <f>ROUND(AVERAGE([1]week1!LE15*[1]week1!LE31+[1]week1!LF15*[1]week1!LF31+[1]week1!LG15*[1]week1!LG31+[1]week1!LH15*[1]week1!LH31)/([1]week1!LE15+[1]week1!LF15+[1]week1!LG15+[1]week1!LH15),2)</f>
        <v>1.84</v>
      </c>
      <c r="IA33" s="135">
        <f>ROUND(AVERAGE([1]week1!LI15*[1]week1!LI31+[1]week1!LJ15*[1]week1!LJ31+[1]week1!LK15*[1]week1!LK31+[1]week1!LL15*[1]week1!LL31)/([1]week1!LI15+[1]week1!LJ15+[1]week1!LK15+[1]week1!LL15),2)</f>
        <v>2.36</v>
      </c>
      <c r="IB33" s="135">
        <f>ROUND(AVERAGE([1]week1!LM15*[1]week1!LM31+[1]week1!LN15*[1]week1!LN31+[1]week1!LO15*[1]week1!LO31+[1]week1!LP15*[1]week1!LP31)/([1]week1!LM15+[1]week1!LN15+[1]week1!LO15+[1]week1!LP15),2)</f>
        <v>2.2599999999999998</v>
      </c>
      <c r="IC33" s="135">
        <f>ROUND(AVERAGE([1]week1!LQ15*[1]week1!LQ31+[1]week1!LR15*[1]week1!LR31+[1]week1!LS15*[1]week1!LS31+[1]week1!LT15*[1]week1!LT31)/([1]week1!LQ15+[1]week1!LR15+[1]week1!LS15+[1]week1!LT15),2)</f>
        <v>2.56</v>
      </c>
      <c r="ID33" s="135">
        <f>ROUND(AVERAGE([1]week1!LU15*[1]week1!LU31+[1]week1!LV15*[1]week1!LV31+[1]week1!LW15*[1]week1!LW31+[1]week1!LX15*[1]week1!LX31)/([1]week1!LU15+[1]week1!LV15+[1]week1!LW15+[1]week1!LX15),2)</f>
        <v>3.08</v>
      </c>
      <c r="IE33" s="135">
        <f>ROUND(AVERAGE([1]week1!LY15*[1]week1!LY31+[1]week1!LZ15*[1]week1!LZ31+[1]week1!MA15*[1]week1!MA31+[1]week1!MB15*[1]week1!MB31+[1]week1!MC15*[1]week1!MC31)/([1]week1!LY15+[1]week1!LZ15+[1]week1!MA15+[1]week1!MB15+[1]week1!MC15),2)</f>
        <v>2.16</v>
      </c>
      <c r="IF33" s="135">
        <f>ROUND(AVERAGE([1]week1!MD15*[1]week1!MD31+[1]week1!ME15*[1]week1!ME31+[1]week1!MF15*[1]week1!MF31+[1]week1!MG15*[1]week1!MG31)/([1]week1!MD15+[1]week1!ME15+[1]week1!MF15+[1]week1!MG15),2)</f>
        <v>2.89</v>
      </c>
      <c r="IG33" s="135">
        <f>ROUND(AVERAGE([1]week1!MH15*[1]week1!MH31+[1]week1!MI15*[1]week1!MI31+[1]week1!MJ15*[1]week1!MJ31+[1]week1!MK15*[1]week1!MK31)/([1]week1!MH15+[1]week1!MI15+[1]week1!MJ15+[1]week1!MK15),2)</f>
        <v>2.17</v>
      </c>
      <c r="IH33" s="135">
        <f>ROUND(AVERAGE([1]week1!ML15*[1]week1!ML31+[1]week1!MM15*[1]week1!MM31+[1]week1!MN15*[1]week1!MN31+[1]week1!MO15*[1]week1!MO31+[1]week1!MP15*[1]week1!MP31)/([1]week1!ML15+[1]week1!MM15+[1]week1!MN15+[1]week1!MO15+[1]week1!MP15),2)</f>
        <v>2.21</v>
      </c>
      <c r="II33" s="135">
        <f>ROUND(AVERAGE([1]week1!MQ15*[1]week1!MQ31+[1]week1!MR15*[1]week1!MR31+[1]week1!MS15*[1]week1!MS31+[1]week1!MT15*[1]week1!MT31)/([1]week1!MQ15+[1]week1!MR15+[1]week1!MS15+[1]week1!MT15),2)</f>
        <v>2.56</v>
      </c>
      <c r="IJ33" s="135">
        <f>ROUND(AVERAGE([1]week1!MU15*[1]week1!MU31+[1]week1!MV15*[1]week1!MV31+[1]week1!MW15*[1]week1!MW31+[1]week1!MX15*[1]week1!MX31+[1]week1!MY15*[1]week1!MY31)/([1]week1!MU15+[1]week1!MV15+[1]week1!MW15+[1]week1!MX15+[1]week1!MY15),2)</f>
        <v>1.76</v>
      </c>
      <c r="IK33" s="135">
        <f>ROUND(AVERAGE([1]week1!MZ15*[1]week1!MZ31+[1]week1!NA15*[1]week1!NA31+[1]week1!NB15*[1]week1!NB31+[1]week1!NC15*[1]week1!NC31)/([1]week1!MZ15+[1]week1!NA15+[1]week1!NB15+[1]week1!NC15),2)</f>
        <v>1.33</v>
      </c>
      <c r="IL33" s="135">
        <f>ROUND(AVERAGE([1]week1!ND15*[1]week1!ND31+[1]week1!NE15*[1]week1!NE31+[1]week1!NF15*[1]week1!NF31+[1]week1!NG15*[1]week1!NG31)/([1]week1!ND15+[1]week1!NE15+[1]week1!NF15+[1]week1!NG15),2)</f>
        <v>1.64</v>
      </c>
      <c r="IM33" s="135">
        <f>ROUND(AVERAGE([1]week1!NH15*[1]week1!NH31+[1]week1!NI15*[1]week1!NI31+[1]week1!NJ15*[1]week1!NJ31+[1]week1!NK15*[1]week1!NK31+[1]week1!NL15*[1]week1!NL31)/([1]week1!NH15+[1]week1!NI15+[1]week1!NJ15+[1]week1!NK15+[1]week1!NL15),2)</f>
        <v>1.55</v>
      </c>
      <c r="IN33" s="135">
        <f>ROUND(AVERAGE([1]week1!NM15*[1]week1!NM31+[1]week1!NN15*[1]week1!NN31)/([1]week1!NM15+[1]week1!NN15),2)</f>
        <v>1.69</v>
      </c>
      <c r="IO33" s="135">
        <f>ROUND(AVERAGE([1]week1!NO15*[1]week1!NO31+[1]week1!NP15*[1]week1!NP31+[1]week1!NQ15*[1]week1!NQ31+[1]week1!NR15*[1]week1!NR31)/([1]week1!NO15+[1]week1!NP15+[1]week1!NQ15+[1]week1!NR15),2)</f>
        <v>3.73</v>
      </c>
      <c r="IP33" s="135">
        <f>ROUND(AVERAGE([1]week1!NS15*[1]week1!NS31+[1]week1!NT15*[1]week1!NT31+[1]week1!NU15*[1]week1!NU31+[1]week1!NV15*[1]week1!NV31)/([1]week1!NS15+[1]week1!NT15+[1]week1!NU15+[1]week1!NV15),2)</f>
        <v>3.42</v>
      </c>
      <c r="IQ33" s="135">
        <f>ROUND(AVERAGE([1]week1!NW15*[1]week1!NW31+[1]week1!NX15*[1]week1!NX31+[1]week1!NY15*[1]week1!NY31+[1]week1!NZ15*[1]week1!NZ31)/([1]week1!NW15+[1]week1!NX15+[1]week1!NY15+[1]week1!NZ15),2)</f>
        <v>1.99</v>
      </c>
      <c r="IR33" s="134">
        <f>ROUND(AVERAGE([1]week1!OA15*[1]week1!OA31+[1]week1!OB15*[1]week1!OB31+[1]week1!OC15*[1]week1!OC31+[1]week1!OD15*[1]week1!OD31)/([1]week1!OA15+[1]week1!OB15+[1]week1!OC15+[1]week1!OD15),2)</f>
        <v>2.17</v>
      </c>
      <c r="IS33" s="134">
        <f>ROUND(AVERAGE([1]week1!OE15*[1]week1!OE31+[1]week1!OF15*[1]week1!OF31+[1]week1!OG15*[1]week1!OG31+[1]week1!OH15*[1]week1!OH31+[1]week1!OI15*[1]week1!OI31)/([1]week1!OE15+[1]week1!OF15+[1]week1!OG15+[1]week1!OH15+[1]week1!OI15),2)</f>
        <v>2</v>
      </c>
      <c r="IT33" s="134">
        <f>ROUND(AVERAGE([1]week1!OJ15*[1]week1!OJ31+[1]week1!OK15*[1]week1!OK31+[1]week1!OL15*[1]week1!OL31+[1]week1!OM15*[1]week1!OM31)/([1]week1!OJ15+[1]week1!OK15+[1]week1!OL15+[1]week1!OM15),2)</f>
        <v>1.61</v>
      </c>
      <c r="IU33" s="134">
        <f>ROUND(AVERAGE([1]week1!ON15*[1]week1!ON31+[1]week1!OO15*[1]week1!OO31+[1]week1!OP15*[1]week1!OP31+[1]week1!OQ15*[1]week1!OQ31+[1]week1!OR15*[1]week1!OR31)/([1]week1!ON15+[1]week1!OO15+[1]week1!OP15+[1]week1!OQ15+[1]week1!OR15),2)</f>
        <v>1.74</v>
      </c>
      <c r="IV33" s="135">
        <f>ROUND(AVERAGE([1]week1!OS15*[1]week1!OS31+[1]week1!OT15*[1]week1!OT31+[1]week1!OU15*[1]week1!OU31+[1]week1!OV15*[1]week1!OV31)/([1]week1!OS15+[1]week1!OT15+[1]week1!OU15+[1]week1!OV15),2)</f>
        <v>1.05</v>
      </c>
      <c r="IW33" s="134">
        <f>ROUND(AVERAGE([1]week1!OW15*[1]week1!OW31+[1]week1!OX15*[1]week1!OX31+[1]week1!OY15*[1]week1!OY31+[1]week1!OZ15*[1]week1!OZ31)/([1]week1!OW15+[1]week1!OX15+[1]week1!OY15+[1]week1!OZ15),2)</f>
        <v>1.33</v>
      </c>
      <c r="IX33" s="134">
        <f>ROUND(AVERAGE([1]week1!PA15*[1]week1!PA31+[1]week1!PB15*[1]week1!PB31+[1]week1!PC15*[1]week1!PC31+[1]week1!PD15*[1]week1!PD31+[1]week1!PE15*[1]week1!PE31)/([1]week1!PA15+[1]week1!PB15+[1]week1!PC15+[1]week1!PD15+[1]week1!PE15),2)</f>
        <v>1.31</v>
      </c>
      <c r="IY33" s="134">
        <f>ROUND(AVERAGE([1]week1!PF15*[1]week1!PF31+[1]week1!PG15*[1]week1!PG31+[1]week1!PH15*[1]week1!PH31+[1]week1!PI15*[1]week1!PI31)/([1]week1!PF15+[1]week1!PG15+[1]week1!PH15+[1]week1!PI15),2)</f>
        <v>1.56</v>
      </c>
      <c r="IZ33" s="134">
        <f>ROUND(AVERAGE([1]week1!PJ15*[1]week1!PJ31+[1]week1!PK15*[1]week1!PK31+[1]week1!PL15*[1]week1!PL31)/([1]week1!PJ15+[1]week1!PK15+[1]week1!PL15),2)</f>
        <v>1.36</v>
      </c>
      <c r="JA33" s="135">
        <f>SUMPRODUCT([1]week1!AIA15:AID15,[1]week1!AIA31:AID31)/SUM([1]week1!AIA15:AID15)</f>
        <v>10.55040866649929</v>
      </c>
      <c r="JB33" s="135">
        <f>SUMPRODUCT([1]week1!AIE15:AIH15,[1]week1!AIE31:AIH31)/SUM([1]week1!AIE15:AIH15)</f>
        <v>8.7176614440997469</v>
      </c>
      <c r="JC33" s="135">
        <f>SUMPRODUCT([1]week1!AII15:AIM15,[1]week1!AII31:AIM31)/SUM([1]week1!AII15:AIM15)</f>
        <v>6.8537551049403431</v>
      </c>
      <c r="JD33" s="135">
        <f>SUMPRODUCT([1]week1!AIN15:AIQ15,[1]week1!AIN31:AIQ31)/SUM([1]week1!AIN15:AIQ15)</f>
        <v>6.8755273865822755</v>
      </c>
      <c r="JE33" s="135">
        <f>SUMPRODUCT([1]week1!AIR15:AIU15,[1]week1!AIR31:AIU31)/SUM([1]week1!AIR15:AIU15)</f>
        <v>7.2251645321969242</v>
      </c>
      <c r="JF33" s="135">
        <f>SUMPRODUCT([1]week1!AIV15:AIY15,[1]week1!AIV31:AIY31)/SUM([1]week1!AIV15:AIY15)</f>
        <v>8.8862431645702635</v>
      </c>
      <c r="JG33" s="136">
        <f>SUMPRODUCT([1]week1!AIZ15:AJC15,[1]week1!AIZ31:AJC31)/SUM([1]week1!AIZ15:AJC15)</f>
        <v>11.470234333690142</v>
      </c>
      <c r="JH33" s="136">
        <f>SUMPRODUCT([1]week1!AJD15:AJG15,[1]week1!AJD31:AJG31)/SUM([1]week1!AJD15:AJG15)</f>
        <v>11.982809368348684</v>
      </c>
      <c r="JI33" s="136">
        <f>SUMPRODUCT([1]week1!AJH15:AJK15,[1]week1!AJH31:AJK31)/SUM([1]week1!AJH15:AJK15)</f>
        <v>11.882004640656417</v>
      </c>
      <c r="JJ33" s="137">
        <f>SUMPRODUCT([1]week1!AJL15:AJO15,[1]week1!AJL31:AJO31)/SUM([1]week1!AJL15:AJO15)</f>
        <v>12.330725903630842</v>
      </c>
      <c r="JK33" s="137">
        <f>SUMPRODUCT([1]week1!AJP15:AJT15,[1]week1!AJP31:AJT31)/SUM([1]week1!AJP15:AJT15)</f>
        <v>16.019993256795701</v>
      </c>
      <c r="JL33" s="137">
        <f>SUMPRODUCT([1]week1!AJU15:AJX15,[1]week1!AJU31:AJX31)/SUM([1]week1!AJU15:AJX15)</f>
        <v>16.290059123559637</v>
      </c>
      <c r="JM33" s="137">
        <f>SUMPRODUCT([1]week1!AJY15:AKB15,[1]week1!AJY31:AKB31)/SUM([1]week1!AJY15:AKB15)</f>
        <v>12.087979668252187</v>
      </c>
      <c r="JN33" s="76">
        <f t="shared" si="9"/>
        <v>-25.795360369381086</v>
      </c>
      <c r="JO33" s="67">
        <f t="shared" si="8"/>
        <v>14.573568193952013</v>
      </c>
      <c r="JP33" s="60">
        <f>ROUND(AVERAGE($GM33:GW33),2)</f>
        <v>2.2999999999999998</v>
      </c>
      <c r="JQ33" s="60">
        <f>ROUND(AVERAGE($FY33:GL33),2)</f>
        <v>2</v>
      </c>
      <c r="JR33" s="60">
        <f t="shared" si="10"/>
        <v>14.999999999999991</v>
      </c>
      <c r="JS33" s="21"/>
      <c r="JT33" s="138">
        <f>AVERAGE(IL33:IN33)</f>
        <v>1.6266666666666667</v>
      </c>
    </row>
    <row r="34" spans="2:280" ht="24.75" customHeight="1">
      <c r="B34" s="144" t="s">
        <v>292</v>
      </c>
      <c r="C34" s="139">
        <v>0.45957718937245046</v>
      </c>
      <c r="D34" s="139">
        <f>AVERAGE([1]weekly!C29*[1]weekly!C15+[1]weekly!D29*[1]weekly!D15+[1]weekly!E29*[1]weekly!E15+[1]weekly!F29*[1]weekly!F15+[1]weekly!G29*[1]weekly!G15)/([1]weekly!C15+[1]weekly!D15+[1]weekly!E15+[1]weekly!F15+[1]weekly!G15)</f>
        <v>0.6468906605922552</v>
      </c>
      <c r="E34" s="139">
        <f>AVERAGE([1]weekly!H29*[1]weekly!H15+[1]weekly!I29*[1]weekly!I15+[1]weekly!J29*[1]weekly!J15+[1]weekly!K29*[1]weekly!K15)/([1]weekly!H15+[1]weekly!I15+[1]weekly!J15+[1]weekly!K15)</f>
        <v>0.76967870036101094</v>
      </c>
      <c r="F34" s="139">
        <f>AVERAGE([1]weekly!L29*[1]weekly!L15+[1]weekly!M29*[1]weekly!M15+[1]weekly!N29*[1]weekly!N15+[1]weekly!O29*[1]weekly!O15)/([1]weekly!L15+[1]weekly!M15+[1]weekly!N15+[1]weekly!O15)</f>
        <v>0.62651382333108552</v>
      </c>
      <c r="G34" s="139">
        <f>AVERAGE([1]weekly!P29*[1]weekly!P15+[1]weekly!Q29*[1]weekly!Q15+[1]weekly!R29*[1]weekly!R15+[1]weekly!S29*[1]weekly!S15+[1]weekly!T29*[1]weekly!T15)/([1]weekly!P15+[1]weekly!Q15+[1]weekly!R15+[1]weekly!S15+[1]weekly!T15)</f>
        <v>0.36565791731000175</v>
      </c>
      <c r="H34" s="139">
        <f>AVERAGE([1]weekly!U29*[1]weekly!U15+[1]weekly!V29*[1]weekly!V15+[1]weekly!W29*[1]weekly!W15+[1]weekly!X29*[1]weekly!X15)/([1]weekly!U15+[1]weekly!V15+[1]weekly!W15+[1]weekly!X15)</f>
        <v>0.46943616850872977</v>
      </c>
      <c r="I34" s="139">
        <f>AVERAGE([1]weekly!Y29*[1]weekly!Y15+[1]weekly!Z29*[1]weekly!Z15+[1]weekly!AA29*[1]weekly!AA15+[1]weekly!AB29*[1]weekly!AB15)/([1]weekly!Y15+[1]weekly!Z15+[1]weekly!AA15+[1]weekly!AB15)</f>
        <v>0.61423241106719362</v>
      </c>
      <c r="J34" s="139">
        <f>AVERAGE([1]weekly!AC29*[1]weekly!AC15+[1]weekly!AD29*[1]weekly!AD15+[1]weekly!AE29*[1]weekly!AE15+[1]weekly!AF29*[1]weekly!AF15+[1]weekly!AG29*[1]weekly!AG15)/([1]weekly!AC15+[1]weekly!AD15+[1]weekly!AE15+[1]weekly!AF15+[1]weekly!AG15)</f>
        <v>0.71655154900964957</v>
      </c>
      <c r="K34" s="139">
        <f>AVERAGE([1]weekly!AH29*[1]weekly!AH15+[1]weekly!AI29*[1]weekly!AI15+[1]weekly!AJ29*[1]weekly!AJ15+[1]weekly!AK29*[1]weekly!AK15)/([1]weekly!AH15+[1]weekly!AI15+[1]weekly!AJ15+[1]weekly!AK15)</f>
        <v>0.65083085374227512</v>
      </c>
      <c r="L34" s="139">
        <f>AVERAGE([1]weekly!AL29*[1]weekly!AL15+[1]weekly!AM29*[1]weekly!AM15+[1]weekly!AN29*[1]weekly!AN15+[1]weekly!AO29*[1]weekly!AO15)/([1]weekly!AL15+[1]weekly!AM15+[1]weekly!AN15+[1]weekly!AO15)</f>
        <v>0.7115117958594126</v>
      </c>
      <c r="M34" s="139">
        <f>AVERAGE([1]weekly!AP29*[1]weekly!AP15+[1]weekly!AQ29*[1]weekly!AQ15+[1]weekly!AR29*[1]weekly!AR15+[1]weekly!AS29*[1]weekly!AS15+[1]weekly!AT29*[1]weekly!AT15)/([1]weekly!AP15+[1]weekly!AQ15+[1]weekly!AR15+[1]weekly!AS15+[1]weekly!AT15)</f>
        <v>0.42869662656286855</v>
      </c>
      <c r="N34" s="139">
        <f>AVERAGE([1]weekly!AU29*[1]weekly!AU15+[1]weekly!AV29*[1]weekly!AV15+[1]weekly!AW29*[1]weekly!AW15+[1]weekly!AX29*[1]weekly!AX15)/([1]weekly!AU15+[1]weekly!AV15+[1]weekly!AW15+[1]weekly!AX15)</f>
        <v>0.49039307840205076</v>
      </c>
      <c r="O34" s="139">
        <f>AVERAGE([1]weekly!AY29*[1]weekly!AY15+[1]weekly!AZ29*[1]weekly!AZ15+[1]weekly!BA29*[1]weekly!BA15+[1]weekly!BB29*[1]weekly!BB15+[1]weekly!BC29*[1]weekly!BC15)/([1]weekly!AY15+[1]weekly!AZ15+[1]weekly!BA15+[1]weekly!BB15+[1]weekly!BC15)</f>
        <v>0.793653891370797</v>
      </c>
      <c r="P34" s="139">
        <f>AVERAGE([1]weekly!BD29*[1]weekly!BD15+[1]weekly!BE29*[1]weekly!BE15+[1]weekly!BF29*[1]weekly!BF15+[1]weekly!BG29*[1]weekly!BG15)/([1]weekly!BD15+[1]weekly!BE15+[1]weekly!BF15+[1]weekly!BG15)</f>
        <v>0.68257231176860245</v>
      </c>
      <c r="Q34" s="139">
        <f>AVERAGE([1]weekly!BH29*[1]weekly!BH15+[1]weekly!BI29*[1]weekly!BI15+[1]weekly!BJ29*[1]weekly!BJ15+[1]weekly!BK29*[1]weekly!BK15)/([1]weekly!BH15+[1]weekly!BI15+[1]weekly!BJ15+[1]weekly!BK15)</f>
        <v>0.6686907710087503</v>
      </c>
      <c r="R34" s="139">
        <f>AVERAGE([1]weekly!BL29*[1]weekly!BL15+[1]weekly!BM29*[1]weekly!BM15+[1]weekly!BN29*[1]weekly!BN15+[1]weekly!BO29*[1]weekly!BO15+[1]weekly!BP29*[1]weekly!BP15)/([1]weekly!BL15+[1]weekly!BM15+[1]weekly!BN15+[1]weekly!BO15+[1]weekly!BP15)</f>
        <v>0.68524421871623087</v>
      </c>
      <c r="S34" s="139">
        <f>AVERAGE([1]weekly!BQ29*[1]weekly!BQ15+[1]weekly!BR29*[1]weekly!BR15+[1]weekly!BS29*[1]weekly!BS15+[1]weekly!BT29*[1]weekly!BT15)/([1]weekly!BQ15+[1]weekly!BR15+[1]weekly!BS15+[1]weekly!BT15)</f>
        <v>0.49574918081620495</v>
      </c>
      <c r="T34" s="139">
        <f>AVERAGE([1]weekly!BU29*[1]weekly!BU15+[1]weekly!BV29*[1]weekly!BV15+[1]weekly!BW29*[1]weekly!BW15+[1]weekly!BX29*[1]weekly!BX15)/([1]weekly!BU15+[1]weekly!BV15+[1]weekly!BW15+[1]weekly!BX15)</f>
        <v>0.69476819126819123</v>
      </c>
      <c r="U34" s="139">
        <f>AVERAGE([1]weekly!BY29*[1]weekly!BY15+[1]weekly!BZ29*[1]weekly!BZ15+[1]weekly!CA29*[1]weekly!CA15+[1]weekly!CB29*[1]weekly!CB15)/([1]weekly!BY15+[1]weekly!BZ15+[1]weekly!CA15+[1]weekly!CB15)</f>
        <v>0.48826702157467078</v>
      </c>
      <c r="V34" s="139">
        <f>AVERAGE([1]weekly!CC29*[1]weekly!CC15+[1]weekly!CD29*[1]weekly!CD15+[1]weekly!CE29*[1]weekly!CE15+[1]weekly!CF29*[1]weekly!CF15+[1]weekly!CG29*[1]weekly!CG15)/([1]weekly!CC15+[1]weekly!CD15+[1]weekly!CE15+[1]weekly!CF15+[1]weekly!CG15)</f>
        <v>0.48771878432808496</v>
      </c>
      <c r="W34" s="139">
        <f>AVERAGE([1]weekly!CH29*[1]weekly!CH15+[1]weekly!CI29*[1]weekly!CI15+[1]weekly!CJ29*[1]weekly!CJ15+[1]weekly!CK29*[1]weekly!CK15)/([1]weekly!CH15+[1]weekly!CI15+[1]weekly!CJ15+[1]weekly!CK15)</f>
        <v>0.5006263498920086</v>
      </c>
      <c r="X34" s="139">
        <f>AVERAGE([1]weekly!CL29*[1]weekly!CL15+[1]weekly!CM29*[1]weekly!CM15+[1]weekly!CN29*[1]weekly!CN15+[1]weekly!CO29*[1]weekly!CO15+[1]weekly!CP29*[1]weekly!CP15)/([1]weekly!CL15+[1]weekly!CM15+[1]weekly!CN15+[1]weekly!CO15+[1]weekly!CP15)</f>
        <v>0.57079873328641795</v>
      </c>
      <c r="Y34" s="139">
        <f>AVERAGE([1]weekly!CQ29*[1]weekly!CQ15+[1]weekly!CR29*[1]weekly!CR15+[1]weekly!CS29*[1]weekly!CS15+[1]weekly!CT29*[1]weekly!CT15)/([1]weekly!CQ15+[1]weekly!CR15+[1]weekly!CS15+[1]weekly!CT15)</f>
        <v>0.35273259527357892</v>
      </c>
      <c r="Z34" s="139">
        <f>AVERAGE([1]weekly!CU29*[1]weekly!CU15+[1]weekly!CV29*[1]weekly!CV15+[1]weekly!CW29*[1]weekly!CW15+[1]weekly!CX29*[1]weekly!CX15)/([1]weekly!CU15+[1]weekly!CV15+[1]weekly!CW15+[1]weekly!CX15)</f>
        <v>0.33309562553843203</v>
      </c>
      <c r="AA34" s="139">
        <f>AVERAGE([1]weekly!CY29*[1]weekly!CY15+[1]weekly!CZ29*[1]weekly!CZ15+[1]weekly!DA29*[1]weekly!DA15+[1]weekly!DB29*[1]weekly!DB15+[1]weekly!DC29*[1]weekly!DC15)/([1]weekly!CY15+[1]weekly!CZ15+[1]weekly!DA15+[1]weekly!DB15+[1]weekly!DC15)</f>
        <v>0.34043628431194328</v>
      </c>
      <c r="AB34" s="139">
        <f>AVERAGE([1]weekly!DD29*[1]weekly!DD15+[1]weekly!DE29*[1]weekly!DE15+[1]weekly!DF29*[1]weekly!DF15+[1]weekly!DG29*[1]weekly!DG15)/([1]weekly!DD15+[1]weekly!DE15+[1]weekly!DF15+[1]weekly!DG15)</f>
        <v>0.45371755194846208</v>
      </c>
      <c r="AC34" s="139">
        <f>AVERAGE([1]weekly!DH29*[1]weekly!DH15+[1]weekly!DI29*[1]weekly!DI15+[1]weekly!DJ29*[1]weekly!DJ15+[1]weekly!DK29*[1]weekly!DK15)/([1]weekly!DH15+[1]weekly!DI15+[1]weekly!DJ15+[1]weekly!DK15)</f>
        <v>0.36644220081511675</v>
      </c>
      <c r="AD34" s="139">
        <f>AVERAGE([1]weekly!DL29*[1]weekly!DL15+[1]weekly!DM29*[1]weekly!DM15+[1]weekly!DN29*[1]weekly!DN15+[1]weekly!DO29*[1]weekly!DO15+[1]weekly!DP29*[1]weekly!DP15)/([1]weekly!DL15+[1]weekly!DM15+[1]weekly!DN15+[1]weekly!DO15+[1]weekly!DP15)</f>
        <v>0.40684471024953606</v>
      </c>
      <c r="AE34" s="139">
        <f>AVERAGE([1]weekly!DQ29*[1]weekly!DQ15+[1]weekly!DR29*[1]weekly!DR15+[1]weekly!DS29*[1]weekly!DS15+[1]weekly!DT29*[1]weekly!DT15)/([1]weekly!DQ15+[1]weekly!DR15+[1]weekly!DS15+[1]weekly!DT15)</f>
        <v>0.29198438834004153</v>
      </c>
      <c r="AF34" s="139">
        <f>AVERAGE([1]weekly!DU29*[1]weekly!DU15+[1]weekly!DV29*[1]weekly!DV15+[1]weekly!DW29*[1]weekly!DW15+[1]weekly!DX29*[1]weekly!DX15)/([1]weekly!DU15+[1]weekly!DV15+[1]weekly!DW15+[1]weekly!DX15)</f>
        <v>0.39088355909034417</v>
      </c>
      <c r="AG34" s="139">
        <f>AVERAGE([1]weekly!DY29*[1]weekly!DY15+[1]weekly!DZ29*[1]weekly!DZ15+[1]weekly!EA29*[1]weekly!EA15+[1]weekly!EB29*[1]weekly!EB15)/([1]weekly!DY15+[1]weekly!DZ15+[1]weekly!EA15+[1]weekly!EB15)</f>
        <v>0.29315172747040347</v>
      </c>
      <c r="AH34" s="139">
        <f>AVERAGE([1]weekly!EC29*[1]weekly!EC15+[1]weekly!ED29*[1]weekly!ED15+[1]weekly!EE29*[1]weekly!EE15+[1]weekly!EF29*[1]weekly!EF15)/([1]weekly!EC15+[1]weekly!ED15+[1]weekly!EE15+[1]weekly!EF15)</f>
        <v>0.41246205197488678</v>
      </c>
      <c r="AI34" s="139">
        <f>AVERAGE([1]weekly!EG29*[1]weekly!EG15+[1]weekly!EH29*[1]weekly!EH15+[1]weekly!EI29*[1]weekly!EI15+[1]weekly!EJ29*[1]weekly!EJ15)/([1]weekly!EG15+[1]weekly!EH15+[1]weekly!EI15+[1]weekly!EJ15)</f>
        <v>0.437296511627907</v>
      </c>
      <c r="AJ34" s="139">
        <f>AVERAGE([1]weekly!EK29*[1]weekly!EK15+[1]weekly!EL29*[1]weekly!EL15+[1]weekly!EM29*[1]weekly!EM15+[1]weekly!EN29*[1]weekly!EN15+[1]weekly!EO29*[1]weekly!EO15)/([1]weekly!EK15+[1]weekly!EL15+[1]weekly!EM15+[1]weekly!EN15+[1]weekly!EO15)</f>
        <v>0.28271893626776712</v>
      </c>
      <c r="AK34" s="139">
        <f>AVERAGE([1]weekly!EP29*[1]weekly!EP15+[1]weekly!EQ29*[1]weekly!EQ15+[1]weekly!ER29*[1]weekly!ER15+[1]weekly!ES29*[1]weekly!ES15)/([1]weekly!EP15+[1]weekly!EQ15+[1]weekly!ER15+[1]weekly!ES15)</f>
        <v>0.22995337995337994</v>
      </c>
      <c r="AL34" s="139">
        <f>AVERAGE([1]weekly!ET29*[1]weekly!ET15+[1]weekly!EU29*[1]weekly!EU15+[1]weekly!EV29*[1]weekly!EV15+[1]weekly!EW29*[1]weekly!EW15)/([1]weekly!ET15+[1]weekly!EU15+[1]weekly!EV15+[1]weekly!EW15)</f>
        <v>0.2628876744412999</v>
      </c>
      <c r="AM34" s="139">
        <f>AVERAGE([1]weekly!EX29*[1]weekly!EX15+[1]weekly!EY29*[1]weekly!EY15+[1]weekly!EZ29*[1]weekly!EZ15+[1]weekly!FA29*[1]weekly!FA15+[1]weekly!FB29*[1]weekly!FB15)/([1]weekly!EX15+[1]weekly!EY15+[1]weekly!EZ15+[1]weekly!FA15+[1]weekly!FB15)</f>
        <v>0.37627862392161043</v>
      </c>
      <c r="AN34" s="139">
        <f>AVERAGE([1]weekly!AW29*[1]weekly!AW15+[1]weekly!AX29*[1]weekly!AX15+[1]weekly!AY29*[1]weekly!AY15+[1]weekly!AZ29*[1]weekly!AZ15+[1]weekly!BA29*[1]weekly!BA15)/([1]weekly!AW15+[1]weekly!AX15+[1]weekly!AY15+[1]weekly!AZ15+[1]weekly!BA15)</f>
        <v>0.74744547355841062</v>
      </c>
      <c r="AO34" s="139">
        <f>AVERAGE([1]weekly!FG29*[1]weekly!FG15+[1]weekly!FH29*[1]weekly!FH15+[1]weekly!FI29*[1]weekly!FI15+[1]weekly!FJ29*[1]weekly!FJ15)/([1]weekly!FG15+[1]weekly!FH15+[1]weekly!FI15+[1]weekly!FJ15)</f>
        <v>0.55959464690593375</v>
      </c>
      <c r="AP34" s="139">
        <f>AVERAGE([1]weekly!FK29*[1]weekly!FK15+[1]weekly!FL29*[1]weekly!FL15+[1]weekly!FM29*[1]weekly!FM15+[1]weekly!FN29*[1]weekly!FN15+[1]weekly!FO29*[1]weekly!FO15)/([1]weekly!FK15+[1]weekly!FL15+[1]weekly!FM15+[1]weekly!FN15+[1]weekly!FO15)</f>
        <v>0.47418522054611417</v>
      </c>
      <c r="AQ34" s="139">
        <f>AVERAGE([1]weekly!FP29*[1]weekly!FP15+[1]weekly!FQ29*[1]weekly!FQ15+[1]weekly!FR29*[1]weekly!FR15+[1]weekly!FS29*[1]weekly!FS15)/([1]weekly!FP15+[1]weekly!FQ15+[1]weekly!FR15+[1]weekly!FS15)</f>
        <v>0.38436949597151959</v>
      </c>
      <c r="AR34" s="139">
        <f>AVERAGE([1]weekly!FT29*[1]weekly!FT15+[1]weekly!FU29*[1]weekly!FU15+[1]weekly!FV29*[1]weekly!FV15+[1]weekly!FW29*[1]weekly!FW15+[1]weekly!FX29*[1]weekly!FX15)/([1]weekly!FT15+[1]weekly!FU15+[1]weekly!FV15+[1]weekly!FW15+[1]weekly!FX15)</f>
        <v>0.35990885563182179</v>
      </c>
      <c r="AS34" s="139">
        <f>AVERAGE([1]weekly!FY29*[1]weekly!FY15+[1]weekly!FZ29*[1]weekly!FZ15+[1]weekly!GA29*[1]weekly!GA15+[1]weekly!GB29*[1]weekly!GB15)/([1]weekly!FY15+[1]weekly!FZ15+[1]weekly!GA15+[1]weekly!GB15)</f>
        <v>0.31629526836474325</v>
      </c>
      <c r="AT34" s="139">
        <f>AVERAGE([1]weekly!GC29*[1]weekly!GC15+[1]weekly!GD29*[1]weekly!GD15+[1]weekly!GE29*[1]weekly!GE15+[1]weekly!GF29*[1]weekly!GF15)/([1]weekly!GC15+[1]weekly!GD15+[1]weekly!GE15+[1]weekly!GF15)</f>
        <v>0.35340221774193542</v>
      </c>
      <c r="AU34" s="139">
        <f>AVERAGE([1]weekly!GG29*[1]weekly!GG15+[1]weekly!GH29*[1]weekly!GH15+[1]weekly!GI29*[1]weekly!GI15+[1]weekly!GJ29*[1]weekly!GJ15+[1]weekly!GK29*[1]weekly!GK15)/([1]weekly!GG15+[1]weekly!GH15+[1]weekly!GI15+[1]weekly!GJ15+[1]weekly!GK15)</f>
        <v>0.40201111598654382</v>
      </c>
      <c r="AV34" s="139">
        <f>AVERAGE([1]weekly!GL29*[1]weekly!GL15+[1]weekly!GM29*[1]weekly!GM15+[1]weekly!GN29*[1]weekly!GN15+[1]weekly!GO29*[1]weekly!GO15)/([1]weekly!GL15+[1]weekly!GM15+[1]weekly!GN15+[1]weekly!GO15)</f>
        <v>0.76661456272259587</v>
      </c>
      <c r="AW34" s="139">
        <f>AVERAGE([1]weekly!GP29*[1]weekly!GP15+[1]weekly!GQ29*[1]weekly!GQ15+[1]weekly!GR29*[1]weekly!GR15+[1]weekly!GS29*[1]weekly!GS15)/([1]weekly!GP15+[1]weekly!GQ15+[1]weekly!GR15+[1]weekly!GS15)</f>
        <v>0.51032877369810414</v>
      </c>
      <c r="AX34" s="139">
        <f>AVERAGE([1]weekly!GT29*[1]weekly!GT15+[1]weekly!GU29*[1]weekly!GU15+[1]weekly!GV29*[1]weekly!GV15+[1]weekly!GW29*[1]weekly!GW15+[1]weekly!GX29*[1]weekly!GX15)/([1]weekly!GT15+[1]weekly!GU15+[1]weekly!GV15+[1]weekly!GW15+[1]weekly!GX15)</f>
        <v>0.29905083415112854</v>
      </c>
      <c r="AY34" s="139">
        <f>AVERAGE([1]weekly!GY29*[1]weekly!GY15+[1]weekly!GZ29*[1]weekly!GZ15+[1]weekly!HA29*[1]weekly!HA15+[1]weekly!HB29*[1]weekly!HB15)/([1]weekly!GY15+[1]weekly!GZ15+[1]weekly!HA15+[1]weekly!HB15)</f>
        <v>0.34171980719055406</v>
      </c>
      <c r="AZ34" s="139">
        <f>AVERAGE([1]weekly!HC29*[1]weekly!HC15+[1]weekly!HD29*[1]weekly!HD15+[1]weekly!HE29*[1]weekly!HE15+[1]weekly!HF29*[1]weekly!HF15+[1]weekly!HG29*[1]weekly!HG15)/([1]weekly!HC15+[1]weekly!HD15+[1]weekly!HE15+[1]weekly!HF15+[1]weekly!HG15)</f>
        <v>0.5391556385904821</v>
      </c>
      <c r="BA34" s="139">
        <f>AVERAGE([1]weekly!HH29*[1]weekly!HH15+[1]weekly!HI29*[1]weekly!HI15+[1]weekly!HJ29*[1]weekly!HJ15+[1]weekly!HK29*[1]weekly!HK15)/([1]weekly!HH15+[1]weekly!HI15+[1]weekly!HJ15+[1]weekly!HK15)</f>
        <v>0.54713944413474558</v>
      </c>
      <c r="BB34" s="139">
        <f>AVERAGE([1]weekly!HL29*[1]weekly!HL15+[1]weekly!HM29*[1]weekly!HM15+[1]weekly!HN29*[1]weekly!HN15+[1]weekly!HO29*[1]weekly!HO15)/([1]weekly!HL15+[1]weekly!HM15+[1]weekly!HN15+[1]weekly!HO15)</f>
        <v>0.56221054984354046</v>
      </c>
      <c r="BC34" s="139">
        <f>AVERAGE([1]weekly!HP29*[1]weekly!HP15+[1]weekly!HQ29*[1]weekly!HQ15+[1]weekly!HR29*[1]weekly!HR15+[1]weekly!HS29*[1]weekly!HS15)/([1]weekly!HP15+[1]weekly!HQ15+[1]weekly!HR15+[1]weekly!HS15)</f>
        <v>0.43555357909587195</v>
      </c>
      <c r="BD34" s="139">
        <f>AVERAGE([1]weekly!HT29*[1]weekly!HT15+[1]weekly!HU29*[1]weekly!HU15+[1]weekly!HV29*[1]weekly!HV15+[1]weekly!HW29*[1]weekly!HW15+[1]weekly!HX29*[1]weekly!HX15)/([1]weekly!HT15+[1]weekly!HU15+[1]weekly!HV15+[1]weekly!HW15+[1]weekly!HX15)</f>
        <v>0.42548762428601655</v>
      </c>
      <c r="BE34" s="139">
        <f>AVERAGE([1]weekly!HY29*[1]weekly!HY15+[1]weekly!HZ29*[1]weekly!HZ15+[1]weekly!IA29*[1]weekly!IA15+[1]weekly!IB29*[1]weekly!IB15)/([1]weekly!HY15+[1]weekly!HZ15+[1]weekly!IA15+[1]weekly!IB15)</f>
        <v>0.6244997929361652</v>
      </c>
      <c r="BF34" s="139">
        <f>AVERAGE([1]weekly!IC29*[1]weekly!IC15+[1]weekly!ID29*[1]weekly!ID15+[1]weekly!IE29*[1]weekly!IE15+[1]weekly!IF29*[1]weekly!IF15)/([1]weekly!IC15+[1]weekly!ID15+[1]weekly!IE15+[1]weekly!IF15)</f>
        <v>1.06266887104393</v>
      </c>
      <c r="BG34" s="139">
        <f>AVERAGE([1]weekly!IG29*[1]weekly!IG15+[1]weekly!IH29*[1]weekly!IH15+[1]weekly!II29*[1]weekly!II15+[1]weekly!IJ29*[1]weekly!IJ15+[1]weekly!IK29*[1]weekly!IK15)/([1]weekly!IG15+[1]weekly!IH15+[1]weekly!II15+[1]weekly!IJ15+[1]weekly!IK15)</f>
        <v>0.88089331856773723</v>
      </c>
      <c r="BH34" s="139">
        <f>AVERAGE([1]weekly!IL29*[1]weekly!IL15+[1]weekly!IM29*[1]weekly!IM15+[1]weekly!IN29*[1]weekly!IN15+[1]weekly!IO29*[1]weekly!IO15)/([1]weekly!IL15+[1]weekly!IM15+[1]weekly!IN15+[1]weekly!IO15)</f>
        <v>0.30295242186660937</v>
      </c>
      <c r="BI34" s="139">
        <f>AVERAGE([1]weekly!IP29*[1]weekly!IP15+[1]weekly!IQ29*[1]weekly!IQ15+[1]weekly!IR29*[1]weekly!IR15+[1]weekly!IS29*[1]weekly!IS15+[1]weekly!IT29*[1]weekly!IT15)/([1]weekly!IP15+[1]weekly!IQ15+[1]weekly!IR15+[1]weekly!IS15+[1]weekly!IT15)</f>
        <v>0.31460337669526706</v>
      </c>
      <c r="BJ34" s="139">
        <f>AVERAGE([1]wkly!CU14*[1]wkly!CU29+[1]wkly!CV14*[1]wkly!CV29+[1]wkly!CW14*[1]wkly!CW29+[1]wkly!CX14*[1]wkly!CX29)/([1]wkly!CU14+[1]wkly!CV14+[1]wkly!CW14+[1]wkly!CX14)</f>
        <v>0.52536929245893149</v>
      </c>
      <c r="BK34" s="139">
        <f>AVERAGE([1]wkly!CY14*[1]wkly!CY29+[1]wkly!CZ14*[1]wkly!CZ29+[1]wkly!DA14*[1]wkly!DA29+[1]wkly!DB14*[1]wkly!DB29)/([1]wkly!CY14+[1]wkly!CZ14+[1]wkly!DA14+[1]wkly!DB14)</f>
        <v>0.52133688904432984</v>
      </c>
      <c r="BL34" s="139"/>
      <c r="BM34" s="139">
        <f>AVERAGE([1]wkly!DD14*[1]wkly!DD29+[1]wkly!DE14*[1]wkly!DE29+[1]wkly!DF14*[1]wkly!DF29+[1]wkly!DG14*[1]wkly!DG29+[1]wkly!DH14*[1]wkly!DH29)/([1]wkly!DD14+[1]wkly!DE14+[1]wkly!DF14+[1]wkly!DG14+[1]wkly!DH14)</f>
        <v>0.61663933518005543</v>
      </c>
      <c r="BN34" s="139">
        <f>AVERAGE([1]wkly!DI14*[1]wkly!DI29+[1]wkly!DJ14*[1]wkly!DJ29+[1]wkly!DK14*[1]wkly!DK29+[1]wkly!DL14*[1]wkly!DL29)/([1]wkly!DI14+[1]wkly!DJ14+[1]wkly!DK14+[1]wkly!DL14)</f>
        <v>0.60535832712999937</v>
      </c>
      <c r="BO34" s="139">
        <f>AVERAGE([1]wkly!DM14*[1]wkly!DM29+[1]wkly!DN14*[1]wkly!DN29+[1]wkly!DO14*[1]wkly!DO29+[1]wkly!DP14*[1]wkly!DP29)/([1]wkly!DM14+[1]wkly!DN14+[1]wkly!DO14+[1]wkly!DP14)</f>
        <v>0.63704420747489388</v>
      </c>
      <c r="BP34" s="139">
        <f>AVERAGE([1]wkly!DQ14*[1]wkly!DQ29+[1]wkly!DR14*[1]wkly!DR29+[1]wkly!DS14*[1]wkly!DS29+[1]wkly!DT14*[1]wkly!DT29)/([1]wkly!DQ14+[1]wkly!DR14+[1]wkly!DS14+[1]wkly!DT14)</f>
        <v>0.46029686769518463</v>
      </c>
      <c r="BQ34" s="139">
        <f>AVERAGE([1]wkly!DU14*[1]wkly!DU29+[1]wkly!DV14*[1]wkly!DV29+[1]wkly!DW14*[1]wkly!DW29+[1]wkly!DX14*[1]wkly!DX29+[1]wkly!DY14*[1]wkly!DY29)/([1]wkly!DU14+[1]wkly!DV14+[1]wkly!DW14+[1]wkly!DX14+[1]wkly!DY14)</f>
        <v>0.63838063660477451</v>
      </c>
      <c r="BR34" s="139">
        <f>AVERAGE([1]wkly!DZ14*[1]wkly!DZ29+[1]wkly!EA14*[1]wkly!EA29+[1]wkly!EB14*[1]wkly!EB29+[1]wkly!EC14*[1]wkly!EC29)/([1]wkly!DZ14+[1]wkly!EA14+[1]wkly!EB14+[1]wkly!EC14)</f>
        <v>1.18232154340836</v>
      </c>
      <c r="BS34" s="139">
        <f>AVERAGE([1]wkly!ED14*[1]wkly!ED29+[1]wkly!EE14*[1]wkly!EE29+[1]wkly!EF14*[1]wkly!EF29+[1]wkly!EG14*[1]wkly!EG29+[1]wkly!EH14*[1]wkly!EH29)/([1]wkly!ED14+[1]wkly!EE14+[1]wkly!EF14+[1]wkly!EG14+[1]wkly!EH14)</f>
        <v>1.0831422155688624</v>
      </c>
      <c r="BT34" s="139">
        <f>AVERAGE([1]wkly!EI14*[1]wkly!EI29+[1]wkly!EJ14*[1]wkly!EJ29+[1]wkly!EK14*[1]wkly!EK29+[1]wkly!EL14*[1]wkly!EL29)/([1]wkly!EI14+[1]wkly!EJ14+[1]wkly!EK14+[1]wkly!EL14)</f>
        <v>1.0371509567682495</v>
      </c>
      <c r="BU34" s="139">
        <f>AVERAGE([1]wkly!EM14*[1]wkly!EM29+[1]wkly!EN14*[1]wkly!EN29+[1]wkly!EO14*[1]wkly!EO29+[1]wkly!EP14*[1]wkly!EP29)/([1]wkly!EM14+[1]wkly!EN14+[1]wkly!EO14+[1]wkly!EP14)</f>
        <v>1.150032786885246</v>
      </c>
      <c r="BV34" s="139">
        <f>AVERAGE([1]wkly!EQ14*[1]wkly!EQ29+[1]wkly!ER14*[1]wkly!ER29+[1]wkly!ES14*[1]wkly!ES29+[1]wkly!ET14*[1]wkly!ET29+[1]wkly!EU14*[1]wkly!EU29)/([1]wkly!EQ14+[1]wkly!ER14+[1]wkly!ES14+[1]wkly!ET14+[1]wkly!EU14)</f>
        <v>0.78271650832989137</v>
      </c>
      <c r="BW34" s="139">
        <f>AVERAGE([1]wkly!EV14*[1]wkly!EV29+[1]wkly!EW14*[1]wkly!EW29+[1]wkly!EX14*[1]wkly!EX29+[1]wkly!EY14*[1]wkly!EY29)/([1]wkly!EV14+[1]wkly!EW14+[1]wkly!EX14+[1]wkly!EY14)</f>
        <v>0.60077385424492857</v>
      </c>
      <c r="BX34" s="139">
        <f>AVERAGE([1]wkly!EZ14*[1]wkly!EZ29+[1]wkly!FA14*[1]wkly!FA29+[1]wkly!FB14*[1]wkly!FB29+[1]wkly!FC14*[1]wkly!FC29)/([1]wkly!EZ14+[1]wkly!FA14+[1]wkly!FB14+[1]wkly!FC14)</f>
        <v>0.45060630651518663</v>
      </c>
      <c r="BY34" s="139">
        <v>0.77</v>
      </c>
      <c r="BZ34" s="139">
        <f>AVERAGE([1]wkly!FD14*[1]wkly!FD29+[1]wkly!FE14*[1]wkly!FE29+[1]wkly!FF14*[1]wkly!FF29+[1]wkly!FG14*[1]wkly!FG29)/([1]wkly!FD14+[1]wkly!FE14+[1]wkly!FF14+[1]wkly!FG14)</f>
        <v>0.5005156737684896</v>
      </c>
      <c r="CA34" s="139">
        <f>AVERAGE([1]wkly!FH14*[1]wkly!FH29+[1]wkly!FI14*[1]wkly!FI29+[1]wkly!FJ14*[1]wkly!FJ29+[1]wkly!FK14*[1]wkly!FK29)/([1]wkly!FH14+[1]wkly!FI14+[1]wkly!FJ14+[1]wkly!FK14)</f>
        <v>0.51381446991404012</v>
      </c>
      <c r="CB34" s="139">
        <f>AVERAGE([1]wkly!FL14*[1]wkly!FL29+[1]wkly!FM14*[1]wkly!FM29+[1]wkly!FN14*[1]wkly!FN29+[1]wkly!FO14*[1]wkly!FO29)/([1]wkly!FL14+[1]wkly!FM14+[1]wkly!FN14+[1]wkly!FO14)</f>
        <v>0.50995582822085883</v>
      </c>
      <c r="CC34" s="139">
        <f>AVERAGE([1]wkly!FP14*[1]wkly!FP29+[1]wkly!FQ14*[1]wkly!FQ29+[1]wkly!FR14*[1]wkly!FR29+[1]wkly!FS14*[1]wkly!FS29+[1]wkly!FT14*[1]wkly!FT29)/([1]wkly!FP14+[1]wkly!FQ14+[1]wkly!FR14+[1]wkly!FS14+[1]wkly!FT14)</f>
        <v>0.30935755198926673</v>
      </c>
      <c r="CD34" s="139">
        <f>AVERAGE([1]wkly!FU14*[1]wkly!FU29+[1]wkly!FV14*[1]wkly!FV29+[1]wkly!FW14*[1]wkly!FW29+[1]wkly!FX14*[1]wkly!FX29)/([1]wkly!FU14+[1]wkly!FV14+[1]wkly!FW14+[1]wkly!FX14)</f>
        <v>0.51265079750627485</v>
      </c>
      <c r="CE34" s="139">
        <f>AVERAGE([1]wkly!FY14*[1]wkly!FY29+[1]wkly!FZ14*[1]wkly!FZ29+[1]wkly!GA14*[1]wkly!GA29+[1]wkly!GB14*[1]wkly!GB29)/([1]wkly!FY14+[1]wkly!FZ14+[1]wkly!GA14+[1]wkly!GB14)</f>
        <v>0.54891083822744258</v>
      </c>
      <c r="CF34" s="139">
        <f>AVERAGE([1]wkly!GC14*[1]wkly!GC29+[1]wkly!GD14*[1]wkly!GD29+[1]wkly!GE14*[1]wkly!GE29+[1]wkly!GF14*[1]wkly!GF29+[1]wkly!GG14*[1]wkly!GG29)/([1]wkly!GC14+[1]wkly!GD14+[1]wkly!GE14+[1]wkly!GF14+[1]wkly!GG14)</f>
        <v>0.53016041728176366</v>
      </c>
      <c r="CG34" s="139">
        <f>AVERAGE([1]wkly!GH14*[1]wkly!GH29+[1]wkly!GI14*[1]wkly!GI29+[1]wkly!GJ14*[1]wkly!GJ29+[1]wkly!GK14*[1]wkly!GK29)/([1]wkly!GH14+[1]wkly!GI14+[1]wkly!GJ14+[1]wkly!GK14)</f>
        <v>0.69387730432154726</v>
      </c>
      <c r="CH34" s="139">
        <f>AVERAGE([1]wkly!GL14*[1]wkly!GL29+[1]wkly!GM14*[1]wkly!GM29+[1]wkly!GN14*[1]wkly!GN29+[1]wkly!GO14*[1]wkly!GO29)/([1]wkly!GL14+[1]wkly!GM14+[1]wkly!GN14+[1]wkly!GO14)</f>
        <v>0.90522826086956532</v>
      </c>
      <c r="CI34" s="139">
        <f>AVERAGE([1]wkly!GP14*[1]wkly!GP29+[1]wkly!GQ14*[1]wkly!GQ29+[1]wkly!GR14*[1]wkly!GR29+[1]wkly!GS14*[1]wkly!GS29+[1]wkly!GT14*[1]wkly!GT29)/([1]wkly!GP14+[1]wkly!GQ14+[1]wkly!GR14+[1]wkly!GS14+[1]wkly!GT14)</f>
        <v>0.45843422289723007</v>
      </c>
      <c r="CJ34" s="139">
        <f>AVERAGE([1]wkly!GU14*[1]wkly!GU29+[1]wkly!GV14*[1]wkly!GV29+[1]wkly!GW14*[1]wkly!GW29+[1]wkly!GX14*[1]wkly!GX29)/([1]wkly!GU14+[1]wkly!GV14+[1]wkly!GW14+[1]wkly!GX14)</f>
        <v>0.27176984705025492</v>
      </c>
      <c r="CK34" s="139">
        <f>AVERAGE([1]wkly!GY14*[1]wkly!GY29+[1]wkly!GZ14*[1]wkly!GZ29+[1]wkly!HA14*[1]wkly!HA29+[1]wkly!HB14*[1]wkly!HB29+[1]wkly!HC14*[1]wkly!HC29)/([1]wkly!GY14+[1]wkly!GZ14+[1]wkly!HA14+[1]wkly!HB14+[1]wkly!HC14)</f>
        <v>0.37739252590423761</v>
      </c>
      <c r="CL34" s="139">
        <f>AVERAGE([1]wkly!HD14*[1]wkly!HD29+[1]wkly!HE14*[1]wkly!HE29+[1]wkly!HF14*[1]wkly!HF29+[1]wkly!HG14*[1]wkly!HG29)/([1]wkly!HD14+[1]wkly!HE14+[1]wkly!HF14+[1]wkly!HG14)</f>
        <v>0.72084214893175691</v>
      </c>
      <c r="CM34" s="139">
        <f>AVERAGE([1]wkly!HH14*[1]wkly!HH29+[1]wkly!HI14*[1]wkly!HI29+[1]wkly!HJ14*[1]wkly!HJ29+[1]wkly!HK14*[1]wkly!HK29)/([1]wkly!HH14+[1]wkly!HI14+[1]wkly!HJ14+[1]wkly!HK14)</f>
        <v>0.64015727391874166</v>
      </c>
      <c r="CN34" s="139">
        <f>AVERAGE([1]wkly!HL14*[1]wkly!HL29+[1]wkly!HM14*[1]wkly!HM29+[1]wkly!HN14*[1]wkly!HN29+[1]wkly!HO14*[1]wkly!HO29+[1]wkly!HP14*[1]wkly!HP29)/([1]wkly!HL14+[1]wkly!HM14+[1]wkly!HN14+[1]wkly!HO14+[1]wkly!HP14)</f>
        <v>0.6656633499170812</v>
      </c>
      <c r="CO34" s="139">
        <f>AVERAGE([1]wkly!HQ14*[1]wkly!HQ29+[1]wkly!HR14*[1]wkly!HR29+[1]wkly!HS14*[1]wkly!HS29+[1]wkly!HT14*[1]wkly!HT29)/([1]wkly!HQ14+[1]wkly!HR14+[1]wkly!HS14+[1]wkly!HT14)</f>
        <v>0.50098941871650404</v>
      </c>
      <c r="CP34" s="139">
        <f>AVERAGE([1]wkly!HU14*[1]wkly!HU29+[1]wkly!HV14*[1]wkly!HV29+[1]wkly!HW14*[1]wkly!HW29+[1]wkly!HX14*[1]wkly!HX29+[1]wkly!HY14*[1]wkly!HY29)/([1]wkly!HU14+[1]wkly!HV14+[1]wkly!HW14+[1]wkly!HX14+[1]wkly!HY14)</f>
        <v>0.52948772869254801</v>
      </c>
      <c r="CQ34" s="139">
        <f>AVERAGE([1]wkly!HZ14*[1]wkly!HZ29+[1]wkly!IA14*[1]wkly!IA29+[1]wkly!IB14*[1]wkly!IB29+[1]wkly!IC14*[1]wkly!IC29)/([1]wkly!HZ14+[1]wkly!IA14+[1]wkly!IB14+[1]wkly!IC14)</f>
        <v>0.65692454466608852</v>
      </c>
      <c r="CR34" s="139">
        <f>AVERAGE([1]wkly!ID14*[1]wkly!ID29+[1]wkly!IE14*[1]wkly!IE29+[1]wkly!IF14*[1]wkly!IF29+[1]wkly!IG14*[1]wkly!IG29)/([1]wkly!ID14+[1]wkly!IE14+[1]wkly!IF14+[1]wkly!IG14)</f>
        <v>0.72356753069577084</v>
      </c>
      <c r="CS34" s="139">
        <f>AVERAGE([1]wkly!IH14*[1]wkly!IH29+[1]wkly!II14*[1]wkly!II29+[1]wkly!IJ14*[1]wkly!IJ29+[1]wkly!IK14*[1]wkly!IK29)/([1]wkly!IH14+[1]wkly!II14+[1]wkly!IJ14+[1]wkly!IK14)</f>
        <v>0.52556308296514487</v>
      </c>
      <c r="CT34" s="139">
        <f>AVERAGE([1]wkly!IL14*[1]wkly!IL29+[1]wkly!IM14*[1]wkly!IM29+[1]wkly!IN14*[1]wkly!IN29+[1]wkly!IO14*[1]wkly!IO29+[1]wkly!IP14*[1]wkly!IP29)/([1]wkly!IL14+[1]wkly!IM14+[1]wkly!IN14+[1]wkly!IO14+[1]wkly!IP14)</f>
        <v>0.50306804187192111</v>
      </c>
      <c r="CU34" s="139">
        <f>AVERAGE([1]wkly!IQ14*[1]wkly!IQ29+[1]wkly!IR14*[1]wkly!IR29+[1]wkly!IS14*[1]wkly!IS29+[1]wkly!IT14*[1]wkly!IT29)/([1]wkly!IQ14+[1]wkly!IR14+[1]wkly!IS14+[1]wkly!IT14)</f>
        <v>0.53620024765611185</v>
      </c>
      <c r="CV34" s="139">
        <f>AVERAGE([1]Weeks!C14*[1]Weeks!C30+[1]Weeks!D14*[1]Weeks!D30+[1]Weeks!E14*[1]Weeks!E30+[1]Weeks!F14*[1]Weeks!F30)/([1]Weeks!C14+[1]Weeks!D14+[1]Weeks!E14+[1]Weeks!F14)</f>
        <v>0.39295365576461672</v>
      </c>
      <c r="CW34" s="139">
        <f>AVERAGE([1]Weeks!G14*[1]Weeks!G30+[1]Weeks!H14*[1]Weeks!H30+[1]Weeks!I14*[1]Weeks!I30+[1]Weeks!J14*[1]Weeks!J30+[1]Weeks!K14*[1]Weeks!K30)/([1]Weeks!G14+[1]Weeks!H14+[1]Weeks!I14+[1]Weeks!J14+[1]Weeks!K14)</f>
        <v>0.57288598574821858</v>
      </c>
      <c r="CX34" s="139">
        <f>AVERAGE([1]Weeks!L14*[1]Weeks!L30+[1]Weeks!M14*[1]Weeks!M30+[1]Weeks!N14*[1]Weeks!N30+[1]Weeks!O14*[1]Weeks!O30)/([1]Weeks!L14+[1]Weeks!M14+[1]Weeks!N14+[1]Weeks!O14)</f>
        <v>0.64923447636700649</v>
      </c>
      <c r="CY34" s="139">
        <f>AVERAGE([1]Weeks!P14*[1]Weeks!P30+[1]Weeks!Q14*[1]Weeks!Q30+[1]Weeks!R14*[1]Weeks!R30+[1]Weeks!S14*[1]Weeks!S30)/([1]Weeks!P14+[1]Weeks!Q14+[1]Weeks!R14+[1]Weeks!S14)</f>
        <v>0.61651253241140891</v>
      </c>
      <c r="CZ34" s="139">
        <f>AVERAGE([1]Weeks!T14*[1]Weeks!T30+[1]Weeks!U14*[1]Weeks!U30+[1]Weeks!V14*[1]Weeks!V30+[1]Weeks!W14*[1]Weeks!W30+[1]Weeks!X14*[1]Weeks!X30)/([1]Weeks!T14+[1]Weeks!U14+[1]Weeks!V14+[1]Weeks!W14+[1]Weeks!X14)</f>
        <v>0.78155664456615737</v>
      </c>
      <c r="DA34" s="139">
        <f>AVERAGE([1]Weeks!Y14*[1]Weeks!Y30+[1]Weeks!Z14*[1]Weeks!Z30+[1]Weeks!AA14*[1]Weeks!AA30+[1]Weeks!AB14*[1]Weeks!AB30)/([1]Weeks!Y14+[1]Weeks!Z14+[1]Weeks!AA14+[1]Weeks!AB14)</f>
        <v>0.72596293730516104</v>
      </c>
      <c r="DB34" s="139">
        <f>AVERAGE([1]Weeks!AC14*[1]Weeks!AC30+[1]Weeks!AD14*[1]Weeks!AD30+[1]Weeks!AE14*[1]Weeks!AE30+[1]Weeks!AF14*[1]Weeks!AF30+[1]Weeks!AG14*[1]Weeks!AG30)/([1]Weeks!AC14+[1]Weeks!AD14+[1]Weeks!AE14+[1]Weeks!AF14+[1]Weeks!AG14)</f>
        <v>0.627813755884717</v>
      </c>
      <c r="DC34" s="139">
        <f>AVERAGE([1]Weeks!AH14*[1]Weeks!AH30+[1]Weeks!AI14*[1]Weeks!AI30+[1]Weeks!AJ14*[1]Weeks!AJ30+[1]Weeks!AK14*[1]Weeks!AK30)/([1]Weeks!AH14+[1]Weeks!AI14+[1]Weeks!AJ14+[1]Weeks!AK14)</f>
        <v>0.66246772805507748</v>
      </c>
      <c r="DD34" s="139">
        <f>AVERAGE([1]Weeks!AL14*[1]Weeks!AL30+[1]Weeks!AM14*[1]Weeks!AM30+[1]Weeks!AN14*[1]Weeks!AN30+[1]Weeks!AO14*[1]Weeks!AO30)/([1]Weeks!AL14+[1]Weeks!AM14+[1]Weeks!AN14+[1]Weeks!AO14)</f>
        <v>0.80368794326241133</v>
      </c>
      <c r="DE34" s="139">
        <f>AVERAGE([1]Weeks!AP14*[1]Weeks!AP30+[1]Weeks!AQ14*[1]Weeks!AQ30+[1]Weeks!AR14*[1]Weeks!AR30+[1]Weeks!AS14*[1]Weeks!AS30+[1]Weeks!AT14*[1]Weeks!AP30)/([1]Weeks!AP14+[1]Weeks!AQ14+[1]Weeks!AR14+[1]Weeks!AS14+[1]Weeks!AT14)</f>
        <v>0.60277666362807647</v>
      </c>
      <c r="DF34" s="139">
        <f>ROUND(AVERAGE([1]Weeks!AU14*[1]Weeks!AU30+[1]Weeks!AV14*[1]Weeks!AV30+[1]Weeks!AW14*[1]Weeks!AW30+[1]Weeks!AX14*[1]Weeks!AX30)/([1]Weeks!AU14+[1]Weeks!AV14+[1]Weeks!AW14+[1]Weeks!AX14),2)</f>
        <v>0.78</v>
      </c>
      <c r="DG34" s="139">
        <f>AVERAGE([1]Weeks!AY14*[1]Weeks!AY30+[1]Weeks!AZ14*[1]Weeks!AZ30+[1]Weeks!BA14*[1]Weeks!BA30+[1]Weeks!BB14*[1]Weeks!BB30)/([1]Weeks!AY14+[1]Weeks!AZ14+[1]Weeks!BA14+[1]Weeks!BB14)</f>
        <v>0.71765670767428236</v>
      </c>
      <c r="DH34" s="139">
        <f>AVERAGE([1]Weeks!BC14*[1]Weeks!BC30+[1]Weeks!BD14*[1]Weeks!BD30+[1]Weeks!BE14*[1]Weeks!BE30+[1]Weeks!BF14*[1]Weeks!BF30+[1]Weeks!BG14*[1]Weeks!BG30)/([1]Weeks!BC14+[1]Weeks!BD14+[1]Weeks!BE14+[1]Weeks!BF14+[1]Weeks!BG14)</f>
        <v>0.55783335381590271</v>
      </c>
      <c r="DI34" s="139">
        <f>AVERAGE([1]Weeks!BH14*[1]Weeks!BH30+[1]Weeks!BI14*[1]Weeks!BI30+[1]Weeks!BJ14*[1]Weeks!BJ30+[1]Weeks!BK14*[1]Weeks!BK30)/([1]Weeks!BH14+[1]Weeks!BI14+[1]Weeks!BJ14+[1]Weeks!BK14)</f>
        <v>0.73640947288006109</v>
      </c>
      <c r="DJ34" s="140">
        <v>0.94</v>
      </c>
      <c r="DK34" s="128">
        <f>AVERAGE([1]Weeks!BL14*[1]Weeks!BL30+[1]Weeks!BM14*[1]Weeks!BM30+[1]Weeks!BN14*[1]Weeks!BN30+[1]Weeks!BO14*[1]Weeks!BO30)/([1]Weeks!BL14+[1]Weeks!BM14+[1]Weeks!BN14+[1]Weeks!BO14)</f>
        <v>1.058154936461388</v>
      </c>
      <c r="DL34" s="128">
        <f>AVERAGE([1]Weeks!BP14*[1]Weeks!BP30+[1]Weeks!BQ14*[1]Weeks!BQ30+[1]Weeks!BR14*[1]Weeks!BR30+[1]Weeks!BS14*[1]Weeks!BS30)/([1]Weeks!BP14+[1]Weeks!BQ14+[1]Weeks!BR14+[1]Weeks!BS14)</f>
        <v>0.94823099415204681</v>
      </c>
      <c r="DM34" s="128">
        <f>AVERAGE([1]Weeks!BT14*[1]Weeks!BT30+[1]Weeks!BU14*[1]Weeks!BU30+[1]Weeks!BV14*[1]Weeks!BV30+[1]Weeks!BW14*[1]Weeks!BW30+[1]Weeks!BX14*[1]Weeks!BX30)/([1]Weeks!BT14+[1]Weeks!BU14+[1]Weeks!BV14+[1]Weeks!BW14+[1]Weeks!BX14)</f>
        <v>1.1988110198163364</v>
      </c>
      <c r="DN34" s="128">
        <f>AVERAGE([1]Weeks!BY14*[1]Weeks!BY30+[1]Weeks!BZ14*[1]Weeks!BZ30+[1]Weeks!CA14*[1]Weeks!CA30+[1]Weeks!CB14*[1]Weeks!CB30)/([1]Weeks!BY14+[1]Weeks!BZ14+[1]Weeks!CA14+[1]Weeks!CB14)</f>
        <v>0.92033447952485159</v>
      </c>
      <c r="DO34" s="128">
        <f>AVERAGE([1]Weeks!CC14*[1]Weeks!CC30+[1]Weeks!CD14*[1]Weeks!CD30+[1]Weeks!CE14*[1]Weeks!CE30+[1]Weeks!CF14*[1]Weeks!CF30+[1]Weeks!CG14*[1]Weeks!CG30)/([1]Weeks!CC14+[1]Weeks!CD14+[1]Weeks!CE14+[1]Weeks!CF14+[1]Weeks!CG14)</f>
        <v>1.0868644386030792</v>
      </c>
      <c r="DP34" s="128">
        <f>AVERAGE([1]Weeks!CH14*[1]Weeks!CH30+[1]Weeks!CI14*[1]Weeks!CI30+[1]Weeks!CJ14*[1]Weeks!CJ30+[1]Weeks!CK14*[1]Weeks!CK30)/([1]Weeks!CH14+[1]Weeks!CI14+[1]Weeks!CJ14+[1]Weeks!CK14)</f>
        <v>0.9504874542603241</v>
      </c>
      <c r="DQ34" s="128">
        <f>AVERAGE([1]Weeks!CL14*[1]Weeks!CL30+[1]Weeks!CM14*[1]Weeks!CM30+[1]Weeks!CN14*[1]Weeks!CN30+[1]Weeks!CO14*[1]Weeks!CO30)/([1]Weeks!CL14+[1]Weeks!CM14+[1]Weeks!CN14+[1]Weeks!CO14)</f>
        <v>1.0097379912663755</v>
      </c>
      <c r="DR34" s="128">
        <f>ROUND(AVERAGE([1]Weeks!CP14*[1]Weeks!CP30+[1]Weeks!CQ14*[1]Weeks!CQ30+[1]Weeks!CR14*[1]Weeks!CR30+[1]Weeks!CS14*[1]Weeks!CS30+[1]Weeks!CT14*[1]Weeks!CT30)/([1]Weeks!CP14+[1]Weeks!CQ14+[1]Weeks!CR14+[1]Weeks!CS14+[1]Weeks!CT14),2)</f>
        <v>0.84</v>
      </c>
      <c r="DS34" s="128">
        <f>ROUND(AVERAGE([1]Weeks!CU14*[1]Weeks!CU30+[1]Weeks!CV14*[1]Weeks!CV30+[1]Weeks!CW14*[1]Weeks!CW30+[1]Weeks!CX14*[1]Weeks!CX30)/([1]Weeks!CU14+[1]Weeks!CV14+[1]Weeks!CW14+[1]Weeks!CX14),2)</f>
        <v>0.56999999999999995</v>
      </c>
      <c r="DT34" s="128">
        <f>ROUND(AVERAGE([1]Weeks!CY14*[1]Weeks!CY30+[1]Weeks!CZ14*[1]Weeks!CZ30+[1]Weeks!DA14*[1]Weeks!DA30+[1]Weeks!DB14*[1]Weeks!DB30+[1]Weeks!DC14*[1]Weeks!DC30)/([1]Weeks!CY14+[1]Weeks!CZ14+[1]Weeks!DA14+[1]Weeks!DB14+[1]Weeks!DC14),2)</f>
        <v>0.8</v>
      </c>
      <c r="DU34" s="128">
        <f>ROUND(AVERAGE([1]Weeks!DD14*[1]Weeks!DD30+[1]Weeks!DE14*[1]Weeks!DE30+[1]Weeks!DF14*[1]Weeks!DF30+[1]Weeks!DG14*[1]Weeks!DG30)/([1]Weeks!DD14+[1]Weeks!DE14+[1]Weeks!DF14+[1]Weeks!DG14),2)</f>
        <v>0.82</v>
      </c>
      <c r="DV34" s="128">
        <f>ROUND(AVERAGE([1]Weeks!DH14*[1]Weeks!DH30+[1]Weeks!DI14*[1]Weeks!DI30+[1]Weeks!DJ14*[1]Weeks!DJ30+[1]Weeks!DK14*[1]Weeks!DK30)/([1]Weeks!DH14+[1]Weeks!DI14+[1]Weeks!DJ14+[1]Weeks!DK14),2)</f>
        <v>1.06</v>
      </c>
      <c r="DW34" s="128">
        <f>ROUND(AVERAGE([1]Weeks!DL14*[1]Weeks!DL30+[1]Weeks!DM14*[1]Weeks!DM30+[1]Weeks!DN14*[1]Weeks!DN30+[1]Weeks!DO14*[1]Weeks!DO30+[1]Weeks!DP14*[1]Weeks!DP30)/([1]Weeks!DL14+[1]Weeks!DM14+[1]Weeks!DN14+[1]Weeks!DO14+[1]Weeks!DP14),2)</f>
        <v>0.97</v>
      </c>
      <c r="DX34" s="128">
        <f>ROUND(AVERAGE([1]Weeks!DQ14*[1]Weeks!DQ30+[1]Weeks!DR14*[1]Weeks!DR30+[1]Weeks!DS14*[1]Weeks!DS30+[1]Weeks!DT14*[1]Weeks!DT30)/([1]Weeks!DQ14+[1]Weeks!DR14+[1]Weeks!DS14+[1]Weeks!DT14),2)</f>
        <v>0.84</v>
      </c>
      <c r="DY34" s="128">
        <f>ROUND(AVERAGE([1]Weeks!DU14*[1]Weeks!DU30+[1]Weeks!DV14*[1]Weeks!DV30+[1]Weeks!DW14*[1]Weeks!DW30+[1]Weeks!DX14*[1]Weeks!DX30)/([1]Weeks!DU14+[1]Weeks!DV14+[1]Weeks!DW14+[1]Weeks!DX14),2)</f>
        <v>1.02</v>
      </c>
      <c r="DZ34" s="128">
        <f>ROUND(AVERAGE([1]Weeks!DY14*[1]Weeks!DY30+[1]Weeks!DZ14*[1]Weeks!DZ30+[1]Weeks!EA14*[1]Weeks!EA30+[1]Weeks!EB14*[1]Weeks!EB30)/([1]Weeks!DY14+[1]Weeks!DZ14+[1]Weeks!EA14+[1]Weeks!EB14),2)</f>
        <v>1.39</v>
      </c>
      <c r="EA34" s="128">
        <f>ROUND(AVERAGE([1]Weeks!EC14*[1]Weeks!EC30+[1]Weeks!ED14*[1]Weeks!ED30+[1]Weeks!EE14*[1]Weeks!EE30+[1]Weeks!EF14*[1]Weeks!EF30+[1]Weeks!EG14*[1]Weeks!EG30)/([1]Weeks!EC14+[1]Weeks!ED14+[1]Weeks!EE14+[1]Weeks!EF14+[1]Weeks!EG14),2)</f>
        <v>1.1299999999999999</v>
      </c>
      <c r="EB34" s="128">
        <f>ROUND(AVERAGE([1]Weeks!EH14*[1]Weeks!EH30+[1]Weeks!EI14*[1]Weeks!EI30+[1]Weeks!EJ14*[1]Weeks!EJ30+[1]Weeks!EK14*[1]Weeks!EK30)/([1]Weeks!EH14+[1]Weeks!EI14+[1]Weeks!EJ14+[1]Weeks!EK14),2)</f>
        <v>0.87</v>
      </c>
      <c r="EC34" s="128">
        <f>ROUND(AVERAGE([1]Weeks!EL14*[1]Weeks!EL30+[1]Weeks!EM14*[1]Weeks!EM30+[1]Weeks!EN14*[1]Weeks!EN30+[1]Weeks!EO14*[1]Weeks!EO30)/([1]Weeks!EL14+[1]Weeks!EM14+[1]Weeks!EN14+[1]Weeks!EO14),2)</f>
        <v>0.98</v>
      </c>
      <c r="ED34" s="128">
        <f>ROUND(AVERAGE([1]Weeks!EP14*[1]Weeks!EP30+[1]Weeks!EQ14*[1]Weeks!EQ30+[1]Weeks!ER14*[1]Weeks!ER30+[1]Weeks!ES14*[1]Weeks!ES30+[1]Weeks!ET14*[1]Weeks!ET30)/([1]Weeks!EP14+[1]Weeks!EQ14+[1]Weeks!ER14+[1]Weeks!ES14+[1]Weeks!ET14),2)</f>
        <v>1.26</v>
      </c>
      <c r="EE34" s="128">
        <f>ROUND(AVERAGE([1]Weeks!EU14*[1]Weeks!EU30+[1]Weeks!EV14*[1]Weeks!EV30+[1]Weeks!EW14*[1]Weeks!EW30+[1]Weeks!EX14*[1]Weeks!EX30)/([1]Weeks!EU14+[1]Weeks!EV14+[1]Weeks!EW14+[1]Weeks!EX14),2)</f>
        <v>0.91</v>
      </c>
      <c r="EF34" s="128">
        <f>ROUND(AVERAGE([1]Weeks!EY14*[1]Weeks!EY30+[1]Weeks!EZ14*[1]Weeks!EZ30+[1]Weeks!FA14*[1]Weeks!FA30+[1]Weeks!FB14*[1]Weeks!FB30++[1]Weeks!FC14*[1]Weeks!FC30)/([1]Weeks!EY14+[1]Weeks!EZ14+[1]Weeks!FA14+[1]Weeks!FB14+[1]Weeks!FC14),2)</f>
        <v>0.8</v>
      </c>
      <c r="EG34" s="128">
        <f>ROUND(AVERAGE([1]Weeks!FD14*[1]Weeks!FD30+[1]Weeks!FE14*[1]Weeks!FE30+[1]Weeks!FF14*[1]Weeks!FF30+[1]Weeks!FG14*[1]Weeks!FG30)/([1]Weeks!FD14+[1]Weeks!FE14+[1]Weeks!FF14+[1]Weeks!FG14),2)</f>
        <v>0.98</v>
      </c>
      <c r="EH34" s="128">
        <f>ROUND(AVERAGE([1]Weeks!FH14*[1]Weeks!FH30+[1]Weeks!FI14*[1]Weeks!FI30+[1]Weeks!FJ14*[1]Weeks!FJ30+[1]Weeks!FK14*[1]Weeks!FK30+[1]Weeks!FL14*[1]Weeks!FL30)/([1]Weeks!FH14+[1]Weeks!FI14+[1]Weeks!FJ14+[1]Weeks!FK14+[1]Weeks!FL14),2)</f>
        <v>0.83</v>
      </c>
      <c r="EI34" s="128">
        <f>ROUND(AVERAGE([1]Weeks!FM14*[1]Weeks!FM30+[1]Weeks!FN14*[1]Weeks!FN30+[1]Weeks!FO14*[1]Weeks!FO30+[1]Weeks!FP14*[1]Weeks!FP30)/([1]Weeks!FM14+[1]Weeks!FN14+[1]Weeks!FO14+[1]Weeks!FP14),2)</f>
        <v>1.32</v>
      </c>
      <c r="EJ34" s="128">
        <f>ROUND(AVERAGE([1]Weeks!FQ14*[1]Weeks!FQ30+[1]Weeks!FR14*[1]Weeks!FR30+[1]Weeks!FS14*[1]Weeks!FS30+[1]Weeks!FT14*[1]Weeks!FT30)/([1]Weeks!FQ14+[1]Weeks!FR14+[1]Weeks!FS14+[1]Weeks!FT14),2)</f>
        <v>1.33</v>
      </c>
      <c r="EK34" s="128">
        <f>ROUND(AVERAGE([1]Weeks!FU14*[1]Weeks!FU30+[1]Weeks!FV14*[1]Weeks!FV30+[1]Weeks!FW14*[1]Weeks!FW30+[1]Weeks!FX14*[1]Weeks!FX30)/([1]Weeks!FU14+[1]Weeks!FV14+[1]Weeks!FW14+[1]Weeks!FX14),2)</f>
        <v>1.32</v>
      </c>
      <c r="EL34" s="128">
        <f>ROUND(AVERAGE([1]Weeks!FY14*[1]Weeks!FY30+[1]Weeks!FZ14*[1]Weeks!FZ30+[1]Weeks!GA14*[1]Weeks!GA30+[1]Weeks!GB14*[1]Weeks!GB30+[1]Weeks!GC14*[1]Weeks!GC30)/([1]Weeks!FY14+[1]Weeks!FZ14+[1]Weeks!GA14+[1]Weeks!GB14+[1]Weeks!GC14),2)</f>
        <v>1.04</v>
      </c>
      <c r="EM34" s="128">
        <f>ROUND(AVERAGE([1]Weeks!GD14*[1]Weeks!GD30+[1]Weeks!GE14*[1]Weeks!GE30+[1]Weeks!GF14*[1]Weeks!GF30+[1]Weeks!GG14*[1]Weeks!GG30)/([1]Weeks!GD14+[1]Weeks!GE14+[1]Weeks!GF14+[1]Weeks!GG14),2)</f>
        <v>1.07</v>
      </c>
      <c r="EN34" s="128">
        <f>ROUND(AVERAGE([1]Weeks!GH14*[1]Weeks!GH30+[1]Weeks!GI14*[1]Weeks!GI30+[1]Weeks!GJ14*[1]Weeks!GJ30+[1]Weeks!GK14*[1]Weeks!GK30)/([1]Weeks!GH14+[1]Weeks!GI14+[1]Weeks!GJ14+[1]Weeks!GK14),2)</f>
        <v>1.1599999999999999</v>
      </c>
      <c r="EO34" s="128">
        <f>ROUND(AVERAGE([1]Weeks!GL14*[1]Weeks!GL30+[1]Weeks!GM14*[1]Weeks!GM30+[1]Weeks!GN14*[1]Weeks!GN30+[1]Weeks!GO14*[1]Weeks!GO30+[1]Weeks!GP14*[1]Weeks!GP30)/([1]Weeks!GL14+[1]Weeks!GM14+[1]Weeks!GN14+[1]Weeks!GO14+[1]Weeks!GP14),2)</f>
        <v>1.1299999999999999</v>
      </c>
      <c r="EP34" s="128">
        <f>ROUND(AVERAGE([1]Weeks!GQ14*[1]Weeks!GQ30+[1]Weeks!GR14*[1]Weeks!GR30+[1]Weeks!GS14*[1]Weeks!GS30+[1]Weeks!GT14*[1]Weeks!GT30)/([1]Weeks!GQ14+[1]Weeks!GR14+[1]Weeks!GS14+[1]Weeks!GT14),2)</f>
        <v>0.95</v>
      </c>
      <c r="EQ34" s="128">
        <f>ROUND(AVERAGE([1]Weeks!GU14*[1]Weeks!GU30+[1]Weeks!GV14*[1]Weeks!GV30+[1]Weeks!GW14*[1]Weeks!GW30+[1]Weeks!GX14*[1]Weeks!GX30)/([1]Weeks!GU14+[1]Weeks!GV14+[1]Weeks!GW14+[1]Weeks!GX14),2)</f>
        <v>1.25</v>
      </c>
      <c r="ER34" s="128">
        <f>ROUND(AVERAGE([1]Weeks!GY14*[1]Weeks!GY30+[1]Weeks!GZ14*[1]Weeks!GZ30+[1]Weeks!HA14*[1]Weeks!HA30+[1]Weeks!HB14*[1]Weeks!HB30+[1]Weeks!HC14*[1]Weeks!HC30)/([1]Weeks!GY14+[1]Weeks!GZ14+[1]Weeks!HA14+[1]Weeks!HB14+[1]Weeks!HC14),2)</f>
        <v>1.48</v>
      </c>
      <c r="ES34" s="128">
        <f>ROUND(AVERAGE([1]Weeks!HD14*[1]Weeks!HD30+[1]Weeks!HE14*[1]Weeks!HE30+[1]Weeks!HF14*[1]Weeks!HF30+[1]Weeks!HG14*[1]Weeks!HG30)/([1]Weeks!HD14+[1]Weeks!HE14+[1]Weeks!HF14+[1]Weeks!HG14),2)</f>
        <v>1.07</v>
      </c>
      <c r="ET34" s="128">
        <f>ROUND(AVERAGE([1]Weeks!HH14*[1]Weeks!HH30+[1]Weeks!HI14*[1]Weeks!HI30+[1]Weeks!HJ14*[1]Weeks!HJ30+[1]Weeks!HK14*[1]Weeks!HK30)/([1]Weeks!HH14+[1]Weeks!HI14+[1]Weeks!HJ14+[1]Weeks!HK14),2)</f>
        <v>0.78</v>
      </c>
      <c r="EU34" s="128">
        <f>ROUND(AVERAGE([1]Weeks!HM14*[1]Weeks!HM30+[1]Weeks!HN14*[1]Weeks!HN30+[1]Weeks!HO14*[1]Weeks!HO30+[1]Weeks!HP14*[1]Weeks!HP30)/([1]Weeks!HM14+[1]Weeks!HN14+[1]Weeks!HO14+[1]Weeks!HP14),2)</f>
        <v>0.96</v>
      </c>
      <c r="EV34" s="128">
        <f>ROUND(AVERAGE([1]Weeks!HQ14*[1]Weeks!HQ30+[1]Weeks!HR14*[1]Weeks!HR30+[1]Weeks!HS14*[1]Weeks!HS30+[1]Weeks!HT14*[1]Weeks!HT30)/([1]Weeks!HQ14+[1]Weeks!HR14+[1]Weeks!HS14+[1]Weeks!HT14),2)</f>
        <v>1.18</v>
      </c>
      <c r="EW34" s="128">
        <f>ROUND(AVERAGE([1]Weeks!HU14*[1]Weeks!HU30+[1]Weeks!HV14*[1]Weeks!HV30+[1]Weeks!HW14*[1]Weeks!HW30+[1]Weeks!HX14*[1]Weeks!HX30)/([1]Weeks!HU14+[1]Weeks!HV14+[1]Weeks!HW14+[1]Weeks!HX14),2)</f>
        <v>1.44</v>
      </c>
      <c r="EX34" s="128">
        <f>ROUND(AVERAGE([1]Weeks!HY14*[1]Weeks!HY30+[1]Weeks!HZ14*[1]Weeks!HZ30+[1]Weeks!IA14*[1]Weeks!IA30+[1]Weeks!IB14*[1]Weeks!IB30+[1]Weeks!IC14*[1]Weeks!IC30)/([1]Weeks!HY14+[1]Weeks!HZ14+[1]Weeks!IA14+[1]Weeks!IB14+[1]Weeks!IC14),2)</f>
        <v>1.22</v>
      </c>
      <c r="EY34" s="128">
        <f>ROUND(AVERAGE([1]Weeks!ID14*[1]Weeks!ID30+[1]Weeks!IE14*[1]Weeks!IE30+[1]Weeks!IF14*[1]Weeks!IF30+[1]Weeks!IG14*[1]Weeks!IG30)/([1]Weeks!ID14+[1]Weeks!IE14+[1]Weeks!IF14+[1]Weeks!IG14),2)</f>
        <v>1.01</v>
      </c>
      <c r="EZ34" s="128">
        <f>ROUND(AVERAGE([1]Weeks!IH14*[1]Weeks!IH30+[1]Weeks!II14*[1]Weeks!II30+[1]Weeks!IJ14*[1]Weeks!IJ30+[1]Weeks!IK14*[1]Weeks!IK30)/([1]Weeks!IH14+[1]Weeks!II14+[1]Weeks!IJ14+[1]Weeks!IK14),2)</f>
        <v>0.77</v>
      </c>
      <c r="FA34" s="140">
        <f>ROUND(AVERAGE([1]Weeks!IL14*[1]Weeks!IL30+[1]Weeks!IM14*[1]Weeks!IM30+[1]Weeks!IN14*[1]Weeks!IN30+[1]Weeks!IO14*[1]Weeks!IO30+[1]Weeks!IP14*[1]Weeks!IP30)/([1]Weeks!IL14+[1]Weeks!IM14+[1]Weeks!IN14+[1]Weeks!IO14+[1]Weeks!IP14),2)</f>
        <v>1.19</v>
      </c>
      <c r="FB34" s="128">
        <f>ROUND(AVERAGE([1]Weeks!IQ14*[1]Weeks!IQ30+[1]Weeks!IR14*[1]Weeks!IR30+[1]Weeks!IS14*[1]Weeks!IS30+[1]Weeks!IT14*[1]Weeks!IT30)/([1]Weeks!IQ14+[1]Weeks!IR14+[1]Weeks!IS14+[1]Weeks!IT14),2)</f>
        <v>1.1599999999999999</v>
      </c>
      <c r="FC34" s="128">
        <f>ROUND(AVERAGE([1]week1!B16*[1]Weeks!B30+[1]week1!C16*[1]week1!C32+[1]week1!D16*[1]Weeks!D30+[1]week1!E16*[1]week1!E32+[1]week1!F16*[1]week1!F32)/([1]week1!B16+[1]week1!C16+[1]week1!D16+[1]week1!E16+[1]week1!F16),2)</f>
        <v>0.63</v>
      </c>
      <c r="FD34" s="140">
        <f>ROUND(AVERAGE([1]week1!G16*[1]week1!G32+[1]week1!H16*[1]week1!H32+[1]week1!I16*[1]week1!I32+[1]week1!J16*[1]week1!J32)/([1]week1!G16+[1]week1!H16+[1]week1!I16+[1]week1!J16),2)</f>
        <v>0.72</v>
      </c>
      <c r="FE34" s="140">
        <f>ROUND(AVERAGE([1]week1!K16*[1]week1!K32+[1]week1!L16*[1]week1!L32+[1]week1!M16*[1]week1!M32+[1]week1!N16*[1]week1!N32)/([1]week1!K16+[1]week1!L16+[1]week1!M16+[1]week1!N16),2)</f>
        <v>0.69</v>
      </c>
      <c r="FF34" s="140">
        <f>ROUND(AVERAGE([1]week1!O16*[1]week1!O32+[1]week1!P16*[1]week1!P32+[1]week1!Q16*[1]week1!Q32+[1]week1!R16*[1]week1!R32+[1]week1!S16*[1]week1!S32)/([1]week1!O16+[1]week1!P16+[1]week1!Q16+[1]week1!R16+[1]week1!S16),2)</f>
        <v>0.98</v>
      </c>
      <c r="FG34" s="140">
        <f>ROUND(AVERAGE([1]week1!T16*[1]week1!T32+[1]week1!U16*[1]week1!U32+[1]week1!V16*[1]week1!V32+[1]week1!W16*[1]week1!W32)/([1]week1!T16+[1]week1!U16+[1]week1!V16+[1]week1!W16),2)</f>
        <v>1.22</v>
      </c>
      <c r="FH34" s="140">
        <f>ROUND(AVERAGE([1]week1!X16*[1]week1!X32+[1]week1!Y16*[1]week1!Y32+[1]week1!Z16*[1]week1!Z32+[1]week1!AA16*[1]week1!AA32)/([1]week1!X16+[1]week1!Y16+[1]week1!Z16+[1]week1!AA16),2)</f>
        <v>1.54</v>
      </c>
      <c r="FI34" s="140">
        <f>ROUND(AVERAGE([1]week1!AB16*[1]week1!AB32+[1]week1!AC16*[1]week1!AC32+[1]week1!AD16*[1]week1!AD32+[1]week1!AE16*[1]week1!AE32+[1]week1!AF16*[1]week1!AF32)/([1]week1!AB16+[1]week1!AC16+[1]week1!AD16+[1]week1!AE16+[1]week1!AF16),2)</f>
        <v>1.57</v>
      </c>
      <c r="FJ34" s="140">
        <f>ROUND(AVERAGE([1]week1!AG16*[1]week1!AG32+[1]week1!AH16*[1]week1!AH32+[1]week1!AI16*[1]week1!AI32+[1]week1!AJ16*[1]week1!AJ32)/([1]week1!AG16+[1]week1!AH16+[1]week1!AI16+[1]week1!AJ16),2)</f>
        <v>1.23</v>
      </c>
      <c r="FK34" s="140">
        <f>ROUND(AVERAGE([1]week1!AK16*[1]week1!AK32+[1]week1!AL16*[1]week1!AL32+[1]week1!AM16*[1]week1!AM32+[1]week1!AN16*[1]week1!AN32)/([1]week1!AK16+[1]week1!AL16+[1]week1!AM16+[1]week1!AN16),2)</f>
        <v>1.44</v>
      </c>
      <c r="FL34" s="140">
        <f>ROUND(AVERAGE([1]week1!AO16*[1]week1!AO32+[1]week1!AP16*[1]week1!AP32+[1]week1!AQ16*[1]week1!AQ32+[1]week1!AR16*[1]week1!AR32+[1]week1!AS16*[1]week1!AS32)/([1]week1!AO16+[1]week1!AP16+[1]week1!AQ16+[1]week1!AR16+[1]week1!AS16),2)</f>
        <v>0.99</v>
      </c>
      <c r="FM34" s="140">
        <f>ROUND(AVERAGE([1]week1!AT16*[1]week1!AT32+[1]week1!AU16*[1]week1!AU32+[1]week1!AV16*[1]week1!AV32+[1]week1!AW16*[1]week1!AW32)/([1]week1!AT16+[1]week1!AU16+[1]week1!AV16+[1]week1!AW16),2)</f>
        <v>1.35</v>
      </c>
      <c r="FN34" s="140">
        <f>ROUND(AVERAGE([1]week1!AX16*[1]week1!AX32+[1]week1!AY16*[1]week1!AY32+[1]week1!AZ16*[1]week1!AZ32+[1]week1!BA16*[1]week1!BA32)/([1]week1!AX16+[1]week1!AY16+[1]week1!AZ16+[1]week1!BA16),2)</f>
        <v>1.04</v>
      </c>
      <c r="FO34" s="140">
        <f>ROUND(AVERAGE([1]week1!BB16*[1]week1!BB32+[1]week1!BC16*[1]week1!BC32+[1]week1!BD16*[1]week1!BD32+[1]week1!BE16*[1]week1!BE32+[1]week1!BF16*[1]week1!BF32)/([1]week1!BB16+[1]week1!BC16+[1]week1!BD16+[1]week1!BE16+[1]week1!BF16),2)</f>
        <v>0.77</v>
      </c>
      <c r="FP34" s="140">
        <f>ROUND(AVERAGE([1]week1!BG16*[1]week1!BG32+[1]week1!BH16*[1]week1!BH32+[1]week1!BI16*[1]week1!BI32+[1]week1!BJ16*[1]week1!BJ32)/([1]week1!BG16+[1]week1!BH16+[1]week1!BI16+[1]week1!BJ16),2)</f>
        <v>0.76</v>
      </c>
      <c r="FQ34" s="140">
        <f>ROUND(AVERAGE([1]week1!BK16*[1]week1!BK32+[1]week1!BL16*[1]week1!BL32+[1]week1!BM16*[1]week1!BM32+[1]week1!BN16*[1]week1!BN32)/([1]week1!BK16+[1]week1!BL16+[1]week1!BM16+[1]week1!BN16),2)</f>
        <v>0.88</v>
      </c>
      <c r="FR34" s="140">
        <f>ROUND(AVERAGE([1]week1!BO16*[1]week1!BO32+[1]week1!BP16*[1]week1!BP32+[1]week1!BQ16*[1]week1!BQ32+[1]week1!BR16*[1]week1!BR32+[1]week1!BS16*[1]week1!BS32)/([1]week1!BO16+[1]week1!BP16+[1]week1!BQ16+[1]week1!BR16+[1]week1!BS16),2)</f>
        <v>1.31</v>
      </c>
      <c r="FS34" s="140">
        <f>ROUND(AVERAGE([1]week1!BT16*[1]week1!BT32+[1]week1!BU16*[1]week1!BU32+[1]week1!BV16*[1]week1!BV32+[1]week1!BW16*[1]week1!BW32)/([1]week1!BT16+[1]week1!BU16+[1]week1!BV16+[1]week1!BW16),2)</f>
        <v>1.22</v>
      </c>
      <c r="FT34" s="140">
        <f>ROUND(AVERAGE([1]week1!BX16*[1]week1!BX32+[1]week1!BY16*[1]week1!BY32+[1]week1!BZ16*[1]week1!BZ32+[1]week1!CA16*[1]week1!CA32)/([1]week1!BX16+[1]week1!BY16+[1]week1!BZ16+[1]week1!CA16),2)</f>
        <v>1.44</v>
      </c>
      <c r="FU34" s="140">
        <f>ROUND(AVERAGE([1]week1!CB16*[1]week1!CB32+[1]week1!CC16*[1]week1!CC32+[1]week1!CD16*[1]week1!CD32+[1]week1!CE16*[1]week1!CE32+[1]week1!CF16*[1]week1!CF32)/([1]week1!CB16+[1]week1!CC16+[1]week1!CD16+[1]week1!CE16+[1]week1!CF16),2)</f>
        <v>1.63</v>
      </c>
      <c r="FV34" s="140">
        <f>ROUND(AVERAGE([1]week1!CG16*[1]week1!CG32+[1]week1!CH16*[1]week1!CH32+[1]week1!CI16*[1]week1!CI32+[1]week1!CJ16*[1]week1!CJ32)/([1]week1!CG16+[1]week1!CH16+[1]week1!CI16+[1]week1!CJ16),2)</f>
        <v>1.74</v>
      </c>
      <c r="FW34" s="140">
        <f>ROUND(AVERAGE([1]week1!CK16*[1]week1!CK32+[1]week1!CL16*[1]week1!CL32+[1]week1!CM16*[1]week1!CM32+[1]week1!CN16*[1]week1!CN32)/([1]week1!CK16+[1]week1!CL16+[1]week1!CM16+[1]week1!CN16),2)</f>
        <v>1.75</v>
      </c>
      <c r="FX34" s="140">
        <f>ROUND(AVERAGE([1]week1!CO16*[1]week1!CO32+[1]week1!CP16*[1]week1!CP32+[1]week1!CQ16*[1]week1!CQ32+[1]week1!CR16*[1]week1!CR32+[1]week1!CS16*[1]week1!CS32)/([1]week1!CO16+[1]week1!CP16+[1]week1!CQ16+[1]week1!CR16+[1]week1!CS16),2)</f>
        <v>1.3</v>
      </c>
      <c r="FY34" s="140">
        <f>ROUND(AVERAGE([1]week1!CT16*[1]week1!CT32+[1]week1!CU16*[1]week1!CU32+[1]week1!CV16*[1]week1!CV32+[1]week1!CW16*[1]week1!CW32)/([1]week1!CT16+[1]week1!CU16+[1]week1!CV16+[1]week1!CW16),2)</f>
        <v>1.47</v>
      </c>
      <c r="FZ34" s="140">
        <f>ROUND(AVERAGE([1]week1!CX16*[1]week1!CX32+[1]week1!CY16*[1]week1!CY32+[1]week1!CZ16*[1]week1!CZ32+[1]week1!DA16*[1]week1!DA32+[1]week1!DB16*[1]week1!DB32)/([1]week1!CX16+[1]week1!CY16+[1]week1!CZ16+[1]week1!DA16+[1]week1!DB16),2)</f>
        <v>1.28</v>
      </c>
      <c r="GA34" s="140">
        <f>ROUND(AVERAGE([1]week1!DC16*[1]week1!DC32+[1]week1!DD16*[1]week1!DD32+[1]week1!DE16*[1]week1!DE32+[1]week1!DF16*[1]week1!DF32)/([1]week1!DC16+[1]week1!DD16+[1]week1!DE16+[1]week1!DF16),2)</f>
        <v>0.92</v>
      </c>
      <c r="GB34" s="140">
        <f>ROUND(AVERAGE([1]week1!DG16*[1]week1!DG32+[1]week1!DH16*[1]week1!DH32+[1]week1!DI16*[1]week1!DI32+[1]week1!DJ16*[1]week1!DJ32)/([1]week1!DG16+[1]week1!DH16+[1]week1!DI16+[1]week1!DJ16),2)</f>
        <v>1.07</v>
      </c>
      <c r="GC34" s="140">
        <f>ROUND(AVERAGE([1]week1!DK16*[1]week1!DK32+[1]week1!DL16*[1]week1!DL32+[1]week1!DM16*[1]week1!DM32+[1]week1!DN16*[1]week1!DN32+[1]week1!DO16+[1]week1!DO32)/([1]week1!DK16+[1]week1!DL16+[1]week1!DM16+[1]week1!DN16+[1]week1!DO16),2)</f>
        <v>0.86</v>
      </c>
      <c r="GD34" s="140">
        <f>ROUND(AVERAGE([1]week1!DP16*[1]week1!DP32+[1]week1!DQ16*[1]week1!DQ32+[1]week1!DR16*[1]week1!DR32+[1]week1!DS16*[1]week1!DS32)/([1]week1!DP16+[1]week1!DQ16+[1]week1!DR16+[1]week1!DS16),2)</f>
        <v>1.02</v>
      </c>
      <c r="GE34" s="140">
        <v>1.344166666666667</v>
      </c>
      <c r="GF34" s="128">
        <v>2.99</v>
      </c>
      <c r="GG34" s="141">
        <f>ROUND(AVERAGE([1]week1!DT16*[1]week1!DT32+[1]week1!DU16*[1]week1!DU32+[1]week1!DV16*[1]week1!DV32+[1]week1!DW16*[1]week1!DW32)/([1]week1!DT16+[1]week1!DU16+[1]week1!DV16+[1]week1!DW16),2)</f>
        <v>1.01</v>
      </c>
      <c r="GH34" s="135">
        <f>ROUND(AVERAGE([1]week1!DX16*[1]week1!DX32+[1]week1!DY16*[1]week1!DY32+[1]week1!DZ16*[1]week1!DZ32+[1]week1!EA16*[1]week1!EA32+[1]week1!EB16*[1]week1!EB32)/([1]week1!DX16+[1]week1!DY16+[1]week1!DZ16+[1]week1!EA16+[1]week1!EB16),2)</f>
        <v>1.46</v>
      </c>
      <c r="GI34" s="135">
        <f>ROUND(AVERAGE([1]week1!EC16*[1]week1!EC32+[1]week1!ED16*[1]week1!ED32+[1]week1!EE16*[1]week1!EE32+[1]week1!EF16*[1]week1!EF32)/([1]week1!EC16+[1]week1!ED16+[1]week1!EE16+[1]week1!EF16),2)</f>
        <v>1.88</v>
      </c>
      <c r="GJ34" s="135">
        <f>ROUND(AVERAGE([1]week1!EG16*[1]week1!EG32+[1]week1!EH16*[1]week1!EH32+[1]week1!EI16*[1]week1!EI32+[1]week1!EJ16*[1]week1!EJ32)/([1]week1!EG16+[1]week1!EH16+[1]week1!EI16+[1]week1!EJ16),2)</f>
        <v>1.1499999999999999</v>
      </c>
      <c r="GK34" s="135">
        <f>ROUND(AVERAGE([1]week1!EK16*[1]week1!EK32+[1]week1!EL16*[1]week1!EL32+[1]week1!EM16*[1]week1!EM32+[1]week1!EN16*[1]week1!EN32+[1]week1!EO16*[1]week1!EO32)/([1]week1!EK16+[1]week1!EL16+[1]week1!EM16+[1]week1!EN16+[1]week1!EO16),2)</f>
        <v>1</v>
      </c>
      <c r="GL34" s="134">
        <f>ROUND(AVERAGE([1]week1!EP16*[1]week1!EP32+[1]week1!EQ16*[1]week1!EQ32+[1]week1!ER16*[1]week1!ER32+[1]week1!ES16*[1]week1!ES32)/([1]week1!EP16+[1]week1!EQ16+[1]week1!ER16+[1]week1!ES16),2)</f>
        <v>1.37</v>
      </c>
      <c r="GM34" s="135">
        <f>ROUND(AVERAGE([1]week1!ET16*[1]week1!ET32+[1]week1!EU16*[1]week1!EU32+[1]week1!EV16*[1]week1!EV32+[1]week1!EW16*[1]week1!EW32)/([1]week1!ET16+[1]week1!EU16+[1]week1!EV16+[1]week1!EW16),2)</f>
        <v>1.27</v>
      </c>
      <c r="GN34" s="135">
        <f>ROUND(AVERAGE([1]week1!EX16*[1]week1!EX32+[1]week1!EY16*[1]week1!EY32+[1]week1!EZ16*[1]week1!EZ32+[1]week1!FA16*[1]week1!FA32+[1]week1!FB16*[1]week1!FB32)/([1]week1!EX16+[1]week1!EY16+[1]week1!EZ16+[1]week1!FA16+[1]week1!FB16),2)</f>
        <v>1.19</v>
      </c>
      <c r="GO34" s="135">
        <f>ROUND(AVERAGE([1]week1!FC16*[1]week1!FC32+[1]week1!FD16*[1]week1!FD32+[1]week1!FE16*[1]week1!FE32+[1]week1!FF16*[1]week1!FF32)/([1]week1!FC16+[1]week1!FD16+[1]week1!FE16+[1]week1!FF16),2)</f>
        <v>2.38</v>
      </c>
      <c r="GP34" s="135">
        <f>ROUND(AVERAGE([1]week1!FG16*[1]week1!FG32+[1]week1!FH16*[1]week1!FH32+[1]week1!FI16*[1]week1!FI32+[1]week1!FJ16*[1]week1!FJ32+[1]week1!FK16*[1]week1!FK32)/([1]week1!FG16+[1]week1!FH16+[1]week1!FI16+[1]week1!FJ16+[1]week1!FK16),2)</f>
        <v>1.5</v>
      </c>
      <c r="GQ34" s="135">
        <f>ROUND(AVERAGE([1]week1!FL16*[1]week1!FL32+[1]week1!FM16*[1]week1!FM32+[1]week1!FN16*[1]week1!FN32+[1]week1!FO16*[1]week1!FO32)/([1]week1!FL16+[1]week1!FM16+[1]week1!FN16+[1]week1!FO16),2)</f>
        <v>0.84</v>
      </c>
      <c r="GR34" s="135">
        <f>ROUND(AVERAGE([1]week1!FP16*[1]week1!FP32+[1]week1!FQ16*[1]week1!FQ32+[1]week1!FR16*[1]week1!FR32+[1]week1!FS16*[1]week1!FS32+[1]week1!FT16*[1]week1!FT32)/([1]week1!FP16+[1]week1!FQ16+[1]week1!FR16+[1]week1!FS16+[1]week1!FT16),2)</f>
        <v>1.08</v>
      </c>
      <c r="GS34" s="134">
        <f>ROUND(AVERAGE([1]week1!FU16*[1]week1!FU32+[1]week1!FV16*[1]week1!FV32+[1]week1!FW16*[1]week1!FW32+[1]week1!FX16*[1]week1!FX32)/([1]week1!FU16+[1]week1!FV16+[1]week1!FW16+[1]week1!FX16),2)</f>
        <v>1.26</v>
      </c>
      <c r="GT34" s="135">
        <f>ROUND(AVERAGE([1]week1!FY16*[1]week1!FY32+[1]week1!FZ16*[1]week1!FZ32+[1]week1!GA16*[1]week1!GA32+[1]week1!GB16*[1]week1!GB32)/([1]week1!FY16+[1]week1!FZ16+[1]week1!GA16+[1]week1!GB16),2)</f>
        <v>1.96</v>
      </c>
      <c r="GU34" s="135">
        <f>ROUND(AVERAGE([1]week1!GC16*[1]week1!GC32+[1]week1!GD16*[1]week1!GD32+[1]week1!GE16*[1]week1!GE32+[1]week1!GF16*[1]week1!GF32)/([1]week1!GC16+[1]week1!GD16+[1]week1!GE16+[1]week1!GF16),2)</f>
        <v>1.53</v>
      </c>
      <c r="GV34" s="135">
        <f>ROUND(AVERAGE([1]week1!GG16*[1]week1!GG32+[1]week1!GH16*[1]week1!GH32+[1]week1!GI16*[1]week1!GI32+[1]week1!GJ16*[1]week1!GJ32)/([1]week1!GG16+[1]week1!GH16+[1]week1!GI16+[1]week1!GJ16),2)</f>
        <v>1.6</v>
      </c>
      <c r="GW34" s="135">
        <f>ROUND(AVERAGE([1]week1!GK16*[1]week1!GK32+[1]week1!GL16*[1]week1!GL32+[1]week1!GM16*[1]week1!GM32+[1]week1!GN16*[1]week1!GN32+[1]week1!GO16*[1]week1!GO32)/([1]week1!GK16+[1]week1!GL16+[1]week1!GM16+[1]week1!GN16+[1]week1!GO16),2)</f>
        <v>1.68</v>
      </c>
      <c r="GX34" s="134">
        <f>ROUND(AVERAGE([1]week1!GP16*[1]week1!GP32+[1]week1!GQ16*[1]week1!GQ32+[1]week1!GR16*[1]week1!GR32+[1]week1!GS16*[1]week1!GS32)/([1]week1!GP16+[1]week1!GQ16+[1]week1!GR16+[1]week1!GS16),2)</f>
        <v>1.76</v>
      </c>
      <c r="GY34" s="142">
        <f>ROUND(AVERAGE([1]week1!GT16*[1]week1!GT32+[1]week1!GU16*[1]week1!GU32+[1]week1!GV16*[1]week1!GV32+[1]week1!GW16*[1]week1!GW32+[1]week1!GX16*[1]week1!GX32)/([1]week1!GT16+[1]week1!GU16+[1]week1!GV16+[1]week1!GW16+[1]week1!GX16),2)</f>
        <v>1.45</v>
      </c>
      <c r="GZ34" s="142">
        <f>ROUND(AVERAGE([1]week1!GY16*[1]week1!GY32+[1]week1!GZ16*[1]week1!GZ32+[1]week1!HA16*[1]week1!HA32+[1]week1!HB16*[1]week1!HB32)/([1]week1!GY16+[1]week1!GZ16+[1]week1!HA16+[1]week1!HB16),2)</f>
        <v>1.07</v>
      </c>
      <c r="HA34" s="142">
        <f>ROUND(AVERAGE([1]week1!HC16*[1]week1!HC32+[1]week1!HD16*[1]week1!HD32+[1]week1!HE16*[1]week1!HE32+[1]week1!HF16*[1]week1!HF32)/([1]week1!HC16+[1]week1!HD16+[1]week1!HE16+[1]week1!HF16),2)</f>
        <v>0.93</v>
      </c>
      <c r="HB34" s="142">
        <f>ROUND(AVERAGE([1]week1!HG16*[1]week1!HG32+[1]week1!HH16*[1]week1!HH32+[1]week1!HI16*[1]week1!HI32+[1]week1!HJ16*[1]week1!HJ32+[1]week1!HK16*[1]week1!HK32)/([1]week1!HG16+[1]week1!HH16+[1]week1!HI16+[1]week1!HJ16+[1]week1!HK16),2)</f>
        <v>1.04</v>
      </c>
      <c r="HC34" s="142">
        <f>ROUND(AVERAGE([1]week1!HL16*[1]week1!HL32+[1]week1!HM16*[1]week1!HM32+[1]week1!HN16*[1]week1!HN32+[1]week1!HO16*[1]week1!HO32)/([1]week1!HL16+[1]week1!HM16+[1]week1!HN16+[1]week1!HO16),2)</f>
        <v>1.71</v>
      </c>
      <c r="HD34" s="142">
        <f>ROUND(AVERAGE([1]week1!HP16*[1]week1!HP32+[1]week1!HQ16*[1]week1!HQ32+[1]week1!HR16*[1]week1!HR32+[1]week1!HS16*[1]week1!HS32)/([1]week1!HP16+[1]week1!HQ16+[1]week1!HR16+[1]week1!HS16),2)</f>
        <v>1.3</v>
      </c>
      <c r="HE34" s="135">
        <f>ROUND(AVERAGE([1]week1!HT16*[1]week1!HT32+[1]week1!HU16*[1]week1!HU32+[1]week1!HV16*[1]week1!HV32)/([1]week1!HT16+[1]week1!HU16+[1]week1!HV16),2)</f>
        <v>1.79</v>
      </c>
      <c r="HF34" s="135">
        <f>ROUND(AVERAGE([1]week1!HW16*[1]week1!HW32+[1]week1!HX16*[1]week1!HX32+[1]week1!HY16*[1]week1!HY32+[1]week1!HZ16*[1]week1!HZ32)/([1]week1!HW16+[1]week1!HX16+[1]week1!HY16+[1]week1!HZ16),2)</f>
        <v>2.4700000000000002</v>
      </c>
      <c r="HG34" s="135">
        <f>ROUND(AVERAGE([1]week1!IA16*[1]week1!IA32+[1]week1!IB16*[1]week1!IB32+[1]week1!IC16*[1]week1!IC32+[1]week1!ID16*[1]week1!ID32)/([1]week1!IA16+[1]week1!IB16+[1]week1!IC16+[1]week1!ID16),2)</f>
        <v>1.77</v>
      </c>
      <c r="HH34" s="135">
        <f>ROUND(AVERAGE([1]week1!IE16*[1]week1!IE32+[1]week1!IF16*[1]week1!IF32+[1]week1!IG16*[1]week1!IG32+[1]week1!IH16*[1]week1!IH32+[1]week1!II16*[1]week1!II32)/([1]week1!IE16+[1]week1!IF16+[1]week1!IG16+[1]week1!IH16+[1]week1!II16),2)</f>
        <v>2.2000000000000002</v>
      </c>
      <c r="HI34" s="135">
        <f>ROUND(AVERAGE([1]week1!IJ16*[1]week1!IJ32+[1]week1!IK16*[1]week1!IK32+[1]week1!IL16*[1]week1!IL32+[1]week1!IM16*[1]week1!IM32)/([1]week1!IJ16+[1]week1!IK16+[1]week1!IL16+[1]week1!IM16),2)</f>
        <v>1.74</v>
      </c>
      <c r="HJ34" s="135">
        <f>ROUND(AVERAGE([1]week1!IN16*[1]week1!IN32+[1]week1!IO16*[1]week1!IO32+[1]week1!IP16*[1]week1!IP32+[1]week1!IQ16*[1]week1!IQ32)/([1]week1!IN16+[1]week1!IO16+[1]week1!IP16+[1]week1!IQ16),2)</f>
        <v>1.31</v>
      </c>
      <c r="HK34" s="135">
        <f>ROUND(AVERAGE([1]week1!IR16*[1]week1!IR32+[1]week1!IS16*[1]week1!IS32+[1]week1!IT16*[1]week1!IT32+[1]week1!IU16*[1]week1!IU32+[1]week1!IV16*[1]week1!IV32)/([1]week1!IR16+[1]week1!IS16+[1]week1!IT16+[1]week1!IU16+[1]week1!IV16),2)</f>
        <v>1.04</v>
      </c>
      <c r="HL34" s="135">
        <f>ROUND(AVERAGE([1]week1!IW16*[1]week1!IW32+[1]week1!IX16*[1]week1!IX32+[1]week1!IY16*[1]week1!IY32+[1]week1!IZ16*[1]week1!IZ32)/([1]week1!IW16+[1]week1!IX16+[1]week1!IY16+[1]week1!IZ16),2)</f>
        <v>1.37</v>
      </c>
      <c r="HM34" s="135">
        <f>ROUND(AVERAGE([1]week1!JA16*[1]week1!JA32+[1]week1!JB16*[1]week1!JB32+[1]week1!JC16*[1]week1!JC32+[1]week1!JD16*[1]week1!JD32)/([1]week1!JA16+[1]week1!JB16+[1]week1!JC16+[1]week1!JD16),2)</f>
        <v>1.1599999999999999</v>
      </c>
      <c r="HN34" s="135">
        <f>ROUND(AVERAGE([1]week1!JE16*[1]week1!JE32+[1]week1!JF16*[1]week1!JF32+[1]week1!JG16*[1]week1!JG32+[1]week1!JH16*[1]week1!JH32+[1]week1!JI16*[1]week1!JI32)/([1]week1!JE16+[1]week1!JF16+[1]week1!JG16+[1]week1!JH16+[1]week1!JI16),2)</f>
        <v>0.96</v>
      </c>
      <c r="HO34" s="135">
        <f>ROUND(AVERAGE([1]week1!JJ16*[1]week1!JJ32+[1]week1!JK16*[1]week1!JK32+[1]week1!JL16*[1]week1!JL32+[1]week1!JM16*[1]week1!JM32)/([1]week1!JJ16+[1]week1!JK16+[1]week1!JL16+[1]week1!JM16),2)</f>
        <v>0.98</v>
      </c>
      <c r="HP34" s="135">
        <f>ROUND(AVERAGE([1]week1!JN16*[1]week1!JN32+[1]week1!JO16*[1]week1!JO32+[1]week1!JP16*[1]week1!JP32+[1]week1!JQ16*[1]week1!JQ32)/([1]week1!JN16+[1]week1!JO16+[1]week1!JP16+[1]week1!JQ16),2)</f>
        <v>1.03</v>
      </c>
      <c r="HQ34" s="135">
        <f>ROUND(AVERAGE([1]week1!JR16*[1]week1!JR32+[1]week1!JS16*[1]week1!JS32+[1]week1!JT16*[1]week1!JT32+[1]week1!JU16*[1]week1!JU32)/([1]week1!JR16+[1]week1!JS16+[1]week1!JT16+[1]week1!JU16),2)</f>
        <v>1.1000000000000001</v>
      </c>
      <c r="HR34" s="135">
        <f>ROUND(AVERAGE([1]week1!JV16*[1]week1!JV32+[1]week1!JW16*[1]week1!JW32+[1]week1!JX16*[1]week1!JX32+[1]week1!JY16*[1]week1!JY32)/([1]week1!JV16+[1]week1!JW16+[1]week1!JX16+[1]week1!JY16),2)</f>
        <v>1.54</v>
      </c>
      <c r="HS34" s="135">
        <f>ROUND(AVERAGE([1]week1!JZ16*[1]week1!JZ32+[1]week1!KA16*[1]week1!KA32+[1]week1!KB16*[1]week1!KB32+[1]week1!KC16*[1]week1!KC32)/([1]week1!JZ16+[1]week1!KA16+[1]week1!KB16+[1]week1!KC16),2)</f>
        <v>1.31</v>
      </c>
      <c r="HT34" s="135">
        <f>ROUND(AVERAGE([1]week1!KD16*[1]week1!KD32+[1]week1!KE16*[1]week1!KE32+[1]week1!KF16*[1]week1!KF32+[1]week1!KG16*[1]week1!KG32+[1]week1!KH16*[1]week1!KH32)/([1]week1!KD16+[1]week1!KE16+[1]week1!KF16+[1]week1!KG16+[1]week1!KH16),2)</f>
        <v>1.9</v>
      </c>
      <c r="HU34" s="135">
        <f>ROUND(AVERAGE([1]week1!KI16*[1]week1!KI32+[1]week1!KJ16*[1]week1!KJ32+[1]week1!KK16*[1]week1!KK32+[1]week1!KL16*[1]week1!KL32)/([1]week1!KI16+[1]week1!KJ16+[1]week1!KK16+[1]week1!KL16),2)</f>
        <v>1.59</v>
      </c>
      <c r="HV34" s="135">
        <f>ROUND(AVERAGE([1]week1!KM16*[1]week1!KM32+[1]week1!KN16*[1]week1!KN32+[1]week1!KO16*[1]week1!KO32+[1]week1!KP16*[1]week1!KP32)/([1]week1!KM16+[1]week1!KN16+[1]week1!KO16+[1]week1!KP16),2)</f>
        <v>1.1100000000000001</v>
      </c>
      <c r="HW34" s="135">
        <f>ROUND(AVERAGE([1]week1!KQ16*[1]week1!KQ32+[1]week1!KR16*[1]week1!KR32+[1]week1!KS16*[1]week1!KS32+[1]week1!KT16*[1]week1!KT32+[1]week1!KU16*[1]week1!KU32)/([1]week1!KQ16+[1]week1!KR16+[1]week1!KS16+[1]week1!KT16+[1]week1!KU16),2)</f>
        <v>1.28</v>
      </c>
      <c r="HX34" s="135">
        <f>ROUND(AVERAGE([1]week1!KV16*[1]week1!KV32+[1]week1!KW16*[1]week1!KW32+[1]week1!KX16*[1]week1!KX32+[1]week1!KY16*[1]week1!KY32)/([1]week1!KV16+[1]week1!KW16+[1]week1!KX16+[1]week1!KY16),2)</f>
        <v>1.49</v>
      </c>
      <c r="HY34" s="135">
        <f>ROUND(AVERAGE([1]week1!KZ16*[1]week1!KZ32+[1]week1!LA16*[1]week1!LA32+[1]week1!LB16*[1]week1!LB32+[1]week1!LC16*[1]week1!LC32+[1]week1!LD16*[1]week1!LD32)/([1]week1!KZ16+[1]week1!LA16+[1]week1!LB16+[1]week1!LC16+[1]week1!LD16),2)</f>
        <v>1.47</v>
      </c>
      <c r="HZ34" s="135">
        <f>ROUND(AVERAGE([1]week1!LE16*[1]week1!LE32+[1]week1!LF16*[1]week1!LF32+[1]week1!LG16*[1]week1!LG32+[1]week1!LH16*[1]week1!LH32)/([1]week1!LE16+[1]week1!LF16+[1]week1!LG16+[1]week1!LH16),2)</f>
        <v>1.96</v>
      </c>
      <c r="IA34" s="135">
        <f>ROUND(AVERAGE([1]week1!LI16*[1]week1!LI32+[1]week1!LJ16*[1]week1!LJ32+[1]week1!LK16*[1]week1!LK32+[1]week1!LL16*[1]week1!LL32)/([1]week1!LI16+[1]week1!LJ16+[1]week1!LK16+[1]week1!LL16),2)</f>
        <v>1.78</v>
      </c>
      <c r="IB34" s="135">
        <f>ROUND(AVERAGE([1]week1!LM16*[1]week1!LM32+[1]week1!LN16*[1]week1!LN32+[1]week1!LO16*[1]week1!LO32+[1]week1!LP16*[1]week1!LP32)/([1]week1!LM16+[1]week1!LN16+[1]week1!LO16+[1]week1!LP16),2)</f>
        <v>1.38</v>
      </c>
      <c r="IC34" s="135">
        <f>ROUND(AVERAGE([1]week1!LQ16*[1]week1!LQ32+[1]week1!LR16*[1]week1!LR32+[1]week1!LS16*[1]week1!LS32+[1]week1!LT16*[1]week1!LT32)/([1]week1!LQ16+[1]week1!LR16+[1]week1!LS16+[1]week1!LT16),2)</f>
        <v>1.08</v>
      </c>
      <c r="ID34" s="135">
        <f>ROUND(AVERAGE([1]week1!LU16*[1]week1!LU32+[1]week1!LV16*[1]week1!LV32+[1]week1!LW16*[1]week1!LW32+[1]week1!LX16*[1]week1!LX32)/([1]week1!LU16+[1]week1!LV16+[1]week1!LW16+[1]week1!LX16),2)</f>
        <v>1.25</v>
      </c>
      <c r="IE34" s="135">
        <f>ROUND(AVERAGE([1]week1!LY16*[1]week1!LY32+[1]week1!LZ16*[1]week1!LZ32+[1]week1!MA16*[1]week1!MA32+[1]week1!MB16*[1]week1!MB32+[1]week1!MC16*[1]week1!MC32)/([1]week1!LY16+[1]week1!LZ16+[1]week1!MA16+[1]week1!MB16+[1]week1!MC16),2)</f>
        <v>1.45</v>
      </c>
      <c r="IF34" s="135">
        <f>ROUND(AVERAGE([1]week1!MD16*[1]week1!MD32+[1]week1!ME16*[1]week1!ME32+[1]week1!MF16*[1]week1!MF32+[1]week1!MG16*[1]week1!MG32)/([1]week1!MD16+[1]week1!ME16+[1]week1!MF16+[1]week1!MG16),2)</f>
        <v>1.46</v>
      </c>
      <c r="IG34" s="135">
        <f>ROUND(AVERAGE([1]week1!MH16*[1]week1!MH32+[1]week1!MI16*[1]week1!MI32+[1]week1!MJ16*[1]week1!MJ32+[1]week1!MK16*[1]week1!MK32)/([1]week1!MH16+[1]week1!MI16+[1]week1!MJ16+[1]week1!MK16),2)</f>
        <v>1.2</v>
      </c>
      <c r="IH34" s="135">
        <f>ROUND(AVERAGE([1]week1!ML16*[1]week1!ML32+[1]week1!MM16*[1]week1!MM32+[1]week1!MN16*[1]week1!MN32+[1]week1!MO16*[1]week1!MO32+[1]week1!MP16*[1]week1!MP32)/([1]week1!ML16+[1]week1!MM16+[1]week1!MN16+[1]week1!MO16+[1]week1!MP16),2)</f>
        <v>1.43</v>
      </c>
      <c r="II34" s="135">
        <f>ROUND(AVERAGE([1]week1!MQ16*[1]week1!MQ32+[1]week1!MR16*[1]week1!MR32+[1]week1!MS16*[1]week1!MS32+[1]week1!MT16*[1]week1!MT32)/([1]week1!MQ16+[1]week1!MR16+[1]week1!MS16+[1]week1!MT16),2)</f>
        <v>1.68</v>
      </c>
      <c r="IJ34" s="135">
        <f>ROUND(AVERAGE([1]week1!MU16*[1]week1!MU32+[1]week1!MV16*[1]week1!MV32+[1]week1!MW16*[1]week1!MW32+[1]week1!MX16*[1]week1!MX32+[1]week1!MY16*[1]week1!MY32)/([1]week1!MU16+[1]week1!MV16+[1]week1!MW16+[1]week1!MX16+[1]week1!MY16),2)</f>
        <v>2.12</v>
      </c>
      <c r="IK34" s="135">
        <f>ROUND(AVERAGE([1]week1!MZ16*[1]week1!MZ32+[1]week1!NA16*[1]week1!NA32+[1]week1!NB16*[1]week1!NB32+[1]week1!NC16*[1]week1!NC32)/([1]week1!MZ16+[1]week1!NA16+[1]week1!NB16+[1]week1!NC16),2)</f>
        <v>1.43</v>
      </c>
      <c r="IL34" s="135">
        <f>ROUND(AVERAGE([1]week1!ND16*[1]week1!ND32+[1]week1!NE16*[1]week1!NE32+[1]week1!NF16*[1]week1!NF32+[1]week1!NG16*[1]week1!NG32)/([1]week1!ND16+[1]week1!NE16+[1]week1!NF16+[1]week1!NG16),2)</f>
        <v>1.41</v>
      </c>
      <c r="IM34" s="135">
        <f>ROUND(AVERAGE([1]week1!NH16*[1]week1!NH32+[1]week1!NI16*[1]week1!NI32+[1]week1!NJ16*[1]week1!NJ32+[1]week1!NK16*[1]week1!NK32+[1]week1!NL16*[1]week1!NL32)/([1]week1!NH16+[1]week1!NI16+[1]week1!NJ16+[1]week1!NK16+[1]week1!NL16),2)</f>
        <v>1.22</v>
      </c>
      <c r="IN34" s="135">
        <f>ROUND(AVERAGE([1]week1!NM16*[1]week1!NM32+[1]week1!NN16*[1]week1!NN32)/([1]week1!NM16+[1]week1!NN16),2)</f>
        <v>1.24</v>
      </c>
      <c r="IO34" s="135">
        <f>ROUND(AVERAGE([1]week1!NO16*[1]week1!NO32+[1]week1!NP16*[1]week1!NP32+[1]week1!NQ16*[1]week1!NQ32+[1]week1!NR16*[1]week1!NR32)/([1]week1!NO16+[1]week1!NP16+[1]week1!NQ16+[1]week1!NR16),2)</f>
        <v>2.11</v>
      </c>
      <c r="IP34" s="135">
        <f>ROUND(AVERAGE([1]week1!NS16*[1]week1!NS32+[1]week1!NT16*[1]week1!NT32+[1]week1!NU16*[1]week1!NU32+[1]week1!NV16*[1]week1!NV32)/([1]week1!NS16+[1]week1!NT16+[1]week1!NU16+[1]week1!NV16),2)</f>
        <v>2.04</v>
      </c>
      <c r="IQ34" s="135">
        <f>ROUND(AVERAGE([1]week1!NW16*[1]week1!NW32+[1]week1!NX16*[1]week1!NX32+[1]week1!NY16*[1]week1!NY32+[1]week1!NZ16*[1]week1!NZ32)/([1]week1!NW16+[1]week1!NX16+[1]week1!NY16+[1]week1!NZ16),2)</f>
        <v>1.52</v>
      </c>
      <c r="IR34" s="134">
        <f>ROUND(AVERAGE([1]week1!OA16*[1]week1!OA32+[1]week1!OB16*[1]week1!OB32+[1]week1!OC16*[1]week1!OC32+[1]week1!OD16*[1]week1!OD32)/([1]week1!OA16+[1]week1!OB16+[1]week1!OC16+[1]week1!OD16),2)</f>
        <v>1.43</v>
      </c>
      <c r="IS34" s="134">
        <f>ROUND(AVERAGE([1]week1!OE16*[1]week1!OE32+[1]week1!OF16*[1]week1!OF32+[1]week1!OG16*[1]week1!OG32+[1]week1!OH16*[1]week1!OH32+[1]week1!OI16*[1]week1!OI32)/([1]week1!OE16+[1]week1!OF16+[1]week1!OG16+[1]week1!OH16+[1]week1!OI16),2)</f>
        <v>1.29</v>
      </c>
      <c r="IT34" s="134">
        <f>ROUND(AVERAGE([1]week1!OJ16*[1]week1!OJ32+[1]week1!OK16*[1]week1!OK32+[1]week1!OL16*[1]week1!OL32+[1]week1!OM16*[1]week1!OM32)/([1]week1!OJ16+[1]week1!OK16+[1]week1!OL16+[1]week1!OM16),2)</f>
        <v>1.87</v>
      </c>
      <c r="IU34" s="134">
        <f>ROUND(AVERAGE([1]week1!ON16*[1]week1!ON32+[1]week1!OO16*[1]week1!OO32+[1]week1!OP16*[1]week1!OP32+[1]week1!OQ16*[1]week1!OQ32+[1]week1!OR16*[1]week1!OR32)/([1]week1!ON16+[1]week1!OO16+[1]week1!OP16+[1]week1!OQ16+[1]week1!OR16),2)</f>
        <v>1.28</v>
      </c>
      <c r="IV34" s="135">
        <f>ROUND(AVERAGE([1]week1!OS16*[1]week1!OS32+[1]week1!OT16*[1]week1!OT32+[1]week1!OU16*[1]week1!OU32+[1]week1!OV16*[1]week1!OV32)/([1]week1!OS16+[1]week1!OT16+[1]week1!OU16+[1]week1!OV16),2)</f>
        <v>0.98</v>
      </c>
      <c r="IW34" s="134">
        <f>ROUND(AVERAGE([1]week1!OW16*[1]week1!OW32+[1]week1!OX16*[1]week1!OX32+[1]week1!OY16*[1]week1!OY32+[1]week1!OZ16*[1]week1!OZ32)/([1]week1!OW16+[1]week1!OX16+[1]week1!OY16+[1]week1!OZ16),2)</f>
        <v>1.08</v>
      </c>
      <c r="IX34" s="134">
        <f>ROUND(AVERAGE([1]week1!PA16*[1]week1!PA32+[1]week1!PB16*[1]week1!PB32+[1]week1!PC16*[1]week1!PC32+[1]week1!PD16*[1]week1!PD32+[1]week1!PE16*[1]week1!PE32)/([1]week1!PA16+[1]week1!PB16+[1]week1!PC16+[1]week1!PD16+[1]week1!PE16),2)</f>
        <v>1</v>
      </c>
      <c r="IY34" s="134">
        <f>ROUND(AVERAGE([1]week1!PF16*[1]week1!PF32+[1]week1!PG16*[1]week1!PG32+[1]week1!PH16*[1]week1!PH32+[1]week1!PI16*[1]week1!PI32)/([1]week1!PF16+[1]week1!PG16+[1]week1!PH16+[1]week1!PI16),2)</f>
        <v>0.94</v>
      </c>
      <c r="IZ34" s="134">
        <f>ROUND(AVERAGE([1]week1!PJ16*[1]week1!PJ32+[1]week1!PK16*[1]week1!PK32+[1]week1!PL16*[1]week1!PL32)/([1]week1!PJ16+[1]week1!PK16+[1]week1!PL16),2)</f>
        <v>1.1299999999999999</v>
      </c>
      <c r="JA34" s="135">
        <f>SUMPRODUCT([1]week1!AIA16:AID16,[1]week1!AIA32:AID32)/SUM([1]week1!AIA16:AID16)</f>
        <v>8.7214460737941071</v>
      </c>
      <c r="JB34" s="135">
        <f>SUMPRODUCT([1]week1!AIE16:AIH16,[1]week1!AIE32:AIH32)/SUM([1]week1!AIE16:AIH16)</f>
        <v>7.3044507290340803</v>
      </c>
      <c r="JC34" s="135">
        <f>SUMPRODUCT([1]week1!AII16:AIM16,[1]week1!AII32:AIM32)/SUM([1]week1!AII16:AIM16)</f>
        <v>6.5856020052484556</v>
      </c>
      <c r="JD34" s="135">
        <f>SUMPRODUCT([1]week1!AIN16:AIQ16,[1]week1!AIN32:AIQ32)/SUM([1]week1!AIN16:AIQ16)</f>
        <v>5.8763139381813847</v>
      </c>
      <c r="JE34" s="135">
        <f>SUMPRODUCT([1]week1!AIR16:AIU16,[1]week1!AIR32:AIU32)/SUM([1]week1!AIR16:AIU16)</f>
        <v>6.4968877158894198</v>
      </c>
      <c r="JF34" s="135">
        <f>SUMPRODUCT([1]week1!AIV16:AIY16,[1]week1!AIV32:AIY32)/SUM([1]week1!AIV16:AIY16)</f>
        <v>6.7627329453648573</v>
      </c>
      <c r="JG34" s="136">
        <f>SUMPRODUCT([1]week1!AIZ16:AJC16,[1]week1!AIZ32:AJC32)/SUM([1]week1!AIZ16:AJC16)</f>
        <v>7.5256443054616495</v>
      </c>
      <c r="JH34" s="136">
        <f>SUMPRODUCT([1]week1!AJD16:AJG16,[1]week1!AJD32:AJG32)/SUM([1]week1!AJD16:AJG16)</f>
        <v>8.4474618122845104</v>
      </c>
      <c r="JI34" s="136">
        <f>SUMPRODUCT([1]week1!AJH16:AJK16,[1]week1!AJH32:AJK32)/SUM([1]week1!AJH16:AJK16)</f>
        <v>8.6024253376633624</v>
      </c>
      <c r="JJ34" s="137">
        <f>SUMPRODUCT([1]week1!AJL16:AJO16,[1]week1!AJL32:AJO32)/SUM([1]week1!AJL16:AJO16)</f>
        <v>9.4729770373070465</v>
      </c>
      <c r="JK34" s="137">
        <f>SUMPRODUCT([1]week1!AJP16:AJT16,[1]week1!AJP32:AJT32)/SUM([1]week1!AJP16:AJT16)</f>
        <v>9.3153981945075834</v>
      </c>
      <c r="JL34" s="137">
        <f>SUMPRODUCT([1]week1!AJU16:AJX16,[1]week1!AJU32:AJX32)/SUM([1]week1!AJU16:AJX16)</f>
        <v>8.8407653801264168</v>
      </c>
      <c r="JM34" s="137">
        <f>SUMPRODUCT([1]week1!AJY16:AKB16,[1]week1!AJY32:AKB32)/SUM([1]week1!AJY16:AKB16)</f>
        <v>8.9191612309043276</v>
      </c>
      <c r="JN34" s="76">
        <f t="shared" si="9"/>
        <v>0.88675411468493337</v>
      </c>
      <c r="JO34" s="67">
        <f t="shared" si="8"/>
        <v>2.2669997089623593</v>
      </c>
      <c r="JP34" s="60">
        <f>ROUND(AVERAGE($GM34:GW34),2)</f>
        <v>1.48</v>
      </c>
      <c r="JQ34" s="60">
        <f>ROUND(AVERAGE($FY34:GL34),2)</f>
        <v>1.34</v>
      </c>
      <c r="JR34" s="60">
        <f t="shared" si="10"/>
        <v>10.447761194029843</v>
      </c>
      <c r="JS34" s="21"/>
      <c r="JT34" s="138">
        <f>AVERAGE(IL34:IN34)</f>
        <v>1.29</v>
      </c>
    </row>
    <row r="35" spans="2:280" ht="24.75" customHeight="1">
      <c r="B35" s="145" t="s">
        <v>293</v>
      </c>
      <c r="C35" s="146">
        <v>0.72527410108909318</v>
      </c>
      <c r="D35" s="146">
        <f>AVERAGE([1]weekly!C30*[1]weekly!C16+[1]weekly!D30*[1]weekly!D16+[1]weekly!E30*[1]weekly!E16+[1]weekly!F30*[1]weekly!F16+[1]weekly!G30*[1]weekly!G16)/([1]weekly!C16+[1]weekly!D16+[1]weekly!E16+[1]weekly!F16+[1]weekly!G16)</f>
        <v>0.9037567700640079</v>
      </c>
      <c r="E35" s="146">
        <f>AVERAGE([1]weekly!H30*[1]weekly!H16+[1]weekly!I30*[1]weekly!I16+[1]weekly!J30*[1]weekly!J16+[1]weekly!K30*[1]weekly!K16)/([1]weekly!H16+[1]weekly!I16+[1]weekly!J16+[1]weekly!K16)</f>
        <v>0.9670243531202436</v>
      </c>
      <c r="F35" s="146">
        <f>AVERAGE([1]weekly!L30*[1]weekly!L16+[1]weekly!M30*[1]weekly!M16+[1]weekly!N30*[1]weekly!N16+[1]weekly!O30*[1]weekly!O16)/([1]weekly!L16+[1]weekly!M16+[1]weekly!N16+[1]weekly!O16)</f>
        <v>1.0659383534920015</v>
      </c>
      <c r="G35" s="146">
        <f>AVERAGE([1]weekly!P30*[1]weekly!P16+[1]weekly!Q30*[1]weekly!Q16+[1]weekly!R30*[1]weekly!R16+[1]weekly!S30*[1]weekly!S16+[1]weekly!T30*[1]weekly!T16)/([1]weekly!P16+[1]weekly!Q16+[1]weekly!R16+[1]weekly!S16+[1]weekly!T16)</f>
        <v>1.1596746293245472</v>
      </c>
      <c r="H35" s="146">
        <f>AVERAGE([1]weekly!U30*[1]weekly!U16+[1]weekly!V30*[1]weekly!V16+[1]weekly!W30*[1]weekly!W16+[1]weekly!X30*[1]weekly!X16)/([1]weekly!U16+[1]weekly!V16+[1]weekly!W16+[1]weekly!X16)</f>
        <v>0.91962664714494879</v>
      </c>
      <c r="I35" s="146">
        <f>AVERAGE([1]weekly!Y30*[1]weekly!Y16+[1]weekly!Z30*[1]weekly!Z16+[1]weekly!AA30*[1]weekly!AA16+[1]weekly!AB30*[1]weekly!AB16)/([1]weekly!Y16+[1]weekly!Z16+[1]weekly!AA16+[1]weekly!AB16)</f>
        <v>0.9097111609646662</v>
      </c>
      <c r="J35" s="146">
        <f>AVERAGE([1]weekly!AC30*[1]weekly!AC16+[1]weekly!AD30*[1]weekly!AD16+[1]weekly!AE30*[1]weekly!AE16+[1]weekly!AF30*[1]weekly!AF16+[1]weekly!AG30*[1]weekly!AG16)/([1]weekly!AC16+[1]weekly!AD16+[1]weekly!AE16+[1]weekly!AF16+[1]weekly!AG16)</f>
        <v>0.82140331834392932</v>
      </c>
      <c r="K35" s="146">
        <f>AVERAGE([1]weekly!AH30*[1]weekly!AH16+[1]weekly!AI30*[1]weekly!AI16+[1]weekly!AJ30*[1]weekly!AJ16+[1]weekly!AK30*[1]weekly!AK16)/([1]weekly!AH16+[1]weekly!AI16+[1]weekly!AJ16+[1]weekly!AK16)</f>
        <v>0.79583654130885395</v>
      </c>
      <c r="L35" s="146">
        <f>AVERAGE([1]weekly!AL30*[1]weekly!AL16+[1]weekly!AM30*[1]weekly!AM16+[1]weekly!AN30*[1]weekly!AN16+[1]weekly!AO30*[1]weekly!AO16)/([1]weekly!AL16+[1]weekly!AM16+[1]weekly!AN16+[1]weekly!AO16)</f>
        <v>0.75760220717331317</v>
      </c>
      <c r="M35" s="146">
        <f>AVERAGE([1]weekly!AP30*[1]weekly!AP16+[1]weekly!AQ30*[1]weekly!AQ16+[1]weekly!AR30*[1]weekly!AR16+[1]weekly!AS30*[1]weekly!AS16+[1]weekly!AT30*[1]weekly!AT16)/([1]weekly!AP16+[1]weekly!AQ16+[1]weekly!AR16+[1]weekly!AS16+[1]weekly!AT16)</f>
        <v>0.78735652691049662</v>
      </c>
      <c r="N35" s="146">
        <f>AVERAGE([1]weekly!AU30*[1]weekly!AU16+[1]weekly!AV30*[1]weekly!AV16+[1]weekly!AW30*[1]weekly!AW16+[1]weekly!AX30*[1]weekly!AX16)/([1]weekly!AU16+[1]weekly!AV16+[1]weekly!AW16+[1]weekly!AX16)</f>
        <v>0.69785113540790578</v>
      </c>
      <c r="O35" s="146">
        <f>AVERAGE([1]weekly!AY30*[1]weekly!AY16+[1]weekly!AZ30*[1]weekly!AZ16+[1]weekly!BA30*[1]weekly!BA16+[1]weekly!BB30*[1]weekly!BB16+[1]weekly!BC30*[1]weekly!BC16)/([1]weekly!AY16+[1]weekly!AZ16+[1]weekly!BA16+[1]weekly!BB16+[1]weekly!BC16)</f>
        <v>0.90857781503213175</v>
      </c>
      <c r="P35" s="146">
        <f>AVERAGE([1]weekly!BD30*[1]weekly!BD16+[1]weekly!BE30*[1]weekly!BE16+[1]weekly!BF30*[1]weekly!BF16+[1]weekly!BG30*[1]weekly!BG16)/([1]weekly!BD16+[1]weekly!BE16+[1]weekly!BF16+[1]weekly!BG16)</f>
        <v>0.84509881422924893</v>
      </c>
      <c r="Q35" s="146">
        <f>AVERAGE([1]weekly!BH30*[1]weekly!BH16+[1]weekly!BI30*[1]weekly!BI16+[1]weekly!BJ30*[1]weekly!BJ16+[1]weekly!BK30*[1]weekly!BK16)/([1]weekly!BH16+[1]weekly!BI16+[1]weekly!BJ16+[1]weekly!BK16)</f>
        <v>0.97204964539007099</v>
      </c>
      <c r="R35" s="146">
        <f>AVERAGE([1]weekly!BL30*[1]weekly!BL16+[1]weekly!BM30*[1]weekly!BM16+[1]weekly!BN30*[1]weekly!BN16+[1]weekly!BO30*[1]weekly!BO16+[1]weekly!BP30*[1]weekly!BP16)/([1]weekly!BL16+[1]weekly!BM16+[1]weekly!BN16+[1]weekly!BO16+[1]weekly!BP16)</f>
        <v>0.87413018652455277</v>
      </c>
      <c r="S35" s="146">
        <f>AVERAGE([1]weekly!BQ30*[1]weekly!BQ16+[1]weekly!BR30*[1]weekly!BR16+[1]weekly!BS30*[1]weekly!BS16+[1]weekly!BT30*[1]weekly!BT16)/([1]weekly!BQ16+[1]weekly!BR16+[1]weekly!BS16+[1]weekly!BT16)</f>
        <v>0.82775609756097557</v>
      </c>
      <c r="T35" s="146">
        <f>AVERAGE([1]weekly!BU30*[1]weekly!BU16+[1]weekly!BV30*[1]weekly!BV16+[1]weekly!BW30*[1]weekly!BW16+[1]weekly!BX30*[1]weekly!BX16)/([1]weekly!BU16+[1]weekly!BV16+[1]weekly!BW16+[1]weekly!BX16)</f>
        <v>0.88871049840933203</v>
      </c>
      <c r="U35" s="146">
        <f>AVERAGE([1]weekly!BY30*[1]weekly!BY16+[1]weekly!BZ30*[1]weekly!BZ16+[1]weekly!CA30*[1]weekly!CA16+[1]weekly!CB30*[1]weekly!CB16)/([1]weekly!BY16+[1]weekly!BZ16+[1]weekly!CA16+[1]weekly!CB16)</f>
        <v>0.90224860335195523</v>
      </c>
      <c r="V35" s="146">
        <f>AVERAGE([1]weekly!CC30*[1]weekly!CC16+[1]weekly!CD30*[1]weekly!CD16+[1]weekly!CE30*[1]weekly!CE16+[1]weekly!CF30*[1]weekly!CF16+[1]weekly!CG30*[1]weekly!CG16)/([1]weekly!CC16+[1]weekly!CD16+[1]weekly!CE16+[1]weekly!CF16+[1]weekly!CG16)</f>
        <v>0.83392918660287096</v>
      </c>
      <c r="W35" s="146">
        <f>AVERAGE([1]weekly!CH30*[1]weekly!CH16+[1]weekly!CI30*[1]weekly!CI16+[1]weekly!CJ30*[1]weekly!CJ16+[1]weekly!CK30*[1]weekly!CK16)/([1]weekly!CH16+[1]weekly!CI16+[1]weekly!CJ16+[1]weekly!CK16)</f>
        <v>0.71328692832382878</v>
      </c>
      <c r="X35" s="146">
        <f>AVERAGE([1]weekly!CL30*[1]weekly!CL16+[1]weekly!CM30*[1]weekly!CM16+[1]weekly!CN30*[1]weekly!CN16+[1]weekly!CO30*[1]weekly!CO16+[1]weekly!CP30*[1]weekly!CP16)/([1]weekly!CL16+[1]weekly!CM16+[1]weekly!CN16+[1]weekly!CO16+[1]weekly!CP16)</f>
        <v>0.62378753541076482</v>
      </c>
      <c r="Y35" s="146">
        <f>AVERAGE([1]weekly!CQ30*[1]weekly!CQ16+[1]weekly!CR30*[1]weekly!CR16+[1]weekly!CS30*[1]weekly!CS16+[1]weekly!CT30*[1]weekly!CT16)/([1]weekly!CQ16+[1]weekly!CR16+[1]weekly!CS16+[1]weekly!CT16)</f>
        <v>0.61791327316751044</v>
      </c>
      <c r="Z35" s="146">
        <f>AVERAGE([1]weekly!CU30*[1]weekly!CU16+[1]weekly!CV30*[1]weekly!CV16+[1]weekly!CW30*[1]weekly!CW16+[1]weekly!CX30*[1]weekly!CX16)/([1]weekly!CU16+[1]weekly!CV16+[1]weekly!CW16+[1]weekly!CX16)</f>
        <v>0.78231610609789437</v>
      </c>
      <c r="AA35" s="146">
        <f>AVERAGE([1]weekly!CY30*[1]weekly!CY16+[1]weekly!CZ30*[1]weekly!CZ16+[1]weekly!DA30*[1]weekly!DA16+[1]weekly!DB30*[1]weekly!DB16+[1]weekly!DC30*[1]weekly!DC16)/([1]weekly!CY16+[1]weekly!CZ16+[1]weekly!DA16+[1]weekly!DB16+[1]weekly!DC16)</f>
        <v>0.7214883720930233</v>
      </c>
      <c r="AB35" s="146">
        <f>AVERAGE([1]weekly!DD30*[1]weekly!DD16+[1]weekly!DE30*[1]weekly!DE16+[1]weekly!DF30*[1]weekly!DF16+[1]weekly!DG30*[1]weekly!DG16)/([1]weekly!DD16+[1]weekly!DE16+[1]weekly!DF16+[1]weekly!DG16)</f>
        <v>0.82003633532312481</v>
      </c>
      <c r="AC35" s="146">
        <f>AVERAGE([1]weekly!DH30*[1]weekly!DH16+[1]weekly!DI30*[1]weekly!DI16+[1]weekly!DJ30*[1]weekly!DJ16+[1]weekly!DK30*[1]weekly!DK16)/([1]weekly!DH16+[1]weekly!DI16+[1]weekly!DJ16+[1]weekly!DK16)</f>
        <v>0.70196183661299949</v>
      </c>
      <c r="AD35" s="146">
        <f>AVERAGE([1]weekly!DL30*[1]weekly!DL16+[1]weekly!DM30*[1]weekly!DM16+[1]weekly!DN30*[1]weekly!DN16+[1]weekly!DO30*[1]weekly!DO16+[1]weekly!DP30*[1]weekly!DP16)/([1]weekly!DL16+[1]weekly!DM16+[1]weekly!DN16+[1]weekly!DO16+[1]weekly!DP16)</f>
        <v>0.81655347554781588</v>
      </c>
      <c r="AE35" s="146">
        <f>AVERAGE([1]weekly!DQ30*[1]weekly!DQ16+[1]weekly!DR30*[1]weekly!DR16+[1]weekly!DS30*[1]weekly!DS16+[1]weekly!DT30*[1]weekly!DT16)/([1]weekly!DQ16+[1]weekly!DR16+[1]weekly!DS16+[1]weekly!DT16)</f>
        <v>0.73503273585918227</v>
      </c>
      <c r="AF35" s="146">
        <f>AVERAGE([1]weekly!DU30*[1]weekly!DU16+[1]weekly!DV30*[1]weekly!DV16+[1]weekly!DW30*[1]weekly!DW16+[1]weekly!DX30*[1]weekly!DX16)/([1]weekly!DU16+[1]weekly!DV16+[1]weekly!DW16+[1]weekly!DX16)</f>
        <v>0.6991097308488613</v>
      </c>
      <c r="AG35" s="146">
        <f>AVERAGE([1]weekly!DY30*[1]weekly!DY16+[1]weekly!DZ30*[1]weekly!DZ16+[1]weekly!EA30*[1]weekly!EA16+[1]weekly!EB30*[1]weekly!EB16)/([1]weekly!DY16+[1]weekly!DZ16+[1]weekly!EA16+[1]weekly!EB16)</f>
        <v>0.78105733311677772</v>
      </c>
      <c r="AH35" s="146">
        <f>AVERAGE([1]weekly!EC30*[1]weekly!EC16+[1]weekly!ED30*[1]weekly!ED16+[1]weekly!EE30*[1]weekly!EE16+[1]weekly!EF30*[1]weekly!EF16)/([1]weekly!EC16+[1]weekly!ED16+[1]weekly!EE16+[1]weekly!EF16)</f>
        <v>0.68460941946499709</v>
      </c>
      <c r="AI35" s="146">
        <f>AVERAGE([1]weekly!EG30*[1]weekly!EG16+[1]weekly!EH30*[1]weekly!EH16+[1]weekly!EI30*[1]weekly!EI16+[1]weekly!EJ30*[1]weekly!EJ16)/([1]weekly!EG16+[1]weekly!EH16+[1]weekly!EI16+[1]weekly!EJ16)</f>
        <v>0.57796696588868945</v>
      </c>
      <c r="AJ35" s="146">
        <f>AVERAGE([1]weekly!EK30*[1]weekly!EK16+[1]weekly!EL30*[1]weekly!EL16+[1]weekly!EM30*[1]weekly!EM16+[1]weekly!EN30*[1]weekly!EN16+[1]weekly!EO30*[1]weekly!EO16)/([1]weekly!EK16+[1]weekly!EL16+[1]weekly!EM16+[1]weekly!EN16+[1]weekly!EO16)</f>
        <v>0.58042052231133046</v>
      </c>
      <c r="AK35" s="146">
        <f>AVERAGE([1]weekly!EP30*[1]weekly!EP16+[1]weekly!EQ30*[1]weekly!EQ16+[1]weekly!ER30*[1]weekly!ER16+[1]weekly!ES30*[1]weekly!ES16)/([1]weekly!EP16+[1]weekly!EQ16+[1]weekly!ER16+[1]weekly!ES16)</f>
        <v>0.48199427432135378</v>
      </c>
      <c r="AL35" s="146">
        <f>AVERAGE([1]weekly!ET30*[1]weekly!ET16+[1]weekly!EU30*[1]weekly!EU16+[1]weekly!EV30*[1]weekly!EV16+[1]weekly!EW30*[1]weekly!EW16)/([1]weekly!ET16+[1]weekly!EU16+[1]weekly!EV16+[1]weekly!EW16)</f>
        <v>0.45321588725176165</v>
      </c>
      <c r="AM35" s="146">
        <f>AVERAGE([1]weekly!EX30*[1]weekly!EX16+[1]weekly!EY30*[1]weekly!EY16+[1]weekly!EZ30*[1]weekly!EZ16+[1]weekly!FA30*[1]weekly!FA16+[1]weekly!FB30*[1]weekly!FB16)/([1]weekly!EX16+[1]weekly!EY16+[1]weekly!EZ16+[1]weekly!FA16+[1]weekly!FB16)</f>
        <v>0.60708410248837041</v>
      </c>
      <c r="AN35" s="146">
        <f>AVERAGE([1]weekly!AW30*[1]weekly!AW16+[1]weekly!AX30*[1]weekly!AX16+[1]weekly!AY30*[1]weekly!AY16+[1]weekly!AZ30*[1]weekly!AZ16+[1]weekly!BA30*[1]weekly!BA16)/([1]weekly!AW16+[1]weekly!AX16+[1]weekly!AY16+[1]weekly!AZ16+[1]weekly!BA16)</f>
        <v>0.83568121104185222</v>
      </c>
      <c r="AO35" s="146">
        <f>AVERAGE([1]weekly!FG30*[1]weekly!FG16+[1]weekly!FH30*[1]weekly!FH16+[1]weekly!FI30*[1]weekly!FI16+[1]weekly!FJ30*[1]weekly!FJ16)/([1]weekly!FG16+[1]weekly!FH16+[1]weekly!FI16+[1]weekly!FJ16)</f>
        <v>0.82958795362903237</v>
      </c>
      <c r="AP35" s="146">
        <f>AVERAGE([1]weekly!FK30*[1]weekly!FK16+[1]weekly!FL30*[1]weekly!FL16+[1]weekly!FM30*[1]weekly!FM16+[1]weekly!FN30*[1]weekly!FN16+[1]weekly!FO30*[1]weekly!FO16)/([1]weekly!FK16+[1]weekly!FL16+[1]weekly!FM16+[1]weekly!FN16+[1]weekly!FO16)</f>
        <v>0.85888888888888892</v>
      </c>
      <c r="AQ35" s="146">
        <f>AVERAGE([1]weekly!FP30*[1]weekly!FP16+[1]weekly!FQ30*[1]weekly!FQ16+[1]weekly!FR30*[1]weekly!FR16+[1]weekly!FS30*[1]weekly!FS16)/([1]weekly!FP16+[1]weekly!FQ16+[1]weekly!FR16+[1]weekly!FS16)</f>
        <v>0.77210910786446996</v>
      </c>
      <c r="AR35" s="146">
        <f>AVERAGE([1]weekly!FT30*[1]weekly!FT16+[1]weekly!FU30*[1]weekly!FU16+[1]weekly!FV30*[1]weekly!FV16+[1]weekly!FW30*[1]weekly!FW16+[1]weekly!FX30*[1]weekly!FX16)/([1]weekly!FT16+[1]weekly!FU16+[1]weekly!FV16+[1]weekly!FW16+[1]weekly!FX16)</f>
        <v>0.7597136563876653</v>
      </c>
      <c r="AS35" s="146">
        <f>AVERAGE([1]weekly!FY30*[1]weekly!FY16+[1]weekly!FZ30*[1]weekly!FZ16+[1]weekly!GA30*[1]weekly!GA16+[1]weekly!GB30*[1]weekly!GB16)/([1]weekly!FY16+[1]weekly!FZ16+[1]weekly!GA16+[1]weekly!GB16)</f>
        <v>0.75825036873156337</v>
      </c>
      <c r="AT35" s="146">
        <f>AVERAGE([1]weekly!GC30*[1]weekly!GC16+[1]weekly!GD30*[1]weekly!GD16+[1]weekly!GE30*[1]weekly!GE16+[1]weekly!GF30*[1]weekly!GF16)/([1]weekly!GC16+[1]weekly!GD16+[1]weekly!GE16+[1]weekly!GF16)</f>
        <v>0.76711921514220593</v>
      </c>
      <c r="AU35" s="146">
        <f>AVERAGE([1]weekly!GG30*[1]weekly!GG16+[1]weekly!GH30*[1]weekly!GH16+[1]weekly!GI30*[1]weekly!GI16+[1]weekly!GJ30*[1]weekly!GJ16+[1]weekly!GK30*[1]weekly!GK16)/([1]weekly!GG16+[1]weekly!GH16+[1]weekly!GI16+[1]weekly!GJ16+[1]weekly!GK16)</f>
        <v>0.62305846713117241</v>
      </c>
      <c r="AV35" s="146">
        <f>AVERAGE([1]weekly!GL30*[1]weekly!GL16+[1]weekly!GM30*[1]weekly!GM16+[1]weekly!GN30*[1]weekly!GN16+[1]weekly!GO30*[1]weekly!GO16)/([1]weekly!GL16+[1]weekly!GM16+[1]weekly!GN16+[1]weekly!GO16)</f>
        <v>0.58063922108159594</v>
      </c>
      <c r="AW35" s="146">
        <f>AVERAGE([1]weekly!GP30*[1]weekly!GP16+[1]weekly!GQ30*[1]weekly!GQ16+[1]weekly!GR30*[1]weekly!GR16+[1]weekly!GS30*[1]weekly!GS16)/([1]weekly!GP16+[1]weekly!GQ16+[1]weekly!GR16+[1]weekly!GS16)</f>
        <v>0.57811287649868415</v>
      </c>
      <c r="AX35" s="146">
        <f>AVERAGE([1]weekly!GT30*[1]weekly!GT16+[1]weekly!GU30*[1]weekly!GU16+[1]weekly!GV30*[1]weekly!GV16+[1]weekly!GW30*[1]weekly!GW16+[1]weekly!GX30*[1]weekly!GX16)/([1]weekly!GT16+[1]weekly!GU16+[1]weekly!GV16+[1]weekly!GW16+[1]weekly!GX16)</f>
        <v>0.56678121353558919</v>
      </c>
      <c r="AY35" s="146">
        <f>AVERAGE([1]weekly!GY30*[1]weekly!GY16+[1]weekly!GZ30*[1]weekly!GZ16+[1]weekly!HA30*[1]weekly!HA16+[1]weekly!HB30*[1]weekly!HB16)/([1]weekly!GY16+[1]weekly!GZ16+[1]weekly!HA16+[1]weekly!HB16)</f>
        <v>0.77334703313639863</v>
      </c>
      <c r="AZ35" s="146">
        <f>AVERAGE([1]weekly!HC30*[1]weekly!HC16+[1]weekly!HD30*[1]weekly!HD16+[1]weekly!HE30*[1]weekly!HE16+[1]weekly!HF30*[1]weekly!HF16+[1]weekly!HG30*[1]weekly!HG16)/([1]weekly!HC16+[1]weekly!HD16+[1]weekly!HE16+[1]weekly!HF16+[1]weekly!HG16)</f>
        <v>0.70294302355026594</v>
      </c>
      <c r="BA35" s="146">
        <f>AVERAGE([1]weekly!HH30*[1]weekly!HH16+[1]weekly!HI30*[1]weekly!HI16+[1]weekly!HJ30*[1]weekly!HJ16+[1]weekly!HK30*[1]weekly!HK16)/([1]weekly!HH16+[1]weekly!HI16+[1]weekly!HJ16+[1]weekly!HK16)</f>
        <v>0.73556339742029686</v>
      </c>
      <c r="BB35" s="146">
        <f>AVERAGE([1]weekly!HL30*[1]weekly!HL16+[1]weekly!HM30*[1]weekly!HM16+[1]weekly!HN30*[1]weekly!HN16+[1]weekly!HO30*[1]weekly!HO16)/([1]weekly!HL16+[1]weekly!HM16+[1]weekly!HN16+[1]weekly!HO16)</f>
        <v>0.85483937823834188</v>
      </c>
      <c r="BC35" s="146">
        <f>AVERAGE([1]weekly!HP30*[1]weekly!HP16+[1]weekly!HQ30*[1]weekly!HQ16+[1]weekly!HR30*[1]weekly!HR16+[1]weekly!HS30*[1]weekly!HS16)/([1]weekly!HP16+[1]weekly!HQ16+[1]weekly!HR16+[1]weekly!HS16)</f>
        <v>0.87359040205440985</v>
      </c>
      <c r="BD35" s="146">
        <f>AVERAGE([1]weekly!HT30*[1]weekly!HT16+[1]weekly!HU30*[1]weekly!HU16+[1]weekly!HV30*[1]weekly!HV16+[1]weekly!HW30*[1]weekly!HW16+[1]weekly!HX30*[1]weekly!HX16)/([1]weekly!HT16+[1]weekly!HU16+[1]weekly!HV16+[1]weekly!HW16+[1]weekly!HX16)</f>
        <v>0.76829177302179463</v>
      </c>
      <c r="BE35" s="146">
        <f>AVERAGE([1]weekly!HY30*[1]weekly!HY16+[1]weekly!HZ30*[1]weekly!HZ16+[1]weekly!IA30*[1]weekly!IA16+[1]weekly!IB30*[1]weekly!IB16)/([1]weekly!HY16+[1]weekly!HZ16+[1]weekly!IA16+[1]weekly!IB16)</f>
        <v>0.74370136650474428</v>
      </c>
      <c r="BF35" s="146">
        <f>AVERAGE([1]weekly!IC30*[1]weekly!IC16+[1]weekly!ID30*[1]weekly!ID16+[1]weekly!IE30*[1]weekly!IE16+[1]weekly!IF30*[1]weekly!IF16)/([1]weekly!IC16+[1]weekly!ID16+[1]weekly!IE16+[1]weekly!IF16)</f>
        <v>0.95203485633537455</v>
      </c>
      <c r="BG35" s="146">
        <f>AVERAGE([1]weekly!IG30*[1]weekly!IG16+[1]weekly!IH30*[1]weekly!IH16+[1]weekly!II30*[1]weekly!II16+[1]weekly!IJ30*[1]weekly!IJ16+[1]weekly!IK30*[1]weekly!IK16)/([1]weekly!IG16+[1]weekly!IH16+[1]weekly!II16+[1]weekly!IJ16+[1]weekly!IK16)</f>
        <v>0.90371244388166228</v>
      </c>
      <c r="BH35" s="146">
        <f>AVERAGE([1]weekly!IL30*[1]weekly!IL16+[1]weekly!IM30*[1]weekly!IM16+[1]weekly!IN30*[1]weekly!IN16+[1]weekly!IO30*[1]weekly!IO16)/([1]weekly!IL16+[1]weekly!IM16+[1]weekly!IN16+[1]weekly!IO16)</f>
        <v>0.84287609885553161</v>
      </c>
      <c r="BI35" s="146">
        <f>AVERAGE([1]weekly!IP30*[1]weekly!IP16+[1]weekly!IQ30*[1]weekly!IQ16+[1]weekly!IR30*[1]weekly!IR16+[1]weekly!IS30*[1]weekly!IS16+[1]weekly!IT30*[1]weekly!IT16)/([1]weekly!IP16+[1]weekly!IQ16+[1]weekly!IR16+[1]weekly!IS16+[1]weekly!IT16)</f>
        <v>0.60154397515817981</v>
      </c>
      <c r="BJ35" s="146">
        <f>AVERAGE([1]wkly!CU15*[1]wkly!CU30+[1]wkly!CV15*[1]wkly!CV30+[1]wkly!CW15*[1]wkly!CW30+[1]wkly!CX15*[1]wkly!CX30)/([1]wkly!CU15+[1]wkly!CV15+[1]wkly!CW15+[1]wkly!CX15)</f>
        <v>0.49297646022155084</v>
      </c>
      <c r="BK35" s="146">
        <f>AVERAGE([1]wkly!CY15*[1]wkly!CY30+[1]wkly!CZ15*[1]wkly!CZ30+[1]wkly!DA15*[1]wkly!DA30+[1]wkly!DB15*[1]wkly!DB30)/([1]wkly!CY15+[1]wkly!CZ15+[1]wkly!DA15+[1]wkly!DB15)</f>
        <v>0.46374730215827342</v>
      </c>
      <c r="BL35" s="146"/>
      <c r="BM35" s="146">
        <f>AVERAGE([1]wkly!DD15*[1]wkly!DD30+[1]wkly!DE15*[1]wkly!DE30+[1]wkly!DF15*[1]wkly!DF30+[1]wkly!DG15*[1]wkly!DG30+[1]wkly!DH15*[1]wkly!DH30)/([1]wkly!DD15+[1]wkly!DE15+[1]wkly!DF15+[1]wkly!DG15+[1]wkly!DH15)</f>
        <v>0.52911330049261085</v>
      </c>
      <c r="BN35" s="146">
        <f>AVERAGE([1]wkly!DI15*[1]wkly!DI30+[1]wkly!DJ15*[1]wkly!DJ30+[1]wkly!DK15*[1]wkly!DK30+[1]wkly!DL15*[1]wkly!DL30)/([1]wkly!DI15+[1]wkly!DJ15+[1]wkly!DK15+[1]wkly!DL15)</f>
        <v>0.73017807677087454</v>
      </c>
      <c r="BO35" s="146">
        <f>AVERAGE([1]wkly!DM15*[1]wkly!DM30+[1]wkly!DN15*[1]wkly!DN30+[1]wkly!DO15*[1]wkly!DO30+[1]wkly!DP15*[1]wkly!DP30)/([1]wkly!DM15+[1]wkly!DN15+[1]wkly!DO15+[1]wkly!DP15)</f>
        <v>0.59169550869285248</v>
      </c>
      <c r="BP35" s="146">
        <f>AVERAGE([1]wkly!DQ15*[1]wkly!DQ30+[1]wkly!DR15*[1]wkly!DR30+[1]wkly!DS15*[1]wkly!DS30+[1]wkly!DT15*[1]wkly!DT30)/([1]wkly!DQ15+[1]wkly!DR15+[1]wkly!DS15+[1]wkly!DT15)</f>
        <v>0.6054669030732861</v>
      </c>
      <c r="BQ35" s="146">
        <f>AVERAGE([1]wkly!DU15*[1]wkly!DU30+[1]wkly!DV15*[1]wkly!DV30+[1]wkly!DW15*[1]wkly!DW30+[1]wkly!DX15*[1]wkly!DX30+[1]wkly!DY15*[1]wkly!DY30)/([1]wkly!DU15+[1]wkly!DV15+[1]wkly!DW15+[1]wkly!DX15+[1]wkly!DY15)</f>
        <v>0.48399728708973888</v>
      </c>
      <c r="BR35" s="146">
        <f>AVERAGE([1]wkly!DZ15*[1]wkly!DZ30+[1]wkly!EA15*[1]wkly!EA30+[1]wkly!EB15*[1]wkly!EB30+[1]wkly!EC15*[1]wkly!EC30)/([1]wkly!DZ15+[1]wkly!EA15+[1]wkly!EB15+[1]wkly!EC15)</f>
        <v>0.67792256665391004</v>
      </c>
      <c r="BS35" s="146">
        <f>AVERAGE([1]wkly!ED15*[1]wkly!ED30+[1]wkly!EE15*[1]wkly!EE30+[1]wkly!EF15*[1]wkly!EF30+[1]wkly!EG15*[1]wkly!EG30+[1]wkly!EH15*[1]wkly!EH30)/([1]wkly!ED15+[1]wkly!EE15+[1]wkly!EF15+[1]wkly!EG15+[1]wkly!EH15)</f>
        <v>1.0703067020068158</v>
      </c>
      <c r="BT35" s="146">
        <f>AVERAGE([1]wkly!EI15*[1]wkly!EI30+[1]wkly!EJ15*[1]wkly!EJ30+[1]wkly!EK15*[1]wkly!EK30+[1]wkly!EL15*[1]wkly!EL30)/([1]wkly!EI15+[1]wkly!EJ15+[1]wkly!EK15+[1]wkly!EL15)</f>
        <v>0.6763384121111814</v>
      </c>
      <c r="BU35" s="146">
        <f>AVERAGE([1]wkly!EM15*[1]wkly!EM30+[1]wkly!EN15*[1]wkly!EN30+[1]wkly!EO15*[1]wkly!EO30+[1]wkly!EP15*[1]wkly!EP30)/([1]wkly!EM15+[1]wkly!EN15+[1]wkly!EO15+[1]wkly!EP15)</f>
        <v>0.55496991505427096</v>
      </c>
      <c r="BV35" s="146">
        <f>AVERAGE([1]wkly!EQ15*[1]wkly!EQ30+[1]wkly!ER15*[1]wkly!ER30+[1]wkly!ES15*[1]wkly!ES30+[1]wkly!ET15*[1]wkly!ET30+[1]wkly!EU15*[1]wkly!EU30)/([1]wkly!EQ15+[1]wkly!ER15+[1]wkly!ES15+[1]wkly!ET15+[1]wkly!EU15)</f>
        <v>0.49568815592203902</v>
      </c>
      <c r="BW35" s="146">
        <f>AVERAGE([1]wkly!EV15*[1]wkly!EV30+[1]wkly!EW15*[1]wkly!EW30+[1]wkly!EX15*[1]wkly!EX30+[1]wkly!EY15*[1]wkly!EY30)/([1]wkly!EV15+[1]wkly!EW15+[1]wkly!EX15+[1]wkly!EY15)</f>
        <v>0.47932196162046908</v>
      </c>
      <c r="BX35" s="146">
        <f>AVERAGE([1]wkly!EZ15*[1]wkly!EZ30+[1]wkly!FA15*[1]wkly!FA30+[1]wkly!FB15*[1]wkly!FB30+[1]wkly!FC15*[1]wkly!FC30)/([1]wkly!EZ15+[1]wkly!FA15+[1]wkly!FB15+[1]wkly!FC15)</f>
        <v>0.45311624268806966</v>
      </c>
      <c r="BY35" s="146">
        <v>0.61</v>
      </c>
      <c r="BZ35" s="146">
        <f>AVERAGE([1]wkly!FD15*[1]wkly!FD30+[1]wkly!FE15*[1]wkly!FE30+[1]wkly!FF15*[1]wkly!FF30+[1]wkly!FG15*[1]wkly!FG30)/([1]wkly!FD15+[1]wkly!FE15+[1]wkly!FF15+[1]wkly!FG15)</f>
        <v>0.55754419342053108</v>
      </c>
      <c r="CA35" s="146">
        <f>AVERAGE([1]wkly!FH15*[1]wkly!FH30+[1]wkly!FI15*[1]wkly!FI30+[1]wkly!FJ15*[1]wkly!FJ30+[1]wkly!FK15*[1]wkly!FK30)/([1]wkly!FH15+[1]wkly!FI15+[1]wkly!FJ15+[1]wkly!FK15)</f>
        <v>0.6108252921297993</v>
      </c>
      <c r="CB35" s="146">
        <f>AVERAGE([1]wkly!FL15*[1]wkly!FL30+[1]wkly!FM15*[1]wkly!FM30+[1]wkly!FN15*[1]wkly!FN30+[1]wkly!FO15*[1]wkly!FO30)/([1]wkly!FL15+[1]wkly!FM15+[1]wkly!FN15+[1]wkly!FO15)</f>
        <v>0.57167783795377769</v>
      </c>
      <c r="CC35" s="146">
        <f>AVERAGE([1]wkly!FP15*[1]wkly!FP30+[1]wkly!FQ15*[1]wkly!FQ30+[1]wkly!FR15*[1]wkly!FR30+[1]wkly!FS15*[1]wkly!FS30+[1]wkly!FT15*[1]wkly!FT30)/([1]wkly!FP15+[1]wkly!FQ15+[1]wkly!FR15+[1]wkly!FS15+[1]wkly!FT15)</f>
        <v>0.51876476360068324</v>
      </c>
      <c r="CD35" s="146">
        <f>AVERAGE([1]wkly!FU15*[1]wkly!FU30+[1]wkly!FV15*[1]wkly!FV30+[1]wkly!FW15*[1]wkly!FW30+[1]wkly!FX15*[1]wkly!FX30)/([1]wkly!FU15+[1]wkly!FV15+[1]wkly!FW15+[1]wkly!FX15)</f>
        <v>0.56169830949284782</v>
      </c>
      <c r="CE35" s="146">
        <f>AVERAGE([1]wkly!FY15*[1]wkly!FY30+[1]wkly!FZ15*[1]wkly!FZ30+[1]wkly!GA15*[1]wkly!GA30+[1]wkly!GB15*[1]wkly!GB30)/([1]wkly!FY15+[1]wkly!FZ15+[1]wkly!GA15+[1]wkly!GB15)</f>
        <v>0.81283096655978015</v>
      </c>
      <c r="CF35" s="146">
        <f>AVERAGE([1]wkly!GC15*[1]wkly!GC30+[1]wkly!GD15*[1]wkly!GD30+[1]wkly!GE15*[1]wkly!GE30+[1]wkly!GF15*[1]wkly!GF30+[1]wkly!GG15*[1]wkly!GG30)/([1]wkly!GC15+[1]wkly!GD15+[1]wkly!GE15+[1]wkly!GF15+[1]wkly!GG15)</f>
        <v>0.47498806786132691</v>
      </c>
      <c r="CG35" s="146">
        <f>AVERAGE([1]wkly!GH15*[1]wkly!GH30+[1]wkly!GI15*[1]wkly!GI30+[1]wkly!GJ15*[1]wkly!GJ30+[1]wkly!GK15*[1]wkly!GK30)/([1]wkly!GH15+[1]wkly!GI15+[1]wkly!GJ15+[1]wkly!GK15)</f>
        <v>0.45118941798941797</v>
      </c>
      <c r="CH35" s="146">
        <f>AVERAGE([1]wkly!GL15*[1]wkly!GL30+[1]wkly!GM15*[1]wkly!GM30+[1]wkly!GN15*[1]wkly!GN30+[1]wkly!GO15*[1]wkly!GO30)/([1]wkly!GL15+[1]wkly!GM15+[1]wkly!GN15+[1]wkly!GO15)</f>
        <v>0.49946348733233986</v>
      </c>
      <c r="CI35" s="146">
        <f>AVERAGE([1]wkly!GP15*[1]wkly!GP30+[1]wkly!GQ15*[1]wkly!GQ30+[1]wkly!GR15*[1]wkly!GR30+[1]wkly!GS15*[1]wkly!GS30+[1]wkly!GT15*[1]wkly!GT30)/([1]wkly!GP15+[1]wkly!GQ15+[1]wkly!GR15+[1]wkly!GS15+[1]wkly!GT15)</f>
        <v>0.56777001963779183</v>
      </c>
      <c r="CJ35" s="146">
        <f>AVERAGE([1]wkly!GU15*[1]wkly!GU30+[1]wkly!GV15*[1]wkly!GV30+[1]wkly!GW15*[1]wkly!GW30+[1]wkly!GX15*[1]wkly!GX30)/([1]wkly!GU15+[1]wkly!GV15+[1]wkly!GW15+[1]wkly!GX15)</f>
        <v>0.50264785739582096</v>
      </c>
      <c r="CK35" s="146">
        <f>AVERAGE([1]wkly!GY15*[1]wkly!GY30+[1]wkly!GZ15*[1]wkly!GZ30+[1]wkly!HA15*[1]wkly!HA30+[1]wkly!HB15*[1]wkly!HB30+[1]wkly!HC15*[1]wkly!HC30)/([1]wkly!GY15+[1]wkly!GZ15+[1]wkly!HA15+[1]wkly!HB15+[1]wkly!HC15)</f>
        <v>0.4049289071212363</v>
      </c>
      <c r="CL35" s="146">
        <f>AVERAGE([1]wkly!HD15*[1]wkly!HD30+[1]wkly!HE15*[1]wkly!HE30+[1]wkly!HF15*[1]wkly!HF30+[1]wkly!HG15*[1]wkly!HG30)/([1]wkly!HD15+[1]wkly!HE15+[1]wkly!HF15+[1]wkly!HG15)</f>
        <v>0.34874339783223612</v>
      </c>
      <c r="CM35" s="146">
        <f>AVERAGE([1]wkly!HH15*[1]wkly!HH30+[1]wkly!HI15*[1]wkly!HI30+[1]wkly!HJ15*[1]wkly!HJ30+[1]wkly!HK15*[1]wkly!HK30)/([1]wkly!HH15+[1]wkly!HI15+[1]wkly!HJ15+[1]wkly!HK15)</f>
        <v>0.57686700215672182</v>
      </c>
      <c r="CN35" s="146">
        <f>AVERAGE([1]wkly!HL15*[1]wkly!HL30+[1]wkly!HM15*[1]wkly!HM30+[1]wkly!HN15*[1]wkly!HN30+[1]wkly!HO15*[1]wkly!HO30+[1]wkly!HP15*[1]wkly!HP30)/([1]wkly!HL15+[1]wkly!HM15+[1]wkly!HN15+[1]wkly!HO15+[1]wkly!HP15)</f>
        <v>0.63630532439796739</v>
      </c>
      <c r="CO35" s="146">
        <f>AVERAGE([1]wkly!HQ15*[1]wkly!HQ30+[1]wkly!HR15*[1]wkly!HR30+[1]wkly!HS15*[1]wkly!HS30+[1]wkly!HT15*[1]wkly!HT30)/([1]wkly!HQ15+[1]wkly!HR15+[1]wkly!HS15+[1]wkly!HT15)</f>
        <v>0.87118273140397029</v>
      </c>
      <c r="CP35" s="146">
        <f>AVERAGE([1]wkly!HU15*[1]wkly!HU30+[1]wkly!HV15*[1]wkly!HV30+[1]wkly!HW15*[1]wkly!HW30+[1]wkly!HX15*[1]wkly!HX30+[1]wkly!HY15*[1]wkly!HY30)/([1]wkly!HU15+[1]wkly!HV15+[1]wkly!HW15+[1]wkly!HX15+[1]wkly!HY15)</f>
        <v>0.6869575838330001</v>
      </c>
      <c r="CQ35" s="146">
        <f>AVERAGE([1]wkly!HZ15*[1]wkly!HZ30+[1]wkly!IA15*[1]wkly!IA30+[1]wkly!IB15*[1]wkly!IB30+[1]wkly!IC15*[1]wkly!IC30)/([1]wkly!HZ15+[1]wkly!IA15+[1]wkly!IB15+[1]wkly!IC15)</f>
        <v>0.75704112431616677</v>
      </c>
      <c r="CR35" s="146">
        <f>AVERAGE([1]wkly!ID15*[1]wkly!ID30+[1]wkly!IE15*[1]wkly!IE30+[1]wkly!IF15*[1]wkly!IF30+[1]wkly!IG15*[1]wkly!IG30)/([1]wkly!ID15+[1]wkly!IE15+[1]wkly!IF15+[1]wkly!IG15)</f>
        <v>0.80199863690577611</v>
      </c>
      <c r="CS35" s="146">
        <f>AVERAGE([1]wkly!IH15*[1]wkly!IH30+[1]wkly!II15*[1]wkly!II30+[1]wkly!IJ15*[1]wkly!IJ30+[1]wkly!IK15*[1]wkly!IK30)/([1]wkly!IH15+[1]wkly!II15+[1]wkly!IJ15+[1]wkly!IK15)</f>
        <v>0.6829553558693483</v>
      </c>
      <c r="CT35" s="146">
        <f>AVERAGE([1]wkly!IL15*[1]wkly!IL30+[1]wkly!IM15*[1]wkly!IM30+[1]wkly!IN15*[1]wkly!IN30+[1]wkly!IO15*[1]wkly!IO30+[1]wkly!IP15*[1]wkly!IP30)/([1]wkly!IL15+[1]wkly!IM15+[1]wkly!IN15+[1]wkly!IO15+[1]wkly!IP15)</f>
        <v>0.46697536707244591</v>
      </c>
      <c r="CU35" s="146">
        <f>AVERAGE([1]wkly!IQ15*[1]wkly!IQ30+[1]wkly!IR15*[1]wkly!IR30+[1]wkly!IS15*[1]wkly!IS30+[1]wkly!IT15*[1]wkly!IT30)/([1]wkly!IQ15+[1]wkly!IR15+[1]wkly!IS15+[1]wkly!IT15)</f>
        <v>0.41385694559513947</v>
      </c>
      <c r="CV35" s="146">
        <f>AVERAGE([1]Weeks!C15*[1]Weeks!C31+[1]Weeks!D15*[1]Weeks!D31+[1]Weeks!E15*[1]Weeks!E31+[1]Weeks!F15*[1]Weeks!F31)/([1]Weeks!C15+[1]Weeks!D15+[1]Weeks!E15+[1]Weeks!F15)</f>
        <v>0.44721548470002415</v>
      </c>
      <c r="CW35" s="146">
        <f>AVERAGE([1]Weeks!G15*[1]Weeks!G31+[1]Weeks!H15*[1]Weeks!H31+[1]Weeks!I15*[1]Weeks!I31+[1]Weeks!J15*[1]Weeks!J31+[1]Weeks!K15*[1]Weeks!K31)/([1]Weeks!G15+[1]Weeks!H15+[1]Weeks!I15+[1]Weeks!J15+[1]Weeks!K15)</f>
        <v>0.56341236036325648</v>
      </c>
      <c r="CX35" s="146">
        <f>AVERAGE([1]Weeks!L15*[1]Weeks!L31+[1]Weeks!M15*[1]Weeks!M31+[1]Weeks!N15*[1]Weeks!N31+[1]Weeks!O15*[1]Weeks!O31)/([1]Weeks!L15+[1]Weeks!M15+[1]Weeks!N15+[1]Weeks!O15)</f>
        <v>0.63080125308753532</v>
      </c>
      <c r="CY35" s="146">
        <f>AVERAGE([1]Weeks!P15*[1]Weeks!P31+[1]Weeks!Q15*[1]Weeks!Q31+[1]Weeks!R15*[1]Weeks!R31+[1]Weeks!S15*[1]Weeks!S31)/([1]Weeks!P15+[1]Weeks!Q15+[1]Weeks!R15+[1]Weeks!S15)</f>
        <v>0.59909067740455679</v>
      </c>
      <c r="CZ35" s="146">
        <f>AVERAGE([1]Weeks!T15*[1]Weeks!T31+[1]Weeks!U15*[1]Weeks!U31+[1]Weeks!V15*[1]Weeks!V31+[1]Weeks!W15*[1]Weeks!W31+[1]Weeks!X15*[1]Weeks!X31)/([1]Weeks!T15+[1]Weeks!U15+[1]Weeks!V15+[1]Weeks!W15+[1]Weeks!X15)</f>
        <v>0.80072705188269999</v>
      </c>
      <c r="DA35" s="146">
        <f>AVERAGE([1]Weeks!Y15*[1]Weeks!Y31+[1]Weeks!Z15*[1]Weeks!Z31+[1]Weeks!AA15*[1]Weeks!AA31+[1]Weeks!AB15*[1]Weeks!AB31)/([1]Weeks!Y15+[1]Weeks!Z15+[1]Weeks!AA15+[1]Weeks!AB15)</f>
        <v>0.99894798287715647</v>
      </c>
      <c r="DB35" s="146">
        <f>AVERAGE([1]Weeks!AC15*[1]Weeks!AC31+[1]Weeks!AD15*[1]Weeks!AD31+[1]Weeks!AE15*[1]Weeks!AE31+[1]Weeks!AF15*[1]Weeks!AF31+[1]Weeks!AG15*[1]Weeks!AG31)/([1]Weeks!AC15+[1]Weeks!AD15+[1]Weeks!AE15+[1]Weeks!AF15+[1]Weeks!AG15)</f>
        <v>0.94541810984661068</v>
      </c>
      <c r="DC35" s="146">
        <f>AVERAGE([1]Weeks!AH15*[1]Weeks!AH31+[1]Weeks!AI15*[1]Weeks!AI31+[1]Weeks!AJ15*[1]Weeks!AJ31+[1]Weeks!AK15*[1]Weeks!AK31)/([1]Weeks!AH15+[1]Weeks!AI15+[1]Weeks!AJ15+[1]Weeks!AK15)</f>
        <v>0.74858776108464653</v>
      </c>
      <c r="DD35" s="146">
        <f>AVERAGE([1]Weeks!AL15*[1]Weeks!AL31+[1]Weeks!AM15*[1]Weeks!AM31+[1]Weeks!AN15*[1]Weeks!AN31+[1]Weeks!AO15*[1]Weeks!AO31)/([1]Weeks!AL15+[1]Weeks!AM15+[1]Weeks!AN15+[1]Weeks!AO15)</f>
        <v>0.7555810891681628</v>
      </c>
      <c r="DE35" s="146">
        <f>AVERAGE([1]Weeks!AP15*[1]Weeks!AP31+[1]Weeks!AQ15*[1]Weeks!AQ31+[1]Weeks!AR15*[1]Weeks!AR31+[1]Weeks!AS15*[1]Weeks!AS31+[1]Weeks!AT15*[1]Weeks!AP31)/([1]Weeks!AP15+[1]Weeks!AQ15+[1]Weeks!AR15+[1]Weeks!AS15+[1]Weeks!AT15)</f>
        <v>0.59712579735944216</v>
      </c>
      <c r="DF35" s="146">
        <f>ROUND(AVERAGE([1]Weeks!AU15*[1]Weeks!AU31+[1]Weeks!AV15*[1]Weeks!AV31+[1]Weeks!AW15*[1]Weeks!AW31+[1]Weeks!AX15*[1]Weeks!AX31)/([1]Weeks!AU15+[1]Weeks!AV15+[1]Weeks!AW15+[1]Weeks!AX15),2)</f>
        <v>0.45</v>
      </c>
      <c r="DG35" s="146">
        <f>AVERAGE([1]Weeks!AY15*[1]Weeks!AY31+[1]Weeks!AZ15*[1]Weeks!AZ31+[1]Weeks!BA15*[1]Weeks!BA31+[1]Weeks!BB15*[1]Weeks!BB31)/([1]Weeks!AY15+[1]Weeks!AZ15+[1]Weeks!BA15+[1]Weeks!BB15)</f>
        <v>0.3975692099932478</v>
      </c>
      <c r="DH35" s="146">
        <f>AVERAGE([1]Weeks!BC15*[1]Weeks!BC31+[1]Weeks!BD15*[1]Weeks!BD31+[1]Weeks!BE15*[1]Weeks!BE31+[1]Weeks!BF15*[1]Weeks!BF31+[1]Weeks!BG15*[1]Weeks!BG31)/([1]Weeks!BC15+[1]Weeks!BD15+[1]Weeks!BE15+[1]Weeks!BF15+[1]Weeks!BG15)</f>
        <v>0.40692615518057085</v>
      </c>
      <c r="DI35" s="146">
        <f>AVERAGE([1]Weeks!BH15*[1]Weeks!BH31+[1]Weeks!BI15*[1]Weeks!BI31+[1]Weeks!BJ15*[1]Weeks!BJ31+[1]Weeks!BK15*[1]Weeks!BK31)/([1]Weeks!BH15+[1]Weeks!BI15+[1]Weeks!BJ15+[1]Weeks!BK15)</f>
        <v>0.42046539224993529</v>
      </c>
      <c r="DJ35" s="147">
        <v>0.63</v>
      </c>
      <c r="DK35" s="148">
        <f>AVERAGE([1]Weeks!BL15*[1]Weeks!BL31+[1]Weeks!BM15*[1]Weeks!BM31+[1]Weeks!BN15*[1]Weeks!BN31+[1]Weeks!BO15*[1]Weeks!BO31)/([1]Weeks!BL15+[1]Weeks!BM15+[1]Weeks!BN15+[1]Weeks!BO15)</f>
        <v>0.83302427257651146</v>
      </c>
      <c r="DL35" s="148">
        <f>AVERAGE([1]Weeks!BP15*[1]Weeks!BP31+[1]Weeks!BQ15*[1]Weeks!BQ31+[1]Weeks!BR15*[1]Weeks!BR31+[1]Weeks!BS15*[1]Weeks!BS31)/([1]Weeks!BP15+[1]Weeks!BQ15+[1]Weeks!BR15+[1]Weeks!BS15)</f>
        <v>0.72935043478260864</v>
      </c>
      <c r="DM35" s="148">
        <f>AVERAGE([1]Weeks!BT15*[1]Weeks!BT31+[1]Weeks!BU15*[1]Weeks!BU31+[1]Weeks!BV15*[1]Weeks!BV31+[1]Weeks!BW15*[1]Weeks!BW31+[1]Weeks!BX15*[1]Weeks!BX31)/([1]Weeks!BT15+[1]Weeks!BU15+[1]Weeks!BV15+[1]Weeks!BW15+[1]Weeks!BX15)</f>
        <v>0.74730297041561866</v>
      </c>
      <c r="DN35" s="148">
        <f>AVERAGE([1]Weeks!BY15*[1]Weeks!BY31+[1]Weeks!BZ15*[1]Weeks!BZ31+[1]Weeks!CA15*[1]Weeks!CA31+[1]Weeks!CB15*[1]Weeks!CB31)/([1]Weeks!BY15+[1]Weeks!BZ15+[1]Weeks!CA15+[1]Weeks!CB15)</f>
        <v>0.79587131510208431</v>
      </c>
      <c r="DO35" s="148">
        <f>AVERAGE([1]Weeks!CC15*[1]Weeks!CC31+[1]Weeks!CD15*[1]Weeks!CD31+[1]Weeks!CE15*[1]Weeks!CE31+[1]Weeks!CF15*[1]Weeks!CF31+[1]Weeks!CG15*[1]Weeks!CG31)/([1]Weeks!CC15+[1]Weeks!CD15+[1]Weeks!CE15+[1]Weeks!CF15+[1]Weeks!CG15)</f>
        <v>0.80075460854957781</v>
      </c>
      <c r="DP35" s="148">
        <f>AVERAGE([1]Weeks!CH15*[1]Weeks!CH31+[1]Weeks!CI15*[1]Weeks!CI31+[1]Weeks!CJ15*[1]Weeks!CJ31+[1]Weeks!CK15*[1]Weeks!CK31)/([1]Weeks!CH15+[1]Weeks!CI15+[1]Weeks!CJ15+[1]Weeks!CK15)</f>
        <v>0.76109942950285248</v>
      </c>
      <c r="DQ35" s="148">
        <f>AVERAGE([1]Weeks!CL15*[1]Weeks!CL31+[1]Weeks!CM15*[1]Weeks!CM31+[1]Weeks!CN15*[1]Weeks!CN31+[1]Weeks!CO15*[1]Weeks!CO31)/([1]Weeks!CL15+[1]Weeks!CM15+[1]Weeks!CN15+[1]Weeks!CO15)</f>
        <v>0.68624244778180565</v>
      </c>
      <c r="DR35" s="148">
        <f>ROUND(AVERAGE([1]Weeks!CP15*[1]Weeks!CP31+[1]Weeks!CQ15*[1]Weeks!CQ31+[1]Weeks!CR15*[1]Weeks!CR31+[1]Weeks!CS15*[1]Weeks!CS31+[1]Weeks!CT15*[1]Weeks!CT31)/([1]Weeks!CP15+[1]Weeks!CQ15+[1]Weeks!CR15+[1]Weeks!CS15+[1]Weeks!CT15),2)</f>
        <v>0.63</v>
      </c>
      <c r="DS35" s="148">
        <f>ROUND(AVERAGE([1]Weeks!CU15*[1]Weeks!CU31+[1]Weeks!CV15*[1]Weeks!CV31+[1]Weeks!CW15*[1]Weeks!CW31+[1]Weeks!CX15*[1]Weeks!CX31)/([1]Weeks!CU15+[1]Weeks!CV15+[1]Weeks!CW15+[1]Weeks!CX15),2)</f>
        <v>0.42</v>
      </c>
      <c r="DT35" s="148">
        <f>ROUND(AVERAGE([1]Weeks!CY15*[1]Weeks!CY31+[1]Weeks!CZ15*[1]Weeks!CZ31+[1]Weeks!DA15*[1]Weeks!DA31+[1]Weeks!DB15*[1]Weeks!DB31+[1]Weeks!DC15*[1]Weeks!DC31)/([1]Weeks!CY15+[1]Weeks!CZ15+[1]Weeks!DA15+[1]Weeks!DB15+[1]Weeks!DC15),2)</f>
        <v>0.35</v>
      </c>
      <c r="DU35" s="148">
        <f>ROUND(AVERAGE([1]Weeks!DD15*[1]Weeks!DD31+[1]Weeks!DE15*[1]Weeks!DE31+[1]Weeks!DF15*[1]Weeks!DF31+[1]Weeks!DG15*[1]Weeks!DG31)/([1]Weeks!DD15+[1]Weeks!DE15+[1]Weeks!DF15+[1]Weeks!DG15),2)</f>
        <v>0.34</v>
      </c>
      <c r="DV35" s="148">
        <f>ROUND(AVERAGE([1]Weeks!DH15*[1]Weeks!DH31+[1]Weeks!DI15*[1]Weeks!DI31+[1]Weeks!DJ15*[1]Weeks!DJ31+[1]Weeks!DK15*[1]Weeks!DK31)/([1]Weeks!DH15+[1]Weeks!DI15+[1]Weeks!DJ15+[1]Weeks!DK15),2)</f>
        <v>0.5</v>
      </c>
      <c r="DW35" s="148">
        <f>ROUND(AVERAGE([1]Weeks!DL15*[1]Weeks!DL31+[1]Weeks!DM15*[1]Weeks!DM31+[1]Weeks!DN15*[1]Weeks!DN31+[1]Weeks!DO15*[1]Weeks!DO31+[1]Weeks!DP15*[1]Weeks!DP31)/([1]Weeks!DL15+[1]Weeks!DM15+[1]Weeks!DN15+[1]Weeks!DO15+[1]Weeks!DP15),2)</f>
        <v>0.59</v>
      </c>
      <c r="DX35" s="148">
        <f>ROUND(AVERAGE([1]Weeks!DQ15*[1]Weeks!DQ31+[1]Weeks!DR15*[1]Weeks!DR31+[1]Weeks!DS15*[1]Weeks!DS31+[1]Weeks!DT15*[1]Weeks!DT31)/([1]Weeks!DQ15+[1]Weeks!DR15+[1]Weeks!DS15+[1]Weeks!DT15),2)</f>
        <v>0.62</v>
      </c>
      <c r="DY35" s="148">
        <f>ROUND(AVERAGE([1]Weeks!DU15*[1]Weeks!DU31+[1]Weeks!DV15*[1]Weeks!DV31+[1]Weeks!DW15*[1]Weeks!DW31+[1]Weeks!DX15*[1]Weeks!DX31)/([1]Weeks!DU15+[1]Weeks!DV15+[1]Weeks!DW15+[1]Weeks!DX15),2)</f>
        <v>0.5</v>
      </c>
      <c r="DZ35" s="148">
        <f>ROUND(AVERAGE([1]Weeks!DY15*[1]Weeks!DY31+[1]Weeks!DZ15*[1]Weeks!DZ31+[1]Weeks!EA15*[1]Weeks!EA31+[1]Weeks!EB15*[1]Weeks!EB31)/([1]Weeks!DY15+[1]Weeks!DZ15+[1]Weeks!EA15+[1]Weeks!EB15),2)</f>
        <v>0.83</v>
      </c>
      <c r="EA35" s="148">
        <f>ROUND(AVERAGE([1]Weeks!EC15*[1]Weeks!EC31+[1]Weeks!ED15*[1]Weeks!ED31+[1]Weeks!EE15*[1]Weeks!EE31+[1]Weeks!EF15*[1]Weeks!EF31+[1]Weeks!EG15*[1]Weeks!EG31)/([1]Weeks!EC15+[1]Weeks!ED15+[1]Weeks!EE15+[1]Weeks!EF15+[1]Weeks!EG15),2)</f>
        <v>0.79</v>
      </c>
      <c r="EB35" s="148">
        <f>ROUND(AVERAGE([1]Weeks!EH15*[1]Weeks!EH31+[1]Weeks!EI15*[1]Weeks!EI31+[1]Weeks!EJ15*[1]Weeks!EJ31+[1]Weeks!EK15*[1]Weeks!EK31)/([1]Weeks!EH15+[1]Weeks!EI15+[1]Weeks!EJ15+[1]Weeks!EK15),2)</f>
        <v>0.8</v>
      </c>
      <c r="EC35" s="148">
        <f>ROUND(AVERAGE([1]Weeks!EL15*[1]Weeks!EL31+[1]Weeks!EM15*[1]Weeks!EM31+[1]Weeks!EN15*[1]Weeks!EN31+[1]Weeks!EO15*[1]Weeks!EO31)/([1]Weeks!EL15+[1]Weeks!EM15+[1]Weeks!EN15+[1]Weeks!EO15),2)</f>
        <v>0.64</v>
      </c>
      <c r="ED35" s="148">
        <f>ROUND(AVERAGE([1]Weeks!EP15*[1]Weeks!EP31+[1]Weeks!EQ15*[1]Weeks!EQ31+[1]Weeks!ER15*[1]Weeks!ER31+[1]Weeks!ES15*[1]Weeks!ES31+[1]Weeks!ET15*[1]Weeks!ET31)/([1]Weeks!EP15+[1]Weeks!EQ15+[1]Weeks!ER15+[1]Weeks!ES15+[1]Weeks!ET15),2)</f>
        <v>0.68</v>
      </c>
      <c r="EE35" s="148">
        <f>ROUND(AVERAGE([1]Weeks!EU15*[1]Weeks!EU31+[1]Weeks!EV15*[1]Weeks!EV31+[1]Weeks!EW15*[1]Weeks!EW31+[1]Weeks!EX15*[1]Weeks!EX31)/([1]Weeks!EU15+[1]Weeks!EV15+[1]Weeks!EW15+[1]Weeks!EX15),2)</f>
        <v>0.6</v>
      </c>
      <c r="EF35" s="148">
        <f>ROUND(AVERAGE([1]Weeks!EY15*[1]Weeks!EY31+[1]Weeks!EZ15*[1]Weeks!EZ31+[1]Weeks!FA15*[1]Weeks!FA31+[1]Weeks!FB15*[1]Weeks!FB31++[1]Weeks!FC15*[1]Weeks!FC31)/([1]Weeks!EY15+[1]Weeks!EZ15+[1]Weeks!FA15+[1]Weeks!FB15+[1]Weeks!FC15),2)</f>
        <v>0.56000000000000005</v>
      </c>
      <c r="EG35" s="148">
        <f>ROUND(AVERAGE([1]Weeks!FD15*[1]Weeks!FD31+[1]Weeks!FE15*[1]Weeks!FE31+[1]Weeks!FF15*[1]Weeks!FF31+[1]Weeks!FG15*[1]Weeks!FG31)/([1]Weeks!FD15+[1]Weeks!FE15+[1]Weeks!FF15+[1]Weeks!FG15),2)</f>
        <v>0.59</v>
      </c>
      <c r="EH35" s="148">
        <f>ROUND(AVERAGE([1]Weeks!FH15*[1]Weeks!FH31+[1]Weeks!FI15*[1]Weeks!FI31+[1]Weeks!FJ15*[1]Weeks!FJ31+[1]Weeks!FK15*[1]Weeks!FK31+[1]Weeks!FL15*[1]Weeks!FL31)/([1]Weeks!FH15+[1]Weeks!FI15+[1]Weeks!FJ15+[1]Weeks!FK15+[1]Weeks!FL15),2)</f>
        <v>0.76</v>
      </c>
      <c r="EI35" s="148">
        <f>ROUND(AVERAGE([1]Weeks!FM15*[1]Weeks!FM31+[1]Weeks!FN15*[1]Weeks!FN31+[1]Weeks!FO15*[1]Weeks!FO31+[1]Weeks!FP15*[1]Weeks!FP31)/([1]Weeks!FM15+[1]Weeks!FN15+[1]Weeks!FO15+[1]Weeks!FP15),2)</f>
        <v>0.88</v>
      </c>
      <c r="EJ35" s="148">
        <f>ROUND(AVERAGE([1]Weeks!FQ15*[1]Weeks!FQ31+[1]Weeks!FR15*[1]Weeks!FR31+[1]Weeks!FS15*[1]Weeks!FS31+[1]Weeks!FT15*[1]Weeks!FT31)/([1]Weeks!FQ15+[1]Weeks!FR15+[1]Weeks!FS15+[1]Weeks!FT15),2)</f>
        <v>0.91</v>
      </c>
      <c r="EK35" s="148">
        <f>ROUND(AVERAGE([1]Weeks!FU15*[1]Weeks!FU31+[1]Weeks!FV15*[1]Weeks!FV31+[1]Weeks!FW15*[1]Weeks!FW31+[1]Weeks!FX15*[1]Weeks!FX31)/([1]Weeks!FU15+[1]Weeks!FV15+[1]Weeks!FW15+[1]Weeks!FX15),2)</f>
        <v>0.69</v>
      </c>
      <c r="EL35" s="148">
        <f>ROUND(AVERAGE([1]Weeks!FY15*[1]Weeks!FY31+[1]Weeks!FZ15*[1]Weeks!FZ31+[1]Weeks!GA15*[1]Weeks!GA31+[1]Weeks!GB15*[1]Weeks!GB31+[1]Weeks!GC15*[1]Weeks!GC31)/([1]Weeks!FY15+[1]Weeks!FZ15+[1]Weeks!GA15+[1]Weeks!GB15+[1]Weeks!GC15),2)</f>
        <v>0.71</v>
      </c>
      <c r="EM35" s="148">
        <f>ROUND(AVERAGE([1]Weeks!GD15*[1]Weeks!GD31+[1]Weeks!GE15*[1]Weeks!GE31+[1]Weeks!GF15*[1]Weeks!GF31+[1]Weeks!GG15*[1]Weeks!GG31)/([1]Weeks!GD15+[1]Weeks!GE15+[1]Weeks!GF15+[1]Weeks!GG15),2)</f>
        <v>0.91</v>
      </c>
      <c r="EN35" s="148">
        <f>ROUND(AVERAGE([1]Weeks!GH15*[1]Weeks!GH31+[1]Weeks!GI15*[1]Weeks!GI31+[1]Weeks!GJ15*[1]Weeks!GJ31+[1]Weeks!GK15*[1]Weeks!GK31)/([1]Weeks!GH15+[1]Weeks!GI15+[1]Weeks!GJ15+[1]Weeks!GK15),2)</f>
        <v>0.61</v>
      </c>
      <c r="EO35" s="148">
        <f>ROUND(AVERAGE([1]Weeks!GL15*[1]Weeks!GL31+[1]Weeks!GM15*[1]Weeks!GM31+[1]Weeks!GN15*[1]Weeks!GN31+[1]Weeks!GO15*[1]Weeks!GO31+[1]Weeks!GP15*[1]Weeks!GP31)/([1]Weeks!GL15+[1]Weeks!GM15+[1]Weeks!GN15+[1]Weeks!GO15+[1]Weeks!GP15),2)</f>
        <v>0.75</v>
      </c>
      <c r="EP35" s="148">
        <f>ROUND(AVERAGE([1]Weeks!GQ15*[1]Weeks!GQ31+[1]Weeks!GR15*[1]Weeks!GR31+[1]Weeks!GS15*[1]Weeks!GS31+[1]Weeks!GT15*[1]Weeks!GT31)/([1]Weeks!GQ15+[1]Weeks!GR15+[1]Weeks!GS15+[1]Weeks!GT15),2)</f>
        <v>0.66</v>
      </c>
      <c r="EQ35" s="148">
        <f>ROUND(AVERAGE([1]Weeks!GU15*[1]Weeks!GU31+[1]Weeks!GV15*[1]Weeks!GV31+[1]Weeks!GW15*[1]Weeks!GW31+[1]Weeks!GX15*[1]Weeks!GX31)/([1]Weeks!GU15+[1]Weeks!GV15+[1]Weeks!GW15+[1]Weeks!GX15),2)</f>
        <v>0.48</v>
      </c>
      <c r="ER35" s="148">
        <f>ROUND(AVERAGE([1]Weeks!GY15*[1]Weeks!GY31+[1]Weeks!GZ15*[1]Weeks!GZ31+[1]Weeks!HA15*[1]Weeks!HA31+[1]Weeks!HB15*[1]Weeks!HB31+[1]Weeks!HC15*[1]Weeks!HC31)/([1]Weeks!GY15+[1]Weeks!GZ15+[1]Weeks!HA15+[1]Weeks!HB15+[1]Weeks!HC15),2)</f>
        <v>0.5</v>
      </c>
      <c r="ES35" s="148">
        <f>ROUND(AVERAGE([1]Weeks!HD15*[1]Weeks!HD31+[1]Weeks!HE15*[1]Weeks!HE31+[1]Weeks!HF15*[1]Weeks!HF31+[1]Weeks!HG15*[1]Weeks!HG31)/([1]Weeks!HD15+[1]Weeks!HE15+[1]Weeks!HF15+[1]Weeks!HG15),2)</f>
        <v>0.81</v>
      </c>
      <c r="ET35" s="148">
        <f>ROUND(AVERAGE([1]Weeks!HH15*[1]Weeks!HH31+[1]Weeks!HI15*[1]Weeks!HI31+[1]Weeks!HJ15*[1]Weeks!HJ31+[1]Weeks!HK15*[1]Weeks!HK31)/([1]Weeks!HH15+[1]Weeks!HI15+[1]Weeks!HJ15+[1]Weeks!HK15),2)</f>
        <v>0.75</v>
      </c>
      <c r="EU35" s="148">
        <f>ROUND(AVERAGE([1]Weeks!HM15*[1]Weeks!HM31+[1]Weeks!HN15*[1]Weeks!HN31+[1]Weeks!HO15*[1]Weeks!HO31+[1]Weeks!HP15*[1]Weeks!HP31)/([1]Weeks!HM15+[1]Weeks!HN15+[1]Weeks!HO15+[1]Weeks!HP15),2)</f>
        <v>0.7</v>
      </c>
      <c r="EV35" s="148">
        <f>ROUND(AVERAGE([1]Weeks!HQ15*[1]Weeks!HQ31+[1]Weeks!HR15*[1]Weeks!HR31+[1]Weeks!HS15*[1]Weeks!HS31+[1]Weeks!HT15*[1]Weeks!HT31)/([1]Weeks!HQ15+[1]Weeks!HR15+[1]Weeks!HS15+[1]Weeks!HT15),2)</f>
        <v>0.72</v>
      </c>
      <c r="EW35" s="148">
        <f>ROUND(AVERAGE([1]Weeks!HU15*[1]Weeks!HU31+[1]Weeks!HV15*[1]Weeks!HV31+[1]Weeks!HW15*[1]Weeks!HW31+[1]Weeks!HX15*[1]Weeks!HX31)/([1]Weeks!HU15+[1]Weeks!HV15+[1]Weeks!HW15+[1]Weeks!HX15),2)</f>
        <v>1.05</v>
      </c>
      <c r="EX35" s="148">
        <f>ROUND(AVERAGE([1]Weeks!HY15*[1]Weeks!HY31+[1]Weeks!HZ15*[1]Weeks!HZ31+[1]Weeks!IA15*[1]Weeks!IA31+[1]Weeks!IB15*[1]Weeks!IB31+[1]Weeks!IC15*[1]Weeks!IC31)/([1]Weeks!HY15+[1]Weeks!HZ15+[1]Weeks!IA15+[1]Weeks!IB15+[1]Weeks!IC15),2)</f>
        <v>0.79</v>
      </c>
      <c r="EY35" s="148">
        <f>ROUND(AVERAGE([1]Weeks!ID15*[1]Weeks!ID31+[1]Weeks!IE15*[1]Weeks!IE31+[1]Weeks!IF15*[1]Weeks!IF31+[1]Weeks!IG15*[1]Weeks!IG31)/([1]Weeks!ID15+[1]Weeks!IE15+[1]Weeks!IF15+[1]Weeks!IG15),2)</f>
        <v>0.87</v>
      </c>
      <c r="EZ35" s="148">
        <f>ROUND(AVERAGE([1]Weeks!IH15*[1]Weeks!IH31+[1]Weeks!II15*[1]Weeks!II31+[1]Weeks!IJ15*[1]Weeks!IJ31+[1]Weeks!IK15*[1]Weeks!IK31)/([1]Weeks!IH15+[1]Weeks!II15+[1]Weeks!IJ15+[1]Weeks!IK15),2)</f>
        <v>0.88</v>
      </c>
      <c r="FA35" s="147">
        <f>ROUND(AVERAGE([1]Weeks!IL15*[1]Weeks!IL31+[1]Weeks!IM15*[1]Weeks!IM31+[1]Weeks!IN15*[1]Weeks!IN31+[1]Weeks!IO15*[1]Weeks!IO31+[1]Weeks!IP15*[1]Weeks!IP31)/([1]Weeks!IL15+[1]Weeks!IM15+[1]Weeks!IN15+[1]Weeks!IO15+[1]Weeks!IP15),2)</f>
        <v>0.91</v>
      </c>
      <c r="FB35" s="148">
        <f>ROUND(AVERAGE([1]Weeks!IQ15*[1]Weeks!IQ31+[1]Weeks!IR15*[1]Weeks!IR31+[1]Weeks!IS15*[1]Weeks!IS31+[1]Weeks!IT15*[1]Weeks!IT31)/([1]Weeks!IQ15+[1]Weeks!IR15+[1]Weeks!IS15+[1]Weeks!IT15),2)</f>
        <v>0.88</v>
      </c>
      <c r="FC35" s="148">
        <f>ROUND(AVERAGE([1]week1!B17*[1]Weeks!B31+[1]week1!C17*[1]week1!C33+[1]week1!D17*[1]Weeks!D31+[1]week1!E17*[1]week1!E33+[1]week1!F17*[1]week1!F33)/([1]week1!B17+[1]week1!C17+[1]week1!D17+[1]week1!E17+[1]week1!F17),2)</f>
        <v>0.57999999999999996</v>
      </c>
      <c r="FD35" s="147">
        <f>ROUND(AVERAGE([1]week1!G17*[1]week1!G33+[1]week1!H17*[1]week1!H33+[1]week1!I17*[1]week1!I33+[1]week1!J17*[1]week1!J33)/([1]week1!G17+[1]week1!H17+[1]week1!I17+[1]week1!J17),2)</f>
        <v>0.54</v>
      </c>
      <c r="FE35" s="147">
        <f>ROUND(AVERAGE([1]week1!K17*[1]week1!K33+[1]week1!L17*[1]week1!L33+[1]week1!M17*[1]week1!M33+[1]week1!N17*[1]week1!N33)/([1]week1!K17+[1]week1!L17+[1]week1!M17+[1]week1!N17),2)</f>
        <v>0.48</v>
      </c>
      <c r="FF35" s="147">
        <f>ROUND(AVERAGE([1]week1!O17*[1]week1!O33+[1]week1!P17*[1]week1!P33+[1]week1!Q17*[1]week1!Q33+[1]week1!R17*[1]week1!R33+[1]week1!S17*[1]week1!S33)/([1]week1!O17+[1]week1!P17+[1]week1!Q17+[1]week1!R17+[1]week1!S17),2)</f>
        <v>0.76</v>
      </c>
      <c r="FG35" s="147">
        <f>ROUND(AVERAGE([1]week1!T17*[1]week1!T33+[1]week1!U17*[1]week1!U33+[1]week1!V17*[1]week1!V33+[1]week1!W17*[1]week1!W33)/([1]week1!T17+[1]week1!U17+[1]week1!V17+[1]week1!W17),2)</f>
        <v>1.02</v>
      </c>
      <c r="FH35" s="147">
        <f>ROUND(AVERAGE([1]week1!X17*[1]week1!X33+[1]week1!Y17*[1]week1!Y33+[1]week1!Z17*[1]week1!Z33+[1]week1!AA17*[1]week1!AA33)/([1]week1!X17+[1]week1!Y17+[1]week1!Z17+[1]week1!AA17),2)</f>
        <v>1.43</v>
      </c>
      <c r="FI35" s="147">
        <f>ROUND(AVERAGE([1]week1!AB17*[1]week1!AB33+[1]week1!AC17*[1]week1!AC33+[1]week1!AD17*[1]week1!AD33+[1]week1!AE17*[1]week1!AE33+[1]week1!AF17*[1]week1!AF33)/([1]week1!AB17+[1]week1!AC17+[1]week1!AD17+[1]week1!AE17+[1]week1!AF17),2)</f>
        <v>1.19</v>
      </c>
      <c r="FJ35" s="147">
        <f>ROUND(AVERAGE([1]week1!AG17*[1]week1!AG33+[1]week1!AH17*[1]week1!AH33+[1]week1!AI17*[1]week1!AI33+[1]week1!AJ17*[1]week1!AJ33)/([1]week1!AG17+[1]week1!AH17+[1]week1!AI17+[1]week1!AJ17),2)</f>
        <v>1.0900000000000001</v>
      </c>
      <c r="FK35" s="147">
        <f>ROUND(AVERAGE([1]week1!AK17*[1]week1!AK33+[1]week1!AL17*[1]week1!AL33+[1]week1!AM17*[1]week1!AM33+[1]week1!AN17*[1]week1!AN33)/([1]week1!AK17+[1]week1!AL17+[1]week1!AM17+[1]week1!AN17),2)</f>
        <v>0.99</v>
      </c>
      <c r="FL35" s="147">
        <f>ROUND(AVERAGE([1]week1!AO17*[1]week1!AO33+[1]week1!AP17*[1]week1!AP33+[1]week1!AQ17*[1]week1!AQ33+[1]week1!AR17*[1]week1!AR33+[1]week1!AS17*[1]week1!AS33)/([1]week1!AO17+[1]week1!AP17+[1]week1!AQ17+[1]week1!AR17+[1]week1!AS17),2)</f>
        <v>0.88</v>
      </c>
      <c r="FM35" s="147">
        <f>ROUND(AVERAGE([1]week1!AT17*[1]week1!AT33+[1]week1!AU17*[1]week1!AU33+[1]week1!AV17*[1]week1!AV33+[1]week1!AW17*[1]week1!AW33)/([1]week1!AT17+[1]week1!AU17+[1]week1!AV17+[1]week1!AW17),2)</f>
        <v>0.97</v>
      </c>
      <c r="FN35" s="147">
        <f>ROUND(AVERAGE([1]week1!AX17*[1]week1!AX33+[1]week1!AY17*[1]week1!AY33+[1]week1!AZ17*[1]week1!AZ33+[1]week1!BA17*[1]week1!BA33)/([1]week1!AX17+[1]week1!AY17+[1]week1!AZ17+[1]week1!BA17),2)</f>
        <v>0.85</v>
      </c>
      <c r="FO35" s="147">
        <f>ROUND(AVERAGE([1]week1!BB17*[1]week1!BB33+[1]week1!BC17*[1]week1!BC33+[1]week1!BD17*[1]week1!BD33+[1]week1!BE17*[1]week1!BE33+[1]week1!BF17*[1]week1!BF33)/([1]week1!BB17+[1]week1!BC17+[1]week1!BD17+[1]week1!BE17+[1]week1!BF17),2)</f>
        <v>0.75</v>
      </c>
      <c r="FP35" s="147">
        <f>ROUND(AVERAGE([1]week1!BG17*[1]week1!BG33+[1]week1!BH17*[1]week1!BH33+[1]week1!BI17*[1]week1!BI33+[1]week1!BJ17*[1]week1!BJ33)/([1]week1!BG17+[1]week1!BH17+[1]week1!BI17+[1]week1!BJ17),2)</f>
        <v>0.53</v>
      </c>
      <c r="FQ35" s="147">
        <f>ROUND(AVERAGE([1]week1!BK17*[1]week1!BK33+[1]week1!BL17*[1]week1!BL33+[1]week1!BM17*[1]week1!BM33+[1]week1!BN17*[1]week1!BN33)/([1]week1!BK17+[1]week1!BL17+[1]week1!BM17+[1]week1!BN17),2)</f>
        <v>0.45</v>
      </c>
      <c r="FR35" s="147">
        <f>ROUND(AVERAGE([1]week1!BO17*[1]week1!BO33+[1]week1!BP17*[1]week1!BP33+[1]week1!BQ17*[1]week1!BQ33+[1]week1!BR17*[1]week1!BR33+[1]week1!BS17*[1]week1!BS33)/([1]week1!BO17+[1]week1!BP17+[1]week1!BQ17+[1]week1!BR17+[1]week1!BS17),2)</f>
        <v>0.56000000000000005</v>
      </c>
      <c r="FS35" s="147">
        <f>ROUND(AVERAGE([1]week1!BT17*[1]week1!BT33+[1]week1!BU17*[1]week1!BU33+[1]week1!BV17*[1]week1!BV33+[1]week1!BW17*[1]week1!BW33)/([1]week1!BT17+[1]week1!BU17+[1]week1!BV17+[1]week1!BW17),2)</f>
        <v>0.77</v>
      </c>
      <c r="FT35" s="147">
        <f>ROUND(AVERAGE([1]week1!BX17*[1]week1!BX33+[1]week1!BY17*[1]week1!BY33+[1]week1!BZ17*[1]week1!BZ33+[1]week1!CA17*[1]week1!CA33)/([1]week1!BX17+[1]week1!BY17+[1]week1!BZ17+[1]week1!CA17),2)</f>
        <v>0.97</v>
      </c>
      <c r="FU35" s="147">
        <f>ROUND(AVERAGE([1]week1!CB17*[1]week1!CB33+[1]week1!CC17*[1]week1!CC33+[1]week1!CD17*[1]week1!CD33+[1]week1!CE17*[1]week1!CE33+[1]week1!CF17*[1]week1!CF33)/([1]week1!CB17+[1]week1!CC17+[1]week1!CD17+[1]week1!CE17+[1]week1!CF17),2)</f>
        <v>1.06</v>
      </c>
      <c r="FV35" s="147">
        <f>ROUND(AVERAGE([1]week1!CG17*[1]week1!CG33+[1]week1!CH17*[1]week1!CH33+[1]week1!CI17*[1]week1!CI33+[1]week1!CJ17*[1]week1!CJ33)/([1]week1!CG17+[1]week1!CH17+[1]week1!CI17+[1]week1!CJ17),2)</f>
        <v>1.1499999999999999</v>
      </c>
      <c r="FW35" s="147">
        <f>ROUND(AVERAGE([1]week1!CK17*[1]week1!CK33+[1]week1!CL17*[1]week1!CL33+[1]week1!CM17*[1]week1!CM33+[1]week1!CN17*[1]week1!CN33)/([1]week1!CK17+[1]week1!CL17+[1]week1!CM17+[1]week1!CN17),2)</f>
        <v>1.22</v>
      </c>
      <c r="FX35" s="147">
        <f>ROUND(AVERAGE([1]week1!CO17*[1]week1!CO33+[1]week1!CP17*[1]week1!CP33+[1]week1!CQ17*[1]week1!CQ33+[1]week1!CR17*[1]week1!CR33+[1]week1!CS17*[1]week1!CS33)/([1]week1!CO17+[1]week1!CP17+[1]week1!CQ17+[1]week1!CR17+[1]week1!CS17),2)</f>
        <v>1.54</v>
      </c>
      <c r="FY35" s="147">
        <f>ROUND(AVERAGE([1]week1!CT17*[1]week1!CT33+[1]week1!CU17*[1]week1!CU33+[1]week1!CV17*[1]week1!CV33+[1]week1!CW17*[1]week1!CW33)/([1]week1!CT17+[1]week1!CU17+[1]week1!CV17+[1]week1!CW17),2)</f>
        <v>0.9</v>
      </c>
      <c r="FZ35" s="147">
        <f>ROUND(AVERAGE([1]week1!CX17*[1]week1!CX33+[1]week1!CY17*[1]week1!CY33+[1]week1!CZ17*[1]week1!CZ33+[1]week1!DA17*[1]week1!DA33+[1]week1!DB17*[1]week1!DB33)/([1]week1!CX17+[1]week1!CY17+[1]week1!CZ17+[1]week1!DA17+[1]week1!DB17),2)</f>
        <v>0.94</v>
      </c>
      <c r="GA35" s="147">
        <f>ROUND(AVERAGE([1]week1!DC17*[1]week1!DC33+[1]week1!DD17*[1]week1!DD33+[1]week1!DE17*[1]week1!DE33+[1]week1!DF17*[1]week1!DF33)/([1]week1!DC17+[1]week1!DD17+[1]week1!DE17+[1]week1!DF17),2)</f>
        <v>0.68</v>
      </c>
      <c r="GB35" s="147">
        <f>ROUND(AVERAGE([1]week1!DG17*[1]week1!DG33+[1]week1!DH17*[1]week1!DH33+[1]week1!DI17*[1]week1!DI33+[1]week1!DJ17*[1]week1!DJ33)/([1]week1!DG17+[1]week1!DH17+[1]week1!DI17+[1]week1!DJ17),2)</f>
        <v>0.62</v>
      </c>
      <c r="GC35" s="147">
        <f>ROUND(AVERAGE([1]week1!DK17*[1]week1!DK33+[1]week1!DL17*[1]week1!DL33+[1]week1!DM17*[1]week1!DM33+[1]week1!DN17*[1]week1!DN33+[1]week1!DO17+[1]week1!DO33)/([1]week1!DK17+[1]week1!DL17+[1]week1!DM17+[1]week1!DN17+[1]week1!DO17),2)</f>
        <v>0.74</v>
      </c>
      <c r="GD35" s="147">
        <f>ROUND(AVERAGE([1]week1!DP17*[1]week1!DP33+[1]week1!DQ17*[1]week1!DQ33+[1]week1!DR17*[1]week1!DR33+[1]week1!DS17*[1]week1!DS33)/([1]week1!DP17+[1]week1!DQ17+[1]week1!DR17+[1]week1!DS17),2)</f>
        <v>0.77</v>
      </c>
      <c r="GE35" s="147">
        <v>0.90333333333333343</v>
      </c>
      <c r="GF35" s="148">
        <v>2.61</v>
      </c>
      <c r="GG35" s="149">
        <f>ROUND(AVERAGE([1]week1!DT17*[1]week1!DT33+[1]week1!DU17*[1]week1!DU33+[1]week1!DV17*[1]week1!DV33+[1]week1!DW17*[1]week1!DW33)/([1]week1!DT17+[1]week1!DU17+[1]week1!DV17+[1]week1!DW17),2)</f>
        <v>0.72</v>
      </c>
      <c r="GH35" s="150">
        <f>ROUND(AVERAGE([1]week1!DX17*[1]week1!DX33+[1]week1!DY17*[1]week1!DY33+[1]week1!DZ17*[1]week1!DZ33+[1]week1!EA17*[1]week1!EA33+[1]week1!EB17*[1]week1!EB33)/([1]week1!DX17+[1]week1!DY17+[1]week1!DZ17+[1]week1!EA17+[1]week1!EB17),2)</f>
        <v>0.98</v>
      </c>
      <c r="GI35" s="150">
        <f>ROUND(AVERAGE([1]week1!EC17*[1]week1!EC33+[1]week1!ED17*[1]week1!ED33+[1]week1!EE17*[1]week1!EE33+[1]week1!EF17*[1]week1!EF33)/([1]week1!EC17+[1]week1!ED17+[1]week1!EE17+[1]week1!EF17),2)</f>
        <v>0.85</v>
      </c>
      <c r="GJ35" s="150">
        <f>ROUND(AVERAGE([1]week1!EG17*[1]week1!EG33+[1]week1!EH17*[1]week1!EH33+[1]week1!EI17*[1]week1!EI33+[1]week1!EJ17*[1]week1!EJ33)/([1]week1!EG17+[1]week1!EH17+[1]week1!EI17+[1]week1!EJ17),2)</f>
        <v>0.79</v>
      </c>
      <c r="GK35" s="150">
        <f>ROUND(AVERAGE([1]week1!EK17*[1]week1!EK33+[1]week1!EL17*[1]week1!EL33+[1]week1!EM17*[1]week1!EM33+[1]week1!EN17*[1]week1!EN33+[1]week1!EO17*[1]week1!EO33)/([1]week1!EK17+[1]week1!EL17+[1]week1!EM17+[1]week1!EN17+[1]week1!EO17),2)</f>
        <v>0.81</v>
      </c>
      <c r="GL35" s="151">
        <f>ROUND(AVERAGE([1]week1!EP17*[1]week1!EP33+[1]week1!EQ17*[1]week1!EQ33+[1]week1!ER17*[1]week1!ER33+[1]week1!ES17*[1]week1!ES33)/([1]week1!EP17+[1]week1!EQ17+[1]week1!ER17+[1]week1!ES17),2)</f>
        <v>1.06</v>
      </c>
      <c r="GM35" s="150">
        <f>ROUND(AVERAGE([1]week1!ET17*[1]week1!ET33+[1]week1!EU17*[1]week1!EU33+[1]week1!EV17*[1]week1!EV33+[1]week1!EW17*[1]week1!EW33)/([1]week1!ET17+[1]week1!EU17+[1]week1!EV17+[1]week1!EW17),2)</f>
        <v>1.24</v>
      </c>
      <c r="GN35" s="150">
        <f>ROUND(AVERAGE([1]week1!EX17*[1]week1!EX33+[1]week1!EY17*[1]week1!EY33+[1]week1!EZ17*[1]week1!EZ33+[1]week1!FA17*[1]week1!FA33+[1]week1!FB17*[1]week1!FB33)/([1]week1!EX17+[1]week1!EY17+[1]week1!EZ17+[1]week1!FA17+[1]week1!FB17),2)</f>
        <v>0.7</v>
      </c>
      <c r="GO35" s="150">
        <f>ROUND(AVERAGE([1]week1!FC17*[1]week1!FC33+[1]week1!FD17*[1]week1!FD33+[1]week1!FE17*[1]week1!FE33+[1]week1!FF17*[1]week1!FF33)/([1]week1!FC17+[1]week1!FD17+[1]week1!FE17+[1]week1!FF17),2)</f>
        <v>0.75</v>
      </c>
      <c r="GP35" s="150">
        <f>ROUND(AVERAGE([1]week1!FG17*[1]week1!FG33+[1]week1!FH17*[1]week1!FH33+[1]week1!FI17*[1]week1!FI33+[1]week1!FJ17*[1]week1!FJ33+[1]week1!FK17*[1]week1!FK33)/([1]week1!FG17+[1]week1!FH17+[1]week1!FI17+[1]week1!FJ17+[1]week1!FK17),2)</f>
        <v>0.97</v>
      </c>
      <c r="GQ35" s="150">
        <f>ROUND(AVERAGE([1]week1!FL17*[1]week1!FL33+[1]week1!FM17*[1]week1!FM33+[1]week1!FN17*[1]week1!FN33+[1]week1!FO17*[1]week1!FO33)/([1]week1!FL17+[1]week1!FM17+[1]week1!FN17+[1]week1!FO17),2)</f>
        <v>1</v>
      </c>
      <c r="GR35" s="150">
        <f>ROUND(AVERAGE([1]week1!FP17*[1]week1!FP33+[1]week1!FQ17*[1]week1!FQ33+[1]week1!FR17*[1]week1!FR33+[1]week1!FS17*[1]week1!FS33+[1]week1!FT17*[1]week1!FT33)/([1]week1!FP17+[1]week1!FQ17+[1]week1!FR17+[1]week1!FS17+[1]week1!FT17),2)</f>
        <v>0.97</v>
      </c>
      <c r="GS35" s="151">
        <f>ROUND(AVERAGE([1]week1!FU17*[1]week1!FU33+[1]week1!FV17*[1]week1!FV33+[1]week1!FW17*[1]week1!FW33+[1]week1!FX17*[1]week1!FX33)/([1]week1!FU17+[1]week1!FV17+[1]week1!FW17+[1]week1!FX17),2)</f>
        <v>0.69</v>
      </c>
      <c r="GT35" s="150">
        <f>ROUND(AVERAGE([1]week1!FY17*[1]week1!FY33+[1]week1!FZ17*[1]week1!FZ33+[1]week1!GA17*[1]week1!GA33+[1]week1!GB17*[1]week1!GB33)/([1]week1!FY17+[1]week1!FZ17+[1]week1!GA17+[1]week1!GB17),2)</f>
        <v>0.84</v>
      </c>
      <c r="GU35" s="150">
        <f>ROUND(AVERAGE([1]week1!GC17*[1]week1!GC33+[1]week1!GD17*[1]week1!GD33+[1]week1!GE17*[1]week1!GE33+[1]week1!GF17*[1]week1!GF33)/([1]week1!GC17+[1]week1!GD17+[1]week1!GE17+[1]week1!GF17),2)</f>
        <v>0.7</v>
      </c>
      <c r="GV35" s="150">
        <f>ROUND(AVERAGE([1]week1!GG17*[1]week1!GG33+[1]week1!GH17*[1]week1!GH33+[1]week1!GI17*[1]week1!GI33+[1]week1!GJ17*[1]week1!GJ33)/([1]week1!GG17+[1]week1!GH17+[1]week1!GI17+[1]week1!GJ17),2)</f>
        <v>0.74</v>
      </c>
      <c r="GW35" s="150">
        <f>ROUND(AVERAGE([1]week1!GK17*[1]week1!GK33+[1]week1!GL17*[1]week1!GL33+[1]week1!GM17*[1]week1!GM33+[1]week1!GN17*[1]week1!GN33+[1]week1!GO17*[1]week1!GO33)/([1]week1!GK17+[1]week1!GL17+[1]week1!GM17+[1]week1!GN17+[1]week1!GO17),2)</f>
        <v>1.1499999999999999</v>
      </c>
      <c r="GX35" s="151">
        <f>ROUND(AVERAGE([1]week1!GP17*[1]week1!GP33+[1]week1!GQ17*[1]week1!GQ33+[1]week1!GR17*[1]week1!GR33+[1]week1!GS17*[1]week1!GS33)/([1]week1!GP17+[1]week1!GQ17+[1]week1!GR17+[1]week1!GS17),2)</f>
        <v>1.26</v>
      </c>
      <c r="GY35" s="152">
        <f>ROUND(AVERAGE([1]week1!GT17*[1]week1!GT33+[1]week1!GU17*[1]week1!GU33+[1]week1!GV17*[1]week1!GV33+[1]week1!GW17*[1]week1!GW33+[1]week1!GX17*[1]week1!GX33)/([1]week1!GT17+[1]week1!GU17+[1]week1!GV17+[1]week1!GW17+[1]week1!GX17),2)</f>
        <v>1.1299999999999999</v>
      </c>
      <c r="GZ35" s="152">
        <f>ROUND(AVERAGE([1]week1!GY17*[1]week1!GY33+[1]week1!GZ17*[1]week1!GZ33+[1]week1!HA17*[1]week1!HA33+[1]week1!HB17*[1]week1!HB33)/([1]week1!GY17+[1]week1!GZ17+[1]week1!HA17+[1]week1!HB17),2)</f>
        <v>0.93</v>
      </c>
      <c r="HA35" s="152">
        <f>ROUND(AVERAGE([1]week1!HC17*[1]week1!HC33+[1]week1!HD17*[1]week1!HD33+[1]week1!HE17*[1]week1!HE33+[1]week1!HF17*[1]week1!HF33)/([1]week1!HC17+[1]week1!HD17+[1]week1!HE17+[1]week1!HF17),2)</f>
        <v>0.76</v>
      </c>
      <c r="HB35" s="152">
        <f>ROUND(AVERAGE([1]week1!HG17*[1]week1!HG33+[1]week1!HH17*[1]week1!HH33+[1]week1!HI17*[1]week1!HI33+[1]week1!HJ17*[1]week1!HJ33+[1]week1!HK17*[1]week1!HK33)/([1]week1!HG17+[1]week1!HH17+[1]week1!HI17+[1]week1!HJ17+[1]week1!HK17),2)</f>
        <v>1.05</v>
      </c>
      <c r="HC35" s="152">
        <f>ROUND(AVERAGE([1]week1!HL17*[1]week1!HL33+[1]week1!HM17*[1]week1!HM33+[1]week1!HN17*[1]week1!HN33+[1]week1!HO17*[1]week1!HO33)/([1]week1!HL17+[1]week1!HM17+[1]week1!HN17+[1]week1!HO17),2)</f>
        <v>0.56999999999999995</v>
      </c>
      <c r="HD35" s="152">
        <f>ROUND(AVERAGE([1]week1!HP17*[1]week1!HP33+[1]week1!HQ17*[1]week1!HQ33+[1]week1!HR17*[1]week1!HR33+[1]week1!HS17*[1]week1!HS33)/([1]week1!HP17+[1]week1!HQ17+[1]week1!HR17+[1]week1!HS17),2)</f>
        <v>0.72</v>
      </c>
      <c r="HE35" s="150">
        <f>ROUND(AVERAGE([1]week1!HT17*[1]week1!HT33+[1]week1!HU17*[1]week1!HU33+[1]week1!HV17*[1]week1!HV33)/([1]week1!HT17+[1]week1!HU17+[1]week1!HV17),2)</f>
        <v>0.82</v>
      </c>
      <c r="HF35" s="150">
        <f>ROUND(AVERAGE([1]week1!HW17*[1]week1!HW33+[1]week1!HX17*[1]week1!HX33+[1]week1!HY17*[1]week1!HY33+[1]week1!HZ17*[1]week1!HZ33)/([1]week1!HW17+[1]week1!HX17+[1]week1!HY17+[1]week1!HZ17),2)</f>
        <v>1.37</v>
      </c>
      <c r="HG35" s="150">
        <f>ROUND(AVERAGE([1]week1!IA17*[1]week1!IA33+[1]week1!IB17*[1]week1!IB33+[1]week1!IC17*[1]week1!IC33+[1]week1!ID17*[1]week1!ID33)/([1]week1!IA17+[1]week1!IB17+[1]week1!IC17+[1]week1!ID17),2)</f>
        <v>1.1100000000000001</v>
      </c>
      <c r="HH35" s="150">
        <f>ROUND(AVERAGE([1]week1!IE17*[1]week1!IE33+[1]week1!IF17*[1]week1!IF33+[1]week1!IG17*[1]week1!IG33+[1]week1!IH17*[1]week1!IH33+[1]week1!II17*[1]week1!II33)/([1]week1!IE17+[1]week1!IF17+[1]week1!IG17+[1]week1!IH17+[1]week1!II17),2)</f>
        <v>0.98</v>
      </c>
      <c r="HI35" s="150">
        <f>ROUND(AVERAGE([1]week1!IJ17*[1]week1!IJ33+[1]week1!IK17*[1]week1!IK33+[1]week1!IL17*[1]week1!IL33+[1]week1!IM17*[1]week1!IM33)/([1]week1!IJ17+[1]week1!IK17+[1]week1!IL17+[1]week1!IM17),2)</f>
        <v>1.5</v>
      </c>
      <c r="HJ35" s="150">
        <f>ROUND(AVERAGE([1]week1!IN17*[1]week1!IN33+[1]week1!IO17*[1]week1!IO33+[1]week1!IP17*[1]week1!IP33+[1]week1!IQ17*[1]week1!IQ33)/([1]week1!IN17+[1]week1!IO17+[1]week1!IP17+[1]week1!IQ17),2)</f>
        <v>1.31</v>
      </c>
      <c r="HK35" s="150">
        <f>ROUND(AVERAGE([1]week1!IR17*[1]week1!IR33+[1]week1!IS17*[1]week1!IS33+[1]week1!IT17*[1]week1!IT33+[1]week1!IU17*[1]week1!IU33+[1]week1!IV17*[1]week1!IV33)/([1]week1!IR17+[1]week1!IS17+[1]week1!IT17+[1]week1!IU17+[1]week1!IV17),2)</f>
        <v>1.1499999999999999</v>
      </c>
      <c r="HL35" s="150">
        <f>ROUND(AVERAGE([1]week1!IW17*[1]week1!IW33+[1]week1!IX17*[1]week1!IX33+[1]week1!IY17*[1]week1!IY33+[1]week1!IZ17*[1]week1!IZ33)/([1]week1!IW17+[1]week1!IX17+[1]week1!IY17+[1]week1!IZ17),2)</f>
        <v>0.83</v>
      </c>
      <c r="HM35" s="150">
        <f>ROUND(AVERAGE([1]week1!JA17*[1]week1!JA33+[1]week1!JB17*[1]week1!JB33+[1]week1!JC17*[1]week1!JC33+[1]week1!JD17*[1]week1!JD33)/([1]week1!JA17+[1]week1!JB17+[1]week1!JC17+[1]week1!JD17),2)</f>
        <v>0.69</v>
      </c>
      <c r="HN35" s="150">
        <f>ROUND(AVERAGE([1]week1!JE17*[1]week1!JE33+[1]week1!JF17*[1]week1!JF33+[1]week1!JG17*[1]week1!JG33+[1]week1!JH17*[1]week1!JH33+[1]week1!JI17*[1]week1!JI33)/([1]week1!JE17+[1]week1!JF17+[1]week1!JG17+[1]week1!JH17+[1]week1!JI17),2)</f>
        <v>0.63</v>
      </c>
      <c r="HO35" s="150">
        <f>ROUND(AVERAGE([1]week1!JJ17*[1]week1!JJ33+[1]week1!JK17*[1]week1!JK33+[1]week1!JL17*[1]week1!JL33+[1]week1!JM17*[1]week1!JM33)/([1]week1!JJ17+[1]week1!JK17+[1]week1!JL17+[1]week1!JM17),2)</f>
        <v>0.67</v>
      </c>
      <c r="HP35" s="150">
        <f>ROUND(AVERAGE([1]week1!JN17*[1]week1!JN33+[1]week1!JO17*[1]week1!JO33+[1]week1!JP17*[1]week1!JP33+[1]week1!JQ17*[1]week1!JQ33)/([1]week1!JN17+[1]week1!JO17+[1]week1!JP17+[1]week1!JQ17),2)</f>
        <v>0.89</v>
      </c>
      <c r="HQ35" s="150">
        <f>ROUND(AVERAGE([1]week1!JR17*[1]week1!JR33+[1]week1!JS17*[1]week1!JS33+[1]week1!JT17*[1]week1!JT33+[1]week1!JU17*[1]week1!JU33)/([1]week1!JR17+[1]week1!JS17+[1]week1!JT17+[1]week1!JU17),2)</f>
        <v>1.19</v>
      </c>
      <c r="HR35" s="150">
        <f>ROUND(AVERAGE([1]week1!JV17*[1]week1!JV33+[1]week1!JW17*[1]week1!JW33+[1]week1!JX17*[1]week1!JX33+[1]week1!JY17*[1]week1!JY33)/([1]week1!JV17+[1]week1!JW17+[1]week1!JX17+[1]week1!JY17),2)</f>
        <v>1.7</v>
      </c>
      <c r="HS35" s="150">
        <f>ROUND(AVERAGE([1]week1!JZ17*[1]week1!JZ33+[1]week1!KA17*[1]week1!KA33+[1]week1!KB17*[1]week1!KB33+[1]week1!KC17*[1]week1!KC33)/([1]week1!JZ17+[1]week1!KA17+[1]week1!KB17+[1]week1!KC17),2)</f>
        <v>1.49</v>
      </c>
      <c r="HT35" s="150">
        <f>ROUND(AVERAGE([1]week1!KD17*[1]week1!KD33+[1]week1!KE17*[1]week1!KE33+[1]week1!KF17*[1]week1!KF33+[1]week1!KG17*[1]week1!KG33+[1]week1!KH17*[1]week1!KH33)/([1]week1!KD17+[1]week1!KE17+[1]week1!KF17+[1]week1!KG17+[1]week1!KH17),2)</f>
        <v>1.08</v>
      </c>
      <c r="HU35" s="150">
        <f>ROUND(AVERAGE([1]week1!KI17*[1]week1!KI33+[1]week1!KJ17*[1]week1!KJ33+[1]week1!KK17*[1]week1!KK33+[1]week1!KL17*[1]week1!KL33)/([1]week1!KI17+[1]week1!KJ17+[1]week1!KK17+[1]week1!KL17),2)</f>
        <v>1.1399999999999999</v>
      </c>
      <c r="HV35" s="150">
        <f>ROUND(AVERAGE([1]week1!KM17*[1]week1!KM33+[1]week1!KN17*[1]week1!KN33+[1]week1!KO17*[1]week1!KO33+[1]week1!KP17*[1]week1!KP33)/([1]week1!KM17+[1]week1!KN17+[1]week1!KO17+[1]week1!KP17),2)</f>
        <v>1.1299999999999999</v>
      </c>
      <c r="HW35" s="150">
        <f>ROUND(AVERAGE([1]week1!KQ17*[1]week1!KQ33+[1]week1!KR17*[1]week1!KR33+[1]week1!KS17*[1]week1!KS33+[1]week1!KT17*[1]week1!KT33+[1]week1!KU17*[1]week1!KU33)/([1]week1!KQ17+[1]week1!KR17+[1]week1!KS17+[1]week1!KT17+[1]week1!KU17),2)</f>
        <v>1.1499999999999999</v>
      </c>
      <c r="HX35" s="150">
        <f>ROUND(AVERAGE([1]week1!KV17*[1]week1!KV33+[1]week1!KW17*[1]week1!KW33+[1]week1!KX17*[1]week1!KX33+[1]week1!KY17*[1]week1!KY33)/([1]week1!KV17+[1]week1!KW17+[1]week1!KX17+[1]week1!KY17),2)</f>
        <v>0.9</v>
      </c>
      <c r="HY35" s="150">
        <f>ROUND(AVERAGE([1]week1!KZ17*[1]week1!KZ33+[1]week1!LA17*[1]week1!LA33+[1]week1!LB17*[1]week1!LB33+[1]week1!LC17*[1]week1!LC33+[1]week1!LD17*[1]week1!LD33)/([1]week1!KZ17+[1]week1!LA17+[1]week1!LB17+[1]week1!LC17+[1]week1!LD17),2)</f>
        <v>0.88</v>
      </c>
      <c r="HZ35" s="150">
        <f>ROUND(AVERAGE([1]week1!LE17*[1]week1!LE33+[1]week1!LF17*[1]week1!LF33+[1]week1!LG17*[1]week1!LG33+[1]week1!LH17*[1]week1!LH33)/([1]week1!LE17+[1]week1!LF17+[1]week1!LG17+[1]week1!LH17),2)</f>
        <v>0.77</v>
      </c>
      <c r="IA35" s="150">
        <f>ROUND(AVERAGE([1]week1!LI17*[1]week1!LI33+[1]week1!LJ17*[1]week1!LJ33+[1]week1!LK17*[1]week1!LK33+[1]week1!LL17*[1]week1!LL33)/([1]week1!LI17+[1]week1!LJ17+[1]week1!LK17+[1]week1!LL17),2)</f>
        <v>1.0900000000000001</v>
      </c>
      <c r="IB35" s="150">
        <f>ROUND(AVERAGE([1]week1!LM17*[1]week1!LM33+[1]week1!LN17*[1]week1!LN33+[1]week1!LO17*[1]week1!LO33+[1]week1!LP17*[1]week1!LP33)/([1]week1!LM17+[1]week1!LN17+[1]week1!LO17+[1]week1!LP17),2)</f>
        <v>1.1399999999999999</v>
      </c>
      <c r="IC35" s="150">
        <f>ROUND(AVERAGE([1]week1!LQ17*[1]week1!LQ33+[1]week1!LR17*[1]week1!LR33+[1]week1!LS17*[1]week1!LS33+[1]week1!LT17*[1]week1!LT33)/([1]week1!LQ17+[1]week1!LR17+[1]week1!LS17+[1]week1!LT17),2)</f>
        <v>0.95</v>
      </c>
      <c r="ID35" s="150">
        <f>ROUND(AVERAGE([1]week1!LU17*[1]week1!LU33+[1]week1!LV17*[1]week1!LV33+[1]week1!LW17*[1]week1!LW33+[1]week1!LX17*[1]week1!LX33)/([1]week1!LU17+[1]week1!LV17+[1]week1!LW17+[1]week1!LX17),2)</f>
        <v>1</v>
      </c>
      <c r="IE35" s="150">
        <f>ROUND(AVERAGE([1]week1!LY17*[1]week1!LY33+[1]week1!LZ17*[1]week1!LZ33+[1]week1!MA17*[1]week1!MA33+[1]week1!MB17*[1]week1!MB33+[1]week1!MC17*[1]week1!MC33)/([1]week1!LY17+[1]week1!LZ17+[1]week1!MA17+[1]week1!MB17+[1]week1!MC17),2)</f>
        <v>0.92</v>
      </c>
      <c r="IF35" s="150">
        <f>ROUND(AVERAGE([1]week1!MD17*[1]week1!MD33+[1]week1!ME17*[1]week1!ME33+[1]week1!MF17*[1]week1!MF33+[1]week1!MG17*[1]week1!MG33)/([1]week1!MD17+[1]week1!ME17+[1]week1!MF17+[1]week1!MG17),2)</f>
        <v>1.28</v>
      </c>
      <c r="IG35" s="150">
        <f>ROUND(AVERAGE([1]week1!MH17*[1]week1!MH33+[1]week1!MI17*[1]week1!MI33+[1]week1!MJ17*[1]week1!MJ33+[1]week1!MK17*[1]week1!MK33)/([1]week1!MH17+[1]week1!MI17+[1]week1!MJ17+[1]week1!MK17),2)</f>
        <v>0.99</v>
      </c>
      <c r="IH35" s="150">
        <f>ROUND(AVERAGE([1]week1!ML17*[1]week1!ML33+[1]week1!MM17*[1]week1!MM33+[1]week1!MN17*[1]week1!MN33+[1]week1!MO17*[1]week1!MO33+[1]week1!MP17*[1]week1!MP33)/([1]week1!ML17+[1]week1!MM17+[1]week1!MN17+[1]week1!MO17+[1]week1!MP17),2)</f>
        <v>1.64</v>
      </c>
      <c r="II35" s="150">
        <f>ROUND(AVERAGE([1]week1!MQ17*[1]week1!MQ33+[1]week1!MR17*[1]week1!MR33+[1]week1!MS17*[1]week1!MS33+[1]week1!MT17*[1]week1!MT33)/([1]week1!MQ17+[1]week1!MR17+[1]week1!MS17+[1]week1!MT17),2)</f>
        <v>1.0900000000000001</v>
      </c>
      <c r="IJ35" s="150">
        <f>ROUND(AVERAGE([1]week1!MU17*[1]week1!MU33+[1]week1!MV17*[1]week1!MV33+[1]week1!MW17*[1]week1!MW33+[1]week1!MX17*[1]week1!MX33+[1]week1!MY17*[1]week1!MY33)/([1]week1!MU17+[1]week1!MV17+[1]week1!MW17+[1]week1!MX17+[1]week1!MY17),2)</f>
        <v>0.97</v>
      </c>
      <c r="IK35" s="150">
        <f>ROUND(AVERAGE([1]week1!MZ17*[1]week1!MZ33+[1]week1!NA17*[1]week1!NA33+[1]week1!NB17*[1]week1!NB33+[1]week1!NC17*[1]week1!NC33)/([1]week1!MZ17+[1]week1!NA17+[1]week1!NB17+[1]week1!NC17),2)</f>
        <v>0.95</v>
      </c>
      <c r="IL35" s="150">
        <f>ROUND(AVERAGE([1]week1!ND17*[1]week1!ND33+[1]week1!NE17*[1]week1!NE33+[1]week1!NF17*[1]week1!NF33+[1]week1!NG17*[1]week1!NG33)/([1]week1!ND17+[1]week1!NE17+[1]week1!NF17+[1]week1!NG17),2)</f>
        <v>1.01</v>
      </c>
      <c r="IM35" s="150">
        <f>ROUND(AVERAGE([1]week1!NH17*[1]week1!NH33+[1]week1!NI17*[1]week1!NI33+[1]week1!NJ17*[1]week1!NJ33+[1]week1!NK17*[1]week1!NK33+[1]week1!NL17*[1]week1!NL33)/([1]week1!NH17+[1]week1!NI17+[1]week1!NJ17+[1]week1!NK17+[1]week1!NL17),2)</f>
        <v>0.93</v>
      </c>
      <c r="IN35" s="150">
        <f>ROUND(AVERAGE([1]week1!NM17*[1]week1!NM33+[1]week1!NN17*[1]week1!NN33)/([1]week1!NM17+[1]week1!NN17),2)</f>
        <v>1.43</v>
      </c>
      <c r="IO35" s="150">
        <f>ROUND(AVERAGE([1]week1!NO17*[1]week1!NO33+[1]week1!NP17*[1]week1!NP33+[1]week1!NQ17*[1]week1!NQ33+[1]week1!NR17*[1]week1!NR33)/([1]week1!NO17+[1]week1!NP17+[1]week1!NQ17+[1]week1!NR17),2)</f>
        <v>1.91</v>
      </c>
      <c r="IP35" s="150">
        <f>ROUND(AVERAGE([1]week1!NS17*[1]week1!NS33+[1]week1!NT17*[1]week1!NT33+[1]week1!NU17*[1]week1!NU33+[1]week1!NV17*[1]week1!NV33)/([1]week1!NS17+[1]week1!NT17+[1]week1!NU17+[1]week1!NV17),2)</f>
        <v>1.97</v>
      </c>
      <c r="IQ35" s="150">
        <f>ROUND(AVERAGE([1]week1!NW17*[1]week1!NW33+[1]week1!NX17*[1]week1!NX33+[1]week1!NY17*[1]week1!NY33+[1]week1!NZ17*[1]week1!NZ33)/([1]week1!NW17+[1]week1!NX17+[1]week1!NY17+[1]week1!NZ17),2)</f>
        <v>1.26</v>
      </c>
      <c r="IR35" s="151">
        <f>ROUND(AVERAGE([1]week1!OA17*[1]week1!OA33+[1]week1!OB17*[1]week1!OB33+[1]week1!OC17*[1]week1!OC33+[1]week1!OD17*[1]week1!OD33)/([1]week1!OA17+[1]week1!OB17+[1]week1!OC17+[1]week1!OD17),2)</f>
        <v>1.02</v>
      </c>
      <c r="IS35" s="151">
        <f>ROUND(AVERAGE([1]week1!OE17*[1]week1!OE33+[1]week1!OF17*[1]week1!OF33+[1]week1!OG17*[1]week1!OG33+[1]week1!OH17*[1]week1!OH33+[1]week1!OI17*[1]week1!OI33)/([1]week1!OE17+[1]week1!OF17+[1]week1!OG17+[1]week1!OH17+[1]week1!OI17),2)</f>
        <v>1.18</v>
      </c>
      <c r="IT35" s="151">
        <f>ROUND(AVERAGE([1]week1!OJ17*[1]week1!OJ33+[1]week1!OK17*[1]week1!OK33+[1]week1!OL17*[1]week1!OL33+[1]week1!OM17*[1]week1!OM33)/([1]week1!OJ17+[1]week1!OK17+[1]week1!OL17+[1]week1!OM17),2)</f>
        <v>1.1599999999999999</v>
      </c>
      <c r="IU35" s="151">
        <f>ROUND(AVERAGE([1]week1!ON17*[1]week1!ON33+[1]week1!OO17*[1]week1!OO33+[1]week1!OP17*[1]week1!OP33+[1]week1!OQ17*[1]week1!OQ33+[1]week1!OR17*[1]week1!OR33)/([1]week1!ON17+[1]week1!OO17+[1]week1!OP17+[1]week1!OQ17+[1]week1!OR17),2)</f>
        <v>1.55</v>
      </c>
      <c r="IV35" s="150">
        <f>ROUND(AVERAGE([1]week1!OS17*[1]week1!OS33+[1]week1!OT17*[1]week1!OT33+[1]week1!OU17*[1]week1!OU33+[1]week1!OV17*[1]week1!OV33)/([1]week1!OS17+[1]week1!OT17+[1]week1!OU17+[1]week1!OV17),2)</f>
        <v>1.03</v>
      </c>
      <c r="IW35" s="151">
        <f>ROUND(AVERAGE([1]week1!OW17*[1]week1!OW33+[1]week1!OX17*[1]week1!OX33+[1]week1!OY17*[1]week1!OY33+[1]week1!OZ17*[1]week1!OZ33)/([1]week1!OW17+[1]week1!OX17+[1]week1!OY17+[1]week1!OZ17),2)</f>
        <v>0.88</v>
      </c>
      <c r="IX35" s="151">
        <f>ROUND(AVERAGE([1]week1!PA17*[1]week1!PA33+[1]week1!PB17*[1]week1!PB33+[1]week1!PC17*[1]week1!PC33+[1]week1!PD17*[1]week1!PD33+[1]week1!PE17*[1]week1!PE33)/([1]week1!PA17+[1]week1!PB17+[1]week1!PC17+[1]week1!PD17+[1]week1!PE17),2)</f>
        <v>0.82</v>
      </c>
      <c r="IY35" s="151">
        <f>ROUND(AVERAGE([1]week1!PF17*[1]week1!PF33+[1]week1!PG17*[1]week1!PG33+[1]week1!PH17*[1]week1!PH33+[1]week1!PI17*[1]week1!PI33)/([1]week1!PF17+[1]week1!PG17+[1]week1!PH17+[1]week1!PI17),2)</f>
        <v>0.69</v>
      </c>
      <c r="IZ35" s="151">
        <f>ROUND(AVERAGE([1]week1!PJ17*[1]week1!PJ33+[1]week1!PK17*[1]week1!PK33+[1]week1!PL17*[1]week1!PL33)/([1]week1!PJ17+[1]week1!PK17+[1]week1!PL17),2)</f>
        <v>0.69</v>
      </c>
      <c r="JA35" s="150">
        <f>SUMPRODUCT([1]week1!AIA17:AID17,[1]week1!AIA33:AID33)/SUM([1]week1!AIA17:AID17)</f>
        <v>7.9498314126749348</v>
      </c>
      <c r="JB35" s="150">
        <f>SUMPRODUCT([1]week1!AIE17:AIH17,[1]week1!AIE33:AIH33)/SUM([1]week1!AIE17:AIH17)</f>
        <v>6.9837111295725931</v>
      </c>
      <c r="JC35" s="150">
        <f>SUMPRODUCT([1]week1!AII17:AIM17,[1]week1!AII33:AIM33)/SUM([1]week1!AII17:AIM17)</f>
        <v>5.9057434172137295</v>
      </c>
      <c r="JD35" s="150">
        <f>SUMPRODUCT([1]week1!AIN17:AIQ17,[1]week1!AIN33:AIQ33)/SUM([1]week1!AIN17:AIQ17)</f>
        <v>4.5524981675019651</v>
      </c>
      <c r="JE35" s="150">
        <f>SUMPRODUCT([1]week1!AIR17:AIU17,[1]week1!AIR33:AIU33)/SUM([1]week1!AIR17:AIU17)</f>
        <v>4.6466251239094589</v>
      </c>
      <c r="JF35" s="150">
        <f>SUMPRODUCT([1]week1!AIV17:AIY17,[1]week1!AIV33:AIY33)/SUM([1]week1!AIV17:AIY17)</f>
        <v>5.3124597559312807</v>
      </c>
      <c r="JG35" s="153">
        <f>SUMPRODUCT([1]week1!AIZ17:AJC17,[1]week1!AIZ33:AJC33)/SUM([1]week1!AIZ17:AJC17)</f>
        <v>6.4052518515034578</v>
      </c>
      <c r="JH35" s="153">
        <f>SUMPRODUCT([1]week1!AJD17:AJG17,[1]week1!AJD33:AJG33)/SUM([1]week1!AJD17:AJG17)</f>
        <v>6.3114695660713496</v>
      </c>
      <c r="JI35" s="153">
        <f>SUMPRODUCT([1]week1!AJH17:AJK17,[1]week1!AJH33:AJK33)/SUM([1]week1!AJH17:AJK17)</f>
        <v>6.1142356642899633</v>
      </c>
      <c r="JJ35" s="154">
        <f>SUMPRODUCT([1]week1!AJL17:AJO17,[1]week1!AJL33:AJO33)/SUM([1]week1!AJL17:AJO17)</f>
        <v>5.7570643811062663</v>
      </c>
      <c r="JK35" s="154">
        <f>SUMPRODUCT([1]week1!AJP17:AJT17,[1]week1!AJP33:AJT33)/SUM([1]week1!AJP17:AJT17)</f>
        <v>7.4430256291178898</v>
      </c>
      <c r="JL35" s="154">
        <f>SUMPRODUCT([1]week1!AJU17:AJX17,[1]week1!AJU33:AJX33)/SUM([1]week1!AJU17:AJX17)</f>
        <v>8.005647723880509</v>
      </c>
      <c r="JM35" s="154">
        <f>SUMPRODUCT([1]week1!AJY17:AKB17,[1]week1!AJY33:AKB33)/SUM([1]week1!AJY17:AKB17)</f>
        <v>7.0740414663709839</v>
      </c>
      <c r="JN35" s="92">
        <f t="shared" si="9"/>
        <v>-11.636862995240023</v>
      </c>
      <c r="JO35" s="91">
        <f t="shared" si="8"/>
        <v>-11.016459354189848</v>
      </c>
      <c r="JP35" s="89">
        <f>ROUND(AVERAGE($GM35:GW35),2)</f>
        <v>0.89</v>
      </c>
      <c r="JQ35" s="89">
        <f>ROUND(AVERAGE($FY35:GL35),2)</f>
        <v>0.96</v>
      </c>
      <c r="JR35" s="89">
        <f t="shared" si="10"/>
        <v>-7.2916666666666616</v>
      </c>
      <c r="JS35" s="21"/>
      <c r="JT35" s="155">
        <f>AVERAGE(IL35:IN35)</f>
        <v>1.1233333333333333</v>
      </c>
    </row>
    <row r="36" spans="2:280" ht="16.5" customHeight="1">
      <c r="B36" s="103"/>
      <c r="JA36" s="141"/>
      <c r="JB36" s="141"/>
      <c r="JC36" s="141"/>
      <c r="JD36" s="141"/>
      <c r="JE36" s="141"/>
      <c r="JF36" s="141"/>
      <c r="JG36" s="141"/>
      <c r="JH36" s="141"/>
      <c r="JI36" s="141"/>
      <c r="JJ36" s="141"/>
      <c r="JK36" s="141"/>
      <c r="JL36" s="141"/>
      <c r="JM36" s="141"/>
      <c r="JN36" s="83"/>
    </row>
    <row r="37" spans="2:280" ht="11.25" customHeight="1">
      <c r="B37" s="156"/>
      <c r="C37" s="124"/>
      <c r="JN37" s="69"/>
    </row>
    <row r="38" spans="2:280" ht="7.5" customHeight="1">
      <c r="B38" s="157"/>
      <c r="C38" s="124"/>
    </row>
    <row r="39" spans="2:280" ht="24" customHeight="1">
      <c r="B39" s="104" t="s">
        <v>296</v>
      </c>
      <c r="C39" s="105"/>
      <c r="GE39" s="143"/>
      <c r="GI39" s="158"/>
      <c r="JN39" s="69"/>
    </row>
    <row r="40" spans="2:280" ht="6" customHeight="1">
      <c r="B40" s="108"/>
      <c r="C40" s="105"/>
    </row>
    <row r="41" spans="2:280" s="105" customFormat="1" ht="33" customHeight="1">
      <c r="B41" s="159" t="s">
        <v>4</v>
      </c>
      <c r="C41" s="160"/>
      <c r="D41" s="27" t="s">
        <v>6</v>
      </c>
      <c r="E41" s="27" t="s">
        <v>7</v>
      </c>
      <c r="F41" s="27" t="s">
        <v>8</v>
      </c>
      <c r="G41" s="27" t="s">
        <v>9</v>
      </c>
      <c r="H41" s="27" t="s">
        <v>10</v>
      </c>
      <c r="I41" s="27" t="s">
        <v>11</v>
      </c>
      <c r="J41" s="27" t="s">
        <v>12</v>
      </c>
      <c r="K41" s="27" t="s">
        <v>13</v>
      </c>
      <c r="L41" s="27" t="s">
        <v>14</v>
      </c>
      <c r="M41" s="27" t="s">
        <v>15</v>
      </c>
      <c r="N41" s="27" t="s">
        <v>16</v>
      </c>
      <c r="O41" s="27" t="s">
        <v>17</v>
      </c>
      <c r="P41" s="27" t="s">
        <v>18</v>
      </c>
      <c r="Q41" s="27" t="s">
        <v>19</v>
      </c>
      <c r="R41" s="27" t="s">
        <v>20</v>
      </c>
      <c r="S41" s="27" t="s">
        <v>21</v>
      </c>
      <c r="T41" s="27" t="s">
        <v>22</v>
      </c>
      <c r="U41" s="27" t="s">
        <v>23</v>
      </c>
      <c r="V41" s="27" t="s">
        <v>24</v>
      </c>
      <c r="W41" s="27" t="s">
        <v>25</v>
      </c>
      <c r="X41" s="27" t="s">
        <v>26</v>
      </c>
      <c r="Y41" s="27" t="s">
        <v>27</v>
      </c>
      <c r="Z41" s="27" t="s">
        <v>28</v>
      </c>
      <c r="AA41" s="27" t="s">
        <v>29</v>
      </c>
      <c r="AB41" s="27" t="s">
        <v>30</v>
      </c>
      <c r="AC41" s="27" t="s">
        <v>31</v>
      </c>
      <c r="AD41" s="27" t="s">
        <v>32</v>
      </c>
      <c r="AE41" s="27" t="s">
        <v>33</v>
      </c>
      <c r="AF41" s="27" t="s">
        <v>34</v>
      </c>
      <c r="AG41" s="27" t="s">
        <v>35</v>
      </c>
      <c r="AH41" s="27" t="s">
        <v>36</v>
      </c>
      <c r="AI41" s="27" t="s">
        <v>37</v>
      </c>
      <c r="AJ41" s="27" t="s">
        <v>38</v>
      </c>
      <c r="AK41" s="27" t="s">
        <v>39</v>
      </c>
      <c r="AL41" s="27" t="s">
        <v>40</v>
      </c>
      <c r="AM41" s="27" t="s">
        <v>41</v>
      </c>
      <c r="AN41" s="27" t="s">
        <v>42</v>
      </c>
      <c r="AO41" s="27" t="s">
        <v>43</v>
      </c>
      <c r="AP41" s="27" t="s">
        <v>44</v>
      </c>
      <c r="AQ41" s="27" t="s">
        <v>45</v>
      </c>
      <c r="AR41" s="27" t="s">
        <v>46</v>
      </c>
      <c r="AS41" s="27" t="s">
        <v>47</v>
      </c>
      <c r="AT41" s="27" t="s">
        <v>48</v>
      </c>
      <c r="AU41" s="27" t="s">
        <v>49</v>
      </c>
      <c r="AV41" s="27" t="s">
        <v>50</v>
      </c>
      <c r="AW41" s="27" t="s">
        <v>51</v>
      </c>
      <c r="AX41" s="27" t="s">
        <v>52</v>
      </c>
      <c r="AY41" s="27" t="s">
        <v>53</v>
      </c>
      <c r="AZ41" s="27" t="s">
        <v>54</v>
      </c>
      <c r="BA41" s="27" t="s">
        <v>55</v>
      </c>
      <c r="BB41" s="27" t="s">
        <v>56</v>
      </c>
      <c r="BC41" s="27" t="s">
        <v>57</v>
      </c>
      <c r="BD41" s="27" t="s">
        <v>58</v>
      </c>
      <c r="BE41" s="27" t="s">
        <v>59</v>
      </c>
      <c r="BF41" s="27" t="s">
        <v>60</v>
      </c>
      <c r="BG41" s="27" t="s">
        <v>61</v>
      </c>
      <c r="BH41" s="27" t="s">
        <v>62</v>
      </c>
      <c r="BI41" s="27" t="s">
        <v>63</v>
      </c>
      <c r="BJ41" s="27" t="s">
        <v>64</v>
      </c>
      <c r="BK41" s="27" t="s">
        <v>65</v>
      </c>
      <c r="BL41" s="27"/>
      <c r="BM41" s="27" t="s">
        <v>67</v>
      </c>
      <c r="BN41" s="27" t="s">
        <v>68</v>
      </c>
      <c r="BO41" s="27" t="s">
        <v>69</v>
      </c>
      <c r="BP41" s="27" t="s">
        <v>70</v>
      </c>
      <c r="BQ41" s="27" t="s">
        <v>71</v>
      </c>
      <c r="BR41" s="27" t="s">
        <v>72</v>
      </c>
      <c r="BS41" s="27" t="s">
        <v>73</v>
      </c>
      <c r="BT41" s="27" t="s">
        <v>74</v>
      </c>
      <c r="BU41" s="27" t="s">
        <v>75</v>
      </c>
      <c r="BV41" s="27" t="s">
        <v>76</v>
      </c>
      <c r="BW41" s="27" t="s">
        <v>77</v>
      </c>
      <c r="BX41" s="27" t="s">
        <v>78</v>
      </c>
      <c r="BY41" s="161"/>
      <c r="BZ41" s="28" t="s">
        <v>80</v>
      </c>
      <c r="CA41" s="27" t="s">
        <v>81</v>
      </c>
      <c r="CB41" s="27" t="s">
        <v>82</v>
      </c>
      <c r="CC41" s="27" t="s">
        <v>83</v>
      </c>
      <c r="CD41" s="27" t="s">
        <v>84</v>
      </c>
      <c r="CE41" s="27" t="s">
        <v>85</v>
      </c>
      <c r="CF41" s="27" t="s">
        <v>86</v>
      </c>
      <c r="CG41" s="27" t="s">
        <v>87</v>
      </c>
      <c r="CH41" s="27" t="s">
        <v>88</v>
      </c>
      <c r="CI41" s="27" t="s">
        <v>89</v>
      </c>
      <c r="CJ41" s="27" t="s">
        <v>90</v>
      </c>
      <c r="CK41" s="27" t="s">
        <v>91</v>
      </c>
      <c r="CL41" s="27" t="s">
        <v>92</v>
      </c>
      <c r="CM41" s="27" t="s">
        <v>93</v>
      </c>
      <c r="CN41" s="27" t="s">
        <v>94</v>
      </c>
      <c r="CO41" s="27" t="s">
        <v>95</v>
      </c>
      <c r="CP41" s="27" t="s">
        <v>96</v>
      </c>
      <c r="CQ41" s="27" t="s">
        <v>97</v>
      </c>
      <c r="CR41" s="27" t="s">
        <v>98</v>
      </c>
      <c r="CS41" s="27" t="s">
        <v>99</v>
      </c>
      <c r="CT41" s="27" t="s">
        <v>100</v>
      </c>
      <c r="CU41" s="27" t="s">
        <v>101</v>
      </c>
      <c r="CV41" s="27" t="s">
        <v>102</v>
      </c>
      <c r="CW41" s="27" t="s">
        <v>103</v>
      </c>
      <c r="CX41" s="27" t="s">
        <v>104</v>
      </c>
      <c r="CY41" s="27" t="s">
        <v>105</v>
      </c>
      <c r="CZ41" s="27" t="s">
        <v>106</v>
      </c>
      <c r="DA41" s="27" t="s">
        <v>107</v>
      </c>
      <c r="DB41" s="27" t="s">
        <v>108</v>
      </c>
      <c r="DC41" s="27" t="s">
        <v>109</v>
      </c>
      <c r="DD41" s="27" t="s">
        <v>110</v>
      </c>
      <c r="DE41" s="27" t="s">
        <v>111</v>
      </c>
      <c r="DF41" s="27" t="s">
        <v>112</v>
      </c>
      <c r="DG41" s="27" t="s">
        <v>113</v>
      </c>
      <c r="DH41" s="27" t="s">
        <v>114</v>
      </c>
      <c r="DI41" s="27" t="s">
        <v>115</v>
      </c>
      <c r="DJ41" s="161" t="s">
        <v>297</v>
      </c>
      <c r="DK41" s="27" t="s">
        <v>116</v>
      </c>
      <c r="DL41" s="27" t="s">
        <v>117</v>
      </c>
      <c r="DM41" s="27" t="str">
        <f t="shared" ref="DM41:FX41" si="11">DM6</f>
        <v>MAR02.AV</v>
      </c>
      <c r="DN41" s="27" t="str">
        <f t="shared" si="11"/>
        <v>APR02.AV</v>
      </c>
      <c r="DO41" s="27" t="str">
        <f t="shared" si="11"/>
        <v>MAY02.AV</v>
      </c>
      <c r="DP41" s="27" t="str">
        <f t="shared" si="11"/>
        <v>JUN02.AV</v>
      </c>
      <c r="DQ41" s="27" t="str">
        <f t="shared" si="11"/>
        <v>JUL02.AV</v>
      </c>
      <c r="DR41" s="27" t="str">
        <f t="shared" si="11"/>
        <v>AUG02.AV</v>
      </c>
      <c r="DS41" s="27" t="str">
        <f t="shared" si="11"/>
        <v>SEP02.AV</v>
      </c>
      <c r="DT41" s="27" t="str">
        <f t="shared" si="11"/>
        <v>OCT02.AV</v>
      </c>
      <c r="DU41" s="27" t="str">
        <f t="shared" si="11"/>
        <v>NOV02.AV</v>
      </c>
      <c r="DV41" s="27" t="str">
        <f t="shared" si="11"/>
        <v>DEC02.AV</v>
      </c>
      <c r="DW41" s="27" t="str">
        <f t="shared" si="11"/>
        <v>JAN03.AV</v>
      </c>
      <c r="DX41" s="27" t="str">
        <f t="shared" si="11"/>
        <v>FEB03.AV</v>
      </c>
      <c r="DY41" s="27" t="str">
        <f t="shared" si="11"/>
        <v>MAR03.AV</v>
      </c>
      <c r="DZ41" s="27" t="str">
        <f t="shared" si="11"/>
        <v>APR03.AV</v>
      </c>
      <c r="EA41" s="27" t="str">
        <f t="shared" si="11"/>
        <v>MAY03.AV</v>
      </c>
      <c r="EB41" s="27" t="str">
        <f t="shared" si="11"/>
        <v>JUN03.AV</v>
      </c>
      <c r="EC41" s="27" t="str">
        <f t="shared" si="11"/>
        <v>JUL03.AV</v>
      </c>
      <c r="ED41" s="27" t="str">
        <f t="shared" si="11"/>
        <v>AUG03.AV</v>
      </c>
      <c r="EE41" s="27" t="str">
        <f t="shared" si="11"/>
        <v>SEP03.AV</v>
      </c>
      <c r="EF41" s="27" t="str">
        <f t="shared" si="11"/>
        <v>OCT03.AV</v>
      </c>
      <c r="EG41" s="27" t="str">
        <f t="shared" si="11"/>
        <v>NOV03.AV</v>
      </c>
      <c r="EH41" s="27" t="str">
        <f t="shared" si="11"/>
        <v>DEC03.AV</v>
      </c>
      <c r="EI41" s="27" t="str">
        <f t="shared" si="11"/>
        <v>JAN04.AV</v>
      </c>
      <c r="EJ41" s="27" t="str">
        <f t="shared" si="11"/>
        <v>FEB04.AV</v>
      </c>
      <c r="EK41" s="27" t="str">
        <f t="shared" si="11"/>
        <v>MAR04.AV</v>
      </c>
      <c r="EL41" s="27" t="str">
        <f t="shared" si="11"/>
        <v>APR04.AV</v>
      </c>
      <c r="EM41" s="27" t="str">
        <f t="shared" si="11"/>
        <v>MAY04.AV</v>
      </c>
      <c r="EN41" s="27" t="str">
        <f t="shared" si="11"/>
        <v>JUN04.AV</v>
      </c>
      <c r="EO41" s="27" t="str">
        <f t="shared" si="11"/>
        <v>JUL04.AV</v>
      </c>
      <c r="EP41" s="27" t="str">
        <f t="shared" si="11"/>
        <v>AUG04.AV</v>
      </c>
      <c r="EQ41" s="27" t="str">
        <f t="shared" si="11"/>
        <v>SEP04.AV</v>
      </c>
      <c r="ER41" s="27" t="str">
        <f t="shared" si="11"/>
        <v>OCT04.AV</v>
      </c>
      <c r="ES41" s="27" t="str">
        <f t="shared" si="11"/>
        <v>NOV04.AV</v>
      </c>
      <c r="ET41" s="27" t="str">
        <f t="shared" si="11"/>
        <v>DEC04.AV</v>
      </c>
      <c r="EU41" s="27" t="str">
        <f t="shared" si="11"/>
        <v>JAN05.AV</v>
      </c>
      <c r="EV41" s="27" t="str">
        <f t="shared" si="11"/>
        <v>FEB05.AV</v>
      </c>
      <c r="EW41" s="27" t="str">
        <f t="shared" si="11"/>
        <v>MAR05.AV</v>
      </c>
      <c r="EX41" s="27" t="str">
        <f t="shared" si="11"/>
        <v>APR05.AV</v>
      </c>
      <c r="EY41" s="27" t="str">
        <f t="shared" si="11"/>
        <v>MAY05.AV</v>
      </c>
      <c r="EZ41" s="27" t="str">
        <f t="shared" si="11"/>
        <v>JUN05.AV</v>
      </c>
      <c r="FA41" s="27" t="str">
        <f t="shared" si="11"/>
        <v>JUL05.AV</v>
      </c>
      <c r="FB41" s="27" t="str">
        <f t="shared" si="11"/>
        <v>AUG05.AV</v>
      </c>
      <c r="FC41" s="27" t="str">
        <f t="shared" si="11"/>
        <v>SEP05.AV</v>
      </c>
      <c r="FD41" s="27" t="str">
        <f t="shared" si="11"/>
        <v>OCT05.AV</v>
      </c>
      <c r="FE41" s="27" t="str">
        <f t="shared" si="11"/>
        <v>NOV05.AV</v>
      </c>
      <c r="FF41" s="27" t="str">
        <f t="shared" si="11"/>
        <v>DEC05.AV</v>
      </c>
      <c r="FG41" s="27" t="str">
        <f t="shared" si="11"/>
        <v>JAN06.AV</v>
      </c>
      <c r="FH41" s="27" t="str">
        <f t="shared" si="11"/>
        <v>FEB06.AV</v>
      </c>
      <c r="FI41" s="27" t="str">
        <f t="shared" si="11"/>
        <v>MAR06.AV</v>
      </c>
      <c r="FJ41" s="27" t="str">
        <f t="shared" si="11"/>
        <v>APR06.AV</v>
      </c>
      <c r="FK41" s="27" t="str">
        <f t="shared" si="11"/>
        <v>MAY06.AV</v>
      </c>
      <c r="FL41" s="27" t="str">
        <f t="shared" si="11"/>
        <v>JUN06.AV</v>
      </c>
      <c r="FM41" s="27" t="str">
        <f t="shared" si="11"/>
        <v>JUL06.AV</v>
      </c>
      <c r="FN41" s="27" t="str">
        <f t="shared" si="11"/>
        <v>AUG06.AV</v>
      </c>
      <c r="FO41" s="27" t="str">
        <f t="shared" si="11"/>
        <v>SEP06.AV</v>
      </c>
      <c r="FP41" s="27" t="str">
        <f t="shared" si="11"/>
        <v>OCT06.AV</v>
      </c>
      <c r="FQ41" s="27" t="str">
        <f t="shared" si="11"/>
        <v>NOV06.AV</v>
      </c>
      <c r="FR41" s="27" t="str">
        <f t="shared" si="11"/>
        <v>DEC06.AV</v>
      </c>
      <c r="FS41" s="27" t="str">
        <f t="shared" si="11"/>
        <v>JAN07.AV</v>
      </c>
      <c r="FT41" s="27" t="str">
        <f t="shared" si="11"/>
        <v>FEB07.AV</v>
      </c>
      <c r="FU41" s="27" t="str">
        <f t="shared" si="11"/>
        <v>MAR07.AV</v>
      </c>
      <c r="FV41" s="27" t="str">
        <f t="shared" si="11"/>
        <v>APR07.AV</v>
      </c>
      <c r="FW41" s="27" t="str">
        <f t="shared" si="11"/>
        <v>MAY07.AV</v>
      </c>
      <c r="FX41" s="27" t="str">
        <f t="shared" si="11"/>
        <v>JUN07.AV</v>
      </c>
      <c r="FY41" s="27" t="str">
        <f t="shared" ref="FY41:GD41" si="12">FY6</f>
        <v>JUL07.AV</v>
      </c>
      <c r="FZ41" s="27" t="str">
        <f t="shared" si="12"/>
        <v>AUG07.AV</v>
      </c>
      <c r="GA41" s="27" t="str">
        <f t="shared" si="12"/>
        <v>SEP07.AV</v>
      </c>
      <c r="GB41" s="27" t="str">
        <f t="shared" si="12"/>
        <v>OCT07.AV</v>
      </c>
      <c r="GC41" s="27" t="str">
        <f t="shared" si="12"/>
        <v>NOV07.AV</v>
      </c>
      <c r="GD41" s="27" t="str">
        <f t="shared" si="12"/>
        <v>DEC07.AV</v>
      </c>
      <c r="GE41" s="161" t="s">
        <v>298</v>
      </c>
      <c r="GF41" s="162" t="s">
        <v>299</v>
      </c>
      <c r="GG41" s="27" t="str">
        <f t="shared" ref="GG41:HK41" si="13">GG6</f>
        <v>JAN08.AV</v>
      </c>
      <c r="GH41" s="27" t="str">
        <f t="shared" si="13"/>
        <v>FEB08.AV</v>
      </c>
      <c r="GI41" s="27" t="str">
        <f t="shared" si="13"/>
        <v>MAR08.AV</v>
      </c>
      <c r="GJ41" s="27" t="str">
        <f t="shared" si="13"/>
        <v>APR08.AV</v>
      </c>
      <c r="GK41" s="27" t="str">
        <f t="shared" si="13"/>
        <v>MAY08.AV</v>
      </c>
      <c r="GL41" s="27" t="str">
        <f t="shared" si="13"/>
        <v>JUN08.AV</v>
      </c>
      <c r="GM41" s="27" t="str">
        <f t="shared" si="13"/>
        <v>JUL08.AV</v>
      </c>
      <c r="GN41" s="27" t="str">
        <f t="shared" si="13"/>
        <v>AUG08.AV</v>
      </c>
      <c r="GO41" s="27" t="str">
        <f t="shared" si="13"/>
        <v>SEP08.AV</v>
      </c>
      <c r="GP41" s="27" t="str">
        <f t="shared" si="13"/>
        <v>OCT08.AV</v>
      </c>
      <c r="GQ41" s="27" t="str">
        <f t="shared" si="13"/>
        <v>NOV08.AV</v>
      </c>
      <c r="GR41" s="27" t="str">
        <f t="shared" si="13"/>
        <v>DEC08.AV</v>
      </c>
      <c r="GS41" s="27" t="str">
        <f t="shared" si="13"/>
        <v>JAN09.AV</v>
      </c>
      <c r="GT41" s="27" t="str">
        <f t="shared" si="13"/>
        <v>FEB09.AV</v>
      </c>
      <c r="GU41" s="27" t="str">
        <f t="shared" si="13"/>
        <v>MAR09.AV</v>
      </c>
      <c r="GV41" s="27" t="str">
        <f t="shared" si="13"/>
        <v>APR09.AV</v>
      </c>
      <c r="GW41" s="27" t="str">
        <f t="shared" si="13"/>
        <v>MAY09.AV</v>
      </c>
      <c r="GX41" s="27" t="str">
        <f t="shared" si="13"/>
        <v>JUN09.AV</v>
      </c>
      <c r="GY41" s="27" t="str">
        <f t="shared" si="13"/>
        <v>JUL09.AV</v>
      </c>
      <c r="GZ41" s="27" t="str">
        <f t="shared" si="13"/>
        <v>AUG09.AV</v>
      </c>
      <c r="HA41" s="27" t="str">
        <f t="shared" si="13"/>
        <v>SEP09.AV</v>
      </c>
      <c r="HB41" s="27" t="str">
        <f t="shared" si="13"/>
        <v>OCT09.AV</v>
      </c>
      <c r="HC41" s="27" t="str">
        <f t="shared" si="13"/>
        <v>NOV09.AV</v>
      </c>
      <c r="HD41" s="27" t="str">
        <f t="shared" si="13"/>
        <v>DEC09.AV</v>
      </c>
      <c r="HE41" s="27" t="str">
        <f t="shared" si="13"/>
        <v>JAN10.AV</v>
      </c>
      <c r="HF41" s="27" t="str">
        <f t="shared" si="13"/>
        <v>FEB10.AV</v>
      </c>
      <c r="HG41" s="27" t="str">
        <f t="shared" si="13"/>
        <v>MAR10.AV</v>
      </c>
      <c r="HH41" s="27" t="str">
        <f t="shared" si="13"/>
        <v>APR10.AV</v>
      </c>
      <c r="HI41" s="27" t="str">
        <f t="shared" si="13"/>
        <v>MAY10.AV</v>
      </c>
      <c r="HJ41" s="33" t="str">
        <f t="shared" si="13"/>
        <v>JUN10.AV</v>
      </c>
      <c r="HK41" s="33" t="str">
        <f t="shared" si="13"/>
        <v>JUL10.AV</v>
      </c>
      <c r="HL41" s="32" t="s">
        <v>221</v>
      </c>
      <c r="HM41" s="32" t="s">
        <v>222</v>
      </c>
      <c r="HN41" s="32" t="s">
        <v>223</v>
      </c>
      <c r="HO41" s="32" t="s">
        <v>224</v>
      </c>
      <c r="HP41" s="32" t="s">
        <v>225</v>
      </c>
      <c r="HQ41" s="32" t="s">
        <v>226</v>
      </c>
      <c r="HR41" s="32" t="s">
        <v>227</v>
      </c>
      <c r="HS41" s="32" t="s">
        <v>228</v>
      </c>
      <c r="HT41" s="32" t="s">
        <v>229</v>
      </c>
      <c r="HU41" s="32" t="s">
        <v>230</v>
      </c>
      <c r="HV41" s="32" t="s">
        <v>231</v>
      </c>
      <c r="HW41" s="32" t="s">
        <v>232</v>
      </c>
      <c r="HX41" s="32" t="s">
        <v>233</v>
      </c>
      <c r="HY41" s="32" t="s">
        <v>234</v>
      </c>
      <c r="HZ41" s="32" t="s">
        <v>235</v>
      </c>
      <c r="IA41" s="32" t="s">
        <v>236</v>
      </c>
      <c r="IB41" s="32" t="s">
        <v>237</v>
      </c>
      <c r="IC41" s="32" t="s">
        <v>238</v>
      </c>
      <c r="ID41" s="32" t="s">
        <v>239</v>
      </c>
      <c r="IE41" s="32" t="s">
        <v>240</v>
      </c>
      <c r="IF41" s="32" t="s">
        <v>241</v>
      </c>
      <c r="IG41" s="32" t="s">
        <v>242</v>
      </c>
      <c r="IH41" s="32" t="s">
        <v>243</v>
      </c>
      <c r="II41" s="32" t="s">
        <v>244</v>
      </c>
      <c r="IJ41" s="32" t="s">
        <v>245</v>
      </c>
      <c r="IK41" s="32" t="s">
        <v>246</v>
      </c>
      <c r="IL41" s="32" t="s">
        <v>247</v>
      </c>
      <c r="IM41" s="32" t="s">
        <v>248</v>
      </c>
      <c r="IN41" s="32" t="s">
        <v>249</v>
      </c>
      <c r="IO41" s="32" t="s">
        <v>250</v>
      </c>
      <c r="IP41" s="32" t="s">
        <v>251</v>
      </c>
      <c r="IQ41" s="32" t="s">
        <v>252</v>
      </c>
      <c r="IR41" s="32" t="s">
        <v>253</v>
      </c>
      <c r="IS41" s="32" t="s">
        <v>254</v>
      </c>
      <c r="IT41" s="32" t="s">
        <v>255</v>
      </c>
      <c r="IU41" s="32" t="s">
        <v>256</v>
      </c>
      <c r="IV41" s="32" t="s">
        <v>257</v>
      </c>
      <c r="IW41" s="32" t="s">
        <v>258</v>
      </c>
      <c r="IX41" s="32" t="s">
        <v>259</v>
      </c>
      <c r="IY41" s="32" t="s">
        <v>260</v>
      </c>
      <c r="IZ41" s="32" t="s">
        <v>261</v>
      </c>
      <c r="JA41" s="33" t="s">
        <v>262</v>
      </c>
      <c r="JB41" s="33" t="s">
        <v>263</v>
      </c>
      <c r="JC41" s="33" t="s">
        <v>264</v>
      </c>
      <c r="JD41" s="33" t="s">
        <v>265</v>
      </c>
      <c r="JE41" s="33" t="s">
        <v>266</v>
      </c>
      <c r="JF41" s="33" t="s">
        <v>267</v>
      </c>
      <c r="JG41" s="33" t="s">
        <v>268</v>
      </c>
      <c r="JH41" s="33" t="s">
        <v>269</v>
      </c>
      <c r="JI41" s="33" t="s">
        <v>270</v>
      </c>
      <c r="JJ41" s="163" t="s">
        <v>271</v>
      </c>
      <c r="JK41" s="163" t="s">
        <v>272</v>
      </c>
      <c r="JL41" s="163" t="s">
        <v>273</v>
      </c>
      <c r="JM41" s="163" t="s">
        <v>274</v>
      </c>
      <c r="JN41" s="35" t="s">
        <v>275</v>
      </c>
      <c r="JO41" s="36" t="s">
        <v>276</v>
      </c>
      <c r="JP41" s="37" t="s">
        <v>277</v>
      </c>
      <c r="JQ41" s="37" t="s">
        <v>278</v>
      </c>
      <c r="JR41" s="37" t="s">
        <v>279</v>
      </c>
      <c r="JS41" s="110"/>
      <c r="JT41" s="110"/>
    </row>
    <row r="42" spans="2:280" ht="24.75" customHeight="1">
      <c r="B42" s="41" t="s">
        <v>282</v>
      </c>
      <c r="C42" s="164"/>
      <c r="D42" s="165">
        <f t="shared" ref="D42:BK45" si="14">(D7*D24)/1000</f>
        <v>13.651175999999998</v>
      </c>
      <c r="E42" s="165">
        <f t="shared" si="14"/>
        <v>15.717965</v>
      </c>
      <c r="F42" s="165">
        <f t="shared" si="14"/>
        <v>14.951165000000001</v>
      </c>
      <c r="G42" s="165">
        <f t="shared" si="14"/>
        <v>13.424344000000001</v>
      </c>
      <c r="H42" s="165">
        <f t="shared" si="14"/>
        <v>13.343845000000002</v>
      </c>
      <c r="I42" s="165">
        <f t="shared" si="14"/>
        <v>16.662795000000003</v>
      </c>
      <c r="J42" s="165">
        <f t="shared" si="14"/>
        <v>12.544899999999998</v>
      </c>
      <c r="K42" s="165">
        <f t="shared" si="14"/>
        <v>13.8680275</v>
      </c>
      <c r="L42" s="165">
        <f t="shared" si="14"/>
        <v>11.020227499999999</v>
      </c>
      <c r="M42" s="165">
        <f t="shared" si="14"/>
        <v>7.5855459999999999</v>
      </c>
      <c r="N42" s="165">
        <f t="shared" si="14"/>
        <v>5.0392275</v>
      </c>
      <c r="O42" s="165">
        <f t="shared" si="14"/>
        <v>5.4773720000000008</v>
      </c>
      <c r="P42" s="165">
        <f t="shared" si="14"/>
        <v>1.4353274999999999</v>
      </c>
      <c r="Q42" s="165">
        <f t="shared" si="14"/>
        <v>1.4274299999999998</v>
      </c>
      <c r="R42" s="165">
        <f t="shared" si="14"/>
        <v>0.66704999999999992</v>
      </c>
      <c r="S42" s="165">
        <f t="shared" si="14"/>
        <v>0.28260000000000002</v>
      </c>
      <c r="T42" s="165">
        <f t="shared" si="14"/>
        <v>0.21181999999999998</v>
      </c>
      <c r="U42" s="165">
        <f t="shared" si="14"/>
        <v>0.64658500000000008</v>
      </c>
      <c r="V42" s="165">
        <f t="shared" si="14"/>
        <v>0</v>
      </c>
      <c r="W42" s="165">
        <f t="shared" si="14"/>
        <v>0</v>
      </c>
      <c r="X42" s="165">
        <f t="shared" si="14"/>
        <v>0.57468600000000003</v>
      </c>
      <c r="Y42" s="165">
        <f t="shared" si="14"/>
        <v>0.8473200000000003</v>
      </c>
      <c r="Z42" s="165">
        <f t="shared" si="14"/>
        <v>1.24919</v>
      </c>
      <c r="AA42" s="165">
        <f t="shared" si="14"/>
        <v>2.3279519999999998</v>
      </c>
      <c r="AB42" s="165">
        <f t="shared" si="14"/>
        <v>4.9018637500000004</v>
      </c>
      <c r="AC42" s="165">
        <f t="shared" si="14"/>
        <v>1.8537445499999998</v>
      </c>
      <c r="AD42" s="165">
        <f t="shared" si="14"/>
        <v>2.3351645999999997</v>
      </c>
      <c r="AE42" s="165">
        <f t="shared" si="14"/>
        <v>1.2028326499999997</v>
      </c>
      <c r="AF42" s="165">
        <f t="shared" si="14"/>
        <v>0.17100000000000001</v>
      </c>
      <c r="AG42" s="165">
        <f t="shared" si="14"/>
        <v>0.73034339999999998</v>
      </c>
      <c r="AH42" s="165">
        <f t="shared" si="14"/>
        <v>0.58973109999999995</v>
      </c>
      <c r="AI42" s="165">
        <f t="shared" si="14"/>
        <v>0.80558149999999995</v>
      </c>
      <c r="AJ42" s="165">
        <f t="shared" si="14"/>
        <v>0.35599999999999998</v>
      </c>
      <c r="AK42" s="165">
        <f t="shared" si="14"/>
        <v>1.8086500000000001</v>
      </c>
      <c r="AL42" s="165">
        <f t="shared" si="14"/>
        <v>0.85144410000000004</v>
      </c>
      <c r="AM42" s="165">
        <f t="shared" si="14"/>
        <v>1.8243488399999999</v>
      </c>
      <c r="AN42" s="165">
        <f t="shared" si="14"/>
        <v>2.8284949999999998</v>
      </c>
      <c r="AO42" s="165">
        <f t="shared" si="14"/>
        <v>0.94548900000000013</v>
      </c>
      <c r="AP42" s="165">
        <f t="shared" si="14"/>
        <v>1.1920937800000002</v>
      </c>
      <c r="AQ42" s="165">
        <f t="shared" si="14"/>
        <v>0.56574049999999998</v>
      </c>
      <c r="AR42" s="165">
        <f t="shared" si="14"/>
        <v>0.34498212000000006</v>
      </c>
      <c r="AS42" s="165">
        <f t="shared" si="14"/>
        <v>0.230320425</v>
      </c>
      <c r="AT42" s="165">
        <f t="shared" si="14"/>
        <v>0.15532502499999998</v>
      </c>
      <c r="AU42" s="165">
        <f t="shared" si="14"/>
        <v>1.02598528</v>
      </c>
      <c r="AV42" s="165">
        <f t="shared" si="14"/>
        <v>1.9836656000000001</v>
      </c>
      <c r="AW42" s="165">
        <f t="shared" si="14"/>
        <v>0.58263389999999993</v>
      </c>
      <c r="AX42" s="165">
        <f t="shared" si="14"/>
        <v>1.1356365200000003</v>
      </c>
      <c r="AY42" s="165">
        <f t="shared" si="14"/>
        <v>1.1060071500000004</v>
      </c>
      <c r="AZ42" s="165">
        <f t="shared" si="14"/>
        <v>1.7945813837310414</v>
      </c>
      <c r="BA42" s="165">
        <f t="shared" si="14"/>
        <v>1.785454335188621</v>
      </c>
      <c r="BB42" s="165">
        <f t="shared" si="14"/>
        <v>4.3431560337495947</v>
      </c>
      <c r="BC42" s="165">
        <f t="shared" si="14"/>
        <v>2.6746653548240062</v>
      </c>
      <c r="BD42" s="165">
        <f t="shared" si="14"/>
        <v>1.6425643725064598</v>
      </c>
      <c r="BE42" s="165">
        <f t="shared" si="14"/>
        <v>1.8597576209553155</v>
      </c>
      <c r="BF42" s="165">
        <f t="shared" si="14"/>
        <v>0.78052626842105266</v>
      </c>
      <c r="BG42" s="165">
        <f t="shared" si="14"/>
        <v>0.72916577969762408</v>
      </c>
      <c r="BH42" s="165">
        <f t="shared" si="14"/>
        <v>2.6170522211801752</v>
      </c>
      <c r="BI42" s="165">
        <f t="shared" si="14"/>
        <v>2.7027453845011595</v>
      </c>
      <c r="BJ42" s="165">
        <f t="shared" si="14"/>
        <v>3.3604538000000002</v>
      </c>
      <c r="BK42" s="165">
        <f t="shared" si="14"/>
        <v>3.1335476</v>
      </c>
      <c r="BL42" s="165"/>
      <c r="BM42" s="165">
        <f t="shared" ref="BM42:BX46" si="15">(BM7*BM24)/1000</f>
        <v>3.9524916599999993</v>
      </c>
      <c r="BN42" s="165">
        <f t="shared" si="15"/>
        <v>2.6446697500000003</v>
      </c>
      <c r="BO42" s="165">
        <f t="shared" si="15"/>
        <v>2.9342305999999998</v>
      </c>
      <c r="BP42" s="165">
        <f t="shared" si="15"/>
        <v>2.0311177499999999</v>
      </c>
      <c r="BQ42" s="165">
        <f t="shared" si="15"/>
        <v>2.7315597999999999</v>
      </c>
      <c r="BR42" s="165">
        <f t="shared" si="15"/>
        <v>1.2242751000000001</v>
      </c>
      <c r="BS42" s="165">
        <f t="shared" si="15"/>
        <v>0.96031600000000006</v>
      </c>
      <c r="BT42" s="165">
        <f t="shared" si="15"/>
        <v>0.95738099999999993</v>
      </c>
      <c r="BU42" s="165">
        <f t="shared" si="15"/>
        <v>1.2264496000000003</v>
      </c>
      <c r="BV42" s="165">
        <f t="shared" si="15"/>
        <v>1.2544751599999999</v>
      </c>
      <c r="BW42" s="165">
        <f t="shared" si="15"/>
        <v>2.2075624999999999</v>
      </c>
      <c r="BX42" s="165">
        <f t="shared" si="15"/>
        <v>3.4220454499999997</v>
      </c>
      <c r="BY42" s="165"/>
      <c r="BZ42" s="165">
        <f t="shared" ref="BZ42:DI46" si="16">(BZ7*BZ24)/1000</f>
        <v>2.7315028000000008</v>
      </c>
      <c r="CA42" s="165">
        <f t="shared" si="16"/>
        <v>0.72385237499999999</v>
      </c>
      <c r="CB42" s="165">
        <f t="shared" si="16"/>
        <v>1.409699875</v>
      </c>
      <c r="CC42" s="165">
        <f t="shared" si="16"/>
        <v>1.8334608799999998</v>
      </c>
      <c r="CD42" s="165">
        <f t="shared" si="16"/>
        <v>4.8650674</v>
      </c>
      <c r="CE42" s="165">
        <f t="shared" si="16"/>
        <v>1.8123135749999999</v>
      </c>
      <c r="CF42" s="165">
        <f t="shared" si="16"/>
        <v>0.62176764000000007</v>
      </c>
      <c r="CG42" s="165">
        <f t="shared" si="16"/>
        <v>1.3017961500000002</v>
      </c>
      <c r="CH42" s="165">
        <f t="shared" si="16"/>
        <v>1.6205835</v>
      </c>
      <c r="CI42" s="165">
        <f t="shared" si="16"/>
        <v>2.5188107199999998</v>
      </c>
      <c r="CJ42" s="165">
        <f t="shared" si="16"/>
        <v>2.5835886500000003</v>
      </c>
      <c r="CK42" s="165">
        <f t="shared" si="16"/>
        <v>8.1003027000000003</v>
      </c>
      <c r="CL42" s="165">
        <f t="shared" si="16"/>
        <v>4.7259135000000008</v>
      </c>
      <c r="CM42" s="165">
        <f t="shared" si="16"/>
        <v>9.7135162500000014</v>
      </c>
      <c r="CN42" s="165">
        <f t="shared" si="16"/>
        <v>9.1266972000000006</v>
      </c>
      <c r="CO42" s="165">
        <f t="shared" si="16"/>
        <v>9.7374550000000006</v>
      </c>
      <c r="CP42" s="165">
        <f t="shared" si="16"/>
        <v>6.3983901999999997</v>
      </c>
      <c r="CQ42" s="165">
        <f t="shared" si="16"/>
        <v>8.5277622000000015</v>
      </c>
      <c r="CR42" s="165">
        <f t="shared" si="16"/>
        <v>7.6860832088200004</v>
      </c>
      <c r="CS42" s="165">
        <f t="shared" si="16"/>
        <v>6.6690449999999997</v>
      </c>
      <c r="CT42" s="165">
        <f t="shared" si="16"/>
        <v>9.3704339000000001</v>
      </c>
      <c r="CU42" s="165">
        <f t="shared" si="16"/>
        <v>6.69287075</v>
      </c>
      <c r="CV42" s="165">
        <f t="shared" si="16"/>
        <v>6.728275</v>
      </c>
      <c r="CW42" s="165">
        <f t="shared" si="16"/>
        <v>8.067105999999999</v>
      </c>
      <c r="CX42" s="165">
        <f t="shared" si="16"/>
        <v>7.1666516749999998</v>
      </c>
      <c r="CY42" s="165">
        <f t="shared" si="16"/>
        <v>7.3963911000000007</v>
      </c>
      <c r="CZ42" s="165">
        <f t="shared" si="16"/>
        <v>8.4902623399999992</v>
      </c>
      <c r="DA42" s="165">
        <f t="shared" si="16"/>
        <v>6.5230170999999997</v>
      </c>
      <c r="DB42" s="165">
        <f t="shared" si="16"/>
        <v>7.5975328999999991</v>
      </c>
      <c r="DC42" s="165">
        <f t="shared" si="16"/>
        <v>7.4541624999999998</v>
      </c>
      <c r="DD42" s="165">
        <f t="shared" si="16"/>
        <v>6.2650167999999997</v>
      </c>
      <c r="DE42" s="165">
        <f t="shared" si="16"/>
        <v>10.06875076</v>
      </c>
      <c r="DF42" s="165">
        <f t="shared" si="16"/>
        <v>5.257942550000001</v>
      </c>
      <c r="DG42" s="165">
        <f t="shared" si="16"/>
        <v>9.8979020000000002</v>
      </c>
      <c r="DH42" s="165">
        <f t="shared" si="16"/>
        <v>8.8402733999999992</v>
      </c>
      <c r="DI42" s="165">
        <f t="shared" si="16"/>
        <v>12.245041200000001</v>
      </c>
      <c r="DJ42" s="166">
        <v>115.93769793999999</v>
      </c>
      <c r="DK42" s="165">
        <f t="shared" ref="DK42:DR53" si="17">(DK7*DK24)/1000</f>
        <v>15.158147699999999</v>
      </c>
      <c r="DL42" s="165">
        <f t="shared" si="17"/>
        <v>11.871320825</v>
      </c>
      <c r="DM42" s="165">
        <f t="shared" si="17"/>
        <v>11.975346399999999</v>
      </c>
      <c r="DN42" s="165">
        <f t="shared" si="17"/>
        <v>9.5506672999999989</v>
      </c>
      <c r="DO42" s="165">
        <f t="shared" si="17"/>
        <v>9.3957128800000014</v>
      </c>
      <c r="DP42" s="165">
        <f t="shared" si="17"/>
        <v>7.3358041249999983</v>
      </c>
      <c r="DQ42" s="165">
        <f t="shared" si="17"/>
        <v>9.3752433499999999</v>
      </c>
      <c r="DR42" s="165">
        <f t="shared" si="17"/>
        <v>10.94545536</v>
      </c>
      <c r="DS42" s="165">
        <f t="shared" ref="DS42:GD45" si="18">ROUND((DS7*DS24)/1000,2)</f>
        <v>9.4600000000000009</v>
      </c>
      <c r="DT42" s="165">
        <f t="shared" si="18"/>
        <v>6.31</v>
      </c>
      <c r="DU42" s="165">
        <f t="shared" si="18"/>
        <v>6.72</v>
      </c>
      <c r="DV42" s="167">
        <f t="shared" si="18"/>
        <v>7.84</v>
      </c>
      <c r="DW42" s="165">
        <f t="shared" si="18"/>
        <v>8.83</v>
      </c>
      <c r="DX42" s="165">
        <f t="shared" si="18"/>
        <v>6.88</v>
      </c>
      <c r="DY42" s="165">
        <f t="shared" si="18"/>
        <v>9.57</v>
      </c>
      <c r="DZ42" s="165">
        <f t="shared" si="18"/>
        <v>9.9700000000000006</v>
      </c>
      <c r="EA42" s="165">
        <f t="shared" si="18"/>
        <v>8.9</v>
      </c>
      <c r="EB42" s="165">
        <f t="shared" si="18"/>
        <v>9.2799999999999994</v>
      </c>
      <c r="EC42" s="165">
        <f t="shared" si="18"/>
        <v>9.0299999999999994</v>
      </c>
      <c r="ED42" s="165">
        <f t="shared" si="18"/>
        <v>8.17</v>
      </c>
      <c r="EE42" s="165">
        <f t="shared" si="18"/>
        <v>7.97</v>
      </c>
      <c r="EF42" s="165">
        <f t="shared" si="18"/>
        <v>7.57</v>
      </c>
      <c r="EG42" s="165">
        <f t="shared" si="18"/>
        <v>8.69</v>
      </c>
      <c r="EH42" s="165">
        <f t="shared" si="18"/>
        <v>11.58</v>
      </c>
      <c r="EI42" s="165">
        <f t="shared" si="18"/>
        <v>7.94</v>
      </c>
      <c r="EJ42" s="165">
        <f t="shared" si="18"/>
        <v>7.52</v>
      </c>
      <c r="EK42" s="165">
        <f t="shared" si="18"/>
        <v>8.67</v>
      </c>
      <c r="EL42" s="165">
        <f t="shared" si="18"/>
        <v>7.56</v>
      </c>
      <c r="EM42" s="165">
        <f t="shared" si="18"/>
        <v>11.05</v>
      </c>
      <c r="EN42" s="165">
        <f t="shared" si="18"/>
        <v>4.47</v>
      </c>
      <c r="EO42" s="165">
        <f t="shared" si="18"/>
        <v>6.15</v>
      </c>
      <c r="EP42" s="165">
        <f t="shared" si="18"/>
        <v>10.28</v>
      </c>
      <c r="EQ42" s="165">
        <f t="shared" si="18"/>
        <v>7.21</v>
      </c>
      <c r="ER42" s="165">
        <f t="shared" si="18"/>
        <v>10.26</v>
      </c>
      <c r="ES42" s="165">
        <f t="shared" si="18"/>
        <v>10.56</v>
      </c>
      <c r="ET42" s="165">
        <f t="shared" si="18"/>
        <v>19.73</v>
      </c>
      <c r="EU42" s="165">
        <f t="shared" si="18"/>
        <v>10.8</v>
      </c>
      <c r="EV42" s="165">
        <f t="shared" si="18"/>
        <v>9</v>
      </c>
      <c r="EW42" s="165">
        <f t="shared" si="18"/>
        <v>11.46</v>
      </c>
      <c r="EX42" s="165">
        <f t="shared" si="18"/>
        <v>10.36</v>
      </c>
      <c r="EY42" s="165">
        <f t="shared" si="18"/>
        <v>6.62</v>
      </c>
      <c r="EZ42" s="165">
        <f t="shared" si="18"/>
        <v>9.74</v>
      </c>
      <c r="FA42" s="165">
        <f t="shared" si="18"/>
        <v>5.61</v>
      </c>
      <c r="FB42" s="165">
        <f t="shared" si="18"/>
        <v>10.84</v>
      </c>
      <c r="FC42" s="167">
        <f t="shared" si="18"/>
        <v>9.17</v>
      </c>
      <c r="FD42" s="165">
        <f t="shared" si="18"/>
        <v>11.08</v>
      </c>
      <c r="FE42" s="165">
        <f t="shared" si="18"/>
        <v>11.73</v>
      </c>
      <c r="FF42" s="165">
        <f t="shared" si="18"/>
        <v>9</v>
      </c>
      <c r="FG42" s="165">
        <f t="shared" si="18"/>
        <v>10.07</v>
      </c>
      <c r="FH42" s="165">
        <f t="shared" si="18"/>
        <v>11.82</v>
      </c>
      <c r="FI42" s="165">
        <f t="shared" si="18"/>
        <v>8.25</v>
      </c>
      <c r="FJ42" s="165">
        <f t="shared" si="18"/>
        <v>12.04</v>
      </c>
      <c r="FK42" s="165">
        <f t="shared" si="18"/>
        <v>7.67</v>
      </c>
      <c r="FL42" s="165">
        <f t="shared" si="18"/>
        <v>6.58</v>
      </c>
      <c r="FM42" s="165">
        <f t="shared" si="18"/>
        <v>4.5599999999999996</v>
      </c>
      <c r="FN42" s="165">
        <f t="shared" si="18"/>
        <v>4.79</v>
      </c>
      <c r="FO42" s="165">
        <f t="shared" si="18"/>
        <v>7.19</v>
      </c>
      <c r="FP42" s="165">
        <f t="shared" si="18"/>
        <v>9.51</v>
      </c>
      <c r="FQ42" s="165">
        <f t="shared" si="18"/>
        <v>7.59</v>
      </c>
      <c r="FR42" s="165">
        <f t="shared" si="18"/>
        <v>6.33</v>
      </c>
      <c r="FS42" s="165">
        <f t="shared" si="18"/>
        <v>11.62</v>
      </c>
      <c r="FT42" s="165">
        <f t="shared" si="18"/>
        <v>6.9</v>
      </c>
      <c r="FU42" s="168">
        <f t="shared" si="18"/>
        <v>7.78</v>
      </c>
      <c r="FV42" s="165">
        <f t="shared" si="18"/>
        <v>10.52</v>
      </c>
      <c r="FW42" s="165">
        <f t="shared" si="18"/>
        <v>9.8000000000000007</v>
      </c>
      <c r="FX42" s="165">
        <f t="shared" si="18"/>
        <v>6</v>
      </c>
      <c r="FY42" s="165">
        <f t="shared" si="18"/>
        <v>11.27</v>
      </c>
      <c r="FZ42" s="165">
        <f t="shared" si="18"/>
        <v>12.25</v>
      </c>
      <c r="GA42" s="165">
        <f t="shared" si="18"/>
        <v>11.62</v>
      </c>
      <c r="GB42" s="165">
        <f t="shared" si="18"/>
        <v>13.57</v>
      </c>
      <c r="GC42" s="165">
        <f t="shared" si="18"/>
        <v>17.02</v>
      </c>
      <c r="GD42" s="165">
        <f t="shared" si="18"/>
        <v>11.16</v>
      </c>
      <c r="GE42" s="169">
        <v>139.08000000000001</v>
      </c>
      <c r="GF42" s="170">
        <v>126.6</v>
      </c>
      <c r="GG42" s="171">
        <f t="shared" ref="GG42:IR45" si="19">ROUND((GG7*GG24)/1000,2)</f>
        <v>10.45</v>
      </c>
      <c r="GH42" s="171">
        <f t="shared" si="19"/>
        <v>19.28</v>
      </c>
      <c r="GI42" s="171">
        <f t="shared" si="19"/>
        <v>13.41</v>
      </c>
      <c r="GJ42" s="171">
        <f t="shared" si="19"/>
        <v>12</v>
      </c>
      <c r="GK42" s="171">
        <f t="shared" si="19"/>
        <v>9.82</v>
      </c>
      <c r="GL42" s="171">
        <f t="shared" si="19"/>
        <v>10.28</v>
      </c>
      <c r="GM42" s="171">
        <f t="shared" si="19"/>
        <v>9.7200000000000006</v>
      </c>
      <c r="GN42" s="171">
        <f t="shared" si="19"/>
        <v>10.43</v>
      </c>
      <c r="GO42" s="171">
        <f t="shared" si="19"/>
        <v>9.0500000000000007</v>
      </c>
      <c r="GP42" s="171">
        <f t="shared" si="19"/>
        <v>12.01</v>
      </c>
      <c r="GQ42" s="171">
        <f t="shared" si="19"/>
        <v>10.3</v>
      </c>
      <c r="GR42" s="171">
        <f t="shared" si="19"/>
        <v>12.33</v>
      </c>
      <c r="GS42" s="171">
        <f t="shared" si="19"/>
        <v>15.15</v>
      </c>
      <c r="GT42" s="172">
        <f t="shared" si="19"/>
        <v>22.77</v>
      </c>
      <c r="GU42" s="172">
        <f t="shared" si="19"/>
        <v>16.96</v>
      </c>
      <c r="GV42" s="172">
        <f t="shared" si="19"/>
        <v>15.32</v>
      </c>
      <c r="GW42" s="172">
        <f t="shared" si="19"/>
        <v>13.73</v>
      </c>
      <c r="GX42" s="172">
        <f t="shared" si="19"/>
        <v>12.97</v>
      </c>
      <c r="GY42" s="172">
        <f t="shared" si="19"/>
        <v>14.98</v>
      </c>
      <c r="GZ42" s="172">
        <f t="shared" si="19"/>
        <v>14.63</v>
      </c>
      <c r="HA42" s="172">
        <f t="shared" si="19"/>
        <v>21.82</v>
      </c>
      <c r="HB42" s="172">
        <f t="shared" si="19"/>
        <v>20.46</v>
      </c>
      <c r="HC42" s="172">
        <f t="shared" si="19"/>
        <v>9.2799999999999994</v>
      </c>
      <c r="HD42" s="173">
        <f t="shared" si="19"/>
        <v>13.68</v>
      </c>
      <c r="HE42" s="172">
        <f t="shared" si="19"/>
        <v>7.88</v>
      </c>
      <c r="HF42" s="172">
        <f t="shared" si="19"/>
        <v>7.9</v>
      </c>
      <c r="HG42" s="172">
        <f t="shared" si="19"/>
        <v>9.86</v>
      </c>
      <c r="HH42" s="172">
        <f t="shared" si="19"/>
        <v>10.66</v>
      </c>
      <c r="HI42" s="172">
        <f t="shared" si="19"/>
        <v>14.08</v>
      </c>
      <c r="HJ42" s="174">
        <f t="shared" si="19"/>
        <v>7.23</v>
      </c>
      <c r="HK42" s="174">
        <f t="shared" si="19"/>
        <v>5.79</v>
      </c>
      <c r="HL42" s="174">
        <f t="shared" si="19"/>
        <v>5.4</v>
      </c>
      <c r="HM42" s="174">
        <f t="shared" si="19"/>
        <v>8.17</v>
      </c>
      <c r="HN42" s="174">
        <f t="shared" si="19"/>
        <v>9.2899999999999991</v>
      </c>
      <c r="HO42" s="174">
        <f t="shared" si="19"/>
        <v>8.8800000000000008</v>
      </c>
      <c r="HP42" s="174">
        <f t="shared" si="19"/>
        <v>7.94</v>
      </c>
      <c r="HQ42" s="174">
        <f t="shared" si="19"/>
        <v>10.31</v>
      </c>
      <c r="HR42" s="174">
        <f t="shared" si="19"/>
        <v>10.1</v>
      </c>
      <c r="HS42" s="174">
        <f t="shared" si="19"/>
        <v>9.81</v>
      </c>
      <c r="HT42" s="174">
        <f t="shared" si="19"/>
        <v>9.68</v>
      </c>
      <c r="HU42" s="174">
        <f t="shared" si="19"/>
        <v>9.9700000000000006</v>
      </c>
      <c r="HV42" s="174">
        <f t="shared" si="19"/>
        <v>7.28</v>
      </c>
      <c r="HW42" s="174">
        <f t="shared" si="19"/>
        <v>5.0599999999999996</v>
      </c>
      <c r="HX42" s="174">
        <f t="shared" si="19"/>
        <v>4.8</v>
      </c>
      <c r="HY42" s="174">
        <f t="shared" si="19"/>
        <v>5.04</v>
      </c>
      <c r="HZ42" s="174">
        <f t="shared" si="19"/>
        <v>6.28</v>
      </c>
      <c r="IA42" s="174">
        <f t="shared" si="19"/>
        <v>4.51</v>
      </c>
      <c r="IB42" s="174">
        <f t="shared" si="19"/>
        <v>6.12</v>
      </c>
      <c r="IC42" s="174">
        <f t="shared" si="19"/>
        <v>7.93</v>
      </c>
      <c r="ID42" s="174">
        <f t="shared" si="19"/>
        <v>6.13</v>
      </c>
      <c r="IE42" s="174">
        <f t="shared" si="19"/>
        <v>9.4600000000000009</v>
      </c>
      <c r="IF42" s="174">
        <f t="shared" si="19"/>
        <v>7.69</v>
      </c>
      <c r="IG42" s="174">
        <f t="shared" si="19"/>
        <v>10.88</v>
      </c>
      <c r="IH42" s="174">
        <f t="shared" si="19"/>
        <v>15.48</v>
      </c>
      <c r="II42" s="174">
        <f t="shared" si="19"/>
        <v>8.2899999999999991</v>
      </c>
      <c r="IJ42" s="174">
        <f t="shared" si="19"/>
        <v>8.48</v>
      </c>
      <c r="IK42" s="174">
        <f t="shared" si="19"/>
        <v>15.49</v>
      </c>
      <c r="IL42" s="174">
        <f t="shared" si="19"/>
        <v>13.38</v>
      </c>
      <c r="IM42" s="174">
        <f t="shared" si="19"/>
        <v>8.32</v>
      </c>
      <c r="IN42" s="174">
        <f t="shared" si="19"/>
        <v>12.91</v>
      </c>
      <c r="IO42" s="174">
        <f t="shared" si="19"/>
        <v>17.95</v>
      </c>
      <c r="IP42" s="174">
        <f t="shared" si="19"/>
        <v>19.510000000000002</v>
      </c>
      <c r="IQ42" s="174">
        <f t="shared" si="19"/>
        <v>21.91</v>
      </c>
      <c r="IR42" s="174">
        <f t="shared" si="19"/>
        <v>19.670000000000002</v>
      </c>
      <c r="IS42" s="174">
        <f t="shared" ref="IS42:IZ45" si="20">ROUND((IS7*IS24)/1000,2)</f>
        <v>26.99</v>
      </c>
      <c r="IT42" s="174">
        <f t="shared" si="20"/>
        <v>20.309999999999999</v>
      </c>
      <c r="IU42" s="174">
        <f t="shared" si="20"/>
        <v>16.03</v>
      </c>
      <c r="IV42" s="174">
        <f t="shared" si="20"/>
        <v>16.05</v>
      </c>
      <c r="IW42" s="174">
        <f t="shared" si="20"/>
        <v>13.48</v>
      </c>
      <c r="IX42" s="174">
        <f t="shared" si="20"/>
        <v>15.9</v>
      </c>
      <c r="IY42" s="174">
        <f t="shared" si="20"/>
        <v>14.66</v>
      </c>
      <c r="IZ42" s="174">
        <f t="shared" si="20"/>
        <v>14.11</v>
      </c>
      <c r="JA42" s="175">
        <f t="shared" ref="JA42:JF45" si="21">ROUND((JA7*JA24)/1000,2)</f>
        <v>25.79</v>
      </c>
      <c r="JB42" s="175">
        <f t="shared" si="21"/>
        <v>20.82</v>
      </c>
      <c r="JC42" s="175">
        <f t="shared" si="21"/>
        <v>20.78</v>
      </c>
      <c r="JD42" s="175">
        <f t="shared" si="21"/>
        <v>24.54</v>
      </c>
      <c r="JE42" s="175">
        <f t="shared" si="21"/>
        <v>18.260000000000002</v>
      </c>
      <c r="JF42" s="175">
        <f t="shared" si="21"/>
        <v>33.71</v>
      </c>
      <c r="JG42" s="175">
        <f t="shared" ref="JC42:JM53" si="22">ROUND((JG7*JG24)/1000,2)</f>
        <v>46.46</v>
      </c>
      <c r="JH42" s="175">
        <f t="shared" si="22"/>
        <v>36.49</v>
      </c>
      <c r="JI42" s="175">
        <f t="shared" si="22"/>
        <v>30.47</v>
      </c>
      <c r="JJ42" s="176">
        <f t="shared" si="22"/>
        <v>20.98</v>
      </c>
      <c r="JK42" s="176">
        <f t="shared" si="22"/>
        <v>32.43</v>
      </c>
      <c r="JL42" s="176">
        <f t="shared" si="22"/>
        <v>15.88</v>
      </c>
      <c r="JM42" s="176">
        <f t="shared" si="22"/>
        <v>20.11</v>
      </c>
      <c r="JN42" s="59">
        <f>JM42/JL42*100-100</f>
        <v>26.637279596977322</v>
      </c>
      <c r="JO42" s="50">
        <f t="shared" ref="JO42:JO54" si="23">JM42/JA42*100-100</f>
        <v>-22.024040325707645</v>
      </c>
      <c r="JP42" s="60">
        <f>ROUND(AVERAGE($GM42:GW42),2)</f>
        <v>13.43</v>
      </c>
      <c r="JQ42" s="60">
        <f>ROUND(AVERAGE($FY42:GL42),2)</f>
        <v>29.84</v>
      </c>
      <c r="JR42" s="60">
        <f>(JP42-JQ42)/JQ42*100</f>
        <v>-54.993297587131373</v>
      </c>
      <c r="JT42" s="177"/>
    </row>
    <row r="43" spans="2:280" ht="24.75" customHeight="1">
      <c r="B43" s="78" t="s">
        <v>283</v>
      </c>
      <c r="C43" s="164"/>
      <c r="D43" s="165">
        <f t="shared" si="14"/>
        <v>6.2663799999999998</v>
      </c>
      <c r="E43" s="165">
        <f t="shared" si="14"/>
        <v>3.1141550000000002</v>
      </c>
      <c r="F43" s="165">
        <f t="shared" si="14"/>
        <v>1.7975949999999998</v>
      </c>
      <c r="G43" s="165">
        <f t="shared" si="14"/>
        <v>0.76627200000000018</v>
      </c>
      <c r="H43" s="165">
        <f t="shared" si="14"/>
        <v>0.12341249999999999</v>
      </c>
      <c r="I43" s="165">
        <f t="shared" si="14"/>
        <v>0.36172500000000002</v>
      </c>
      <c r="J43" s="165">
        <f t="shared" si="14"/>
        <v>0.62258400000000003</v>
      </c>
      <c r="K43" s="165">
        <f t="shared" si="14"/>
        <v>0.93336750000000002</v>
      </c>
      <c r="L43" s="165">
        <f t="shared" si="14"/>
        <v>2.1139049999999999</v>
      </c>
      <c r="M43" s="165">
        <f t="shared" si="14"/>
        <v>4.3030180000000007</v>
      </c>
      <c r="N43" s="165">
        <f t="shared" si="14"/>
        <v>5.9404350000000008</v>
      </c>
      <c r="O43" s="165">
        <f t="shared" si="14"/>
        <v>11.535300000000001</v>
      </c>
      <c r="P43" s="165">
        <f t="shared" si="14"/>
        <v>6.0568775000000006</v>
      </c>
      <c r="Q43" s="165">
        <f t="shared" si="14"/>
        <v>9.4766975000000002</v>
      </c>
      <c r="R43" s="165">
        <f t="shared" si="14"/>
        <v>12.051684000000002</v>
      </c>
      <c r="S43" s="165">
        <f t="shared" si="14"/>
        <v>10.561462499999999</v>
      </c>
      <c r="T43" s="165">
        <f t="shared" si="14"/>
        <v>10.044415000000001</v>
      </c>
      <c r="U43" s="165">
        <f t="shared" si="14"/>
        <v>11.868485</v>
      </c>
      <c r="V43" s="165">
        <f t="shared" si="14"/>
        <v>6.9209240000000012</v>
      </c>
      <c r="W43" s="165">
        <f t="shared" si="14"/>
        <v>9.4988675000000011</v>
      </c>
      <c r="X43" s="165">
        <f t="shared" si="14"/>
        <v>10.155319999999998</v>
      </c>
      <c r="Y43" s="165">
        <f t="shared" si="14"/>
        <v>8.6742550000000005</v>
      </c>
      <c r="Z43" s="165">
        <f t="shared" si="14"/>
        <v>5.6268824999999998</v>
      </c>
      <c r="AA43" s="165">
        <f t="shared" si="14"/>
        <v>13.093448</v>
      </c>
      <c r="AB43" s="165">
        <f t="shared" si="14"/>
        <v>5.0863750000000003</v>
      </c>
      <c r="AC43" s="165">
        <f t="shared" si="14"/>
        <v>4.4219825000000004</v>
      </c>
      <c r="AD43" s="165">
        <f t="shared" si="14"/>
        <v>5.7011339999999988</v>
      </c>
      <c r="AE43" s="165">
        <f t="shared" si="14"/>
        <v>6.4495425000000006</v>
      </c>
      <c r="AF43" s="165">
        <f t="shared" si="14"/>
        <v>6.3751499999999997</v>
      </c>
      <c r="AG43" s="165">
        <f t="shared" si="14"/>
        <v>5.7307199999999998</v>
      </c>
      <c r="AH43" s="165">
        <f t="shared" si="14"/>
        <v>5.4520724999999999</v>
      </c>
      <c r="AI43" s="165">
        <f t="shared" si="14"/>
        <v>5.8680900000000014</v>
      </c>
      <c r="AJ43" s="165">
        <f t="shared" si="14"/>
        <v>5.8998300000000006</v>
      </c>
      <c r="AK43" s="165">
        <f t="shared" si="14"/>
        <v>7.4646900000000009</v>
      </c>
      <c r="AL43" s="165">
        <f t="shared" si="14"/>
        <v>4.5172600000000003</v>
      </c>
      <c r="AM43" s="165">
        <f t="shared" si="14"/>
        <v>5.7507859999999988</v>
      </c>
      <c r="AN43" s="165">
        <f t="shared" si="14"/>
        <v>13.089223451962743</v>
      </c>
      <c r="AO43" s="165">
        <f t="shared" si="14"/>
        <v>4.1793800000000001</v>
      </c>
      <c r="AP43" s="165">
        <f t="shared" si="14"/>
        <v>4.6708359999999995</v>
      </c>
      <c r="AQ43" s="165">
        <f t="shared" si="14"/>
        <v>4.1063324999999997</v>
      </c>
      <c r="AR43" s="165">
        <f t="shared" si="14"/>
        <v>5.0914220000000006</v>
      </c>
      <c r="AS43" s="165">
        <f t="shared" si="14"/>
        <v>7.0771624999999991</v>
      </c>
      <c r="AT43" s="165">
        <f t="shared" si="14"/>
        <v>7.6452450000000001</v>
      </c>
      <c r="AU43" s="165">
        <f t="shared" si="14"/>
        <v>5.8449399999999994</v>
      </c>
      <c r="AV43" s="165">
        <f t="shared" si="14"/>
        <v>7.3371875000000006</v>
      </c>
      <c r="AW43" s="165">
        <f t="shared" si="14"/>
        <v>7.287304999999999</v>
      </c>
      <c r="AX43" s="165">
        <f t="shared" si="14"/>
        <v>4.5774839999999992</v>
      </c>
      <c r="AY43" s="165">
        <f t="shared" si="14"/>
        <v>5.4856575000000003</v>
      </c>
      <c r="AZ43" s="165">
        <f t="shared" si="14"/>
        <v>5.3986039999999997</v>
      </c>
      <c r="BA43" s="165">
        <f t="shared" si="14"/>
        <v>6.2304400000000006</v>
      </c>
      <c r="BB43" s="165">
        <f t="shared" si="14"/>
        <v>4.9506500000000004</v>
      </c>
      <c r="BC43" s="165">
        <f t="shared" si="14"/>
        <v>5.5540975000000001</v>
      </c>
      <c r="BD43" s="165">
        <f t="shared" si="14"/>
        <v>5.5204219999999999</v>
      </c>
      <c r="BE43" s="165">
        <f t="shared" si="14"/>
        <v>6.1706149999999997</v>
      </c>
      <c r="BF43" s="165">
        <f t="shared" si="14"/>
        <v>5.8912225000000005</v>
      </c>
      <c r="BG43" s="165">
        <f t="shared" si="14"/>
        <v>5.9250500000000006</v>
      </c>
      <c r="BH43" s="165">
        <f t="shared" si="14"/>
        <v>5.5351150000000011</v>
      </c>
      <c r="BI43" s="165">
        <f t="shared" si="14"/>
        <v>7.330989999999999</v>
      </c>
      <c r="BJ43" s="165">
        <f t="shared" si="14"/>
        <v>6.1346150000000002</v>
      </c>
      <c r="BK43" s="165">
        <f t="shared" si="14"/>
        <v>5.4876250000000004</v>
      </c>
      <c r="BL43" s="165"/>
      <c r="BM43" s="165">
        <f t="shared" si="15"/>
        <v>6.9096159999999998</v>
      </c>
      <c r="BN43" s="165">
        <f t="shared" si="15"/>
        <v>5.1554350000000007</v>
      </c>
      <c r="BO43" s="165">
        <f t="shared" si="15"/>
        <v>3.154785</v>
      </c>
      <c r="BP43" s="165">
        <f t="shared" si="15"/>
        <v>2.4408300000000001</v>
      </c>
      <c r="BQ43" s="165">
        <f t="shared" si="15"/>
        <v>2.6120460000000008</v>
      </c>
      <c r="BR43" s="165">
        <f t="shared" si="15"/>
        <v>4.45946</v>
      </c>
      <c r="BS43" s="165">
        <f t="shared" si="15"/>
        <v>5.458044000000001</v>
      </c>
      <c r="BT43" s="165">
        <f t="shared" si="15"/>
        <v>5.5249925000000006</v>
      </c>
      <c r="BU43" s="165">
        <f t="shared" si="15"/>
        <v>4.6849224999999999</v>
      </c>
      <c r="BV43" s="165">
        <f t="shared" si="15"/>
        <v>5.86585</v>
      </c>
      <c r="BW43" s="165">
        <f t="shared" si="15"/>
        <v>6.2902399999999998</v>
      </c>
      <c r="BX43" s="165">
        <f t="shared" si="15"/>
        <v>5.8983500000000015</v>
      </c>
      <c r="BY43" s="165"/>
      <c r="BZ43" s="165">
        <f t="shared" si="16"/>
        <v>4.9421800000000005</v>
      </c>
      <c r="CA43" s="165">
        <f t="shared" si="16"/>
        <v>3.3688774999999995</v>
      </c>
      <c r="CB43" s="165">
        <f t="shared" si="16"/>
        <v>5.2315124999999991</v>
      </c>
      <c r="CC43" s="165">
        <f t="shared" si="16"/>
        <v>4.3754480000000004</v>
      </c>
      <c r="CD43" s="165">
        <f t="shared" si="16"/>
        <v>5.1106674999999999</v>
      </c>
      <c r="CE43" s="165">
        <f t="shared" si="16"/>
        <v>3.2462424999999997</v>
      </c>
      <c r="CF43" s="165">
        <f t="shared" si="16"/>
        <v>3.6293519999999999</v>
      </c>
      <c r="CG43" s="165">
        <f t="shared" si="16"/>
        <v>3.4658675000000003</v>
      </c>
      <c r="CH43" s="165">
        <f t="shared" si="16"/>
        <v>2.8427599999999997</v>
      </c>
      <c r="CI43" s="165">
        <f t="shared" si="16"/>
        <v>5.4878619999999998</v>
      </c>
      <c r="CJ43" s="165">
        <f t="shared" si="16"/>
        <v>4.153435</v>
      </c>
      <c r="CK43" s="165">
        <f t="shared" si="16"/>
        <v>3.8905675000000004</v>
      </c>
      <c r="CL43" s="165">
        <f t="shared" si="16"/>
        <v>3.6599925000000009</v>
      </c>
      <c r="CM43" s="165">
        <f t="shared" si="16"/>
        <v>4.7658300000000002</v>
      </c>
      <c r="CN43" s="165">
        <f t="shared" si="16"/>
        <v>3.9826380000000006</v>
      </c>
      <c r="CO43" s="165">
        <f t="shared" si="16"/>
        <v>3.6256000000000008</v>
      </c>
      <c r="CP43" s="165">
        <f t="shared" si="16"/>
        <v>4.0256960000000008</v>
      </c>
      <c r="CQ43" s="165">
        <f t="shared" si="16"/>
        <v>7.2339174999999996</v>
      </c>
      <c r="CR43" s="165">
        <f t="shared" si="16"/>
        <v>5.3448275000000001</v>
      </c>
      <c r="CS43" s="165">
        <f t="shared" si="16"/>
        <v>4.9193374999999993</v>
      </c>
      <c r="CT43" s="165">
        <f t="shared" si="16"/>
        <v>5.3066139999999997</v>
      </c>
      <c r="CU43" s="165">
        <f t="shared" si="16"/>
        <v>5.4079950000000006</v>
      </c>
      <c r="CV43" s="165">
        <f t="shared" si="16"/>
        <v>4.6000074999999994</v>
      </c>
      <c r="CW43" s="165">
        <f t="shared" si="16"/>
        <v>3.5695899999999998</v>
      </c>
      <c r="CX43" s="165">
        <f t="shared" si="16"/>
        <v>4.0083449999999994</v>
      </c>
      <c r="CY43" s="165">
        <f t="shared" si="16"/>
        <v>3.1951349999999996</v>
      </c>
      <c r="CZ43" s="165">
        <f t="shared" si="16"/>
        <v>3.9486580000000004</v>
      </c>
      <c r="DA43" s="165">
        <f t="shared" si="16"/>
        <v>3.0127299999999999</v>
      </c>
      <c r="DB43" s="165">
        <f t="shared" si="16"/>
        <v>3.8118899999999991</v>
      </c>
      <c r="DC43" s="165">
        <f t="shared" si="16"/>
        <v>4.9440824999999995</v>
      </c>
      <c r="DD43" s="165">
        <f t="shared" si="16"/>
        <v>4.3000249999999998</v>
      </c>
      <c r="DE43" s="165">
        <f t="shared" si="16"/>
        <v>5.055002</v>
      </c>
      <c r="DF43" s="165">
        <f t="shared" si="16"/>
        <v>3.5637950000000003</v>
      </c>
      <c r="DG43" s="165">
        <f t="shared" si="16"/>
        <v>5.6637524999999993</v>
      </c>
      <c r="DH43" s="165">
        <f t="shared" si="16"/>
        <v>4.8456200000000003</v>
      </c>
      <c r="DI43" s="165">
        <f t="shared" si="16"/>
        <v>4.3316774999999996</v>
      </c>
      <c r="DJ43" s="166">
        <v>53.526956999999996</v>
      </c>
      <c r="DK43" s="165">
        <f t="shared" si="17"/>
        <v>4.1072100000000002</v>
      </c>
      <c r="DL43" s="165">
        <f t="shared" si="17"/>
        <v>4.1693200000000008</v>
      </c>
      <c r="DM43" s="165">
        <f t="shared" si="17"/>
        <v>3.0390359999999994</v>
      </c>
      <c r="DN43" s="165">
        <f t="shared" si="17"/>
        <v>4.4228649999999998</v>
      </c>
      <c r="DO43" s="165">
        <f t="shared" si="17"/>
        <v>4.8999480000000002</v>
      </c>
      <c r="DP43" s="165">
        <f t="shared" si="17"/>
        <v>4.5532549999999992</v>
      </c>
      <c r="DQ43" s="165">
        <f t="shared" si="17"/>
        <v>3.9804149999999998</v>
      </c>
      <c r="DR43" s="165">
        <f t="shared" si="17"/>
        <v>4.0149080000000001</v>
      </c>
      <c r="DS43" s="165">
        <f t="shared" si="18"/>
        <v>7.99</v>
      </c>
      <c r="DT43" s="165">
        <f t="shared" si="18"/>
        <v>5.0199999999999996</v>
      </c>
      <c r="DU43" s="165">
        <f t="shared" si="18"/>
        <v>4.6900000000000004</v>
      </c>
      <c r="DV43" s="168">
        <f t="shared" si="18"/>
        <v>2.64</v>
      </c>
      <c r="DW43" s="165">
        <f t="shared" si="18"/>
        <v>5.21</v>
      </c>
      <c r="DX43" s="165">
        <f t="shared" si="18"/>
        <v>4.26</v>
      </c>
      <c r="DY43" s="165">
        <f t="shared" si="18"/>
        <v>3.41</v>
      </c>
      <c r="DZ43" s="165">
        <f t="shared" si="18"/>
        <v>3.88</v>
      </c>
      <c r="EA43" s="165">
        <f t="shared" si="18"/>
        <v>4.21</v>
      </c>
      <c r="EB43" s="165">
        <f t="shared" si="18"/>
        <v>7.12</v>
      </c>
      <c r="EC43" s="165">
        <f t="shared" si="18"/>
        <v>3.79</v>
      </c>
      <c r="ED43" s="165">
        <f t="shared" si="18"/>
        <v>4.9400000000000004</v>
      </c>
      <c r="EE43" s="165">
        <f t="shared" si="18"/>
        <v>6.73</v>
      </c>
      <c r="EF43" s="165">
        <f t="shared" si="18"/>
        <v>6.6</v>
      </c>
      <c r="EG43" s="165">
        <f t="shared" si="18"/>
        <v>6.81</v>
      </c>
      <c r="EH43" s="165">
        <f t="shared" si="18"/>
        <v>7.58</v>
      </c>
      <c r="EI43" s="165">
        <f t="shared" si="18"/>
        <v>8.01</v>
      </c>
      <c r="EJ43" s="165">
        <f t="shared" si="18"/>
        <v>3.77</v>
      </c>
      <c r="EK43" s="165">
        <f t="shared" si="18"/>
        <v>0.11</v>
      </c>
      <c r="EL43" s="165">
        <f t="shared" si="18"/>
        <v>7.0000000000000007E-2</v>
      </c>
      <c r="EM43" s="165">
        <f t="shared" si="18"/>
        <v>1.04</v>
      </c>
      <c r="EN43" s="165">
        <f t="shared" si="18"/>
        <v>2.27</v>
      </c>
      <c r="EO43" s="165">
        <f t="shared" si="18"/>
        <v>2.64</v>
      </c>
      <c r="EP43" s="165">
        <f t="shared" si="18"/>
        <v>4.95</v>
      </c>
      <c r="EQ43" s="165">
        <f t="shared" si="18"/>
        <v>5.47</v>
      </c>
      <c r="ER43" s="165">
        <f t="shared" si="18"/>
        <v>9.01</v>
      </c>
      <c r="ES43" s="165">
        <f t="shared" si="18"/>
        <v>8.1999999999999993</v>
      </c>
      <c r="ET43" s="165">
        <f t="shared" si="18"/>
        <v>9.0500000000000007</v>
      </c>
      <c r="EU43" s="165">
        <f t="shared" si="18"/>
        <v>5.91</v>
      </c>
      <c r="EV43" s="165">
        <f t="shared" si="18"/>
        <v>4.87</v>
      </c>
      <c r="EW43" s="165">
        <f t="shared" si="18"/>
        <v>3.87</v>
      </c>
      <c r="EX43" s="165">
        <f t="shared" si="18"/>
        <v>5.37</v>
      </c>
      <c r="EY43" s="165">
        <f t="shared" si="18"/>
        <v>2.82</v>
      </c>
      <c r="EZ43" s="165">
        <f t="shared" si="18"/>
        <v>4.87</v>
      </c>
      <c r="FA43" s="165">
        <f t="shared" si="18"/>
        <v>5.42</v>
      </c>
      <c r="FB43" s="165">
        <f t="shared" si="18"/>
        <v>9.56</v>
      </c>
      <c r="FC43" s="168">
        <f t="shared" si="18"/>
        <v>8.5500000000000007</v>
      </c>
      <c r="FD43" s="165">
        <f t="shared" si="18"/>
        <v>11.36</v>
      </c>
      <c r="FE43" s="165">
        <f t="shared" si="18"/>
        <v>12.72</v>
      </c>
      <c r="FF43" s="165">
        <f t="shared" si="18"/>
        <v>6.38</v>
      </c>
      <c r="FG43" s="165">
        <f t="shared" si="18"/>
        <v>9.16</v>
      </c>
      <c r="FH43" s="165">
        <f t="shared" si="18"/>
        <v>6.33</v>
      </c>
      <c r="FI43" s="165">
        <f t="shared" si="18"/>
        <v>3.36</v>
      </c>
      <c r="FJ43" s="165">
        <f t="shared" si="18"/>
        <v>2.82</v>
      </c>
      <c r="FK43" s="165">
        <f t="shared" si="18"/>
        <v>2.94</v>
      </c>
      <c r="FL43" s="165">
        <f t="shared" si="18"/>
        <v>6.39</v>
      </c>
      <c r="FM43" s="165">
        <f t="shared" si="18"/>
        <v>9.7100000000000009</v>
      </c>
      <c r="FN43" s="165">
        <f t="shared" si="18"/>
        <v>5.91</v>
      </c>
      <c r="FO43" s="165">
        <f t="shared" si="18"/>
        <v>8.1999999999999993</v>
      </c>
      <c r="FP43" s="165">
        <f t="shared" si="18"/>
        <v>7.89</v>
      </c>
      <c r="FQ43" s="165">
        <f t="shared" si="18"/>
        <v>6.07</v>
      </c>
      <c r="FR43" s="165">
        <f t="shared" si="18"/>
        <v>4.88</v>
      </c>
      <c r="FS43" s="165">
        <f t="shared" si="18"/>
        <v>5.66</v>
      </c>
      <c r="FT43" s="165">
        <f t="shared" si="18"/>
        <v>7.37</v>
      </c>
      <c r="FU43" s="168">
        <f t="shared" si="18"/>
        <v>5.57</v>
      </c>
      <c r="FV43" s="165">
        <f t="shared" si="18"/>
        <v>3.48</v>
      </c>
      <c r="FW43" s="165">
        <f t="shared" si="18"/>
        <v>4.18</v>
      </c>
      <c r="FX43" s="165">
        <f t="shared" si="18"/>
        <v>6.28</v>
      </c>
      <c r="FY43" s="165">
        <f t="shared" si="18"/>
        <v>5.54</v>
      </c>
      <c r="FZ43" s="165">
        <f t="shared" si="18"/>
        <v>6.06</v>
      </c>
      <c r="GA43" s="165">
        <f t="shared" si="18"/>
        <v>12.79</v>
      </c>
      <c r="GB43" s="165">
        <f t="shared" si="18"/>
        <v>12.36</v>
      </c>
      <c r="GC43" s="165">
        <f t="shared" si="18"/>
        <v>10.9</v>
      </c>
      <c r="GD43" s="165">
        <f t="shared" si="18"/>
        <v>5.62</v>
      </c>
      <c r="GE43" s="169">
        <v>73.59</v>
      </c>
      <c r="GF43" s="170">
        <v>25.1</v>
      </c>
      <c r="GG43" s="171">
        <f t="shared" si="19"/>
        <v>7.15</v>
      </c>
      <c r="GH43" s="171">
        <f t="shared" si="19"/>
        <v>6.76</v>
      </c>
      <c r="GI43" s="171">
        <f t="shared" si="19"/>
        <v>5.28</v>
      </c>
      <c r="GJ43" s="171">
        <f t="shared" si="19"/>
        <v>3.24</v>
      </c>
      <c r="GK43" s="171">
        <f t="shared" si="19"/>
        <v>4.93</v>
      </c>
      <c r="GL43" s="171">
        <f t="shared" si="19"/>
        <v>4.63</v>
      </c>
      <c r="GM43" s="171">
        <f t="shared" si="19"/>
        <v>10.63</v>
      </c>
      <c r="GN43" s="171">
        <f t="shared" si="19"/>
        <v>5.77</v>
      </c>
      <c r="GO43" s="171">
        <f t="shared" si="19"/>
        <v>5.13</v>
      </c>
      <c r="GP43" s="171">
        <f t="shared" si="19"/>
        <v>4.6500000000000004</v>
      </c>
      <c r="GQ43" s="171">
        <f t="shared" si="19"/>
        <v>6.94</v>
      </c>
      <c r="GR43" s="171">
        <f t="shared" si="19"/>
        <v>8.48</v>
      </c>
      <c r="GS43" s="171">
        <f t="shared" si="19"/>
        <v>7.41</v>
      </c>
      <c r="GT43" s="179">
        <f t="shared" si="19"/>
        <v>6.3</v>
      </c>
      <c r="GU43" s="179">
        <f t="shared" si="19"/>
        <v>4.9800000000000004</v>
      </c>
      <c r="GV43" s="179">
        <f t="shared" si="19"/>
        <v>5.91</v>
      </c>
      <c r="GW43" s="179">
        <f t="shared" si="19"/>
        <v>5.75</v>
      </c>
      <c r="GX43" s="179">
        <f t="shared" si="19"/>
        <v>5.28</v>
      </c>
      <c r="GY43" s="179">
        <f t="shared" si="19"/>
        <v>5.13</v>
      </c>
      <c r="GZ43" s="179">
        <f t="shared" si="19"/>
        <v>3.09</v>
      </c>
      <c r="HA43" s="179">
        <f t="shared" si="19"/>
        <v>5.39</v>
      </c>
      <c r="HB43" s="179">
        <f t="shared" si="19"/>
        <v>6.9</v>
      </c>
      <c r="HC43" s="179">
        <f t="shared" si="19"/>
        <v>4.76</v>
      </c>
      <c r="HD43" s="171">
        <f t="shared" si="19"/>
        <v>3.1</v>
      </c>
      <c r="HE43" s="179">
        <f t="shared" si="19"/>
        <v>2.82</v>
      </c>
      <c r="HF43" s="179">
        <f t="shared" si="19"/>
        <v>2.65</v>
      </c>
      <c r="HG43" s="179">
        <f t="shared" si="19"/>
        <v>1.59</v>
      </c>
      <c r="HH43" s="179">
        <f t="shared" si="19"/>
        <v>1.45</v>
      </c>
      <c r="HI43" s="179">
        <f t="shared" si="19"/>
        <v>1.67</v>
      </c>
      <c r="HJ43" s="180">
        <f t="shared" si="19"/>
        <v>2.5</v>
      </c>
      <c r="HK43" s="180">
        <f t="shared" si="19"/>
        <v>3.35</v>
      </c>
      <c r="HL43" s="180">
        <f t="shared" si="19"/>
        <v>3.48</v>
      </c>
      <c r="HM43" s="180">
        <f t="shared" si="19"/>
        <v>2.39</v>
      </c>
      <c r="HN43" s="180">
        <f t="shared" si="19"/>
        <v>2.87</v>
      </c>
      <c r="HO43" s="180">
        <f t="shared" si="19"/>
        <v>5.07</v>
      </c>
      <c r="HP43" s="180">
        <f t="shared" si="19"/>
        <v>4.3099999999999996</v>
      </c>
      <c r="HQ43" s="180">
        <f t="shared" si="19"/>
        <v>3.6</v>
      </c>
      <c r="HR43" s="180">
        <f t="shared" si="19"/>
        <v>2.92</v>
      </c>
      <c r="HS43" s="180">
        <f t="shared" si="19"/>
        <v>3.45</v>
      </c>
      <c r="HT43" s="180">
        <f t="shared" si="19"/>
        <v>2</v>
      </c>
      <c r="HU43" s="180">
        <f t="shared" si="19"/>
        <v>2.25</v>
      </c>
      <c r="HV43" s="180">
        <f t="shared" si="19"/>
        <v>2.34</v>
      </c>
      <c r="HW43" s="180">
        <f t="shared" si="19"/>
        <v>2.67</v>
      </c>
      <c r="HX43" s="180">
        <f t="shared" si="19"/>
        <v>1.71</v>
      </c>
      <c r="HY43" s="180">
        <f t="shared" si="19"/>
        <v>2.12</v>
      </c>
      <c r="HZ43" s="180">
        <f t="shared" si="19"/>
        <v>2.5</v>
      </c>
      <c r="IA43" s="180">
        <f t="shared" si="19"/>
        <v>2.29</v>
      </c>
      <c r="IB43" s="180">
        <f t="shared" si="19"/>
        <v>2.64</v>
      </c>
      <c r="IC43" s="180">
        <f t="shared" si="19"/>
        <v>2.12</v>
      </c>
      <c r="ID43" s="180">
        <f t="shared" si="19"/>
        <v>3.05</v>
      </c>
      <c r="IE43" s="180">
        <f t="shared" si="19"/>
        <v>2.08</v>
      </c>
      <c r="IF43" s="180">
        <f t="shared" si="19"/>
        <v>1.26</v>
      </c>
      <c r="IG43" s="180">
        <f t="shared" si="19"/>
        <v>2.21</v>
      </c>
      <c r="IH43" s="180">
        <f t="shared" si="19"/>
        <v>0.68</v>
      </c>
      <c r="II43" s="180">
        <f t="shared" si="19"/>
        <v>2.5</v>
      </c>
      <c r="IJ43" s="180">
        <f t="shared" si="19"/>
        <v>1.92</v>
      </c>
      <c r="IK43" s="180">
        <f t="shared" si="19"/>
        <v>1</v>
      </c>
      <c r="IL43" s="180">
        <f t="shared" si="19"/>
        <v>1.62</v>
      </c>
      <c r="IM43" s="180">
        <f t="shared" si="19"/>
        <v>1.41</v>
      </c>
      <c r="IN43" s="180">
        <f t="shared" si="19"/>
        <v>1.23</v>
      </c>
      <c r="IO43" s="180">
        <f t="shared" si="19"/>
        <v>0.53</v>
      </c>
      <c r="IP43" s="180">
        <f t="shared" si="19"/>
        <v>0.11</v>
      </c>
      <c r="IQ43" s="180">
        <f t="shared" si="19"/>
        <v>0.09</v>
      </c>
      <c r="IR43" s="180">
        <f t="shared" si="19"/>
        <v>0.33</v>
      </c>
      <c r="IS43" s="180">
        <f t="shared" si="20"/>
        <v>0.56000000000000005</v>
      </c>
      <c r="IT43" s="180">
        <f t="shared" si="20"/>
        <v>0.35</v>
      </c>
      <c r="IU43" s="180">
        <f t="shared" si="20"/>
        <v>0.94</v>
      </c>
      <c r="IV43" s="180">
        <f t="shared" si="20"/>
        <v>2.14</v>
      </c>
      <c r="IW43" s="180">
        <f t="shared" si="20"/>
        <v>1.78</v>
      </c>
      <c r="IX43" s="180">
        <f t="shared" si="20"/>
        <v>2.4700000000000002</v>
      </c>
      <c r="IY43" s="180">
        <f t="shared" si="20"/>
        <v>1.9</v>
      </c>
      <c r="IZ43" s="180">
        <f t="shared" si="20"/>
        <v>1.45</v>
      </c>
      <c r="JA43" s="175">
        <f t="shared" si="21"/>
        <v>2.44</v>
      </c>
      <c r="JB43" s="175">
        <f t="shared" si="21"/>
        <v>2.6</v>
      </c>
      <c r="JC43" s="175">
        <f t="shared" si="21"/>
        <v>4.63</v>
      </c>
      <c r="JD43" s="175">
        <f t="shared" si="21"/>
        <v>4.96</v>
      </c>
      <c r="JE43" s="175">
        <f t="shared" si="21"/>
        <v>4.8899999999999997</v>
      </c>
      <c r="JF43" s="175">
        <f t="shared" si="21"/>
        <v>3.69</v>
      </c>
      <c r="JG43" s="175">
        <f t="shared" si="22"/>
        <v>4.5</v>
      </c>
      <c r="JH43" s="175">
        <f t="shared" si="22"/>
        <v>5.24</v>
      </c>
      <c r="JI43" s="175">
        <f t="shared" si="22"/>
        <v>2.41</v>
      </c>
      <c r="JJ43" s="176">
        <f t="shared" si="22"/>
        <v>1.65</v>
      </c>
      <c r="JK43" s="176">
        <f t="shared" si="22"/>
        <v>1.79</v>
      </c>
      <c r="JL43" s="176">
        <f t="shared" si="22"/>
        <v>1.55</v>
      </c>
      <c r="JM43" s="176">
        <f t="shared" si="22"/>
        <v>2.64</v>
      </c>
      <c r="JN43" s="76">
        <f t="shared" ref="JN43:JN54" si="24">JM43/JL43*100-100</f>
        <v>70.32258064516131</v>
      </c>
      <c r="JO43" s="67">
        <f t="shared" si="23"/>
        <v>8.1967213114754145</v>
      </c>
      <c r="JP43" s="60">
        <f>ROUND(AVERAGE($GM43:GW43),2)</f>
        <v>6.54</v>
      </c>
      <c r="JQ43" s="60">
        <f>ROUND(AVERAGE($FY43:GL43),2)</f>
        <v>13.14</v>
      </c>
      <c r="JR43" s="60">
        <f t="shared" ref="JR43:JR53" si="25">(JP43-JQ43)/JQ43*100</f>
        <v>-50.228310502283101</v>
      </c>
      <c r="JT43" s="177"/>
    </row>
    <row r="44" spans="2:280" ht="16.5" hidden="1" customHeight="1">
      <c r="B44" s="78" t="s">
        <v>284</v>
      </c>
      <c r="C44" s="164"/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5"/>
      <c r="AH44" s="165"/>
      <c r="AI44" s="165"/>
      <c r="AJ44" s="165"/>
      <c r="AK44" s="165"/>
      <c r="AL44" s="165"/>
      <c r="AM44" s="165"/>
      <c r="AN44" s="165"/>
      <c r="AO44" s="165"/>
      <c r="AP44" s="165"/>
      <c r="AQ44" s="165"/>
      <c r="AR44" s="165"/>
      <c r="AS44" s="165"/>
      <c r="AT44" s="165"/>
      <c r="AU44" s="165"/>
      <c r="AV44" s="165"/>
      <c r="AW44" s="165"/>
      <c r="AX44" s="165"/>
      <c r="AY44" s="165"/>
      <c r="AZ44" s="165"/>
      <c r="BA44" s="165"/>
      <c r="BB44" s="165"/>
      <c r="BC44" s="165">
        <f t="shared" si="14"/>
        <v>1.8530173309807509</v>
      </c>
      <c r="BD44" s="165">
        <f t="shared" si="14"/>
        <v>3.4275464382980521</v>
      </c>
      <c r="BE44" s="165">
        <f t="shared" si="14"/>
        <v>4.0473286046366255</v>
      </c>
      <c r="BF44" s="165">
        <f t="shared" si="14"/>
        <v>4.9529210239793926</v>
      </c>
      <c r="BG44" s="165">
        <f t="shared" si="14"/>
        <v>4.1366614785895646</v>
      </c>
      <c r="BH44" s="165">
        <f t="shared" si="14"/>
        <v>1.1896934061573079</v>
      </c>
      <c r="BI44" s="165">
        <f t="shared" si="14"/>
        <v>2.0561455941818179</v>
      </c>
      <c r="BJ44" s="165">
        <f t="shared" si="14"/>
        <v>2.1678159999999997</v>
      </c>
      <c r="BK44" s="165">
        <f t="shared" si="14"/>
        <v>0.98027999999999993</v>
      </c>
      <c r="BL44" s="165"/>
      <c r="BM44" s="165">
        <f t="shared" si="15"/>
        <v>2.5638592000000004</v>
      </c>
      <c r="BN44" s="165">
        <f t="shared" si="15"/>
        <v>3.6683920000000003</v>
      </c>
      <c r="BO44" s="165">
        <f t="shared" si="15"/>
        <v>8.5767920000000011</v>
      </c>
      <c r="BP44" s="165">
        <f t="shared" si="15"/>
        <v>14.241151</v>
      </c>
      <c r="BQ44" s="165">
        <f t="shared" si="15"/>
        <v>8.0791872000000016</v>
      </c>
      <c r="BR44" s="165">
        <f t="shared" si="15"/>
        <v>4.5446239999999998</v>
      </c>
      <c r="BS44" s="165">
        <f t="shared" si="15"/>
        <v>3.3340608</v>
      </c>
      <c r="BT44" s="165">
        <f t="shared" si="15"/>
        <v>4.7306000000000008</v>
      </c>
      <c r="BU44" s="165">
        <f t="shared" si="15"/>
        <v>4.2640080000000005</v>
      </c>
      <c r="BV44" s="165">
        <f t="shared" si="15"/>
        <v>3.6867264</v>
      </c>
      <c r="BW44" s="165">
        <f t="shared" si="15"/>
        <v>5.2085040000000005</v>
      </c>
      <c r="BX44" s="165">
        <f t="shared" si="15"/>
        <v>6.2643279999999999</v>
      </c>
      <c r="BY44" s="165"/>
      <c r="BZ44" s="165">
        <f t="shared" si="16"/>
        <v>6.1485200000000004</v>
      </c>
      <c r="CA44" s="165">
        <f t="shared" si="16"/>
        <v>5.9153919999999998</v>
      </c>
      <c r="CB44" s="165">
        <f t="shared" si="16"/>
        <v>7.6146560000000001</v>
      </c>
      <c r="CC44" s="165">
        <f t="shared" si="16"/>
        <v>5.1985024000000006</v>
      </c>
      <c r="CD44" s="165">
        <f t="shared" si="16"/>
        <v>6.0380320000000003</v>
      </c>
      <c r="CE44" s="165">
        <f t="shared" si="16"/>
        <v>6.6384639999999999</v>
      </c>
      <c r="CF44" s="165">
        <f t="shared" si="16"/>
        <v>2.2154495999999999</v>
      </c>
      <c r="CG44" s="165">
        <f t="shared" si="16"/>
        <v>1.33172</v>
      </c>
      <c r="CH44" s="165">
        <f t="shared" si="16"/>
        <v>1.620959</v>
      </c>
      <c r="CI44" s="165">
        <f t="shared" si="16"/>
        <v>1.6639615999999997</v>
      </c>
      <c r="CJ44" s="165">
        <f t="shared" si="16"/>
        <v>0.59344150000000007</v>
      </c>
      <c r="CK44" s="165">
        <f t="shared" si="16"/>
        <v>0.90590080000000017</v>
      </c>
      <c r="CL44" s="165">
        <f t="shared" si="16"/>
        <v>0.97647200000000012</v>
      </c>
      <c r="CM44" s="165">
        <f t="shared" si="16"/>
        <v>1.0854480000000002</v>
      </c>
      <c r="CN44" s="165">
        <f t="shared" si="16"/>
        <v>0.93290240000000002</v>
      </c>
      <c r="CO44" s="165">
        <f t="shared" si="16"/>
        <v>0.88875250000000006</v>
      </c>
      <c r="CP44" s="165">
        <f t="shared" si="16"/>
        <v>1.0787360000000001</v>
      </c>
      <c r="CQ44" s="165">
        <f t="shared" si="16"/>
        <v>2.1095335</v>
      </c>
      <c r="CR44" s="165">
        <f t="shared" si="16"/>
        <v>1.770087</v>
      </c>
      <c r="CS44" s="165">
        <f t="shared" si="16"/>
        <v>1.4843360000000001</v>
      </c>
      <c r="CT44" s="165">
        <f t="shared" si="16"/>
        <v>0.77826560000000011</v>
      </c>
      <c r="CU44" s="165">
        <f t="shared" si="16"/>
        <v>0.77384800000000009</v>
      </c>
      <c r="CV44" s="165">
        <f t="shared" si="16"/>
        <v>1.0386880000000001</v>
      </c>
      <c r="CW44" s="165">
        <f t="shared" si="16"/>
        <v>1.0169456000000001</v>
      </c>
      <c r="CX44" s="165">
        <f t="shared" si="16"/>
        <v>0.92433500000000002</v>
      </c>
      <c r="CY44" s="165">
        <f t="shared" si="16"/>
        <v>1.1593119999999999</v>
      </c>
      <c r="CZ44" s="165">
        <f t="shared" si="16"/>
        <v>0.71810479999999999</v>
      </c>
      <c r="DA44" s="165">
        <f t="shared" si="16"/>
        <v>0.98554400000000009</v>
      </c>
      <c r="DB44" s="165">
        <f t="shared" si="16"/>
        <v>1.5603392</v>
      </c>
      <c r="DC44" s="165">
        <f t="shared" si="16"/>
        <v>0.63890400000000003</v>
      </c>
      <c r="DD44" s="165">
        <f t="shared" si="16"/>
        <v>1.1670400000000003</v>
      </c>
      <c r="DE44" s="165">
        <f t="shared" si="16"/>
        <v>1.2889856</v>
      </c>
      <c r="DF44" s="165">
        <f t="shared" si="16"/>
        <v>1.0691520000000001</v>
      </c>
      <c r="DG44" s="165">
        <f t="shared" si="16"/>
        <v>0.82527200000000001</v>
      </c>
      <c r="DH44" s="165">
        <f t="shared" si="16"/>
        <v>0.59414719999999999</v>
      </c>
      <c r="DI44" s="165">
        <f t="shared" si="16"/>
        <v>0.72202749999999993</v>
      </c>
      <c r="DJ44" s="166">
        <v>7.2266133000000004</v>
      </c>
      <c r="DK44" s="165">
        <f t="shared" si="17"/>
        <v>0.59483200000000003</v>
      </c>
      <c r="DL44" s="165">
        <f t="shared" si="17"/>
        <v>0.54976049999999999</v>
      </c>
      <c r="DM44" s="165">
        <f t="shared" si="17"/>
        <v>0.67303040000000014</v>
      </c>
      <c r="DN44" s="165">
        <f t="shared" si="17"/>
        <v>0.67543600000000026</v>
      </c>
      <c r="DO44" s="165">
        <f t="shared" si="17"/>
        <v>0.64525439999999989</v>
      </c>
      <c r="DP44" s="165">
        <f t="shared" si="17"/>
        <v>0.86548000000000003</v>
      </c>
      <c r="DQ44" s="165">
        <f t="shared" si="17"/>
        <v>0.352352</v>
      </c>
      <c r="DR44" s="165">
        <f t="shared" si="17"/>
        <v>0.98046800000000012</v>
      </c>
      <c r="DS44" s="165">
        <f t="shared" si="18"/>
        <v>0.99</v>
      </c>
      <c r="DT44" s="165">
        <f t="shared" si="18"/>
        <v>0.48</v>
      </c>
      <c r="DU44" s="165">
        <f t="shared" si="18"/>
        <v>0.28999999999999998</v>
      </c>
      <c r="DV44" s="168">
        <f t="shared" si="18"/>
        <v>0.13</v>
      </c>
      <c r="DW44" s="165">
        <f t="shared" si="18"/>
        <v>0.3</v>
      </c>
      <c r="DX44" s="165">
        <f t="shared" si="18"/>
        <v>0.33</v>
      </c>
      <c r="DY44" s="165">
        <f t="shared" si="18"/>
        <v>0.33</v>
      </c>
      <c r="DZ44" s="165">
        <f t="shared" si="18"/>
        <v>0.55000000000000004</v>
      </c>
      <c r="EA44" s="165">
        <f t="shared" si="18"/>
        <v>0.47</v>
      </c>
      <c r="EB44" s="165">
        <f t="shared" si="18"/>
        <v>0.65</v>
      </c>
      <c r="EC44" s="165">
        <f t="shared" si="18"/>
        <v>0.75</v>
      </c>
      <c r="ED44" s="165">
        <f t="shared" si="18"/>
        <v>0.88</v>
      </c>
      <c r="EE44" s="165">
        <f t="shared" si="18"/>
        <v>0.32</v>
      </c>
      <c r="EF44" s="165">
        <f t="shared" si="18"/>
        <v>0.18</v>
      </c>
      <c r="EG44" s="165">
        <f t="shared" si="18"/>
        <v>0.13</v>
      </c>
      <c r="EH44" s="165">
        <f t="shared" si="18"/>
        <v>0.11</v>
      </c>
      <c r="EI44" s="165">
        <f t="shared" si="18"/>
        <v>0.05</v>
      </c>
      <c r="EJ44" s="165">
        <f t="shared" si="18"/>
        <v>0.33</v>
      </c>
      <c r="EK44" s="165">
        <f t="shared" si="18"/>
        <v>0.32</v>
      </c>
      <c r="EL44" s="165">
        <f t="shared" si="18"/>
        <v>0.62</v>
      </c>
      <c r="EM44" s="165">
        <f t="shared" si="18"/>
        <v>1.66</v>
      </c>
      <c r="EN44" s="165">
        <f t="shared" si="18"/>
        <v>1.22</v>
      </c>
      <c r="EO44" s="165">
        <f t="shared" si="18"/>
        <v>0.26</v>
      </c>
      <c r="EP44" s="165">
        <f t="shared" si="18"/>
        <v>0.42</v>
      </c>
      <c r="EQ44" s="165">
        <f t="shared" si="18"/>
        <v>0.59</v>
      </c>
      <c r="ER44" s="165">
        <f t="shared" si="18"/>
        <v>0.22</v>
      </c>
      <c r="ES44" s="165">
        <f t="shared" si="18"/>
        <v>0.28000000000000003</v>
      </c>
      <c r="ET44" s="165">
        <f t="shared" si="18"/>
        <v>0.22</v>
      </c>
      <c r="EU44" s="165">
        <f t="shared" si="18"/>
        <v>0.24</v>
      </c>
      <c r="EV44" s="165">
        <f t="shared" si="18"/>
        <v>0.34</v>
      </c>
      <c r="EW44" s="165">
        <f t="shared" si="18"/>
        <v>0.36</v>
      </c>
      <c r="EX44" s="165">
        <f t="shared" si="18"/>
        <v>1.5</v>
      </c>
      <c r="EY44" s="165">
        <f t="shared" si="18"/>
        <v>0.68</v>
      </c>
      <c r="EZ44" s="165">
        <f t="shared" si="18"/>
        <v>0.99</v>
      </c>
      <c r="FA44" s="165">
        <f t="shared" si="18"/>
        <v>0.54</v>
      </c>
      <c r="FB44" s="165">
        <f t="shared" si="18"/>
        <v>0.44</v>
      </c>
      <c r="FC44" s="168">
        <f t="shared" si="18"/>
        <v>0.66</v>
      </c>
      <c r="FD44" s="165">
        <f t="shared" si="18"/>
        <v>0.44</v>
      </c>
      <c r="FE44" s="165">
        <f t="shared" si="18"/>
        <v>0.42</v>
      </c>
      <c r="FF44" s="165">
        <f t="shared" si="18"/>
        <v>0.56000000000000005</v>
      </c>
      <c r="FG44" s="165">
        <f t="shared" si="18"/>
        <v>0.88</v>
      </c>
      <c r="FH44" s="165">
        <f t="shared" si="18"/>
        <v>1.06</v>
      </c>
      <c r="FI44" s="165">
        <f t="shared" si="18"/>
        <v>0.78</v>
      </c>
      <c r="FJ44" s="165">
        <f t="shared" si="18"/>
        <v>0.51</v>
      </c>
      <c r="FK44" s="165">
        <f t="shared" si="18"/>
        <v>0.56000000000000005</v>
      </c>
      <c r="FL44" s="165">
        <f t="shared" si="18"/>
        <v>0.6</v>
      </c>
      <c r="FM44" s="165">
        <f t="shared" si="18"/>
        <v>0.59</v>
      </c>
      <c r="FN44" s="165">
        <f t="shared" si="18"/>
        <v>0.55000000000000004</v>
      </c>
      <c r="FO44" s="165">
        <f t="shared" si="18"/>
        <v>0.56000000000000005</v>
      </c>
      <c r="FP44" s="165">
        <f t="shared" si="18"/>
        <v>0.23</v>
      </c>
      <c r="FQ44" s="165">
        <f t="shared" si="18"/>
        <v>0.19</v>
      </c>
      <c r="FR44" s="165">
        <f t="shared" si="18"/>
        <v>0.22</v>
      </c>
      <c r="FS44" s="165">
        <f t="shared" si="18"/>
        <v>0.53</v>
      </c>
      <c r="FT44" s="165">
        <f t="shared" si="18"/>
        <v>0.88</v>
      </c>
      <c r="FU44" s="168">
        <f t="shared" si="18"/>
        <v>0.37</v>
      </c>
      <c r="FV44" s="165">
        <f t="shared" si="18"/>
        <v>0.14000000000000001</v>
      </c>
      <c r="FW44" s="165">
        <f t="shared" si="18"/>
        <v>0.39</v>
      </c>
      <c r="FX44" s="165">
        <f t="shared" si="18"/>
        <v>0.45</v>
      </c>
      <c r="FY44" s="165">
        <f t="shared" si="18"/>
        <v>0.27</v>
      </c>
      <c r="FZ44" s="165">
        <f t="shared" si="18"/>
        <v>0.22</v>
      </c>
      <c r="GA44" s="165">
        <f t="shared" si="18"/>
        <v>0.16</v>
      </c>
      <c r="GB44" s="165">
        <f t="shared" si="18"/>
        <v>0.39</v>
      </c>
      <c r="GC44" s="165">
        <f t="shared" si="18"/>
        <v>0.15</v>
      </c>
      <c r="GD44" s="165">
        <f t="shared" si="18"/>
        <v>0.04</v>
      </c>
      <c r="GE44" s="169">
        <v>4.62</v>
      </c>
      <c r="GF44" s="170">
        <v>0</v>
      </c>
      <c r="GG44" s="171">
        <f t="shared" si="19"/>
        <v>0.51</v>
      </c>
      <c r="GH44" s="171">
        <f t="shared" si="19"/>
        <v>0.45</v>
      </c>
      <c r="GI44" s="171">
        <f t="shared" si="19"/>
        <v>0.42</v>
      </c>
      <c r="GJ44" s="171">
        <f t="shared" si="19"/>
        <v>0.39</v>
      </c>
      <c r="GK44" s="171">
        <f t="shared" si="19"/>
        <v>0.38</v>
      </c>
      <c r="GL44" s="171">
        <f t="shared" si="19"/>
        <v>0.63</v>
      </c>
      <c r="GM44" s="171">
        <f t="shared" si="19"/>
        <v>0.59</v>
      </c>
      <c r="GN44" s="171">
        <f t="shared" si="19"/>
        <v>0.45</v>
      </c>
      <c r="GO44" s="171">
        <f t="shared" si="19"/>
        <v>0.7</v>
      </c>
      <c r="GP44" s="171">
        <f t="shared" si="19"/>
        <v>0.02</v>
      </c>
      <c r="GQ44" s="171">
        <f t="shared" si="19"/>
        <v>0.05</v>
      </c>
      <c r="GR44" s="171">
        <f t="shared" si="19"/>
        <v>0.03</v>
      </c>
      <c r="GS44" s="171">
        <f t="shared" si="19"/>
        <v>0.23</v>
      </c>
      <c r="GT44" s="179">
        <f t="shared" si="19"/>
        <v>0.11</v>
      </c>
      <c r="GU44" s="179">
        <f t="shared" si="19"/>
        <v>0.13</v>
      </c>
      <c r="GV44" s="179">
        <f t="shared" si="19"/>
        <v>0.85</v>
      </c>
      <c r="GW44" s="179">
        <f t="shared" si="19"/>
        <v>0.22</v>
      </c>
      <c r="GX44" s="179">
        <f t="shared" si="19"/>
        <v>0.81</v>
      </c>
      <c r="GY44" s="179">
        <f t="shared" si="19"/>
        <v>0.56000000000000005</v>
      </c>
      <c r="GZ44" s="179">
        <f t="shared" si="19"/>
        <v>0.92</v>
      </c>
      <c r="HA44" s="179">
        <f t="shared" si="19"/>
        <v>0.92</v>
      </c>
      <c r="HB44" s="179">
        <f t="shared" si="19"/>
        <v>0.79</v>
      </c>
      <c r="HC44" s="179">
        <f t="shared" si="19"/>
        <v>0.52</v>
      </c>
      <c r="HD44" s="171">
        <f t="shared" si="19"/>
        <v>0.16</v>
      </c>
      <c r="HE44" s="179">
        <f t="shared" si="19"/>
        <v>0.51</v>
      </c>
      <c r="HF44" s="179">
        <f t="shared" si="19"/>
        <v>0.38</v>
      </c>
      <c r="HG44" s="179">
        <f t="shared" si="19"/>
        <v>0.4</v>
      </c>
      <c r="HH44" s="179">
        <f t="shared" si="19"/>
        <v>0.5</v>
      </c>
      <c r="HI44" s="179">
        <f t="shared" si="19"/>
        <v>1.23</v>
      </c>
      <c r="HJ44" s="180">
        <f t="shared" si="19"/>
        <v>0.25</v>
      </c>
      <c r="HK44" s="180">
        <f t="shared" si="19"/>
        <v>0.4</v>
      </c>
      <c r="HL44" s="180">
        <f t="shared" si="19"/>
        <v>0.44</v>
      </c>
      <c r="HM44" s="180">
        <f t="shared" si="19"/>
        <v>0.25</v>
      </c>
      <c r="HN44" s="180">
        <f t="shared" si="19"/>
        <v>0.06</v>
      </c>
      <c r="HO44" s="180">
        <f t="shared" si="19"/>
        <v>7.0000000000000007E-2</v>
      </c>
      <c r="HP44" s="180">
        <f t="shared" si="19"/>
        <v>0.14000000000000001</v>
      </c>
      <c r="HQ44" s="180">
        <f t="shared" si="19"/>
        <v>0.08</v>
      </c>
      <c r="HR44" s="180">
        <f t="shared" si="19"/>
        <v>0.35</v>
      </c>
      <c r="HS44" s="180">
        <f t="shared" si="19"/>
        <v>1.88</v>
      </c>
      <c r="HT44" s="180">
        <f t="shared" si="19"/>
        <v>0.3</v>
      </c>
      <c r="HU44" s="180">
        <f t="shared" si="19"/>
        <v>0.18</v>
      </c>
      <c r="HV44" s="180">
        <f t="shared" si="19"/>
        <v>0.41</v>
      </c>
      <c r="HW44" s="180">
        <f t="shared" si="19"/>
        <v>0.56000000000000005</v>
      </c>
      <c r="HX44" s="180">
        <f t="shared" si="19"/>
        <v>0.19</v>
      </c>
      <c r="HY44" s="180">
        <f t="shared" si="19"/>
        <v>0.18</v>
      </c>
      <c r="HZ44" s="180">
        <f t="shared" si="19"/>
        <v>0.09</v>
      </c>
      <c r="IA44" s="180">
        <f t="shared" si="19"/>
        <v>0.47</v>
      </c>
      <c r="IB44" s="180">
        <f t="shared" si="19"/>
        <v>0.02</v>
      </c>
      <c r="IC44" s="180">
        <f t="shared" si="19"/>
        <v>0.2</v>
      </c>
      <c r="ID44" s="180">
        <f t="shared" si="19"/>
        <v>0.06</v>
      </c>
      <c r="IE44" s="180">
        <f t="shared" si="19"/>
        <v>0.16</v>
      </c>
      <c r="IF44" s="180">
        <f t="shared" si="19"/>
        <v>0.66</v>
      </c>
      <c r="IG44" s="180">
        <f t="shared" si="19"/>
        <v>0.16</v>
      </c>
      <c r="IH44" s="180">
        <f t="shared" si="19"/>
        <v>0.09</v>
      </c>
      <c r="II44" s="180">
        <f t="shared" si="19"/>
        <v>0.35</v>
      </c>
      <c r="IJ44" s="180">
        <f t="shared" si="19"/>
        <v>0.27</v>
      </c>
      <c r="IK44" s="180">
        <f t="shared" si="19"/>
        <v>0.06</v>
      </c>
      <c r="IL44" s="180">
        <f t="shared" si="19"/>
        <v>0.11</v>
      </c>
      <c r="IM44" s="180">
        <f t="shared" si="19"/>
        <v>0.06</v>
      </c>
      <c r="IN44" s="180">
        <f t="shared" si="19"/>
        <v>0.1</v>
      </c>
      <c r="IO44" s="180">
        <f t="shared" si="19"/>
        <v>0.21</v>
      </c>
      <c r="IP44" s="180">
        <f t="shared" si="19"/>
        <v>0.24</v>
      </c>
      <c r="IQ44" s="180">
        <f t="shared" si="19"/>
        <v>0.21</v>
      </c>
      <c r="IR44" s="180">
        <f t="shared" si="19"/>
        <v>0.13</v>
      </c>
      <c r="IS44" s="180">
        <f t="shared" si="20"/>
        <v>0.46</v>
      </c>
      <c r="IT44" s="180">
        <f t="shared" si="20"/>
        <v>0.01</v>
      </c>
      <c r="IU44" s="180">
        <f t="shared" si="20"/>
        <v>7.0000000000000007E-2</v>
      </c>
      <c r="IV44" s="180">
        <f t="shared" si="20"/>
        <v>0.13</v>
      </c>
      <c r="IW44" s="180">
        <f t="shared" si="20"/>
        <v>0.19</v>
      </c>
      <c r="IX44" s="180">
        <f t="shared" si="20"/>
        <v>0.17</v>
      </c>
      <c r="IY44" s="180">
        <f t="shared" si="20"/>
        <v>0.14000000000000001</v>
      </c>
      <c r="IZ44" s="180">
        <f t="shared" si="20"/>
        <v>0.02</v>
      </c>
      <c r="JA44" s="175" t="e">
        <f t="shared" si="21"/>
        <v>#DIV/0!</v>
      </c>
      <c r="JB44" s="175" t="e">
        <f t="shared" si="21"/>
        <v>#DIV/0!</v>
      </c>
      <c r="JC44" s="175" t="e">
        <f t="shared" si="21"/>
        <v>#DIV/0!</v>
      </c>
      <c r="JD44" s="175" t="e">
        <f t="shared" si="21"/>
        <v>#DIV/0!</v>
      </c>
      <c r="JE44" s="175" t="e">
        <f t="shared" si="21"/>
        <v>#DIV/0!</v>
      </c>
      <c r="JF44" s="175" t="e">
        <f t="shared" si="21"/>
        <v>#DIV/0!</v>
      </c>
      <c r="JG44" s="175" t="e">
        <f t="shared" si="22"/>
        <v>#DIV/0!</v>
      </c>
      <c r="JH44" s="175" t="e">
        <f t="shared" si="22"/>
        <v>#DIV/0!</v>
      </c>
      <c r="JI44" s="175" t="e">
        <f t="shared" si="22"/>
        <v>#DIV/0!</v>
      </c>
      <c r="JJ44" s="176" t="e">
        <f t="shared" si="22"/>
        <v>#DIV/0!</v>
      </c>
      <c r="JK44" s="176" t="e">
        <f t="shared" si="22"/>
        <v>#DIV/0!</v>
      </c>
      <c r="JL44" s="176" t="e">
        <f t="shared" si="22"/>
        <v>#DIV/0!</v>
      </c>
      <c r="JM44" s="176" t="e">
        <f t="shared" si="22"/>
        <v>#DIV/0!</v>
      </c>
      <c r="JN44" s="76" t="e">
        <f t="shared" si="24"/>
        <v>#DIV/0!</v>
      </c>
      <c r="JO44" s="67" t="e">
        <f t="shared" si="23"/>
        <v>#DIV/0!</v>
      </c>
      <c r="JP44" s="60">
        <f>ROUND(AVERAGE($GM44:GW44),2)</f>
        <v>0.31</v>
      </c>
      <c r="JQ44" s="60">
        <f>ROUND(AVERAGE($FY44:GL44),2)</f>
        <v>0.62</v>
      </c>
      <c r="JR44" s="60">
        <f t="shared" si="25"/>
        <v>-50</v>
      </c>
      <c r="JT44" s="177"/>
    </row>
    <row r="45" spans="2:280" ht="24.75" customHeight="1">
      <c r="B45" s="78" t="s">
        <v>285</v>
      </c>
      <c r="C45" s="164"/>
      <c r="D45" s="165">
        <f t="shared" ref="D45:BB46" si="26">(D10*D27)/1000</f>
        <v>1.1623059999999998</v>
      </c>
      <c r="E45" s="165">
        <f t="shared" si="26"/>
        <v>1.3671425000000001</v>
      </c>
      <c r="F45" s="165">
        <f t="shared" si="26"/>
        <v>0.32366500000000004</v>
      </c>
      <c r="G45" s="165">
        <f t="shared" si="26"/>
        <v>0.62724000000000002</v>
      </c>
      <c r="H45" s="165">
        <f t="shared" si="26"/>
        <v>1.1983499999999998</v>
      </c>
      <c r="I45" s="165">
        <f t="shared" si="26"/>
        <v>1.0584725000000001</v>
      </c>
      <c r="J45" s="165">
        <f t="shared" si="26"/>
        <v>3.1234160000000002</v>
      </c>
      <c r="K45" s="165">
        <f t="shared" si="26"/>
        <v>3.4797799999999999</v>
      </c>
      <c r="L45" s="165">
        <f t="shared" si="26"/>
        <v>3.8426100000000001</v>
      </c>
      <c r="M45" s="165">
        <f t="shared" si="26"/>
        <v>4.5888599999999995</v>
      </c>
      <c r="N45" s="165">
        <f t="shared" si="26"/>
        <v>4.1991199999999997</v>
      </c>
      <c r="O45" s="165">
        <f t="shared" si="26"/>
        <v>3.8845160000000001</v>
      </c>
      <c r="P45" s="165">
        <f t="shared" si="26"/>
        <v>2.0608400000000002</v>
      </c>
      <c r="Q45" s="165">
        <f t="shared" si="26"/>
        <v>9.9601425000000017</v>
      </c>
      <c r="R45" s="165">
        <f t="shared" si="26"/>
        <v>6.4570479999999986</v>
      </c>
      <c r="S45" s="165">
        <f t="shared" si="26"/>
        <v>3.7140050000000002</v>
      </c>
      <c r="T45" s="165">
        <f t="shared" si="26"/>
        <v>6.1493949999999993</v>
      </c>
      <c r="U45" s="165">
        <f t="shared" si="26"/>
        <v>5.1455699999999993</v>
      </c>
      <c r="V45" s="165">
        <f t="shared" si="26"/>
        <v>5.478174000000001</v>
      </c>
      <c r="W45" s="165">
        <f t="shared" si="26"/>
        <v>10.3468775</v>
      </c>
      <c r="X45" s="165">
        <f t="shared" si="26"/>
        <v>7.4361340000000018</v>
      </c>
      <c r="Y45" s="165">
        <f t="shared" si="26"/>
        <v>2.8351674999999998</v>
      </c>
      <c r="Z45" s="165">
        <f t="shared" si="26"/>
        <v>2.91466</v>
      </c>
      <c r="AA45" s="165">
        <f t="shared" si="26"/>
        <v>5.7448939999999995</v>
      </c>
      <c r="AB45" s="165">
        <f t="shared" si="26"/>
        <v>1.76308</v>
      </c>
      <c r="AC45" s="165">
        <f t="shared" si="26"/>
        <v>1.0942749999999999</v>
      </c>
      <c r="AD45" s="165">
        <f t="shared" si="26"/>
        <v>5.5629359999999997</v>
      </c>
      <c r="AE45" s="165">
        <f t="shared" si="26"/>
        <v>6.909654999999999</v>
      </c>
      <c r="AF45" s="165">
        <f t="shared" si="26"/>
        <v>9.1624125000000003</v>
      </c>
      <c r="AG45" s="165">
        <f t="shared" si="26"/>
        <v>9.9646524999999997</v>
      </c>
      <c r="AH45" s="165">
        <f t="shared" si="26"/>
        <v>6.7690049999999999</v>
      </c>
      <c r="AI45" s="165">
        <f t="shared" si="26"/>
        <v>7.3331324999999996</v>
      </c>
      <c r="AJ45" s="165">
        <f t="shared" si="26"/>
        <v>12.984500000000002</v>
      </c>
      <c r="AK45" s="165">
        <f t="shared" si="26"/>
        <v>8.3019925000000008</v>
      </c>
      <c r="AL45" s="165">
        <f t="shared" si="26"/>
        <v>2.8735349999999995</v>
      </c>
      <c r="AM45" s="165">
        <f t="shared" si="26"/>
        <v>11.063727999999999</v>
      </c>
      <c r="AN45" s="165">
        <f t="shared" si="26"/>
        <v>9.0186481872798829</v>
      </c>
      <c r="AO45" s="165">
        <f t="shared" si="26"/>
        <v>4.5511274999999998</v>
      </c>
      <c r="AP45" s="165">
        <f t="shared" si="26"/>
        <v>6.1201039999999995</v>
      </c>
      <c r="AQ45" s="165">
        <f t="shared" si="26"/>
        <v>7.6975599999999993</v>
      </c>
      <c r="AR45" s="165">
        <f t="shared" si="26"/>
        <v>7.6248825</v>
      </c>
      <c r="AS45" s="165">
        <f t="shared" si="26"/>
        <v>10.69189875</v>
      </c>
      <c r="AT45" s="165">
        <f t="shared" si="26"/>
        <v>13.6844375</v>
      </c>
      <c r="AU45" s="165">
        <f t="shared" si="26"/>
        <v>12.648446999999999</v>
      </c>
      <c r="AV45" s="165">
        <f t="shared" si="26"/>
        <v>17.016501875000003</v>
      </c>
      <c r="AW45" s="165">
        <f t="shared" si="26"/>
        <v>11.135668124999999</v>
      </c>
      <c r="AX45" s="165">
        <f t="shared" si="26"/>
        <v>10.528896999999999</v>
      </c>
      <c r="AY45" s="165">
        <f t="shared" si="26"/>
        <v>8.1306962500000015</v>
      </c>
      <c r="AZ45" s="165">
        <f t="shared" si="26"/>
        <v>4.7240720000000014</v>
      </c>
      <c r="BA45" s="165">
        <f t="shared" si="26"/>
        <v>11.39556125</v>
      </c>
      <c r="BB45" s="165">
        <f t="shared" si="26"/>
        <v>6.4893337500000001</v>
      </c>
      <c r="BC45" s="165">
        <f t="shared" si="14"/>
        <v>6.6546906250000015</v>
      </c>
      <c r="BD45" s="165">
        <f t="shared" si="14"/>
        <v>22.683534999999996</v>
      </c>
      <c r="BE45" s="165">
        <f t="shared" si="14"/>
        <v>16.314073125</v>
      </c>
      <c r="BF45" s="165">
        <f t="shared" si="14"/>
        <v>19.324096874999999</v>
      </c>
      <c r="BG45" s="165">
        <f t="shared" si="14"/>
        <v>14.880520000000002</v>
      </c>
      <c r="BH45" s="165">
        <f t="shared" si="14"/>
        <v>1.5831381249999998</v>
      </c>
      <c r="BI45" s="165">
        <f t="shared" si="14"/>
        <v>11.93919</v>
      </c>
      <c r="BJ45" s="165">
        <f t="shared" si="14"/>
        <v>8.6426131250000005</v>
      </c>
      <c r="BK45" s="165">
        <f t="shared" si="14"/>
        <v>5.0016774999999996</v>
      </c>
      <c r="BL45" s="165"/>
      <c r="BM45" s="165">
        <f t="shared" si="15"/>
        <v>9.0244670000000013</v>
      </c>
      <c r="BN45" s="165">
        <f t="shared" si="15"/>
        <v>6.9079556250000005</v>
      </c>
      <c r="BO45" s="165">
        <f t="shared" si="15"/>
        <v>13.750076249999999</v>
      </c>
      <c r="BP45" s="165">
        <f t="shared" si="15"/>
        <v>17.525609999999997</v>
      </c>
      <c r="BQ45" s="165">
        <f t="shared" si="15"/>
        <v>29.814702</v>
      </c>
      <c r="BR45" s="165">
        <f t="shared" si="15"/>
        <v>15.719233749999999</v>
      </c>
      <c r="BS45" s="165">
        <f t="shared" si="15"/>
        <v>12.746214</v>
      </c>
      <c r="BT45" s="165">
        <f t="shared" si="15"/>
        <v>7.8139693750000001</v>
      </c>
      <c r="BU45" s="165">
        <f t="shared" si="15"/>
        <v>4.2114624999999997</v>
      </c>
      <c r="BV45" s="165">
        <f t="shared" si="15"/>
        <v>9.0930040000000005</v>
      </c>
      <c r="BW45" s="165">
        <f t="shared" si="15"/>
        <v>13.947123749999999</v>
      </c>
      <c r="BX45" s="165">
        <f t="shared" si="15"/>
        <v>7.9692362499999998</v>
      </c>
      <c r="BY45" s="165"/>
      <c r="BZ45" s="165">
        <f t="shared" si="16"/>
        <v>7.6062625000000006</v>
      </c>
      <c r="CA45" s="165">
        <f t="shared" si="16"/>
        <v>12.464616249999997</v>
      </c>
      <c r="CB45" s="165">
        <f t="shared" si="16"/>
        <v>14.422545000000001</v>
      </c>
      <c r="CC45" s="165">
        <f t="shared" si="16"/>
        <v>12.9389845</v>
      </c>
      <c r="CD45" s="165">
        <f t="shared" si="16"/>
        <v>16.105209374999998</v>
      </c>
      <c r="CE45" s="165">
        <f t="shared" si="16"/>
        <v>8.8473325000000003</v>
      </c>
      <c r="CF45" s="165">
        <f t="shared" si="16"/>
        <v>6.3653039999999992</v>
      </c>
      <c r="CG45" s="165">
        <f t="shared" si="16"/>
        <v>9.4966200000000001</v>
      </c>
      <c r="CH45" s="165">
        <f t="shared" si="16"/>
        <v>9.9995087500000004</v>
      </c>
      <c r="CI45" s="165">
        <f t="shared" si="16"/>
        <v>12.026429000000002</v>
      </c>
      <c r="CJ45" s="165">
        <f t="shared" si="16"/>
        <v>1.6591037499999997</v>
      </c>
      <c r="CK45" s="165">
        <f t="shared" si="16"/>
        <v>6.2037206249999999</v>
      </c>
      <c r="CL45" s="165">
        <f t="shared" si="16"/>
        <v>10.330228125</v>
      </c>
      <c r="CM45" s="165">
        <f t="shared" si="16"/>
        <v>6.57672875</v>
      </c>
      <c r="CN45" s="165">
        <f t="shared" si="16"/>
        <v>3.8649755000000008</v>
      </c>
      <c r="CO45" s="165">
        <f t="shared" si="16"/>
        <v>2.3684118749999996</v>
      </c>
      <c r="CP45" s="165">
        <f t="shared" si="16"/>
        <v>7.8147780000000004</v>
      </c>
      <c r="CQ45" s="165">
        <f t="shared" si="16"/>
        <v>14.701690625000001</v>
      </c>
      <c r="CR45" s="165">
        <f t="shared" si="16"/>
        <v>29.129870000000004</v>
      </c>
      <c r="CS45" s="165">
        <f t="shared" si="16"/>
        <v>18.724771249999996</v>
      </c>
      <c r="CT45" s="165">
        <f t="shared" si="16"/>
        <v>7.296818</v>
      </c>
      <c r="CU45" s="165">
        <f t="shared" si="16"/>
        <v>3.516521875</v>
      </c>
      <c r="CV45" s="165">
        <f t="shared" si="16"/>
        <v>3.5202512500000003</v>
      </c>
      <c r="CW45" s="165">
        <f t="shared" si="16"/>
        <v>1.4802410000000001</v>
      </c>
      <c r="CX45" s="165">
        <f t="shared" si="16"/>
        <v>1.6720162500000004</v>
      </c>
      <c r="CY45" s="165">
        <f t="shared" si="16"/>
        <v>2.2752931250000001</v>
      </c>
      <c r="CZ45" s="165">
        <f t="shared" si="16"/>
        <v>2.1867990000000002</v>
      </c>
      <c r="DA45" s="165">
        <f t="shared" si="16"/>
        <v>1.9813600000000002</v>
      </c>
      <c r="DB45" s="165">
        <f t="shared" si="16"/>
        <v>3.7425119999999996</v>
      </c>
      <c r="DC45" s="165">
        <f t="shared" si="16"/>
        <v>3.6646181250000001</v>
      </c>
      <c r="DD45" s="165">
        <f t="shared" si="16"/>
        <v>6.9190087499999997</v>
      </c>
      <c r="DE45" s="165">
        <f t="shared" si="16"/>
        <v>5.978567</v>
      </c>
      <c r="DF45" s="165">
        <f t="shared" si="16"/>
        <v>2.6330731250000001</v>
      </c>
      <c r="DG45" s="165">
        <f t="shared" si="16"/>
        <v>1.7302299999999999</v>
      </c>
      <c r="DH45" s="165">
        <f t="shared" si="16"/>
        <v>2.6243330000000005</v>
      </c>
      <c r="DI45" s="165">
        <f t="shared" si="16"/>
        <v>1.3865099999999999</v>
      </c>
      <c r="DJ45" s="166">
        <v>41.506591125</v>
      </c>
      <c r="DK45" s="165">
        <f t="shared" si="17"/>
        <v>2.703211875</v>
      </c>
      <c r="DL45" s="165">
        <f t="shared" si="17"/>
        <v>3.9732975000000001</v>
      </c>
      <c r="DM45" s="165">
        <f t="shared" si="17"/>
        <v>1.8383720000000001</v>
      </c>
      <c r="DN45" s="165">
        <f t="shared" si="17"/>
        <v>2.4669631250000004</v>
      </c>
      <c r="DO45" s="165">
        <f t="shared" si="17"/>
        <v>7.5709144999999998</v>
      </c>
      <c r="DP45" s="165">
        <f t="shared" si="17"/>
        <v>2.29954875</v>
      </c>
      <c r="DQ45" s="165">
        <f t="shared" si="17"/>
        <v>5.4810393749999999</v>
      </c>
      <c r="DR45" s="165">
        <f t="shared" si="17"/>
        <v>2.733244</v>
      </c>
      <c r="DS45" s="165">
        <f t="shared" si="18"/>
        <v>5.92</v>
      </c>
      <c r="DT45" s="165">
        <f t="shared" si="18"/>
        <v>1.76</v>
      </c>
      <c r="DU45" s="165">
        <f t="shared" si="18"/>
        <v>2.71</v>
      </c>
      <c r="DV45" s="168">
        <f t="shared" si="18"/>
        <v>2.0499999999999998</v>
      </c>
      <c r="DW45" s="165">
        <f t="shared" si="18"/>
        <v>2.0699999999999998</v>
      </c>
      <c r="DX45" s="165">
        <f t="shared" si="18"/>
        <v>1.45</v>
      </c>
      <c r="DY45" s="165">
        <f t="shared" si="18"/>
        <v>1.58</v>
      </c>
      <c r="DZ45" s="165">
        <f t="shared" si="18"/>
        <v>2.04</v>
      </c>
      <c r="EA45" s="165">
        <f t="shared" si="18"/>
        <v>2.93</v>
      </c>
      <c r="EB45" s="165">
        <f t="shared" si="18"/>
        <v>4.13</v>
      </c>
      <c r="EC45" s="165">
        <f t="shared" si="18"/>
        <v>8.1999999999999993</v>
      </c>
      <c r="ED45" s="165">
        <f t="shared" si="18"/>
        <v>9.91</v>
      </c>
      <c r="EE45" s="165">
        <f t="shared" si="18"/>
        <v>7.98</v>
      </c>
      <c r="EF45" s="165">
        <f t="shared" si="18"/>
        <v>3.45</v>
      </c>
      <c r="EG45" s="165">
        <f t="shared" si="18"/>
        <v>2.6</v>
      </c>
      <c r="EH45" s="165">
        <f t="shared" si="18"/>
        <v>1.97</v>
      </c>
      <c r="EI45" s="165">
        <f t="shared" si="18"/>
        <v>4.87</v>
      </c>
      <c r="EJ45" s="165">
        <f t="shared" si="18"/>
        <v>9.1199999999999992</v>
      </c>
      <c r="EK45" s="165">
        <f t="shared" si="18"/>
        <v>7.46</v>
      </c>
      <c r="EL45" s="165">
        <f t="shared" si="18"/>
        <v>7.26</v>
      </c>
      <c r="EM45" s="165">
        <f t="shared" si="18"/>
        <v>7.54</v>
      </c>
      <c r="EN45" s="165">
        <f t="shared" si="18"/>
        <v>3.81</v>
      </c>
      <c r="EO45" s="165">
        <f t="shared" si="18"/>
        <v>5.13</v>
      </c>
      <c r="EP45" s="165">
        <f t="shared" si="18"/>
        <v>15.04</v>
      </c>
      <c r="EQ45" s="165">
        <f t="shared" si="18"/>
        <v>2.52</v>
      </c>
      <c r="ER45" s="165">
        <f t="shared" si="18"/>
        <v>3.93</v>
      </c>
      <c r="ES45" s="165">
        <f t="shared" si="18"/>
        <v>3.58</v>
      </c>
      <c r="ET45" s="165">
        <f t="shared" si="18"/>
        <v>4.2</v>
      </c>
      <c r="EU45" s="165">
        <f t="shared" si="18"/>
        <v>4.91</v>
      </c>
      <c r="EV45" s="165">
        <f t="shared" si="18"/>
        <v>3.43</v>
      </c>
      <c r="EW45" s="165">
        <f t="shared" si="18"/>
        <v>8.06</v>
      </c>
      <c r="EX45" s="165">
        <f t="shared" si="18"/>
        <v>11.41</v>
      </c>
      <c r="EY45" s="165">
        <f t="shared" si="18"/>
        <v>6.72</v>
      </c>
      <c r="EZ45" s="165">
        <f t="shared" si="18"/>
        <v>28.06</v>
      </c>
      <c r="FA45" s="165">
        <f t="shared" si="18"/>
        <v>9.11</v>
      </c>
      <c r="FB45" s="165">
        <f t="shared" si="18"/>
        <v>7.05</v>
      </c>
      <c r="FC45" s="168">
        <f t="shared" si="18"/>
        <v>7.11</v>
      </c>
      <c r="FD45" s="165">
        <f t="shared" si="18"/>
        <v>8</v>
      </c>
      <c r="FE45" s="165">
        <f t="shared" si="18"/>
        <v>5.72</v>
      </c>
      <c r="FF45" s="165">
        <f t="shared" si="18"/>
        <v>5.45</v>
      </c>
      <c r="FG45" s="165">
        <f t="shared" si="18"/>
        <v>9.98</v>
      </c>
      <c r="FH45" s="165">
        <f t="shared" si="18"/>
        <v>6.24</v>
      </c>
      <c r="FI45" s="165">
        <f t="shared" si="18"/>
        <v>4.32</v>
      </c>
      <c r="FJ45" s="165">
        <f t="shared" si="18"/>
        <v>5.47</v>
      </c>
      <c r="FK45" s="165">
        <f t="shared" si="18"/>
        <v>6.95</v>
      </c>
      <c r="FL45" s="165">
        <f t="shared" si="18"/>
        <v>7.28</v>
      </c>
      <c r="FM45" s="165">
        <f t="shared" si="18"/>
        <v>9.16</v>
      </c>
      <c r="FN45" s="165">
        <f t="shared" si="18"/>
        <v>6.88</v>
      </c>
      <c r="FO45" s="165">
        <f t="shared" si="18"/>
        <v>13.42</v>
      </c>
      <c r="FP45" s="165">
        <f t="shared" si="18"/>
        <v>7.04</v>
      </c>
      <c r="FQ45" s="165">
        <f t="shared" si="18"/>
        <v>2.94</v>
      </c>
      <c r="FR45" s="165">
        <f t="shared" si="18"/>
        <v>5.73</v>
      </c>
      <c r="FS45" s="165">
        <f t="shared" si="18"/>
        <v>3.96</v>
      </c>
      <c r="FT45" s="165">
        <f t="shared" si="18"/>
        <v>2.98</v>
      </c>
      <c r="FU45" s="168">
        <f t="shared" si="18"/>
        <v>5.28</v>
      </c>
      <c r="FV45" s="165">
        <f t="shared" si="18"/>
        <v>4.1100000000000003</v>
      </c>
      <c r="FW45" s="165">
        <f t="shared" si="18"/>
        <v>5.26</v>
      </c>
      <c r="FX45" s="165">
        <f t="shared" si="18"/>
        <v>12.93</v>
      </c>
      <c r="FY45" s="165">
        <f t="shared" si="18"/>
        <v>5.09</v>
      </c>
      <c r="FZ45" s="165">
        <f t="shared" si="18"/>
        <v>12.45</v>
      </c>
      <c r="GA45" s="165">
        <f t="shared" si="18"/>
        <v>9.06</v>
      </c>
      <c r="GB45" s="165">
        <f t="shared" si="18"/>
        <v>8.3699999999999992</v>
      </c>
      <c r="GC45" s="165">
        <f t="shared" si="18"/>
        <v>4.49</v>
      </c>
      <c r="GD45" s="165">
        <f t="shared" ref="GD45" si="27">ROUND((GD10*GD27)/1000,2)</f>
        <v>6</v>
      </c>
      <c r="GE45" s="169">
        <v>78.8</v>
      </c>
      <c r="GF45" s="170">
        <v>25.6</v>
      </c>
      <c r="GG45" s="171">
        <f t="shared" si="19"/>
        <v>4.95</v>
      </c>
      <c r="GH45" s="171">
        <f t="shared" si="19"/>
        <v>8.1999999999999993</v>
      </c>
      <c r="GI45" s="171">
        <f t="shared" si="19"/>
        <v>4.21</v>
      </c>
      <c r="GJ45" s="171">
        <f t="shared" si="19"/>
        <v>5.75</v>
      </c>
      <c r="GK45" s="171">
        <f t="shared" si="19"/>
        <v>9.8800000000000008</v>
      </c>
      <c r="GL45" s="171">
        <f t="shared" si="19"/>
        <v>9.27</v>
      </c>
      <c r="GM45" s="171">
        <f t="shared" si="19"/>
        <v>5.4</v>
      </c>
      <c r="GN45" s="171">
        <f t="shared" si="19"/>
        <v>10.11</v>
      </c>
      <c r="GO45" s="171">
        <f t="shared" si="19"/>
        <v>6.83</v>
      </c>
      <c r="GP45" s="171">
        <f t="shared" si="19"/>
        <v>7.1</v>
      </c>
      <c r="GQ45" s="171">
        <f t="shared" si="19"/>
        <v>3.66</v>
      </c>
      <c r="GR45" s="171">
        <f t="shared" si="19"/>
        <v>3.44</v>
      </c>
      <c r="GS45" s="171">
        <f t="shared" si="19"/>
        <v>2.42</v>
      </c>
      <c r="GT45" s="179">
        <f t="shared" si="19"/>
        <v>2.0099999999999998</v>
      </c>
      <c r="GU45" s="179">
        <f t="shared" si="19"/>
        <v>4.99</v>
      </c>
      <c r="GV45" s="179">
        <f t="shared" si="19"/>
        <v>6.35</v>
      </c>
      <c r="GW45" s="179">
        <f t="shared" si="19"/>
        <v>13.75</v>
      </c>
      <c r="GX45" s="179">
        <f t="shared" si="19"/>
        <v>9.33</v>
      </c>
      <c r="GY45" s="179">
        <f t="shared" si="19"/>
        <v>12.44</v>
      </c>
      <c r="GZ45" s="179">
        <f t="shared" si="19"/>
        <v>10.14</v>
      </c>
      <c r="HA45" s="179">
        <f t="shared" si="19"/>
        <v>5.82</v>
      </c>
      <c r="HB45" s="179">
        <f t="shared" si="19"/>
        <v>11.67</v>
      </c>
      <c r="HC45" s="179">
        <f t="shared" si="19"/>
        <v>3.79</v>
      </c>
      <c r="HD45" s="171">
        <f t="shared" si="19"/>
        <v>3.67</v>
      </c>
      <c r="HE45" s="179">
        <f t="shared" si="19"/>
        <v>6.58</v>
      </c>
      <c r="HF45" s="179">
        <f t="shared" si="19"/>
        <v>8.7200000000000006</v>
      </c>
      <c r="HG45" s="179">
        <f t="shared" si="19"/>
        <v>2.67</v>
      </c>
      <c r="HH45" s="179">
        <f t="shared" si="19"/>
        <v>10.16</v>
      </c>
      <c r="HI45" s="179">
        <f t="shared" si="19"/>
        <v>20.399999999999999</v>
      </c>
      <c r="HJ45" s="180">
        <f t="shared" si="19"/>
        <v>20.52</v>
      </c>
      <c r="HK45" s="180">
        <f t="shared" si="19"/>
        <v>12.51</v>
      </c>
      <c r="HL45" s="180">
        <f t="shared" si="19"/>
        <v>5.68</v>
      </c>
      <c r="HM45" s="180">
        <f t="shared" si="19"/>
        <v>15.06</v>
      </c>
      <c r="HN45" s="180">
        <f t="shared" si="19"/>
        <v>16.29</v>
      </c>
      <c r="HO45" s="180">
        <f t="shared" si="19"/>
        <v>7.35</v>
      </c>
      <c r="HP45" s="180">
        <f t="shared" si="19"/>
        <v>7.39</v>
      </c>
      <c r="HQ45" s="180">
        <f t="shared" si="19"/>
        <v>7.73</v>
      </c>
      <c r="HR45" s="180">
        <f t="shared" si="19"/>
        <v>5.74</v>
      </c>
      <c r="HS45" s="180">
        <f t="shared" si="19"/>
        <v>9.57</v>
      </c>
      <c r="HT45" s="180">
        <f t="shared" si="19"/>
        <v>5.62</v>
      </c>
      <c r="HU45" s="180">
        <f t="shared" si="19"/>
        <v>10.27</v>
      </c>
      <c r="HV45" s="180">
        <f t="shared" si="19"/>
        <v>11.16</v>
      </c>
      <c r="HW45" s="180">
        <f t="shared" si="19"/>
        <v>8.23</v>
      </c>
      <c r="HX45" s="180">
        <f t="shared" si="19"/>
        <v>5.57</v>
      </c>
      <c r="HY45" s="180">
        <f t="shared" si="19"/>
        <v>4.3099999999999996</v>
      </c>
      <c r="HZ45" s="180">
        <f t="shared" si="19"/>
        <v>13.61</v>
      </c>
      <c r="IA45" s="180">
        <f t="shared" si="19"/>
        <v>2.4</v>
      </c>
      <c r="IB45" s="180">
        <f t="shared" si="19"/>
        <v>2.16</v>
      </c>
      <c r="IC45" s="180">
        <f t="shared" si="19"/>
        <v>1.92</v>
      </c>
      <c r="ID45" s="180">
        <f t="shared" si="19"/>
        <v>0.89</v>
      </c>
      <c r="IE45" s="180">
        <f t="shared" si="19"/>
        <v>1.38</v>
      </c>
      <c r="IF45" s="180">
        <f t="shared" si="19"/>
        <v>5.0199999999999996</v>
      </c>
      <c r="IG45" s="180">
        <f t="shared" si="19"/>
        <v>6.25</v>
      </c>
      <c r="IH45" s="180">
        <f t="shared" si="19"/>
        <v>4.5</v>
      </c>
      <c r="II45" s="180">
        <f t="shared" si="19"/>
        <v>5.88</v>
      </c>
      <c r="IJ45" s="180">
        <f t="shared" si="19"/>
        <v>4.71</v>
      </c>
      <c r="IK45" s="180">
        <f t="shared" si="19"/>
        <v>0.82</v>
      </c>
      <c r="IL45" s="180">
        <f t="shared" si="19"/>
        <v>2.73</v>
      </c>
      <c r="IM45" s="180">
        <f t="shared" si="19"/>
        <v>2.74</v>
      </c>
      <c r="IN45" s="180">
        <f t="shared" si="19"/>
        <v>0.51</v>
      </c>
      <c r="IO45" s="180">
        <f t="shared" si="19"/>
        <v>9.1</v>
      </c>
      <c r="IP45" s="180">
        <f t="shared" si="19"/>
        <v>4.41</v>
      </c>
      <c r="IQ45" s="180">
        <f t="shared" si="19"/>
        <v>2.54</v>
      </c>
      <c r="IR45" s="180">
        <f t="shared" ref="IR45" si="28">ROUND((IR10*IR27)/1000,2)</f>
        <v>3.74</v>
      </c>
      <c r="IS45" s="180">
        <f t="shared" si="20"/>
        <v>7.38</v>
      </c>
      <c r="IT45" s="180">
        <f t="shared" si="20"/>
        <v>4.12</v>
      </c>
      <c r="IU45" s="180">
        <f t="shared" si="20"/>
        <v>11.81</v>
      </c>
      <c r="IV45" s="180">
        <f t="shared" si="20"/>
        <v>6.51</v>
      </c>
      <c r="IW45" s="180">
        <f t="shared" si="20"/>
        <v>3.71</v>
      </c>
      <c r="IX45" s="180">
        <f t="shared" si="20"/>
        <v>3.38</v>
      </c>
      <c r="IY45" s="180">
        <f t="shared" si="20"/>
        <v>2.57</v>
      </c>
      <c r="IZ45" s="180">
        <f t="shared" si="20"/>
        <v>4.16</v>
      </c>
      <c r="JA45" s="175">
        <f t="shared" si="21"/>
        <v>1.89</v>
      </c>
      <c r="JB45" s="175">
        <f t="shared" si="21"/>
        <v>3.86</v>
      </c>
      <c r="JC45" s="175">
        <f t="shared" si="21"/>
        <v>0.41</v>
      </c>
      <c r="JD45" s="175">
        <f t="shared" si="21"/>
        <v>1.27</v>
      </c>
      <c r="JE45" s="175">
        <f t="shared" si="21"/>
        <v>0.57999999999999996</v>
      </c>
      <c r="JF45" s="175">
        <f t="shared" si="21"/>
        <v>0.52</v>
      </c>
      <c r="JG45" s="175">
        <f t="shared" si="22"/>
        <v>0.47</v>
      </c>
      <c r="JH45" s="175">
        <f t="shared" si="22"/>
        <v>0.42</v>
      </c>
      <c r="JI45" s="175">
        <f t="shared" si="22"/>
        <v>0.89</v>
      </c>
      <c r="JJ45" s="176">
        <f t="shared" si="22"/>
        <v>1.4</v>
      </c>
      <c r="JK45" s="176">
        <f t="shared" si="22"/>
        <v>4.38</v>
      </c>
      <c r="JL45" s="176">
        <f t="shared" si="22"/>
        <v>3.06</v>
      </c>
      <c r="JM45" s="176">
        <f t="shared" si="22"/>
        <v>3.62</v>
      </c>
      <c r="JN45" s="76">
        <f t="shared" si="24"/>
        <v>18.300653594771248</v>
      </c>
      <c r="JO45" s="67">
        <f t="shared" si="23"/>
        <v>91.534391534391546</v>
      </c>
      <c r="JP45" s="60">
        <f>ROUND(AVERAGE($GM45:GW45),2)</f>
        <v>6.01</v>
      </c>
      <c r="JQ45" s="60">
        <f>ROUND(AVERAGE($FY45:GL45),2)</f>
        <v>13.72</v>
      </c>
      <c r="JR45" s="60">
        <f t="shared" si="25"/>
        <v>-56.195335276967931</v>
      </c>
      <c r="JT45" s="177"/>
    </row>
    <row r="46" spans="2:280" ht="24.75" customHeight="1">
      <c r="B46" s="62" t="s">
        <v>286</v>
      </c>
      <c r="C46" s="164"/>
      <c r="D46" s="165">
        <f t="shared" si="26"/>
        <v>7.2636399999999997</v>
      </c>
      <c r="E46" s="165">
        <f t="shared" si="26"/>
        <v>4.4358750000000002</v>
      </c>
      <c r="F46" s="165">
        <f t="shared" si="26"/>
        <v>4.0662349999999998</v>
      </c>
      <c r="G46" s="165">
        <f t="shared" si="26"/>
        <v>3.4476120000000003</v>
      </c>
      <c r="H46" s="165">
        <f t="shared" si="26"/>
        <v>4.0836874999999999</v>
      </c>
      <c r="I46" s="165">
        <f t="shared" si="26"/>
        <v>6.4330050000000005</v>
      </c>
      <c r="J46" s="165">
        <f t="shared" si="26"/>
        <v>4.5139480000000001</v>
      </c>
      <c r="K46" s="165">
        <f t="shared" si="26"/>
        <v>3.6905749999999999</v>
      </c>
      <c r="L46" s="165">
        <f t="shared" si="26"/>
        <v>4.0086000000000004</v>
      </c>
      <c r="M46" s="165">
        <f t="shared" si="26"/>
        <v>4.9738719999999992</v>
      </c>
      <c r="N46" s="165">
        <f t="shared" si="26"/>
        <v>5.728955</v>
      </c>
      <c r="O46" s="165">
        <f t="shared" si="26"/>
        <v>6.5246720000000007</v>
      </c>
      <c r="P46" s="165">
        <f t="shared" si="26"/>
        <v>6.6990325000000013</v>
      </c>
      <c r="Q46" s="165">
        <f t="shared" si="26"/>
        <v>6.4883775000000004</v>
      </c>
      <c r="R46" s="165">
        <f t="shared" si="26"/>
        <v>5.4307840000000001</v>
      </c>
      <c r="S46" s="165">
        <f t="shared" si="26"/>
        <v>4.3390500000000003</v>
      </c>
      <c r="T46" s="165">
        <f t="shared" si="26"/>
        <v>3.6555550000000001</v>
      </c>
      <c r="U46" s="165">
        <f t="shared" si="26"/>
        <v>3.9762849999999998</v>
      </c>
      <c r="V46" s="165">
        <f t="shared" si="26"/>
        <v>2.4674720000000003</v>
      </c>
      <c r="W46" s="165">
        <f t="shared" si="26"/>
        <v>1.911605</v>
      </c>
      <c r="X46" s="165">
        <f t="shared" si="26"/>
        <v>1.5817060000000001</v>
      </c>
      <c r="Y46" s="165">
        <f t="shared" si="26"/>
        <v>1.7422674999999999</v>
      </c>
      <c r="Z46" s="165">
        <f t="shared" si="26"/>
        <v>1.3727925000000001</v>
      </c>
      <c r="AA46" s="165">
        <f t="shared" si="26"/>
        <v>1.7883099999999998</v>
      </c>
      <c r="AB46" s="165">
        <f t="shared" si="26"/>
        <v>2.7705649999999999</v>
      </c>
      <c r="AC46" s="165">
        <f t="shared" si="26"/>
        <v>2.6725599999999998</v>
      </c>
      <c r="AD46" s="165">
        <f t="shared" si="26"/>
        <v>1.7650560000000002</v>
      </c>
      <c r="AE46" s="165">
        <f t="shared" si="26"/>
        <v>1.8130149999999998</v>
      </c>
      <c r="AF46" s="165">
        <f t="shared" si="26"/>
        <v>1.6467125</v>
      </c>
      <c r="AG46" s="165">
        <f t="shared" si="26"/>
        <v>1.5688925000000002</v>
      </c>
      <c r="AH46" s="165">
        <f t="shared" si="26"/>
        <v>1.8861649999999999</v>
      </c>
      <c r="AI46" s="165">
        <f t="shared" si="26"/>
        <v>1.7916650000000001</v>
      </c>
      <c r="AJ46" s="165">
        <f>(AJ11*AJ28)/1000</f>
        <v>1.9509580000000002</v>
      </c>
      <c r="AK46" s="165">
        <f>(AK11*AK28)/1000</f>
        <v>1.66978</v>
      </c>
      <c r="AL46" s="165">
        <f>(AL11*AL28)/1000</f>
        <v>1.4161524999999999</v>
      </c>
      <c r="AM46" s="165">
        <f>(AM11*AM28)/1000</f>
        <v>2.0339619999999998</v>
      </c>
      <c r="AN46" s="165">
        <f t="shared" ref="AN46:BI46" si="29">(AN10*AN28)/1000</f>
        <v>3.1654886306009034</v>
      </c>
      <c r="AO46" s="165">
        <f t="shared" si="29"/>
        <v>1.4833112926459604</v>
      </c>
      <c r="AP46" s="165">
        <f t="shared" si="29"/>
        <v>1.9973653854965414</v>
      </c>
      <c r="AQ46" s="165">
        <f t="shared" si="29"/>
        <v>2.6895094149826875</v>
      </c>
      <c r="AR46" s="165">
        <f t="shared" si="29"/>
        <v>2.905763188791068</v>
      </c>
      <c r="AS46" s="165">
        <f t="shared" si="29"/>
        <v>3.3421402477140827</v>
      </c>
      <c r="AT46" s="165">
        <f t="shared" si="29"/>
        <v>4.11451202091677</v>
      </c>
      <c r="AU46" s="165">
        <f t="shared" si="29"/>
        <v>3.7560363884070878</v>
      </c>
      <c r="AV46" s="165">
        <f t="shared" si="29"/>
        <v>4.9638112365202165</v>
      </c>
      <c r="AW46" s="165">
        <f t="shared" si="29"/>
        <v>2.7973371181833255</v>
      </c>
      <c r="AX46" s="165">
        <f t="shared" si="29"/>
        <v>2.940415890089163</v>
      </c>
      <c r="AY46" s="165">
        <f t="shared" si="29"/>
        <v>2.0740418497356194</v>
      </c>
      <c r="AZ46" s="165">
        <f t="shared" si="29"/>
        <v>0.72661866980996703</v>
      </c>
      <c r="BA46" s="165">
        <f t="shared" si="29"/>
        <v>1.8928582135082748</v>
      </c>
      <c r="BB46" s="165">
        <f t="shared" si="29"/>
        <v>1.5665263853824689</v>
      </c>
      <c r="BC46" s="165">
        <f t="shared" si="29"/>
        <v>1.2978609015198974</v>
      </c>
      <c r="BD46" s="165">
        <f t="shared" si="29"/>
        <v>3.5422444934203869</v>
      </c>
      <c r="BE46" s="165">
        <f t="shared" si="29"/>
        <v>3.5191011977237383</v>
      </c>
      <c r="BF46" s="165">
        <f t="shared" si="29"/>
        <v>2.9906173473653288</v>
      </c>
      <c r="BG46" s="165">
        <f t="shared" si="29"/>
        <v>1.9285643604580054</v>
      </c>
      <c r="BH46" s="165">
        <f t="shared" si="29"/>
        <v>0.23295039636139422</v>
      </c>
      <c r="BI46" s="165">
        <f t="shared" si="29"/>
        <v>1.3165966003575935</v>
      </c>
      <c r="BJ46" s="165">
        <f>(BJ11*BJ28)/1000</f>
        <v>1.5716899999999998</v>
      </c>
      <c r="BK46" s="165">
        <f>(BK11*BK28)/1000</f>
        <v>1.7459249999999995</v>
      </c>
      <c r="BL46" s="165"/>
      <c r="BM46" s="165">
        <f t="shared" si="15"/>
        <v>1.7997679999999998</v>
      </c>
      <c r="BN46" s="165">
        <f t="shared" si="15"/>
        <v>2.4253425000000002</v>
      </c>
      <c r="BO46" s="165">
        <f t="shared" si="15"/>
        <v>2.0088750000000002</v>
      </c>
      <c r="BP46" s="165">
        <f t="shared" si="15"/>
        <v>1.7374250000000002</v>
      </c>
      <c r="BQ46" s="165">
        <f t="shared" si="15"/>
        <v>1.9624119999999998</v>
      </c>
      <c r="BR46" s="165">
        <f t="shared" si="15"/>
        <v>1.5455274999999999</v>
      </c>
      <c r="BS46" s="165">
        <f t="shared" si="15"/>
        <v>2.042084</v>
      </c>
      <c r="BT46" s="165">
        <f t="shared" si="15"/>
        <v>1.9845899999999999</v>
      </c>
      <c r="BU46" s="165">
        <f t="shared" si="15"/>
        <v>1.7260300000000002</v>
      </c>
      <c r="BV46" s="165">
        <f t="shared" si="15"/>
        <v>1.9542440000000001</v>
      </c>
      <c r="BW46" s="165">
        <f t="shared" si="15"/>
        <v>1.82636</v>
      </c>
      <c r="BX46" s="165">
        <f t="shared" si="15"/>
        <v>2.1527324999999999</v>
      </c>
      <c r="BY46" s="165"/>
      <c r="BZ46" s="165">
        <f t="shared" si="16"/>
        <v>2.0986425</v>
      </c>
      <c r="CA46" s="165">
        <f t="shared" si="16"/>
        <v>2.4298074999999999</v>
      </c>
      <c r="CB46" s="165">
        <f t="shared" si="16"/>
        <v>2.1716799999999998</v>
      </c>
      <c r="CC46" s="165">
        <f t="shared" si="16"/>
        <v>2.7072319999999999</v>
      </c>
      <c r="CD46" s="165">
        <f t="shared" si="16"/>
        <v>3.3078525000000005</v>
      </c>
      <c r="CE46" s="165">
        <f t="shared" si="16"/>
        <v>2.3468575</v>
      </c>
      <c r="CF46" s="165">
        <f t="shared" si="16"/>
        <v>2.4617320000000005</v>
      </c>
      <c r="CG46" s="165">
        <f t="shared" si="16"/>
        <v>2.5413825000000001</v>
      </c>
      <c r="CH46" s="165">
        <f t="shared" si="16"/>
        <v>2.301545</v>
      </c>
      <c r="CI46" s="165">
        <f t="shared" si="16"/>
        <v>2.7098960000000001</v>
      </c>
      <c r="CJ46" s="165">
        <f t="shared" si="16"/>
        <v>2.7691024999999998</v>
      </c>
      <c r="CK46" s="165">
        <f t="shared" si="16"/>
        <v>2.5871979999999999</v>
      </c>
      <c r="CL46" s="165">
        <f t="shared" si="16"/>
        <v>3.400725</v>
      </c>
      <c r="CM46" s="165">
        <f t="shared" si="16"/>
        <v>2.5926199999999997</v>
      </c>
      <c r="CN46" s="165">
        <f t="shared" si="16"/>
        <v>2.626058</v>
      </c>
      <c r="CO46" s="165">
        <f t="shared" si="16"/>
        <v>2.3293600000000003</v>
      </c>
      <c r="CP46" s="165">
        <f t="shared" si="16"/>
        <v>1.7679099999999999</v>
      </c>
      <c r="CQ46" s="165">
        <f t="shared" si="16"/>
        <v>2.14819</v>
      </c>
      <c r="CR46" s="165">
        <f t="shared" si="16"/>
        <v>1.5933524999999999</v>
      </c>
      <c r="CS46" s="165">
        <f t="shared" si="16"/>
        <v>1.9969250000000001</v>
      </c>
      <c r="CT46" s="165">
        <f t="shared" si="16"/>
        <v>1.9789480000000002</v>
      </c>
      <c r="CU46" s="165">
        <f t="shared" si="16"/>
        <v>2.1450050000000003</v>
      </c>
      <c r="CV46" s="165">
        <f t="shared" si="16"/>
        <v>1.866795</v>
      </c>
      <c r="CW46" s="165">
        <f t="shared" si="16"/>
        <v>1.2691319999999999</v>
      </c>
      <c r="CX46" s="165">
        <f t="shared" si="16"/>
        <v>2.6244474999999996</v>
      </c>
      <c r="CY46" s="165">
        <f t="shared" si="16"/>
        <v>1.62226</v>
      </c>
      <c r="CZ46" s="165">
        <f t="shared" si="16"/>
        <v>1.8564700000000001</v>
      </c>
      <c r="DA46" s="165">
        <f t="shared" si="16"/>
        <v>2.0005549999999999</v>
      </c>
      <c r="DB46" s="165">
        <f t="shared" si="16"/>
        <v>1.8453039999999998</v>
      </c>
      <c r="DC46" s="165">
        <f t="shared" si="16"/>
        <v>1.5537049999999999</v>
      </c>
      <c r="DD46" s="165">
        <f t="shared" si="16"/>
        <v>1.477875</v>
      </c>
      <c r="DE46" s="165">
        <f t="shared" si="16"/>
        <v>1.699492</v>
      </c>
      <c r="DF46" s="165">
        <f t="shared" si="16"/>
        <v>2.0698975000000002</v>
      </c>
      <c r="DG46" s="165">
        <f t="shared" si="16"/>
        <v>1.6341049999999999</v>
      </c>
      <c r="DH46" s="165">
        <f t="shared" si="16"/>
        <v>1.5709540000000002</v>
      </c>
      <c r="DI46" s="165">
        <f t="shared" si="16"/>
        <v>1.7830050000000002</v>
      </c>
      <c r="DJ46" s="166">
        <v>21.192724000000005</v>
      </c>
      <c r="DK46" s="165">
        <f t="shared" si="17"/>
        <v>2.3550025000000003</v>
      </c>
      <c r="DL46" s="165">
        <f t="shared" si="17"/>
        <v>1.4358175000000002</v>
      </c>
      <c r="DM46" s="165">
        <f t="shared" si="17"/>
        <v>1.8259020000000001</v>
      </c>
      <c r="DN46" s="165">
        <f t="shared" si="17"/>
        <v>1.90574</v>
      </c>
      <c r="DO46" s="165">
        <f t="shared" si="17"/>
        <v>2.0212979999999998</v>
      </c>
      <c r="DP46" s="165">
        <f t="shared" si="17"/>
        <v>1.6236574999999998</v>
      </c>
      <c r="DQ46" s="165">
        <f t="shared" si="17"/>
        <v>1.7462025000000001</v>
      </c>
      <c r="DR46" s="165">
        <f t="shared" si="17"/>
        <v>1.9191040000000004</v>
      </c>
      <c r="DS46" s="165">
        <f t="shared" ref="DS46:GD50" si="30">ROUND((DS11*DS28)/1000,2)</f>
        <v>1.94</v>
      </c>
      <c r="DT46" s="165">
        <f t="shared" si="30"/>
        <v>1.91</v>
      </c>
      <c r="DU46" s="165">
        <f t="shared" si="30"/>
        <v>1.73</v>
      </c>
      <c r="DV46" s="168">
        <f t="shared" si="30"/>
        <v>0.78</v>
      </c>
      <c r="DW46" s="165">
        <f t="shared" si="30"/>
        <v>1.21</v>
      </c>
      <c r="DX46" s="165">
        <f t="shared" si="30"/>
        <v>1.26</v>
      </c>
      <c r="DY46" s="165">
        <f t="shared" si="30"/>
        <v>1.31</v>
      </c>
      <c r="DZ46" s="165">
        <f t="shared" si="30"/>
        <v>1.4</v>
      </c>
      <c r="EA46" s="165">
        <f t="shared" si="30"/>
        <v>1.47</v>
      </c>
      <c r="EB46" s="165">
        <f t="shared" si="30"/>
        <v>1.87</v>
      </c>
      <c r="EC46" s="165">
        <f t="shared" si="30"/>
        <v>1.51</v>
      </c>
      <c r="ED46" s="165">
        <f t="shared" si="30"/>
        <v>1.81</v>
      </c>
      <c r="EE46" s="165">
        <f t="shared" si="30"/>
        <v>2.14</v>
      </c>
      <c r="EF46" s="165">
        <f t="shared" si="30"/>
        <v>1.58</v>
      </c>
      <c r="EG46" s="165">
        <f t="shared" si="30"/>
        <v>1.55</v>
      </c>
      <c r="EH46" s="165">
        <f t="shared" si="30"/>
        <v>1.85</v>
      </c>
      <c r="EI46" s="165">
        <f t="shared" si="30"/>
        <v>1.93</v>
      </c>
      <c r="EJ46" s="165">
        <f t="shared" si="30"/>
        <v>1.33</v>
      </c>
      <c r="EK46" s="165">
        <f t="shared" si="30"/>
        <v>1.47</v>
      </c>
      <c r="EL46" s="165">
        <f t="shared" si="30"/>
        <v>1.47</v>
      </c>
      <c r="EM46" s="165">
        <f t="shared" si="30"/>
        <v>2.0499999999999998</v>
      </c>
      <c r="EN46" s="165">
        <f t="shared" si="30"/>
        <v>1.62</v>
      </c>
      <c r="EO46" s="165">
        <f t="shared" si="30"/>
        <v>1.93</v>
      </c>
      <c r="EP46" s="165">
        <f t="shared" si="30"/>
        <v>2.27</v>
      </c>
      <c r="EQ46" s="165">
        <f t="shared" si="30"/>
        <v>3.17</v>
      </c>
      <c r="ER46" s="165">
        <f t="shared" si="30"/>
        <v>3.58</v>
      </c>
      <c r="ES46" s="165">
        <f t="shared" si="30"/>
        <v>2.8</v>
      </c>
      <c r="ET46" s="165">
        <f t="shared" si="30"/>
        <v>4.13</v>
      </c>
      <c r="EU46" s="165">
        <f t="shared" si="30"/>
        <v>3.48</v>
      </c>
      <c r="EV46" s="165">
        <f t="shared" si="30"/>
        <v>3.62</v>
      </c>
      <c r="EW46" s="165">
        <f t="shared" si="30"/>
        <v>3.07</v>
      </c>
      <c r="EX46" s="165">
        <f t="shared" si="30"/>
        <v>2.16</v>
      </c>
      <c r="EY46" s="165">
        <f t="shared" si="30"/>
        <v>3.1</v>
      </c>
      <c r="EZ46" s="165">
        <f t="shared" si="30"/>
        <v>2.81</v>
      </c>
      <c r="FA46" s="165">
        <f t="shared" si="30"/>
        <v>2.5299999999999998</v>
      </c>
      <c r="FB46" s="165">
        <f t="shared" si="30"/>
        <v>2.79</v>
      </c>
      <c r="FC46" s="168">
        <f t="shared" si="30"/>
        <v>2.1800000000000002</v>
      </c>
      <c r="FD46" s="165">
        <f t="shared" si="30"/>
        <v>2.59</v>
      </c>
      <c r="FE46" s="165">
        <f t="shared" si="30"/>
        <v>2.4300000000000002</v>
      </c>
      <c r="FF46" s="143">
        <f t="shared" si="30"/>
        <v>2.83</v>
      </c>
      <c r="FG46" s="168">
        <f t="shared" si="30"/>
        <v>4.08</v>
      </c>
      <c r="FH46" s="165">
        <f t="shared" si="30"/>
        <v>2.2000000000000002</v>
      </c>
      <c r="FI46" s="165">
        <f t="shared" si="30"/>
        <v>1.74</v>
      </c>
      <c r="FJ46" s="165">
        <f t="shared" si="30"/>
        <v>2.68</v>
      </c>
      <c r="FK46" s="165">
        <f t="shared" si="30"/>
        <v>2.2000000000000002</v>
      </c>
      <c r="FL46" s="165">
        <f t="shared" si="30"/>
        <v>3.07</v>
      </c>
      <c r="FM46" s="165">
        <f t="shared" si="30"/>
        <v>2.46</v>
      </c>
      <c r="FN46" s="165">
        <f t="shared" si="30"/>
        <v>3.02</v>
      </c>
      <c r="FO46" s="165">
        <f t="shared" si="30"/>
        <v>2.86</v>
      </c>
      <c r="FP46" s="165">
        <f t="shared" si="30"/>
        <v>1.84</v>
      </c>
      <c r="FQ46" s="165">
        <f t="shared" si="30"/>
        <v>2.64</v>
      </c>
      <c r="FR46" s="165">
        <f t="shared" si="30"/>
        <v>4.12</v>
      </c>
      <c r="FS46" s="165">
        <f t="shared" si="30"/>
        <v>6.3</v>
      </c>
      <c r="FT46" s="165">
        <f t="shared" si="30"/>
        <v>2.6</v>
      </c>
      <c r="FU46" s="168">
        <f t="shared" si="30"/>
        <v>3.14</v>
      </c>
      <c r="FV46" s="165">
        <f t="shared" si="30"/>
        <v>5.86</v>
      </c>
      <c r="FW46" s="165">
        <f t="shared" si="30"/>
        <v>2.12</v>
      </c>
      <c r="FX46" s="165">
        <f t="shared" si="30"/>
        <v>5.09</v>
      </c>
      <c r="FY46" s="165">
        <f t="shared" si="30"/>
        <v>5.34</v>
      </c>
      <c r="FZ46" s="165">
        <f t="shared" si="30"/>
        <v>1.8</v>
      </c>
      <c r="GA46" s="165">
        <f t="shared" si="30"/>
        <v>3.12</v>
      </c>
      <c r="GB46" s="165">
        <f t="shared" si="30"/>
        <v>3.75</v>
      </c>
      <c r="GC46" s="165">
        <f t="shared" si="30"/>
        <v>3.91</v>
      </c>
      <c r="GD46" s="165">
        <f t="shared" si="30"/>
        <v>2.04</v>
      </c>
      <c r="GE46" s="169">
        <v>31.06</v>
      </c>
      <c r="GF46" s="170">
        <v>59.3</v>
      </c>
      <c r="GG46" s="171">
        <f t="shared" ref="GG46:IR49" si="31">ROUND((GG11*GG28)/1000,2)</f>
        <v>3.7</v>
      </c>
      <c r="GH46" s="171">
        <f t="shared" si="31"/>
        <v>2.5099999999999998</v>
      </c>
      <c r="GI46" s="171">
        <f t="shared" si="31"/>
        <v>1.94</v>
      </c>
      <c r="GJ46" s="171">
        <f t="shared" si="31"/>
        <v>2.08</v>
      </c>
      <c r="GK46" s="171">
        <f t="shared" si="31"/>
        <v>2.75</v>
      </c>
      <c r="GL46" s="171">
        <f t="shared" si="31"/>
        <v>3.24</v>
      </c>
      <c r="GM46" s="171">
        <f t="shared" si="31"/>
        <v>2.6</v>
      </c>
      <c r="GN46" s="171">
        <f t="shared" si="31"/>
        <v>2.94</v>
      </c>
      <c r="GO46" s="171">
        <f t="shared" si="31"/>
        <v>1.99</v>
      </c>
      <c r="GP46" s="171">
        <f t="shared" si="31"/>
        <v>2.5299999999999998</v>
      </c>
      <c r="GQ46" s="171">
        <f t="shared" si="31"/>
        <v>1.6</v>
      </c>
      <c r="GR46" s="171">
        <f t="shared" si="31"/>
        <v>3.18</v>
      </c>
      <c r="GS46" s="171">
        <f t="shared" si="31"/>
        <v>3.55</v>
      </c>
      <c r="GT46" s="179">
        <f t="shared" si="31"/>
        <v>3.06</v>
      </c>
      <c r="GU46" s="179">
        <f t="shared" si="31"/>
        <v>3.04</v>
      </c>
      <c r="GV46" s="179">
        <f t="shared" si="31"/>
        <v>2.16</v>
      </c>
      <c r="GW46" s="179">
        <f t="shared" si="31"/>
        <v>3.1</v>
      </c>
      <c r="GX46" s="179">
        <f t="shared" si="31"/>
        <v>3.1</v>
      </c>
      <c r="GY46" s="179">
        <f t="shared" si="31"/>
        <v>2.93</v>
      </c>
      <c r="GZ46" s="179">
        <f t="shared" si="31"/>
        <v>2.54</v>
      </c>
      <c r="HA46" s="179">
        <f t="shared" si="31"/>
        <v>2.38</v>
      </c>
      <c r="HB46" s="179">
        <f t="shared" si="31"/>
        <v>2.2000000000000002</v>
      </c>
      <c r="HC46" s="179">
        <f t="shared" si="31"/>
        <v>4.4400000000000004</v>
      </c>
      <c r="HD46" s="171">
        <f t="shared" si="31"/>
        <v>6.58</v>
      </c>
      <c r="HE46" s="179">
        <f t="shared" si="31"/>
        <v>2.5099999999999998</v>
      </c>
      <c r="HF46" s="179">
        <f t="shared" si="31"/>
        <v>1.92</v>
      </c>
      <c r="HG46" s="179">
        <f t="shared" si="31"/>
        <v>1.98</v>
      </c>
      <c r="HH46" s="179">
        <f t="shared" si="31"/>
        <v>2</v>
      </c>
      <c r="HI46" s="179">
        <f t="shared" si="31"/>
        <v>2.4</v>
      </c>
      <c r="HJ46" s="180">
        <f t="shared" si="31"/>
        <v>2.5299999999999998</v>
      </c>
      <c r="HK46" s="180">
        <f t="shared" si="31"/>
        <v>2.69</v>
      </c>
      <c r="HL46" s="180">
        <f t="shared" si="31"/>
        <v>2.46</v>
      </c>
      <c r="HM46" s="180">
        <f t="shared" si="31"/>
        <v>1.82</v>
      </c>
      <c r="HN46" s="180">
        <f t="shared" si="31"/>
        <v>1.96</v>
      </c>
      <c r="HO46" s="180">
        <f t="shared" si="31"/>
        <v>2.97</v>
      </c>
      <c r="HP46" s="180">
        <f t="shared" si="31"/>
        <v>1.99</v>
      </c>
      <c r="HQ46" s="180">
        <f t="shared" si="31"/>
        <v>3.22</v>
      </c>
      <c r="HR46" s="180">
        <f t="shared" si="31"/>
        <v>3.98</v>
      </c>
      <c r="HS46" s="180">
        <f t="shared" si="31"/>
        <v>3.5</v>
      </c>
      <c r="HT46" s="180">
        <f t="shared" si="31"/>
        <v>2.86</v>
      </c>
      <c r="HU46" s="180">
        <f t="shared" si="31"/>
        <v>3.71</v>
      </c>
      <c r="HV46" s="180">
        <f t="shared" si="31"/>
        <v>2.61</v>
      </c>
      <c r="HW46" s="180">
        <f t="shared" si="31"/>
        <v>2.98</v>
      </c>
      <c r="HX46" s="180">
        <f t="shared" si="31"/>
        <v>3.63</v>
      </c>
      <c r="HY46" s="180">
        <f t="shared" si="31"/>
        <v>3.1</v>
      </c>
      <c r="HZ46" s="180">
        <f t="shared" si="31"/>
        <v>3.13</v>
      </c>
      <c r="IA46" s="180">
        <f t="shared" si="31"/>
        <v>3.23</v>
      </c>
      <c r="IB46" s="180">
        <f t="shared" si="31"/>
        <v>2.4300000000000002</v>
      </c>
      <c r="IC46" s="180">
        <f t="shared" si="31"/>
        <v>2.58</v>
      </c>
      <c r="ID46" s="180">
        <f t="shared" si="31"/>
        <v>2.73</v>
      </c>
      <c r="IE46" s="180">
        <f t="shared" si="31"/>
        <v>2.61</v>
      </c>
      <c r="IF46" s="180">
        <f t="shared" si="31"/>
        <v>2.68</v>
      </c>
      <c r="IG46" s="180">
        <f t="shared" si="31"/>
        <v>2.8</v>
      </c>
      <c r="IH46" s="180">
        <f t="shared" si="31"/>
        <v>3.23</v>
      </c>
      <c r="II46" s="180">
        <f t="shared" si="31"/>
        <v>2.52</v>
      </c>
      <c r="IJ46" s="180">
        <f t="shared" si="31"/>
        <v>2.0699999999999998</v>
      </c>
      <c r="IK46" s="180">
        <f t="shared" si="31"/>
        <v>1.89</v>
      </c>
      <c r="IL46" s="180">
        <f t="shared" si="31"/>
        <v>2.5499999999999998</v>
      </c>
      <c r="IM46" s="180">
        <f t="shared" si="31"/>
        <v>1.91</v>
      </c>
      <c r="IN46" s="180">
        <f t="shared" si="31"/>
        <v>2.8</v>
      </c>
      <c r="IO46" s="180">
        <f t="shared" si="31"/>
        <v>2.19</v>
      </c>
      <c r="IP46" s="180">
        <f t="shared" si="31"/>
        <v>1.41</v>
      </c>
      <c r="IQ46" s="180">
        <f t="shared" si="31"/>
        <v>2.77</v>
      </c>
      <c r="IR46" s="180">
        <f t="shared" si="31"/>
        <v>2.85</v>
      </c>
      <c r="IS46" s="180">
        <f t="shared" ref="IS46:IZ49" si="32">ROUND((IS11*IS28)/1000,2)</f>
        <v>3.94</v>
      </c>
      <c r="IT46" s="180">
        <f t="shared" si="32"/>
        <v>4.51</v>
      </c>
      <c r="IU46" s="180">
        <f t="shared" si="32"/>
        <v>8.11</v>
      </c>
      <c r="IV46" s="180">
        <f t="shared" si="32"/>
        <v>7.43</v>
      </c>
      <c r="IW46" s="180">
        <f t="shared" si="32"/>
        <v>8.32</v>
      </c>
      <c r="IX46" s="180">
        <f t="shared" si="32"/>
        <v>5.93</v>
      </c>
      <c r="IY46" s="180">
        <f t="shared" si="32"/>
        <v>5.8</v>
      </c>
      <c r="IZ46" s="180">
        <f t="shared" si="32"/>
        <v>4.21</v>
      </c>
      <c r="JA46" s="175">
        <f t="shared" ref="JA46:JB53" si="33">ROUND((JA11*JA28)/1000,2)</f>
        <v>4.55</v>
      </c>
      <c r="JB46" s="175">
        <f t="shared" si="33"/>
        <v>4.9800000000000004</v>
      </c>
      <c r="JC46" s="175">
        <f t="shared" si="22"/>
        <v>5.88</v>
      </c>
      <c r="JD46" s="175">
        <f t="shared" si="22"/>
        <v>4.6100000000000003</v>
      </c>
      <c r="JE46" s="175">
        <f t="shared" si="22"/>
        <v>4.07</v>
      </c>
      <c r="JF46" s="175">
        <f t="shared" si="22"/>
        <v>4.6900000000000004</v>
      </c>
      <c r="JG46" s="175">
        <f t="shared" si="22"/>
        <v>5.71</v>
      </c>
      <c r="JH46" s="175">
        <f t="shared" si="22"/>
        <v>5.58</v>
      </c>
      <c r="JI46" s="175">
        <f t="shared" si="22"/>
        <v>5.45</v>
      </c>
      <c r="JJ46" s="176">
        <f t="shared" si="22"/>
        <v>6.1</v>
      </c>
      <c r="JK46" s="176">
        <f t="shared" si="22"/>
        <v>6.19</v>
      </c>
      <c r="JL46" s="176">
        <f t="shared" si="22"/>
        <v>5.7</v>
      </c>
      <c r="JM46" s="176">
        <f t="shared" si="22"/>
        <v>3.32</v>
      </c>
      <c r="JN46" s="76">
        <f t="shared" si="24"/>
        <v>-41.754385964912288</v>
      </c>
      <c r="JO46" s="67">
        <f t="shared" si="23"/>
        <v>-27.032967032967036</v>
      </c>
      <c r="JP46" s="60">
        <f>ROUND(AVERAGE($GM46:GW46),2)</f>
        <v>2.7</v>
      </c>
      <c r="JQ46" s="60">
        <f>ROUND(AVERAGE($FY46:GL46),2)</f>
        <v>9.0399999999999991</v>
      </c>
      <c r="JR46" s="60">
        <f t="shared" si="25"/>
        <v>-70.132743362831846</v>
      </c>
      <c r="JT46" s="177"/>
    </row>
    <row r="47" spans="2:280" ht="24.75" customHeight="1">
      <c r="B47" s="62" t="s">
        <v>287</v>
      </c>
      <c r="C47" s="181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65"/>
      <c r="O47" s="165"/>
      <c r="P47" s="165"/>
      <c r="Q47" s="165"/>
      <c r="R47" s="165"/>
      <c r="S47" s="165"/>
      <c r="T47" s="165"/>
      <c r="U47" s="165"/>
      <c r="V47" s="165"/>
      <c r="W47" s="165"/>
      <c r="X47" s="165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5"/>
      <c r="AM47" s="165"/>
      <c r="AN47" s="165"/>
      <c r="AO47" s="165"/>
      <c r="AP47" s="165"/>
      <c r="AQ47" s="165"/>
      <c r="AR47" s="165"/>
      <c r="AS47" s="165"/>
      <c r="AT47" s="165"/>
      <c r="AU47" s="165"/>
      <c r="AV47" s="165"/>
      <c r="AW47" s="165"/>
      <c r="AX47" s="165"/>
      <c r="AY47" s="165"/>
      <c r="AZ47" s="165"/>
      <c r="BA47" s="165"/>
      <c r="BB47" s="165"/>
      <c r="BC47" s="165"/>
      <c r="BD47" s="165"/>
      <c r="BE47" s="165"/>
      <c r="BF47" s="165"/>
      <c r="BG47" s="165"/>
      <c r="BH47" s="165"/>
      <c r="BI47" s="165"/>
      <c r="BJ47" s="165"/>
      <c r="BK47" s="165"/>
      <c r="BL47" s="165"/>
      <c r="BM47" s="165"/>
      <c r="BN47" s="165"/>
      <c r="BO47" s="165"/>
      <c r="BP47" s="165"/>
      <c r="BQ47" s="165"/>
      <c r="BR47" s="165"/>
      <c r="BS47" s="165"/>
      <c r="BT47" s="165"/>
      <c r="BU47" s="165"/>
      <c r="BV47" s="165"/>
      <c r="BW47" s="165"/>
      <c r="BX47" s="165"/>
      <c r="BY47" s="165"/>
      <c r="BZ47" s="165"/>
      <c r="CA47" s="165"/>
      <c r="CB47" s="165"/>
      <c r="CC47" s="165"/>
      <c r="CD47" s="165"/>
      <c r="CE47" s="165"/>
      <c r="CF47" s="165"/>
      <c r="CG47" s="165"/>
      <c r="CH47" s="165"/>
      <c r="CI47" s="165"/>
      <c r="CJ47" s="165"/>
      <c r="CK47" s="165"/>
      <c r="CL47" s="165"/>
      <c r="CM47" s="165"/>
      <c r="CN47" s="165"/>
      <c r="CO47" s="165"/>
      <c r="CP47" s="165"/>
      <c r="CQ47" s="165"/>
      <c r="CR47" s="165"/>
      <c r="CS47" s="165"/>
      <c r="CT47" s="165"/>
      <c r="CU47" s="165"/>
      <c r="CV47" s="165"/>
      <c r="CW47" s="165"/>
      <c r="CX47" s="165"/>
      <c r="CY47" s="165"/>
      <c r="CZ47" s="165"/>
      <c r="DA47" s="165"/>
      <c r="DB47" s="165"/>
      <c r="DC47" s="165"/>
      <c r="DD47" s="165"/>
      <c r="DE47" s="165"/>
      <c r="DF47" s="165"/>
      <c r="DG47" s="165"/>
      <c r="DH47" s="165"/>
      <c r="DI47" s="165"/>
      <c r="DJ47" s="166">
        <f>SUM(DK47:DV47)</f>
        <v>3.1791750000000003</v>
      </c>
      <c r="DK47" s="165">
        <f t="shared" si="17"/>
        <v>0.25725600000000004</v>
      </c>
      <c r="DL47" s="165">
        <f t="shared" si="17"/>
        <v>9.5459000000000002E-2</v>
      </c>
      <c r="DM47" s="165">
        <f t="shared" si="17"/>
        <v>0.6043715999999999</v>
      </c>
      <c r="DN47" s="165">
        <f t="shared" si="17"/>
        <v>0.23750525000000006</v>
      </c>
      <c r="DO47" s="165">
        <f t="shared" si="17"/>
        <v>0.46615740000000011</v>
      </c>
      <c r="DP47" s="165">
        <f t="shared" si="17"/>
        <v>0.38925850000000001</v>
      </c>
      <c r="DQ47" s="165">
        <f t="shared" si="17"/>
        <v>0.49809525000000004</v>
      </c>
      <c r="DR47" s="165">
        <f t="shared" si="17"/>
        <v>5.1071999999999999E-2</v>
      </c>
      <c r="DS47" s="165">
        <f t="shared" si="30"/>
        <v>0.04</v>
      </c>
      <c r="DT47" s="165">
        <f t="shared" si="30"/>
        <v>0.06</v>
      </c>
      <c r="DU47" s="165">
        <f t="shared" si="30"/>
        <v>0.12</v>
      </c>
      <c r="DV47" s="168">
        <f t="shared" si="30"/>
        <v>0.36</v>
      </c>
      <c r="DW47" s="165">
        <f t="shared" si="30"/>
        <v>0.04</v>
      </c>
      <c r="DX47" s="165">
        <f t="shared" si="30"/>
        <v>0.57999999999999996</v>
      </c>
      <c r="DY47" s="165">
        <f t="shared" si="30"/>
        <v>0.69</v>
      </c>
      <c r="DZ47" s="165">
        <f t="shared" si="30"/>
        <v>0.35</v>
      </c>
      <c r="EA47" s="165">
        <f t="shared" si="30"/>
        <v>0.19</v>
      </c>
      <c r="EB47" s="165">
        <f t="shared" si="30"/>
        <v>0.6</v>
      </c>
      <c r="EC47" s="165">
        <f t="shared" si="30"/>
        <v>0.31</v>
      </c>
      <c r="ED47" s="165">
        <f t="shared" si="30"/>
        <v>0.04</v>
      </c>
      <c r="EE47" s="165">
        <f t="shared" si="30"/>
        <v>0.33</v>
      </c>
      <c r="EF47" s="165">
        <f t="shared" si="30"/>
        <v>0.3</v>
      </c>
      <c r="EG47" s="165">
        <f t="shared" si="30"/>
        <v>0.27</v>
      </c>
      <c r="EH47" s="165">
        <f t="shared" si="30"/>
        <v>0.79</v>
      </c>
      <c r="EI47" s="143">
        <f t="shared" si="30"/>
        <v>0.03</v>
      </c>
      <c r="EJ47" s="182">
        <f t="shared" si="30"/>
        <v>0.02</v>
      </c>
      <c r="EK47" s="169" t="s">
        <v>295</v>
      </c>
      <c r="EL47" s="182">
        <f t="shared" si="30"/>
        <v>7.0000000000000007E-2</v>
      </c>
      <c r="EM47" s="182">
        <f t="shared" si="30"/>
        <v>0.28999999999999998</v>
      </c>
      <c r="EN47" s="169" t="s">
        <v>295</v>
      </c>
      <c r="EO47" s="168">
        <f t="shared" si="30"/>
        <v>0.92</v>
      </c>
      <c r="EP47" s="168">
        <f t="shared" si="30"/>
        <v>0.59</v>
      </c>
      <c r="EQ47" s="143">
        <f t="shared" si="30"/>
        <v>1.53</v>
      </c>
      <c r="ER47" s="168">
        <f t="shared" si="30"/>
        <v>1.38</v>
      </c>
      <c r="ES47" s="168">
        <f t="shared" si="30"/>
        <v>1.06</v>
      </c>
      <c r="ET47" s="182">
        <f t="shared" si="30"/>
        <v>3.58</v>
      </c>
      <c r="EU47" s="168">
        <f t="shared" si="30"/>
        <v>1.07</v>
      </c>
      <c r="EV47" s="165">
        <f t="shared" si="30"/>
        <v>0.94</v>
      </c>
      <c r="EW47" s="143">
        <f t="shared" si="30"/>
        <v>0.28999999999999998</v>
      </c>
      <c r="EX47" s="168">
        <f t="shared" si="30"/>
        <v>1</v>
      </c>
      <c r="EY47" s="168">
        <f t="shared" si="30"/>
        <v>1.77</v>
      </c>
      <c r="EZ47" s="168">
        <f t="shared" si="30"/>
        <v>0.23</v>
      </c>
      <c r="FA47" s="168">
        <f t="shared" si="30"/>
        <v>1.99</v>
      </c>
      <c r="FB47" s="168" t="s">
        <v>295</v>
      </c>
      <c r="FC47" s="168">
        <f t="shared" si="30"/>
        <v>0.56999999999999995</v>
      </c>
      <c r="FD47" s="168">
        <f t="shared" si="30"/>
        <v>0.13</v>
      </c>
      <c r="FE47" s="168">
        <f t="shared" si="30"/>
        <v>0.14000000000000001</v>
      </c>
      <c r="FF47" s="182">
        <f t="shared" si="30"/>
        <v>0.36</v>
      </c>
      <c r="FG47" s="168">
        <f t="shared" si="30"/>
        <v>0.36</v>
      </c>
      <c r="FH47" s="165">
        <f t="shared" si="30"/>
        <v>0.21</v>
      </c>
      <c r="FI47" s="168">
        <f t="shared" si="30"/>
        <v>0.28999999999999998</v>
      </c>
      <c r="FJ47" s="168">
        <f t="shared" si="30"/>
        <v>0.19</v>
      </c>
      <c r="FK47" s="168">
        <f t="shared" si="30"/>
        <v>0.22</v>
      </c>
      <c r="FL47" s="168">
        <f t="shared" si="30"/>
        <v>0.12</v>
      </c>
      <c r="FM47" s="168">
        <f t="shared" si="30"/>
        <v>0.35</v>
      </c>
      <c r="FN47" s="168">
        <f t="shared" si="30"/>
        <v>0.22</v>
      </c>
      <c r="FO47" s="168">
        <f t="shared" si="30"/>
        <v>0.17</v>
      </c>
      <c r="FP47" s="168">
        <f t="shared" si="30"/>
        <v>0.28999999999999998</v>
      </c>
      <c r="FQ47" s="168">
        <f t="shared" si="30"/>
        <v>0.37</v>
      </c>
      <c r="FR47" s="143">
        <f t="shared" si="30"/>
        <v>0.16</v>
      </c>
      <c r="FS47" s="168">
        <f t="shared" si="30"/>
        <v>0.1</v>
      </c>
      <c r="FT47" s="168">
        <f t="shared" si="30"/>
        <v>0.11</v>
      </c>
      <c r="FU47" s="168">
        <f t="shared" si="30"/>
        <v>0.2</v>
      </c>
      <c r="FV47" s="168">
        <f t="shared" si="30"/>
        <v>0.14000000000000001</v>
      </c>
      <c r="FW47" s="168">
        <f t="shared" si="30"/>
        <v>0.11</v>
      </c>
      <c r="FX47" s="168">
        <f t="shared" si="30"/>
        <v>0.28999999999999998</v>
      </c>
      <c r="FY47" s="168">
        <f t="shared" si="30"/>
        <v>0.25</v>
      </c>
      <c r="FZ47" s="168">
        <f t="shared" si="30"/>
        <v>0.33</v>
      </c>
      <c r="GA47" s="168">
        <f t="shared" si="30"/>
        <v>0.26</v>
      </c>
      <c r="GB47" s="168">
        <f t="shared" si="30"/>
        <v>0.1</v>
      </c>
      <c r="GC47" s="168">
        <f t="shared" si="30"/>
        <v>0.32</v>
      </c>
      <c r="GD47" s="168">
        <f t="shared" si="30"/>
        <v>0.28999999999999998</v>
      </c>
      <c r="GE47" s="169">
        <v>4.16</v>
      </c>
      <c r="GF47" s="170">
        <v>1.8</v>
      </c>
      <c r="GG47" s="171">
        <f t="shared" si="31"/>
        <v>0.32</v>
      </c>
      <c r="GH47" s="179">
        <f t="shared" si="31"/>
        <v>0.19</v>
      </c>
      <c r="GI47" s="179">
        <f t="shared" si="31"/>
        <v>0.28999999999999998</v>
      </c>
      <c r="GJ47" s="179">
        <f t="shared" si="31"/>
        <v>0.04</v>
      </c>
      <c r="GK47" s="179">
        <f t="shared" si="31"/>
        <v>0.28000000000000003</v>
      </c>
      <c r="GL47" s="179">
        <f t="shared" si="31"/>
        <v>0.31</v>
      </c>
      <c r="GM47" s="179">
        <f t="shared" si="31"/>
        <v>0.63</v>
      </c>
      <c r="GN47" s="179">
        <f t="shared" si="31"/>
        <v>0.57999999999999996</v>
      </c>
      <c r="GO47" s="179">
        <f t="shared" si="31"/>
        <v>0.84</v>
      </c>
      <c r="GP47" s="179">
        <f t="shared" si="31"/>
        <v>0.15</v>
      </c>
      <c r="GQ47" s="179">
        <f t="shared" si="31"/>
        <v>0.21</v>
      </c>
      <c r="GR47" s="179">
        <f t="shared" si="31"/>
        <v>0.32</v>
      </c>
      <c r="GS47" s="171">
        <f t="shared" si="31"/>
        <v>0.26</v>
      </c>
      <c r="GT47" s="179">
        <f t="shared" si="31"/>
        <v>0.69</v>
      </c>
      <c r="GU47" s="179">
        <f t="shared" si="31"/>
        <v>0.13</v>
      </c>
      <c r="GV47" s="179">
        <f t="shared" si="31"/>
        <v>0.05</v>
      </c>
      <c r="GW47" s="179">
        <f t="shared" si="31"/>
        <v>0.13</v>
      </c>
      <c r="GX47" s="179">
        <f t="shared" si="31"/>
        <v>0.24</v>
      </c>
      <c r="GY47" s="179">
        <f t="shared" si="31"/>
        <v>0.51</v>
      </c>
      <c r="GZ47" s="179">
        <f t="shared" si="31"/>
        <v>0.84</v>
      </c>
      <c r="HA47" s="179">
        <f t="shared" si="31"/>
        <v>0.38</v>
      </c>
      <c r="HB47" s="179">
        <f t="shared" si="31"/>
        <v>0.72</v>
      </c>
      <c r="HC47" s="179">
        <f t="shared" si="31"/>
        <v>0.28999999999999998</v>
      </c>
      <c r="HD47" s="171">
        <f t="shared" si="31"/>
        <v>0.25</v>
      </c>
      <c r="HE47" s="179">
        <f t="shared" si="31"/>
        <v>0.18</v>
      </c>
      <c r="HF47" s="179">
        <f t="shared" si="31"/>
        <v>0.09</v>
      </c>
      <c r="HG47" s="179">
        <f t="shared" si="31"/>
        <v>0.22</v>
      </c>
      <c r="HH47" s="179">
        <f t="shared" si="31"/>
        <v>0.17</v>
      </c>
      <c r="HI47" s="179">
        <f t="shared" si="31"/>
        <v>0.13</v>
      </c>
      <c r="HJ47" s="180">
        <f t="shared" si="31"/>
        <v>0.14000000000000001</v>
      </c>
      <c r="HK47" s="180">
        <f t="shared" si="31"/>
        <v>0.23</v>
      </c>
      <c r="HL47" s="180">
        <f t="shared" si="31"/>
        <v>0.25</v>
      </c>
      <c r="HM47" s="180">
        <f t="shared" si="31"/>
        <v>0.3</v>
      </c>
      <c r="HN47" s="180">
        <f t="shared" si="31"/>
        <v>0.02</v>
      </c>
      <c r="HO47" s="180">
        <f t="shared" si="31"/>
        <v>0.4</v>
      </c>
      <c r="HP47" s="180">
        <f t="shared" si="31"/>
        <v>0.34</v>
      </c>
      <c r="HQ47" s="180">
        <f t="shared" si="31"/>
        <v>0.39</v>
      </c>
      <c r="HR47" s="180">
        <f t="shared" si="31"/>
        <v>0.17</v>
      </c>
      <c r="HS47" s="180">
        <f t="shared" si="31"/>
        <v>0.15</v>
      </c>
      <c r="HT47" s="180">
        <f t="shared" si="31"/>
        <v>0.04</v>
      </c>
      <c r="HU47" s="180">
        <f t="shared" si="31"/>
        <v>0.05</v>
      </c>
      <c r="HV47" s="180">
        <f t="shared" si="31"/>
        <v>0.03</v>
      </c>
      <c r="HW47" s="180">
        <f t="shared" si="31"/>
        <v>0.46</v>
      </c>
      <c r="HX47" s="180">
        <f t="shared" si="31"/>
        <v>0.21</v>
      </c>
      <c r="HY47" s="180">
        <f t="shared" si="31"/>
        <v>0.24</v>
      </c>
      <c r="HZ47" s="180">
        <f t="shared" si="31"/>
        <v>0.42</v>
      </c>
      <c r="IA47" s="180">
        <f t="shared" si="31"/>
        <v>0.2</v>
      </c>
      <c r="IB47" s="180">
        <f t="shared" si="31"/>
        <v>0.13</v>
      </c>
      <c r="IC47" s="180">
        <f t="shared" si="31"/>
        <v>0.19</v>
      </c>
      <c r="ID47" s="180">
        <f t="shared" si="31"/>
        <v>0.12</v>
      </c>
      <c r="IE47" s="180">
        <f t="shared" si="31"/>
        <v>0.08</v>
      </c>
      <c r="IF47" s="180">
        <f t="shared" si="31"/>
        <v>0.43</v>
      </c>
      <c r="IG47" s="180">
        <f t="shared" si="31"/>
        <v>0.37</v>
      </c>
      <c r="IH47" s="180">
        <f t="shared" si="31"/>
        <v>0</v>
      </c>
      <c r="II47" s="180">
        <f t="shared" si="31"/>
        <v>0.02</v>
      </c>
      <c r="IJ47" s="180">
        <f t="shared" si="31"/>
        <v>0.23</v>
      </c>
      <c r="IK47" s="180">
        <f t="shared" si="31"/>
        <v>0.02</v>
      </c>
      <c r="IL47" s="180">
        <f t="shared" si="31"/>
        <v>0.46</v>
      </c>
      <c r="IM47" s="180">
        <f t="shared" si="31"/>
        <v>0.28999999999999998</v>
      </c>
      <c r="IN47" s="180">
        <f t="shared" si="31"/>
        <v>0.03</v>
      </c>
      <c r="IO47" s="180">
        <f t="shared" si="31"/>
        <v>0</v>
      </c>
      <c r="IP47" s="180">
        <f t="shared" si="31"/>
        <v>0</v>
      </c>
      <c r="IQ47" s="180">
        <f t="shared" si="31"/>
        <v>0.45</v>
      </c>
      <c r="IR47" s="180">
        <f t="shared" si="31"/>
        <v>0.05</v>
      </c>
      <c r="IS47" s="180">
        <f t="shared" si="32"/>
        <v>0.46</v>
      </c>
      <c r="IT47" s="180">
        <f t="shared" si="32"/>
        <v>0.59</v>
      </c>
      <c r="IU47" s="180">
        <f t="shared" si="32"/>
        <v>0.38</v>
      </c>
      <c r="IV47" s="180">
        <f t="shared" si="32"/>
        <v>0.41</v>
      </c>
      <c r="IW47" s="180">
        <f t="shared" si="32"/>
        <v>0.18</v>
      </c>
      <c r="IX47" s="180">
        <f t="shared" si="32"/>
        <v>0.19</v>
      </c>
      <c r="IY47" s="180">
        <f t="shared" si="32"/>
        <v>0.28000000000000003</v>
      </c>
      <c r="IZ47" s="180">
        <f t="shared" si="32"/>
        <v>0.21</v>
      </c>
      <c r="JA47" s="175">
        <f t="shared" si="33"/>
        <v>0.12</v>
      </c>
      <c r="JB47" s="175">
        <f t="shared" si="33"/>
        <v>0.6</v>
      </c>
      <c r="JC47" s="175">
        <f t="shared" si="22"/>
        <v>0.27</v>
      </c>
      <c r="JD47" s="175">
        <f t="shared" si="22"/>
        <v>0.5</v>
      </c>
      <c r="JE47" s="175">
        <f t="shared" si="22"/>
        <v>0.56000000000000005</v>
      </c>
      <c r="JF47" s="175">
        <f t="shared" si="22"/>
        <v>0.68</v>
      </c>
      <c r="JG47" s="175">
        <f t="shared" si="22"/>
        <v>0.85</v>
      </c>
      <c r="JH47" s="175">
        <f t="shared" si="22"/>
        <v>0.55000000000000004</v>
      </c>
      <c r="JI47" s="175">
        <f t="shared" si="22"/>
        <v>0.15</v>
      </c>
      <c r="JJ47" s="176">
        <f t="shared" si="22"/>
        <v>0.36</v>
      </c>
      <c r="JK47" s="176">
        <f t="shared" si="22"/>
        <v>0.84</v>
      </c>
      <c r="JL47" s="176">
        <f t="shared" si="22"/>
        <v>0.05</v>
      </c>
      <c r="JM47" s="176">
        <f t="shared" si="22"/>
        <v>0.82</v>
      </c>
      <c r="JN47" s="76">
        <f t="shared" si="24"/>
        <v>1539.9999999999998</v>
      </c>
      <c r="JO47" s="67">
        <f t="shared" si="23"/>
        <v>583.33333333333326</v>
      </c>
      <c r="JP47" s="60">
        <f>ROUND(AVERAGE($GM47:GW47),2)</f>
        <v>0.36</v>
      </c>
      <c r="JQ47" s="60">
        <f>ROUND(AVERAGE($FY47:GL47),2)</f>
        <v>0.64</v>
      </c>
      <c r="JR47" s="60">
        <f t="shared" si="25"/>
        <v>-43.750000000000007</v>
      </c>
      <c r="JT47" s="177"/>
    </row>
    <row r="48" spans="2:280" ht="24.75" customHeight="1">
      <c r="B48" s="62" t="s">
        <v>288</v>
      </c>
      <c r="C48" s="181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65"/>
      <c r="O48" s="165"/>
      <c r="P48" s="165"/>
      <c r="Q48" s="165"/>
      <c r="R48" s="165"/>
      <c r="S48" s="165"/>
      <c r="T48" s="165"/>
      <c r="U48" s="165"/>
      <c r="V48" s="165"/>
      <c r="W48" s="165"/>
      <c r="X48" s="165"/>
      <c r="Y48" s="165"/>
      <c r="Z48" s="165"/>
      <c r="AA48" s="165"/>
      <c r="AB48" s="165"/>
      <c r="AC48" s="165"/>
      <c r="AD48" s="165"/>
      <c r="AE48" s="165"/>
      <c r="AF48" s="165"/>
      <c r="AG48" s="165"/>
      <c r="AH48" s="165"/>
      <c r="AI48" s="165"/>
      <c r="AJ48" s="165"/>
      <c r="AK48" s="165"/>
      <c r="AL48" s="165"/>
      <c r="AM48" s="165"/>
      <c r="AN48" s="165"/>
      <c r="AO48" s="165"/>
      <c r="AP48" s="165"/>
      <c r="AQ48" s="165"/>
      <c r="AR48" s="165"/>
      <c r="AS48" s="165"/>
      <c r="AT48" s="165"/>
      <c r="AU48" s="165"/>
      <c r="AV48" s="165"/>
      <c r="AW48" s="165"/>
      <c r="AX48" s="165"/>
      <c r="AY48" s="165"/>
      <c r="AZ48" s="165"/>
      <c r="BA48" s="165"/>
      <c r="BB48" s="165"/>
      <c r="BC48" s="165"/>
      <c r="BD48" s="165"/>
      <c r="BE48" s="165"/>
      <c r="BF48" s="165"/>
      <c r="BG48" s="165"/>
      <c r="BH48" s="165"/>
      <c r="BI48" s="165"/>
      <c r="BJ48" s="165"/>
      <c r="BK48" s="165"/>
      <c r="BL48" s="165"/>
      <c r="BM48" s="165"/>
      <c r="BN48" s="165"/>
      <c r="BO48" s="165"/>
      <c r="BP48" s="165"/>
      <c r="BQ48" s="165"/>
      <c r="BR48" s="165"/>
      <c r="BS48" s="165"/>
      <c r="BT48" s="165"/>
      <c r="BU48" s="165"/>
      <c r="BV48" s="165"/>
      <c r="BW48" s="165"/>
      <c r="BX48" s="165"/>
      <c r="BY48" s="165"/>
      <c r="BZ48" s="165"/>
      <c r="CA48" s="165"/>
      <c r="CB48" s="165"/>
      <c r="CC48" s="165"/>
      <c r="CD48" s="165"/>
      <c r="CE48" s="165"/>
      <c r="CF48" s="165"/>
      <c r="CG48" s="165"/>
      <c r="CH48" s="165"/>
      <c r="CI48" s="165"/>
      <c r="CJ48" s="165"/>
      <c r="CK48" s="165"/>
      <c r="CL48" s="165"/>
      <c r="CM48" s="165"/>
      <c r="CN48" s="165"/>
      <c r="CO48" s="165"/>
      <c r="CP48" s="165"/>
      <c r="CQ48" s="165"/>
      <c r="CR48" s="165"/>
      <c r="CS48" s="165"/>
      <c r="CT48" s="165"/>
      <c r="CU48" s="165"/>
      <c r="CV48" s="165"/>
      <c r="CW48" s="165"/>
      <c r="CX48" s="165"/>
      <c r="CY48" s="165"/>
      <c r="CZ48" s="165"/>
      <c r="DA48" s="165"/>
      <c r="DB48" s="165"/>
      <c r="DC48" s="165"/>
      <c r="DD48" s="165"/>
      <c r="DE48" s="165"/>
      <c r="DF48" s="165"/>
      <c r="DG48" s="165"/>
      <c r="DH48" s="165"/>
      <c r="DI48" s="165"/>
      <c r="DJ48" s="166">
        <f>SUM(DK48:DV48)</f>
        <v>2.4629722000000003</v>
      </c>
      <c r="DK48" s="165">
        <f t="shared" si="17"/>
        <v>9.6888000000000002E-2</v>
      </c>
      <c r="DL48" s="165">
        <f t="shared" si="17"/>
        <v>8.3754999999999996E-2</v>
      </c>
      <c r="DM48" s="165">
        <f t="shared" si="17"/>
        <v>0.10794239999999999</v>
      </c>
      <c r="DN48" s="165">
        <f t="shared" si="17"/>
        <v>0.200904</v>
      </c>
      <c r="DO48" s="165">
        <f t="shared" si="17"/>
        <v>0.24494039999999997</v>
      </c>
      <c r="DP48" s="165">
        <f t="shared" si="17"/>
        <v>0.10005599999999998</v>
      </c>
      <c r="DQ48" s="165">
        <f t="shared" si="17"/>
        <v>0.32164800000000004</v>
      </c>
      <c r="DR48" s="165">
        <f t="shared" si="17"/>
        <v>0.43683839999999996</v>
      </c>
      <c r="DS48" s="165">
        <f t="shared" si="30"/>
        <v>0.28000000000000003</v>
      </c>
      <c r="DT48" s="165">
        <f t="shared" si="30"/>
        <v>0.19</v>
      </c>
      <c r="DU48" s="143">
        <f t="shared" si="30"/>
        <v>0.23</v>
      </c>
      <c r="DV48" s="183">
        <f t="shared" si="30"/>
        <v>0.17</v>
      </c>
      <c r="DW48" s="165">
        <f t="shared" si="30"/>
        <v>0.18</v>
      </c>
      <c r="DX48" s="165">
        <f t="shared" si="30"/>
        <v>0.08</v>
      </c>
      <c r="DY48" s="165">
        <f t="shared" si="30"/>
        <v>0.28999999999999998</v>
      </c>
      <c r="DZ48" s="165">
        <f t="shared" si="30"/>
        <v>0.27</v>
      </c>
      <c r="EA48" s="165">
        <f t="shared" si="30"/>
        <v>0.45</v>
      </c>
      <c r="EB48" s="165">
        <f t="shared" si="30"/>
        <v>0.32</v>
      </c>
      <c r="EC48" s="165">
        <f t="shared" si="30"/>
        <v>0.44</v>
      </c>
      <c r="ED48" s="165">
        <f t="shared" si="30"/>
        <v>0.52</v>
      </c>
      <c r="EE48" s="165">
        <f t="shared" si="30"/>
        <v>0.36</v>
      </c>
      <c r="EF48" s="165">
        <f t="shared" si="30"/>
        <v>0.11</v>
      </c>
      <c r="EG48" s="165">
        <f t="shared" si="30"/>
        <v>0.06</v>
      </c>
      <c r="EH48" s="165">
        <f t="shared" si="30"/>
        <v>0.24</v>
      </c>
      <c r="EI48" s="143">
        <f t="shared" si="30"/>
        <v>0.28000000000000003</v>
      </c>
      <c r="EJ48" s="184">
        <f t="shared" si="30"/>
        <v>0.31</v>
      </c>
      <c r="EK48" s="184">
        <f t="shared" si="30"/>
        <v>0.28000000000000003</v>
      </c>
      <c r="EL48" s="184">
        <f t="shared" si="30"/>
        <v>0.16</v>
      </c>
      <c r="EM48" s="184">
        <f t="shared" si="30"/>
        <v>0.22</v>
      </c>
      <c r="EN48" s="184">
        <f t="shared" si="30"/>
        <v>0.13</v>
      </c>
      <c r="EO48" s="183">
        <f t="shared" si="30"/>
        <v>0.33</v>
      </c>
      <c r="EP48" s="183">
        <f t="shared" si="30"/>
        <v>1.1100000000000001</v>
      </c>
      <c r="EQ48" s="185">
        <f t="shared" si="30"/>
        <v>0.61</v>
      </c>
      <c r="ER48" s="183">
        <f t="shared" si="30"/>
        <v>0.49</v>
      </c>
      <c r="ES48" s="184">
        <f t="shared" si="30"/>
        <v>0.42</v>
      </c>
      <c r="ET48" s="143">
        <f t="shared" si="30"/>
        <v>0.08</v>
      </c>
      <c r="EU48" s="168">
        <f t="shared" si="30"/>
        <v>0.56000000000000005</v>
      </c>
      <c r="EV48" s="143">
        <f t="shared" si="30"/>
        <v>0.37</v>
      </c>
      <c r="EW48" s="143">
        <f t="shared" si="30"/>
        <v>0.53</v>
      </c>
      <c r="EX48" s="143">
        <f t="shared" si="30"/>
        <v>0.49</v>
      </c>
      <c r="EY48" s="143">
        <f t="shared" si="30"/>
        <v>0.87</v>
      </c>
      <c r="EZ48" s="143">
        <f t="shared" si="30"/>
        <v>2</v>
      </c>
      <c r="FA48" s="143">
        <f t="shared" si="30"/>
        <v>2.02</v>
      </c>
      <c r="FB48" s="143">
        <f t="shared" si="30"/>
        <v>1.72</v>
      </c>
      <c r="FC48" s="143">
        <f t="shared" si="30"/>
        <v>0.27</v>
      </c>
      <c r="FD48" s="143">
        <f t="shared" si="30"/>
        <v>0.16</v>
      </c>
      <c r="FE48" s="143">
        <f t="shared" si="30"/>
        <v>0.53</v>
      </c>
      <c r="FF48" s="143">
        <f t="shared" si="30"/>
        <v>0.14000000000000001</v>
      </c>
      <c r="FG48" s="168">
        <f t="shared" si="30"/>
        <v>0.4</v>
      </c>
      <c r="FH48" s="186">
        <f t="shared" si="30"/>
        <v>0.34</v>
      </c>
      <c r="FI48" s="184">
        <f t="shared" si="30"/>
        <v>0.11</v>
      </c>
      <c r="FJ48" s="143">
        <f t="shared" si="30"/>
        <v>0.06</v>
      </c>
      <c r="FK48" s="165">
        <f t="shared" si="30"/>
        <v>0.53</v>
      </c>
      <c r="FL48" s="143">
        <f t="shared" si="30"/>
        <v>0.39</v>
      </c>
      <c r="FM48" s="143">
        <f t="shared" si="30"/>
        <v>0.79</v>
      </c>
      <c r="FN48" s="143">
        <f t="shared" si="30"/>
        <v>0.66</v>
      </c>
      <c r="FO48" s="168">
        <f t="shared" si="30"/>
        <v>0.75</v>
      </c>
      <c r="FP48" s="143">
        <f t="shared" si="30"/>
        <v>0.2</v>
      </c>
      <c r="FQ48" s="168">
        <f t="shared" si="30"/>
        <v>0.22</v>
      </c>
      <c r="FR48" s="143">
        <f t="shared" si="30"/>
        <v>4.42</v>
      </c>
      <c r="FS48" s="168">
        <f t="shared" si="30"/>
        <v>0.38</v>
      </c>
      <c r="FT48" s="143">
        <f t="shared" si="30"/>
        <v>0.09</v>
      </c>
      <c r="FU48" s="168">
        <f t="shared" si="30"/>
        <v>0.17</v>
      </c>
      <c r="FV48" s="168">
        <f t="shared" si="30"/>
        <v>0.18</v>
      </c>
      <c r="FW48" s="168">
        <f t="shared" si="30"/>
        <v>0.21</v>
      </c>
      <c r="FX48" s="168">
        <f t="shared" si="30"/>
        <v>0.71</v>
      </c>
      <c r="FY48" s="168">
        <f t="shared" si="30"/>
        <v>0.56000000000000005</v>
      </c>
      <c r="FZ48" s="168">
        <f t="shared" si="30"/>
        <v>0.25</v>
      </c>
      <c r="GA48" s="168">
        <f t="shared" si="30"/>
        <v>0.3</v>
      </c>
      <c r="GB48" s="168">
        <f t="shared" si="30"/>
        <v>0.15</v>
      </c>
      <c r="GC48" s="168">
        <f t="shared" si="30"/>
        <v>0.35</v>
      </c>
      <c r="GD48" s="168">
        <f t="shared" si="30"/>
        <v>0.16</v>
      </c>
      <c r="GE48" s="169">
        <v>8.39</v>
      </c>
      <c r="GF48" s="170">
        <v>4.7</v>
      </c>
      <c r="GG48" s="171">
        <f t="shared" si="31"/>
        <v>0.63</v>
      </c>
      <c r="GH48" s="179">
        <f t="shared" si="31"/>
        <v>0.32</v>
      </c>
      <c r="GI48" s="179">
        <f t="shared" si="31"/>
        <v>0.28000000000000003</v>
      </c>
      <c r="GJ48" s="179">
        <f t="shared" si="31"/>
        <v>0.24</v>
      </c>
      <c r="GK48" s="179">
        <f t="shared" si="31"/>
        <v>0.33</v>
      </c>
      <c r="GL48" s="179">
        <f t="shared" si="31"/>
        <v>1.45</v>
      </c>
      <c r="GM48" s="179">
        <f t="shared" si="31"/>
        <v>1.64</v>
      </c>
      <c r="GN48" s="179">
        <f t="shared" si="31"/>
        <v>0.81</v>
      </c>
      <c r="GO48" s="179">
        <f t="shared" si="31"/>
        <v>1.45</v>
      </c>
      <c r="GP48" s="179">
        <f t="shared" si="31"/>
        <v>0.71</v>
      </c>
      <c r="GQ48" s="179">
        <f t="shared" si="31"/>
        <v>0.31</v>
      </c>
      <c r="GR48" s="179">
        <f t="shared" si="31"/>
        <v>0.22</v>
      </c>
      <c r="GS48" s="171">
        <f t="shared" si="31"/>
        <v>0.18</v>
      </c>
      <c r="GT48" s="179">
        <f t="shared" si="31"/>
        <v>0.22</v>
      </c>
      <c r="GU48" s="179">
        <f t="shared" si="31"/>
        <v>0.2</v>
      </c>
      <c r="GV48" s="179">
        <f t="shared" si="31"/>
        <v>0.15</v>
      </c>
      <c r="GW48" s="179">
        <f t="shared" si="31"/>
        <v>0.28000000000000003</v>
      </c>
      <c r="GX48" s="179">
        <f t="shared" si="31"/>
        <v>0.53</v>
      </c>
      <c r="GY48" s="179">
        <f t="shared" si="31"/>
        <v>1.1599999999999999</v>
      </c>
      <c r="GZ48" s="179">
        <f t="shared" si="31"/>
        <v>0.65</v>
      </c>
      <c r="HA48" s="179">
        <f t="shared" si="31"/>
        <v>0.56000000000000005</v>
      </c>
      <c r="HB48" s="179">
        <f t="shared" si="31"/>
        <v>0.34</v>
      </c>
      <c r="HC48" s="179">
        <f t="shared" si="31"/>
        <v>0.15</v>
      </c>
      <c r="HD48" s="171">
        <f t="shared" si="31"/>
        <v>0.23</v>
      </c>
      <c r="HE48" s="179">
        <f t="shared" si="31"/>
        <v>0.63</v>
      </c>
      <c r="HF48" s="179">
        <f t="shared" si="31"/>
        <v>0.61</v>
      </c>
      <c r="HG48" s="179">
        <f t="shared" si="31"/>
        <v>0.25</v>
      </c>
      <c r="HH48" s="179">
        <f t="shared" si="31"/>
        <v>0.18</v>
      </c>
      <c r="HI48" s="179">
        <f t="shared" si="31"/>
        <v>0.56000000000000005</v>
      </c>
      <c r="HJ48" s="180">
        <f t="shared" si="31"/>
        <v>0.13</v>
      </c>
      <c r="HK48" s="180">
        <f t="shared" si="31"/>
        <v>0.78</v>
      </c>
      <c r="HL48" s="180">
        <f t="shared" si="31"/>
        <v>0.84</v>
      </c>
      <c r="HM48" s="180">
        <f t="shared" si="31"/>
        <v>0.92</v>
      </c>
      <c r="HN48" s="180">
        <f t="shared" si="31"/>
        <v>0.63</v>
      </c>
      <c r="HO48" s="180">
        <f t="shared" si="31"/>
        <v>0.61</v>
      </c>
      <c r="HP48" s="180">
        <f t="shared" si="31"/>
        <v>0.44</v>
      </c>
      <c r="HQ48" s="180">
        <f t="shared" si="31"/>
        <v>0.73</v>
      </c>
      <c r="HR48" s="180">
        <f t="shared" si="31"/>
        <v>0.57999999999999996</v>
      </c>
      <c r="HS48" s="180">
        <f t="shared" si="31"/>
        <v>0.42</v>
      </c>
      <c r="HT48" s="180">
        <f t="shared" si="31"/>
        <v>0.45</v>
      </c>
      <c r="HU48" s="180">
        <f t="shared" si="31"/>
        <v>0.38</v>
      </c>
      <c r="HV48" s="180">
        <f t="shared" si="31"/>
        <v>0.47</v>
      </c>
      <c r="HW48" s="180">
        <f t="shared" si="31"/>
        <v>0.85</v>
      </c>
      <c r="HX48" s="180">
        <f t="shared" si="31"/>
        <v>1.32</v>
      </c>
      <c r="HY48" s="180">
        <f t="shared" si="31"/>
        <v>1.29</v>
      </c>
      <c r="HZ48" s="180">
        <f t="shared" si="31"/>
        <v>0.54</v>
      </c>
      <c r="IA48" s="180">
        <f t="shared" si="31"/>
        <v>0.71</v>
      </c>
      <c r="IB48" s="180">
        <f t="shared" si="31"/>
        <v>0.5</v>
      </c>
      <c r="IC48" s="180">
        <f t="shared" si="31"/>
        <v>0.53</v>
      </c>
      <c r="ID48" s="180">
        <f t="shared" si="31"/>
        <v>0.5</v>
      </c>
      <c r="IE48" s="180">
        <f t="shared" si="31"/>
        <v>0.38</v>
      </c>
      <c r="IF48" s="180">
        <f t="shared" si="31"/>
        <v>0.34</v>
      </c>
      <c r="IG48" s="180">
        <f t="shared" si="31"/>
        <v>0.47</v>
      </c>
      <c r="IH48" s="180">
        <f t="shared" si="31"/>
        <v>0.61</v>
      </c>
      <c r="II48" s="180">
        <f t="shared" si="31"/>
        <v>1.1000000000000001</v>
      </c>
      <c r="IJ48" s="180">
        <f t="shared" si="31"/>
        <v>0.89</v>
      </c>
      <c r="IK48" s="180">
        <f t="shared" si="31"/>
        <v>0.21</v>
      </c>
      <c r="IL48" s="180">
        <f t="shared" si="31"/>
        <v>0.42</v>
      </c>
      <c r="IM48" s="180">
        <f t="shared" si="31"/>
        <v>0.18</v>
      </c>
      <c r="IN48" s="180">
        <f t="shared" si="31"/>
        <v>0.28000000000000003</v>
      </c>
      <c r="IO48" s="180">
        <f t="shared" si="31"/>
        <v>0.34</v>
      </c>
      <c r="IP48" s="180">
        <f t="shared" si="31"/>
        <v>0.4</v>
      </c>
      <c r="IQ48" s="180">
        <f t="shared" si="31"/>
        <v>0.2</v>
      </c>
      <c r="IR48" s="180">
        <f t="shared" si="31"/>
        <v>0.16</v>
      </c>
      <c r="IS48" s="180">
        <f t="shared" si="32"/>
        <v>0.24</v>
      </c>
      <c r="IT48" s="180">
        <f t="shared" si="32"/>
        <v>0.56999999999999995</v>
      </c>
      <c r="IU48" s="180">
        <f t="shared" si="32"/>
        <v>0.59</v>
      </c>
      <c r="IV48" s="180">
        <f t="shared" si="32"/>
        <v>0.47</v>
      </c>
      <c r="IW48" s="180">
        <f t="shared" si="32"/>
        <v>0.11</v>
      </c>
      <c r="IX48" s="180">
        <f t="shared" si="32"/>
        <v>0.25</v>
      </c>
      <c r="IY48" s="180">
        <f t="shared" si="32"/>
        <v>0.31</v>
      </c>
      <c r="IZ48" s="180">
        <f t="shared" si="32"/>
        <v>0.43</v>
      </c>
      <c r="JA48" s="175">
        <f t="shared" si="33"/>
        <v>2.4300000000000002</v>
      </c>
      <c r="JB48" s="175">
        <f t="shared" si="33"/>
        <v>3.01</v>
      </c>
      <c r="JC48" s="175">
        <f t="shared" si="22"/>
        <v>2.25</v>
      </c>
      <c r="JD48" s="175">
        <f t="shared" si="22"/>
        <v>1.1299999999999999</v>
      </c>
      <c r="JE48" s="175">
        <f t="shared" si="22"/>
        <v>1.38</v>
      </c>
      <c r="JF48" s="175">
        <f t="shared" si="22"/>
        <v>0.23</v>
      </c>
      <c r="JG48" s="175">
        <f t="shared" si="22"/>
        <v>1.1499999999999999</v>
      </c>
      <c r="JH48" s="175">
        <f t="shared" si="22"/>
        <v>0.8</v>
      </c>
      <c r="JI48" s="175">
        <f t="shared" si="22"/>
        <v>0.08</v>
      </c>
      <c r="JJ48" s="176">
        <f t="shared" si="22"/>
        <v>0.68</v>
      </c>
      <c r="JK48" s="176">
        <f t="shared" si="22"/>
        <v>0.57999999999999996</v>
      </c>
      <c r="JL48" s="176">
        <f t="shared" si="22"/>
        <v>0.73</v>
      </c>
      <c r="JM48" s="176">
        <f t="shared" si="22"/>
        <v>1.08</v>
      </c>
      <c r="JN48" s="76">
        <f t="shared" si="24"/>
        <v>47.945205479452056</v>
      </c>
      <c r="JO48" s="67">
        <f t="shared" si="23"/>
        <v>-55.555555555555557</v>
      </c>
      <c r="JP48" s="60">
        <f>ROUND(AVERAGE($GM48:GW48),2)</f>
        <v>0.56000000000000005</v>
      </c>
      <c r="JQ48" s="60">
        <f>ROUND(AVERAGE($FY48:GL48),2)</f>
        <v>1.29</v>
      </c>
      <c r="JR48" s="60">
        <f t="shared" si="25"/>
        <v>-56.589147286821706</v>
      </c>
      <c r="JT48" s="177"/>
    </row>
    <row r="49" spans="2:280" ht="24.75" customHeight="1">
      <c r="B49" s="62" t="s">
        <v>289</v>
      </c>
      <c r="C49" s="164"/>
      <c r="D49" s="165">
        <f t="shared" ref="D49:BK53" si="34">(D14*D31)/1000</f>
        <v>2.356576</v>
      </c>
      <c r="E49" s="165">
        <f t="shared" si="34"/>
        <v>2.4216099999999998</v>
      </c>
      <c r="F49" s="165">
        <f t="shared" si="34"/>
        <v>2.2905949999999997</v>
      </c>
      <c r="G49" s="165">
        <f t="shared" si="34"/>
        <v>2.555958</v>
      </c>
      <c r="H49" s="165">
        <f t="shared" si="34"/>
        <v>3.4240675</v>
      </c>
      <c r="I49" s="165">
        <f t="shared" si="34"/>
        <v>3.77861</v>
      </c>
      <c r="J49" s="165">
        <f t="shared" si="34"/>
        <v>3.2529919999999999</v>
      </c>
      <c r="K49" s="165">
        <f t="shared" si="34"/>
        <v>1.95102</v>
      </c>
      <c r="L49" s="165">
        <f t="shared" si="34"/>
        <v>2.3765199999999997</v>
      </c>
      <c r="M49" s="165">
        <f t="shared" si="34"/>
        <v>2.698604</v>
      </c>
      <c r="N49" s="165">
        <f t="shared" si="34"/>
        <v>1.5491525000000002</v>
      </c>
      <c r="O49" s="165">
        <f t="shared" si="34"/>
        <v>3.62744</v>
      </c>
      <c r="P49" s="165">
        <f t="shared" si="34"/>
        <v>2.4910900000000002</v>
      </c>
      <c r="Q49" s="165">
        <f t="shared" si="34"/>
        <v>1.4986849999999998</v>
      </c>
      <c r="R49" s="165">
        <f t="shared" si="34"/>
        <v>1.2229299999999999</v>
      </c>
      <c r="S49" s="165">
        <f t="shared" si="34"/>
        <v>1.4614750000000001</v>
      </c>
      <c r="T49" s="165">
        <f t="shared" si="34"/>
        <v>3.1148275000000001</v>
      </c>
      <c r="U49" s="165">
        <f t="shared" si="34"/>
        <v>3.5225050000000002</v>
      </c>
      <c r="V49" s="165">
        <f t="shared" si="34"/>
        <v>2.0461</v>
      </c>
      <c r="W49" s="165">
        <f t="shared" si="34"/>
        <v>2.318505</v>
      </c>
      <c r="X49" s="165">
        <f t="shared" si="34"/>
        <v>2.7416940000000003</v>
      </c>
      <c r="Y49" s="165">
        <f t="shared" si="34"/>
        <v>2.8402924999999999</v>
      </c>
      <c r="Z49" s="165">
        <f t="shared" si="34"/>
        <v>2.2200799999999998</v>
      </c>
      <c r="AA49" s="165">
        <f t="shared" si="34"/>
        <v>3.5471740000000005</v>
      </c>
      <c r="AB49" s="165">
        <f t="shared" si="34"/>
        <v>2.7704700000000004</v>
      </c>
      <c r="AC49" s="165">
        <f t="shared" si="34"/>
        <v>2.8540349999999997</v>
      </c>
      <c r="AD49" s="165">
        <f t="shared" si="34"/>
        <v>3.0027860000000004</v>
      </c>
      <c r="AE49" s="165">
        <f t="shared" si="34"/>
        <v>1.8647750000000001</v>
      </c>
      <c r="AF49" s="165">
        <f t="shared" si="34"/>
        <v>3.4139625000000002</v>
      </c>
      <c r="AG49" s="165">
        <f t="shared" si="34"/>
        <v>2.1902974999999998</v>
      </c>
      <c r="AH49" s="165">
        <f t="shared" si="34"/>
        <v>2.86192</v>
      </c>
      <c r="AI49" s="165">
        <f t="shared" si="34"/>
        <v>3.8855199999999996</v>
      </c>
      <c r="AJ49" s="165">
        <f t="shared" si="34"/>
        <v>3.2131220000000003</v>
      </c>
      <c r="AK49" s="165">
        <f t="shared" si="34"/>
        <v>2.8576925000000002</v>
      </c>
      <c r="AL49" s="165">
        <f t="shared" si="34"/>
        <v>2.4636049999999998</v>
      </c>
      <c r="AM49" s="165">
        <f t="shared" si="34"/>
        <v>3.3690819999999997</v>
      </c>
      <c r="AN49" s="165">
        <f t="shared" si="34"/>
        <v>1.9692493827800828</v>
      </c>
      <c r="AO49" s="165">
        <f t="shared" si="34"/>
        <v>2.3605500000000004</v>
      </c>
      <c r="AP49" s="165">
        <f t="shared" si="34"/>
        <v>2.2507300000000003</v>
      </c>
      <c r="AQ49" s="165">
        <f t="shared" si="34"/>
        <v>1.224005625</v>
      </c>
      <c r="AR49" s="165">
        <f t="shared" si="34"/>
        <v>2.7748059999999994</v>
      </c>
      <c r="AS49" s="165">
        <f t="shared" si="34"/>
        <v>2.6299256249999994</v>
      </c>
      <c r="AT49" s="165">
        <f t="shared" si="34"/>
        <v>2.6381100000000002</v>
      </c>
      <c r="AU49" s="165">
        <f t="shared" si="34"/>
        <v>2.4061940000000002</v>
      </c>
      <c r="AV49" s="165">
        <f t="shared" si="34"/>
        <v>3.0073812499999999</v>
      </c>
      <c r="AW49" s="165">
        <f t="shared" si="34"/>
        <v>3.6753850000000003</v>
      </c>
      <c r="AX49" s="165">
        <f t="shared" si="34"/>
        <v>2.4080149999999998</v>
      </c>
      <c r="AY49" s="165">
        <f t="shared" si="34"/>
        <v>2.5804674999999997</v>
      </c>
      <c r="AZ49" s="165">
        <f t="shared" si="34"/>
        <v>5.1298799999999991</v>
      </c>
      <c r="BA49" s="165">
        <f t="shared" si="34"/>
        <v>2.8339724999999998</v>
      </c>
      <c r="BB49" s="165">
        <f t="shared" si="34"/>
        <v>2.269936875</v>
      </c>
      <c r="BC49" s="165">
        <f t="shared" si="34"/>
        <v>2.8196724999999998</v>
      </c>
      <c r="BD49" s="165">
        <f t="shared" si="34"/>
        <v>2.9300109999999999</v>
      </c>
      <c r="BE49" s="165">
        <f t="shared" si="34"/>
        <v>2.0013250000000005</v>
      </c>
      <c r="BF49" s="165">
        <f t="shared" si="34"/>
        <v>3.2821293749999998</v>
      </c>
      <c r="BG49" s="165">
        <f t="shared" si="34"/>
        <v>3.6504129999999995</v>
      </c>
      <c r="BH49" s="165">
        <f t="shared" si="34"/>
        <v>2.8466199999999997</v>
      </c>
      <c r="BI49" s="165">
        <f t="shared" si="34"/>
        <v>2.9990095000000001</v>
      </c>
      <c r="BJ49" s="165">
        <f t="shared" si="34"/>
        <v>2.0690331249999998</v>
      </c>
      <c r="BK49" s="165">
        <f t="shared" si="34"/>
        <v>4.2468456249999997</v>
      </c>
      <c r="BL49" s="165"/>
      <c r="BM49" s="165">
        <f t="shared" ref="BM49:BX53" si="35">(BM14*BM31)/1000</f>
        <v>2.4677575000000007</v>
      </c>
      <c r="BN49" s="165">
        <f t="shared" si="35"/>
        <v>2.3785775</v>
      </c>
      <c r="BO49" s="165">
        <f t="shared" si="35"/>
        <v>1.307924375</v>
      </c>
      <c r="BP49" s="165">
        <f t="shared" si="35"/>
        <v>2.4645525000000004</v>
      </c>
      <c r="BQ49" s="165">
        <f t="shared" si="35"/>
        <v>2.0989480000000005</v>
      </c>
      <c r="BR49" s="165">
        <f t="shared" si="35"/>
        <v>2.5662343750000001</v>
      </c>
      <c r="BS49" s="165">
        <f t="shared" si="35"/>
        <v>3.1419789999999996</v>
      </c>
      <c r="BT49" s="165">
        <f t="shared" si="35"/>
        <v>2.1735687499999998</v>
      </c>
      <c r="BU49" s="165">
        <f t="shared" si="35"/>
        <v>2.6591625000000003</v>
      </c>
      <c r="BV49" s="165">
        <f t="shared" si="35"/>
        <v>2.6557180000000002</v>
      </c>
      <c r="BW49" s="165">
        <f t="shared" si="35"/>
        <v>2.0537712499999996</v>
      </c>
      <c r="BX49" s="165">
        <f t="shared" si="35"/>
        <v>3.5618699999999999</v>
      </c>
      <c r="BY49" s="165"/>
      <c r="BZ49" s="165">
        <f t="shared" ref="BZ49:DI53" si="36">(BZ14*BZ31)/1000</f>
        <v>2.7404849999999996</v>
      </c>
      <c r="CA49" s="165">
        <f t="shared" si="36"/>
        <v>2.2529937499999999</v>
      </c>
      <c r="CB49" s="165">
        <f t="shared" si="36"/>
        <v>1.8319725</v>
      </c>
      <c r="CC49" s="165">
        <f t="shared" si="36"/>
        <v>1.8125785000000005</v>
      </c>
      <c r="CD49" s="165">
        <f t="shared" si="36"/>
        <v>2.5749031250000001</v>
      </c>
      <c r="CE49" s="165">
        <f t="shared" si="36"/>
        <v>1.9493312499999995</v>
      </c>
      <c r="CF49" s="165">
        <f t="shared" si="36"/>
        <v>3.5088684999999997</v>
      </c>
      <c r="CG49" s="165">
        <f t="shared" si="36"/>
        <v>1.8751550000000001</v>
      </c>
      <c r="CH49" s="165">
        <f t="shared" si="36"/>
        <v>2.3012518749999997</v>
      </c>
      <c r="CI49" s="165">
        <f t="shared" si="36"/>
        <v>2.2667770000000003</v>
      </c>
      <c r="CJ49" s="165">
        <f t="shared" si="36"/>
        <v>2.7826043749999996</v>
      </c>
      <c r="CK49" s="165">
        <f t="shared" si="36"/>
        <v>3.5131415000000001</v>
      </c>
      <c r="CL49" s="165">
        <f t="shared" si="36"/>
        <v>2.272856875</v>
      </c>
      <c r="CM49" s="165">
        <f t="shared" si="36"/>
        <v>2.3711087500000003</v>
      </c>
      <c r="CN49" s="165">
        <f t="shared" si="36"/>
        <v>1.3402680000000002</v>
      </c>
      <c r="CO49" s="165">
        <f t="shared" si="36"/>
        <v>1.6701900000000001</v>
      </c>
      <c r="CP49" s="165">
        <f t="shared" si="36"/>
        <v>2.0520850000000004</v>
      </c>
      <c r="CQ49" s="165">
        <f t="shared" si="36"/>
        <v>2.2185281250000002</v>
      </c>
      <c r="CR49" s="165">
        <f t="shared" si="36"/>
        <v>2.4690512500000001</v>
      </c>
      <c r="CS49" s="165">
        <f t="shared" si="36"/>
        <v>1.7232375000000002</v>
      </c>
      <c r="CT49" s="165">
        <f t="shared" si="36"/>
        <v>1.9459895000000003</v>
      </c>
      <c r="CU49" s="165">
        <f t="shared" si="36"/>
        <v>2.7016462499999996</v>
      </c>
      <c r="CV49" s="165">
        <f t="shared" si="36"/>
        <v>1.9090425</v>
      </c>
      <c r="CW49" s="165">
        <f t="shared" si="36"/>
        <v>2.9445079999999999</v>
      </c>
      <c r="CX49" s="165">
        <f t="shared" si="36"/>
        <v>1.7754099999999999</v>
      </c>
      <c r="CY49" s="165">
        <f t="shared" si="36"/>
        <v>2.1607924999999999</v>
      </c>
      <c r="CZ49" s="165">
        <f t="shared" si="36"/>
        <v>1.144266</v>
      </c>
      <c r="DA49" s="165">
        <f t="shared" si="36"/>
        <v>1.40079</v>
      </c>
      <c r="DB49" s="165">
        <f t="shared" si="36"/>
        <v>2.0498509999999999</v>
      </c>
      <c r="DC49" s="165">
        <f t="shared" si="36"/>
        <v>2.4978224999999998</v>
      </c>
      <c r="DD49" s="165">
        <f t="shared" si="36"/>
        <v>2.5099774999999998</v>
      </c>
      <c r="DE49" s="165">
        <f t="shared" si="36"/>
        <v>2.5967495000000005</v>
      </c>
      <c r="DF49" s="165">
        <f t="shared" si="36"/>
        <v>2.5441574999999998</v>
      </c>
      <c r="DG49" s="165">
        <f t="shared" si="36"/>
        <v>2.8757087499999998</v>
      </c>
      <c r="DH49" s="165">
        <f t="shared" si="36"/>
        <v>2.9926040000000005</v>
      </c>
      <c r="DI49" s="165">
        <f t="shared" si="36"/>
        <v>4.7930443749999991</v>
      </c>
      <c r="DJ49" s="166">
        <v>35.561087749999999</v>
      </c>
      <c r="DK49" s="165">
        <f t="shared" si="17"/>
        <v>2.1157024999999998</v>
      </c>
      <c r="DL49" s="165">
        <f t="shared" si="17"/>
        <v>2.6431549999999997</v>
      </c>
      <c r="DM49" s="165">
        <f t="shared" si="17"/>
        <v>2.3650000000000002</v>
      </c>
      <c r="DN49" s="165">
        <f t="shared" si="17"/>
        <v>3.8221212500000004</v>
      </c>
      <c r="DO49" s="165">
        <f t="shared" si="17"/>
        <v>4.1330860000000005</v>
      </c>
      <c r="DP49" s="165">
        <f t="shared" si="17"/>
        <v>2.2299324999999999</v>
      </c>
      <c r="DQ49" s="165">
        <f t="shared" si="17"/>
        <v>3.1807525000000001</v>
      </c>
      <c r="DR49" s="165">
        <f t="shared" si="17"/>
        <v>3.5413379999999997</v>
      </c>
      <c r="DS49" s="165">
        <f t="shared" si="30"/>
        <v>3.48</v>
      </c>
      <c r="DT49" s="165">
        <f t="shared" si="30"/>
        <v>2.89</v>
      </c>
      <c r="DU49" s="165">
        <f t="shared" si="30"/>
        <v>2.75</v>
      </c>
      <c r="DV49" s="168">
        <f t="shared" si="30"/>
        <v>2.41</v>
      </c>
      <c r="DW49" s="165">
        <f t="shared" si="30"/>
        <v>2.78</v>
      </c>
      <c r="DX49" s="165">
        <f t="shared" si="30"/>
        <v>3.14</v>
      </c>
      <c r="DY49" s="165">
        <f t="shared" si="30"/>
        <v>5.08</v>
      </c>
      <c r="DZ49" s="165">
        <f t="shared" si="30"/>
        <v>3.72</v>
      </c>
      <c r="EA49" s="165">
        <f t="shared" si="30"/>
        <v>3.5</v>
      </c>
      <c r="EB49" s="165">
        <f t="shared" si="30"/>
        <v>3.05</v>
      </c>
      <c r="EC49" s="165">
        <f t="shared" si="30"/>
        <v>3.19</v>
      </c>
      <c r="ED49" s="165">
        <f t="shared" si="30"/>
        <v>4.1500000000000004</v>
      </c>
      <c r="EE49" s="165">
        <f t="shared" si="30"/>
        <v>3.32</v>
      </c>
      <c r="EF49" s="165">
        <f t="shared" si="30"/>
        <v>3.09</v>
      </c>
      <c r="EG49" s="165">
        <f t="shared" si="30"/>
        <v>4.08</v>
      </c>
      <c r="EH49" s="165">
        <f t="shared" si="30"/>
        <v>4.9800000000000004</v>
      </c>
      <c r="EI49" s="165">
        <f t="shared" si="30"/>
        <v>3.01</v>
      </c>
      <c r="EJ49" s="165">
        <f t="shared" si="30"/>
        <v>1.89</v>
      </c>
      <c r="EK49" s="165">
        <f t="shared" si="30"/>
        <v>1.55</v>
      </c>
      <c r="EL49" s="165">
        <f t="shared" si="30"/>
        <v>1.94</v>
      </c>
      <c r="EM49" s="165">
        <f t="shared" si="30"/>
        <v>1.77</v>
      </c>
      <c r="EN49" s="165">
        <f t="shared" si="30"/>
        <v>2.61</v>
      </c>
      <c r="EO49" s="165">
        <f t="shared" si="30"/>
        <v>2.76</v>
      </c>
      <c r="EP49" s="165">
        <f t="shared" si="30"/>
        <v>4.1500000000000004</v>
      </c>
      <c r="EQ49" s="165">
        <f t="shared" si="30"/>
        <v>3.22</v>
      </c>
      <c r="ER49" s="165">
        <f t="shared" si="30"/>
        <v>4.82</v>
      </c>
      <c r="ES49" s="143">
        <f t="shared" si="30"/>
        <v>5.17</v>
      </c>
      <c r="ET49" s="143">
        <f t="shared" si="30"/>
        <v>5.19</v>
      </c>
      <c r="EU49" s="168">
        <f t="shared" si="30"/>
        <v>2.94</v>
      </c>
      <c r="EV49" s="143">
        <f t="shared" si="30"/>
        <v>2.14</v>
      </c>
      <c r="EW49" s="143">
        <f t="shared" si="30"/>
        <v>1.72</v>
      </c>
      <c r="EX49" s="143">
        <f t="shared" si="30"/>
        <v>3.03</v>
      </c>
      <c r="EY49" s="143">
        <f t="shared" si="30"/>
        <v>2.64</v>
      </c>
      <c r="EZ49" s="143">
        <f t="shared" si="30"/>
        <v>4.92</v>
      </c>
      <c r="FA49" s="143">
        <f t="shared" si="30"/>
        <v>3.91</v>
      </c>
      <c r="FB49" s="143">
        <f t="shared" si="30"/>
        <v>5.65</v>
      </c>
      <c r="FC49" s="143">
        <f t="shared" si="30"/>
        <v>5.83</v>
      </c>
      <c r="FD49" s="143">
        <f t="shared" si="30"/>
        <v>6.51</v>
      </c>
      <c r="FE49" s="143">
        <f t="shared" si="30"/>
        <v>4.93</v>
      </c>
      <c r="FF49" s="143">
        <f t="shared" si="30"/>
        <v>3.94</v>
      </c>
      <c r="FG49" s="168">
        <f t="shared" si="30"/>
        <v>13.78</v>
      </c>
      <c r="FH49" s="165">
        <f t="shared" si="30"/>
        <v>4.1500000000000004</v>
      </c>
      <c r="FI49" s="165">
        <f t="shared" si="30"/>
        <v>1.44</v>
      </c>
      <c r="FJ49" s="165">
        <f t="shared" si="30"/>
        <v>3.92</v>
      </c>
      <c r="FK49" s="165">
        <f t="shared" si="30"/>
        <v>4.6399999999999997</v>
      </c>
      <c r="FL49" s="165">
        <f t="shared" si="30"/>
        <v>5.36</v>
      </c>
      <c r="FM49" s="165">
        <f t="shared" si="30"/>
        <v>4.4000000000000004</v>
      </c>
      <c r="FN49" s="165">
        <f t="shared" si="30"/>
        <v>5.85</v>
      </c>
      <c r="FO49" s="165">
        <f t="shared" si="30"/>
        <v>7.89</v>
      </c>
      <c r="FP49" s="165">
        <f t="shared" si="30"/>
        <v>6.8</v>
      </c>
      <c r="FQ49" s="165">
        <f t="shared" si="30"/>
        <v>7.63</v>
      </c>
      <c r="FR49" s="165">
        <f t="shared" si="30"/>
        <v>4.33</v>
      </c>
      <c r="FS49" s="165">
        <f t="shared" si="30"/>
        <v>2.73</v>
      </c>
      <c r="FT49" s="165">
        <f t="shared" si="30"/>
        <v>5.93</v>
      </c>
      <c r="FU49" s="168">
        <f t="shared" si="30"/>
        <v>7.19</v>
      </c>
      <c r="FV49" s="165">
        <f t="shared" si="30"/>
        <v>2.67</v>
      </c>
      <c r="FW49" s="165">
        <f t="shared" si="30"/>
        <v>4.2</v>
      </c>
      <c r="FX49" s="165">
        <f t="shared" si="30"/>
        <v>4.6900000000000004</v>
      </c>
      <c r="FY49" s="165">
        <f t="shared" si="30"/>
        <v>4.6900000000000004</v>
      </c>
      <c r="FZ49" s="165">
        <f t="shared" si="30"/>
        <v>8.52</v>
      </c>
      <c r="GA49" s="165">
        <f t="shared" si="30"/>
        <v>4.3899999999999997</v>
      </c>
      <c r="GB49" s="165">
        <f t="shared" si="30"/>
        <v>8.19</v>
      </c>
      <c r="GC49" s="165">
        <f t="shared" si="30"/>
        <v>3.61</v>
      </c>
      <c r="GD49" s="165">
        <f t="shared" si="30"/>
        <v>10.08</v>
      </c>
      <c r="GE49" s="169">
        <v>66.41</v>
      </c>
      <c r="GF49" s="170">
        <v>44.6</v>
      </c>
      <c r="GG49" s="171">
        <f t="shared" si="31"/>
        <v>5.18</v>
      </c>
      <c r="GH49" s="171">
        <f t="shared" si="31"/>
        <v>6.14</v>
      </c>
      <c r="GI49" s="171">
        <f t="shared" si="31"/>
        <v>2.2999999999999998</v>
      </c>
      <c r="GJ49" s="171">
        <f t="shared" si="31"/>
        <v>5.58</v>
      </c>
      <c r="GK49" s="171">
        <f t="shared" si="31"/>
        <v>4.5</v>
      </c>
      <c r="GL49" s="171">
        <f t="shared" si="31"/>
        <v>4.66</v>
      </c>
      <c r="GM49" s="171">
        <f t="shared" si="31"/>
        <v>9.1199999999999992</v>
      </c>
      <c r="GN49" s="171">
        <f t="shared" si="31"/>
        <v>6.42</v>
      </c>
      <c r="GO49" s="171">
        <f t="shared" si="31"/>
        <v>6.24</v>
      </c>
      <c r="GP49" s="171">
        <f t="shared" si="31"/>
        <v>5.58</v>
      </c>
      <c r="GQ49" s="171">
        <f t="shared" si="31"/>
        <v>3.76</v>
      </c>
      <c r="GR49" s="171">
        <f t="shared" si="31"/>
        <v>6.93</v>
      </c>
      <c r="GS49" s="171">
        <f t="shared" si="31"/>
        <v>2.91</v>
      </c>
      <c r="GT49" s="179">
        <f t="shared" si="31"/>
        <v>1.96</v>
      </c>
      <c r="GU49" s="179">
        <f t="shared" si="31"/>
        <v>2.92</v>
      </c>
      <c r="GV49" s="179">
        <f t="shared" si="31"/>
        <v>1.5</v>
      </c>
      <c r="GW49" s="179">
        <f t="shared" si="31"/>
        <v>3.5</v>
      </c>
      <c r="GX49" s="179">
        <f t="shared" si="31"/>
        <v>9.0299999999999994</v>
      </c>
      <c r="GY49" s="179">
        <f t="shared" si="31"/>
        <v>5.91</v>
      </c>
      <c r="GZ49" s="179">
        <f t="shared" si="31"/>
        <v>2.5</v>
      </c>
      <c r="HA49" s="179">
        <f t="shared" si="31"/>
        <v>2.04</v>
      </c>
      <c r="HB49" s="179">
        <f t="shared" si="31"/>
        <v>2.3199999999999998</v>
      </c>
      <c r="HC49" s="179">
        <f t="shared" si="31"/>
        <v>1.93</v>
      </c>
      <c r="HD49" s="171">
        <f t="shared" si="31"/>
        <v>5.33</v>
      </c>
      <c r="HE49" s="179">
        <f t="shared" si="31"/>
        <v>3.77</v>
      </c>
      <c r="HF49" s="179">
        <f t="shared" si="31"/>
        <v>4.17</v>
      </c>
      <c r="HG49" s="179">
        <f t="shared" si="31"/>
        <v>2.69</v>
      </c>
      <c r="HH49" s="179">
        <f t="shared" si="31"/>
        <v>1.96</v>
      </c>
      <c r="HI49" s="179">
        <f t="shared" si="31"/>
        <v>4.16</v>
      </c>
      <c r="HJ49" s="180">
        <f t="shared" si="31"/>
        <v>3.42</v>
      </c>
      <c r="HK49" s="180">
        <f t="shared" si="31"/>
        <v>4.25</v>
      </c>
      <c r="HL49" s="180">
        <f t="shared" si="31"/>
        <v>3.66</v>
      </c>
      <c r="HM49" s="180">
        <f t="shared" si="31"/>
        <v>3.08</v>
      </c>
      <c r="HN49" s="180">
        <f t="shared" si="31"/>
        <v>3.73</v>
      </c>
      <c r="HO49" s="180">
        <f t="shared" si="31"/>
        <v>5.22</v>
      </c>
      <c r="HP49" s="180">
        <f t="shared" si="31"/>
        <v>4.88</v>
      </c>
      <c r="HQ49" s="180">
        <f t="shared" si="31"/>
        <v>3.45</v>
      </c>
      <c r="HR49" s="180">
        <f t="shared" si="31"/>
        <v>6.33</v>
      </c>
      <c r="HS49" s="180">
        <f t="shared" si="31"/>
        <v>6.88</v>
      </c>
      <c r="HT49" s="180">
        <f t="shared" si="31"/>
        <v>5.29</v>
      </c>
      <c r="HU49" s="180">
        <f t="shared" si="31"/>
        <v>6.02</v>
      </c>
      <c r="HV49" s="180">
        <f t="shared" si="31"/>
        <v>7.1</v>
      </c>
      <c r="HW49" s="180">
        <f t="shared" si="31"/>
        <v>5.22</v>
      </c>
      <c r="HX49" s="180">
        <f t="shared" si="31"/>
        <v>5.15</v>
      </c>
      <c r="HY49" s="180">
        <f t="shared" si="31"/>
        <v>3.53</v>
      </c>
      <c r="HZ49" s="180">
        <f t="shared" si="31"/>
        <v>4.99</v>
      </c>
      <c r="IA49" s="180">
        <f t="shared" si="31"/>
        <v>4.3099999999999996</v>
      </c>
      <c r="IB49" s="180">
        <f t="shared" si="31"/>
        <v>5.53</v>
      </c>
      <c r="IC49" s="180">
        <f t="shared" si="31"/>
        <v>4.4800000000000004</v>
      </c>
      <c r="ID49" s="180">
        <f t="shared" si="31"/>
        <v>3.79</v>
      </c>
      <c r="IE49" s="180">
        <f t="shared" si="31"/>
        <v>3.46</v>
      </c>
      <c r="IF49" s="180">
        <f t="shared" si="31"/>
        <v>5.0199999999999996</v>
      </c>
      <c r="IG49" s="180">
        <f t="shared" si="31"/>
        <v>3.16</v>
      </c>
      <c r="IH49" s="180">
        <f t="shared" si="31"/>
        <v>2.5099999999999998</v>
      </c>
      <c r="II49" s="180">
        <f t="shared" si="31"/>
        <v>3.25</v>
      </c>
      <c r="IJ49" s="180">
        <f t="shared" si="31"/>
        <v>4.33</v>
      </c>
      <c r="IK49" s="180">
        <f t="shared" si="31"/>
        <v>4.1500000000000004</v>
      </c>
      <c r="IL49" s="180">
        <f t="shared" si="31"/>
        <v>3.8</v>
      </c>
      <c r="IM49" s="180">
        <f t="shared" si="31"/>
        <v>2.25</v>
      </c>
      <c r="IN49" s="180">
        <f t="shared" si="31"/>
        <v>1.1200000000000001</v>
      </c>
      <c r="IO49" s="180">
        <f t="shared" si="31"/>
        <v>0.05</v>
      </c>
      <c r="IP49" s="180">
        <f t="shared" si="31"/>
        <v>0.22</v>
      </c>
      <c r="IQ49" s="180">
        <f t="shared" si="31"/>
        <v>1.63</v>
      </c>
      <c r="IR49" s="180">
        <f t="shared" ref="IR49" si="37">ROUND((IR14*IR31)/1000,2)</f>
        <v>3.11</v>
      </c>
      <c r="IS49" s="180">
        <f t="shared" si="32"/>
        <v>4.34</v>
      </c>
      <c r="IT49" s="180">
        <f t="shared" si="32"/>
        <v>5.16</v>
      </c>
      <c r="IU49" s="180">
        <f t="shared" si="32"/>
        <v>4.72</v>
      </c>
      <c r="IV49" s="180">
        <f t="shared" si="32"/>
        <v>3.88</v>
      </c>
      <c r="IW49" s="180">
        <f t="shared" si="32"/>
        <v>2.86</v>
      </c>
      <c r="IX49" s="180">
        <f t="shared" si="32"/>
        <v>2.41</v>
      </c>
      <c r="IY49" s="180">
        <f t="shared" si="32"/>
        <v>3.92</v>
      </c>
      <c r="IZ49" s="180">
        <f t="shared" si="32"/>
        <v>2.98</v>
      </c>
      <c r="JA49" s="175">
        <f t="shared" si="33"/>
        <v>12.77</v>
      </c>
      <c r="JB49" s="175">
        <f t="shared" si="33"/>
        <v>16.96</v>
      </c>
      <c r="JC49" s="175">
        <f t="shared" si="22"/>
        <v>11.42</v>
      </c>
      <c r="JD49" s="175">
        <f t="shared" si="22"/>
        <v>9.24</v>
      </c>
      <c r="JE49" s="175">
        <f t="shared" si="22"/>
        <v>8.5399999999999991</v>
      </c>
      <c r="JF49" s="175">
        <f t="shared" si="22"/>
        <v>3.96</v>
      </c>
      <c r="JG49" s="175">
        <f t="shared" si="22"/>
        <v>7</v>
      </c>
      <c r="JH49" s="175">
        <f t="shared" si="22"/>
        <v>4.7</v>
      </c>
      <c r="JI49" s="175">
        <f t="shared" si="22"/>
        <v>3.38</v>
      </c>
      <c r="JJ49" s="176">
        <f t="shared" si="22"/>
        <v>5.82</v>
      </c>
      <c r="JK49" s="176">
        <f t="shared" si="22"/>
        <v>8.1</v>
      </c>
      <c r="JL49" s="176">
        <f t="shared" si="22"/>
        <v>10.34</v>
      </c>
      <c r="JM49" s="176">
        <f t="shared" si="22"/>
        <v>14.77</v>
      </c>
      <c r="JN49" s="76">
        <f t="shared" si="24"/>
        <v>42.843326885880089</v>
      </c>
      <c r="JO49" s="67">
        <f t="shared" si="23"/>
        <v>15.661707126076749</v>
      </c>
      <c r="JP49" s="60">
        <f>ROUND(AVERAGE($GM49:GW49),2)</f>
        <v>4.62</v>
      </c>
      <c r="JQ49" s="60">
        <f>ROUND(AVERAGE($FY49:GL49),2)</f>
        <v>12.78</v>
      </c>
      <c r="JR49" s="60">
        <f t="shared" si="25"/>
        <v>-63.84976525821596</v>
      </c>
      <c r="JT49" s="177"/>
    </row>
    <row r="50" spans="2:280" ht="24.75" customHeight="1">
      <c r="B50" s="62" t="s">
        <v>290</v>
      </c>
      <c r="C50" s="164"/>
      <c r="D50" s="165">
        <f t="shared" si="34"/>
        <v>2.2363240000000002</v>
      </c>
      <c r="E50" s="165">
        <f t="shared" si="34"/>
        <v>1.06999</v>
      </c>
      <c r="F50" s="165">
        <f t="shared" si="34"/>
        <v>0.24862999999999999</v>
      </c>
      <c r="G50" s="165">
        <f t="shared" si="34"/>
        <v>0.41509400000000002</v>
      </c>
      <c r="H50" s="165">
        <f t="shared" si="34"/>
        <v>1.3048150000000001</v>
      </c>
      <c r="I50" s="165">
        <f t="shared" si="34"/>
        <v>2.2617399999999996</v>
      </c>
      <c r="J50" s="165">
        <f t="shared" si="34"/>
        <v>1.5642880000000003</v>
      </c>
      <c r="K50" s="165">
        <f t="shared" si="34"/>
        <v>3.1739674999999998</v>
      </c>
      <c r="L50" s="165">
        <f t="shared" si="34"/>
        <v>2.2283374999999994</v>
      </c>
      <c r="M50" s="165">
        <f t="shared" si="34"/>
        <v>2.3377519999999996</v>
      </c>
      <c r="N50" s="165">
        <f t="shared" si="34"/>
        <v>2.0741725</v>
      </c>
      <c r="O50" s="165">
        <f t="shared" si="34"/>
        <v>2.5609899999999999</v>
      </c>
      <c r="P50" s="165">
        <f t="shared" si="34"/>
        <v>3.2206799999999998</v>
      </c>
      <c r="Q50" s="165">
        <f t="shared" si="34"/>
        <v>0.7851324999999999</v>
      </c>
      <c r="R50" s="165">
        <f t="shared" si="34"/>
        <v>0.83787199999999995</v>
      </c>
      <c r="S50" s="165">
        <f t="shared" si="34"/>
        <v>0.54369749999999994</v>
      </c>
      <c r="T50" s="165">
        <f t="shared" si="34"/>
        <v>0.50264999999999993</v>
      </c>
      <c r="U50" s="165">
        <f t="shared" si="34"/>
        <v>1.7532049999999999</v>
      </c>
      <c r="V50" s="165">
        <f t="shared" si="34"/>
        <v>1.17658</v>
      </c>
      <c r="W50" s="165">
        <f t="shared" si="34"/>
        <v>1.4990824999999999</v>
      </c>
      <c r="X50" s="165">
        <f t="shared" si="34"/>
        <v>1.9222500000000002</v>
      </c>
      <c r="Y50" s="165">
        <f t="shared" si="34"/>
        <v>1.7388950000000001</v>
      </c>
      <c r="Z50" s="165">
        <f t="shared" si="34"/>
        <v>1.9225525000000001</v>
      </c>
      <c r="AA50" s="165">
        <f t="shared" si="34"/>
        <v>2.6147084</v>
      </c>
      <c r="AB50" s="165">
        <f t="shared" si="34"/>
        <v>4.1464949999999998</v>
      </c>
      <c r="AC50" s="165">
        <f t="shared" si="34"/>
        <v>1.619415</v>
      </c>
      <c r="AD50" s="165">
        <f t="shared" si="34"/>
        <v>1.1466799999999999</v>
      </c>
      <c r="AE50" s="165">
        <f t="shared" si="34"/>
        <v>2.298</v>
      </c>
      <c r="AF50" s="165">
        <f t="shared" si="34"/>
        <v>1.8130599999999999</v>
      </c>
      <c r="AG50" s="165">
        <f t="shared" si="34"/>
        <v>1.6012350000000002</v>
      </c>
      <c r="AH50" s="165">
        <f t="shared" si="34"/>
        <v>2.7994725000000003</v>
      </c>
      <c r="AI50" s="165">
        <f t="shared" si="34"/>
        <v>1.9908674999999998</v>
      </c>
      <c r="AJ50" s="165">
        <f t="shared" si="34"/>
        <v>2.529598</v>
      </c>
      <c r="AK50" s="165">
        <f t="shared" si="34"/>
        <v>3.9509699999999994</v>
      </c>
      <c r="AL50" s="165">
        <f t="shared" si="34"/>
        <v>2.9882200000000001</v>
      </c>
      <c r="AM50" s="165">
        <f t="shared" si="34"/>
        <v>2.5543159999999996</v>
      </c>
      <c r="AN50" s="165">
        <f t="shared" si="34"/>
        <v>1.4343667893401797</v>
      </c>
      <c r="AO50" s="165">
        <f t="shared" si="34"/>
        <v>1.27715975</v>
      </c>
      <c r="AP50" s="165">
        <f t="shared" si="34"/>
        <v>1.110474</v>
      </c>
      <c r="AQ50" s="165">
        <f t="shared" si="34"/>
        <v>1.1390096250000001</v>
      </c>
      <c r="AR50" s="165">
        <f t="shared" si="34"/>
        <v>2.0022867</v>
      </c>
      <c r="AS50" s="165">
        <f t="shared" si="34"/>
        <v>1.6377297499999999</v>
      </c>
      <c r="AT50" s="165">
        <f t="shared" si="34"/>
        <v>1.97186175</v>
      </c>
      <c r="AU50" s="165">
        <f t="shared" si="34"/>
        <v>2.2922682000000005</v>
      </c>
      <c r="AV50" s="165">
        <f t="shared" si="34"/>
        <v>3.3318645000000005</v>
      </c>
      <c r="AW50" s="165">
        <f t="shared" si="34"/>
        <v>2.9708382500000003</v>
      </c>
      <c r="AX50" s="165">
        <f t="shared" si="34"/>
        <v>1.7264958000000001</v>
      </c>
      <c r="AY50" s="165">
        <f t="shared" si="34"/>
        <v>2.4179349999999999</v>
      </c>
      <c r="AZ50" s="165">
        <f t="shared" si="34"/>
        <v>3.2577864000000001</v>
      </c>
      <c r="BA50" s="165">
        <f t="shared" si="34"/>
        <v>1.5738206249999998</v>
      </c>
      <c r="BB50" s="165">
        <f t="shared" si="34"/>
        <v>1.71375275</v>
      </c>
      <c r="BC50" s="165">
        <f t="shared" si="34"/>
        <v>0.436774</v>
      </c>
      <c r="BD50" s="165">
        <f t="shared" si="34"/>
        <v>1.7320341000000001</v>
      </c>
      <c r="BE50" s="165">
        <f t="shared" si="34"/>
        <v>2.8067178749999999</v>
      </c>
      <c r="BF50" s="165">
        <f t="shared" si="34"/>
        <v>2.2549852499999998</v>
      </c>
      <c r="BG50" s="165">
        <f t="shared" si="34"/>
        <v>2.4537084</v>
      </c>
      <c r="BH50" s="165">
        <f t="shared" si="34"/>
        <v>2.7030868749999999</v>
      </c>
      <c r="BI50" s="165">
        <f t="shared" si="34"/>
        <v>2.9753119000000003</v>
      </c>
      <c r="BJ50" s="165">
        <f t="shared" si="34"/>
        <v>2.11757325</v>
      </c>
      <c r="BK50" s="165">
        <f t="shared" si="34"/>
        <v>2.8079186250000001</v>
      </c>
      <c r="BL50" s="165"/>
      <c r="BM50" s="165">
        <f t="shared" si="35"/>
        <v>1.5843262</v>
      </c>
      <c r="BN50" s="165">
        <f t="shared" si="35"/>
        <v>0.26185912499999997</v>
      </c>
      <c r="BO50" s="165">
        <f t="shared" si="35"/>
        <v>0.61084574999999997</v>
      </c>
      <c r="BP50" s="165">
        <f t="shared" si="35"/>
        <v>0.32977162499999996</v>
      </c>
      <c r="BQ50" s="165">
        <f t="shared" si="35"/>
        <v>1.3517348999999999</v>
      </c>
      <c r="BR50" s="165">
        <f t="shared" si="35"/>
        <v>1.1957445</v>
      </c>
      <c r="BS50" s="165">
        <f t="shared" si="35"/>
        <v>1.1637567</v>
      </c>
      <c r="BT50" s="165">
        <f t="shared" si="35"/>
        <v>1.124781375</v>
      </c>
      <c r="BU50" s="165">
        <f t="shared" si="35"/>
        <v>1.535986375</v>
      </c>
      <c r="BV50" s="165">
        <f t="shared" si="35"/>
        <v>1.3942906000000002</v>
      </c>
      <c r="BW50" s="165">
        <f t="shared" si="35"/>
        <v>1.00491675</v>
      </c>
      <c r="BX50" s="165">
        <f t="shared" si="35"/>
        <v>1.1277869999999999</v>
      </c>
      <c r="BY50" s="165"/>
      <c r="BZ50" s="165">
        <f t="shared" si="36"/>
        <v>2.4199081250000001</v>
      </c>
      <c r="CA50" s="165">
        <f t="shared" si="36"/>
        <v>1.3567019999999999</v>
      </c>
      <c r="CB50" s="165">
        <f t="shared" si="36"/>
        <v>0.95413587499999986</v>
      </c>
      <c r="CC50" s="165">
        <f t="shared" si="36"/>
        <v>0.85341810000000007</v>
      </c>
      <c r="CD50" s="165">
        <f t="shared" si="36"/>
        <v>1.1585251250000002</v>
      </c>
      <c r="CE50" s="165">
        <f t="shared" si="36"/>
        <v>0.98153375000000009</v>
      </c>
      <c r="CF50" s="165">
        <f t="shared" si="36"/>
        <v>1.1560874999999999</v>
      </c>
      <c r="CG50" s="165">
        <f t="shared" si="36"/>
        <v>1.4676008749999998</v>
      </c>
      <c r="CH50" s="165">
        <f t="shared" si="36"/>
        <v>1.8706082500000001</v>
      </c>
      <c r="CI50" s="165">
        <f t="shared" si="36"/>
        <v>1.1017688000000003</v>
      </c>
      <c r="CJ50" s="165">
        <f t="shared" si="36"/>
        <v>1.2364597500000001</v>
      </c>
      <c r="CK50" s="165">
        <f t="shared" si="36"/>
        <v>1.9952268999999998</v>
      </c>
      <c r="CL50" s="165">
        <f t="shared" si="36"/>
        <v>1.48507875</v>
      </c>
      <c r="CM50" s="165">
        <f t="shared" si="36"/>
        <v>1.3279762500000001</v>
      </c>
      <c r="CN50" s="165">
        <f t="shared" si="36"/>
        <v>0.6267741</v>
      </c>
      <c r="CO50" s="165">
        <f t="shared" si="36"/>
        <v>0.63873712500000013</v>
      </c>
      <c r="CP50" s="165">
        <f t="shared" si="36"/>
        <v>2.1990901399999996</v>
      </c>
      <c r="CQ50" s="165">
        <f t="shared" si="36"/>
        <v>1.4740585500000003</v>
      </c>
      <c r="CR50" s="165">
        <f t="shared" si="36"/>
        <v>1.6071543750000001</v>
      </c>
      <c r="CS50" s="165">
        <f t="shared" si="36"/>
        <v>0.99657600000000002</v>
      </c>
      <c r="CT50" s="165">
        <f t="shared" si="36"/>
        <v>1.4044803000000001</v>
      </c>
      <c r="CU50" s="165">
        <f t="shared" si="36"/>
        <v>1.664082375</v>
      </c>
      <c r="CV50" s="165">
        <f t="shared" si="36"/>
        <v>0.96915637500000007</v>
      </c>
      <c r="CW50" s="165">
        <f t="shared" si="36"/>
        <v>1.5392318000000003</v>
      </c>
      <c r="CX50" s="165">
        <f t="shared" si="36"/>
        <v>0.86976049999999994</v>
      </c>
      <c r="CY50" s="165">
        <f t="shared" si="36"/>
        <v>1.0189751249999999</v>
      </c>
      <c r="CZ50" s="165">
        <f t="shared" si="36"/>
        <v>1.1499287000000002</v>
      </c>
      <c r="DA50" s="165">
        <f t="shared" si="36"/>
        <v>0.44334800000000008</v>
      </c>
      <c r="DB50" s="165">
        <f t="shared" si="36"/>
        <v>0.80368020000000007</v>
      </c>
      <c r="DC50" s="165">
        <f t="shared" si="36"/>
        <v>0.95937337499999997</v>
      </c>
      <c r="DD50" s="165">
        <f t="shared" si="36"/>
        <v>1.0109951250000002</v>
      </c>
      <c r="DE50" s="165">
        <f t="shared" si="36"/>
        <v>1.3479989999999999</v>
      </c>
      <c r="DF50" s="165">
        <f t="shared" si="36"/>
        <v>1.6867485000000002</v>
      </c>
      <c r="DG50" s="165">
        <f t="shared" si="36"/>
        <v>1.9620960000000001</v>
      </c>
      <c r="DH50" s="165">
        <f t="shared" si="36"/>
        <v>1.7253126000000003</v>
      </c>
      <c r="DI50" s="165">
        <f t="shared" si="36"/>
        <v>2.4969832500000004</v>
      </c>
      <c r="DJ50" s="166">
        <v>15.310408025000001</v>
      </c>
      <c r="DK50" s="165">
        <f t="shared" si="17"/>
        <v>0.33659212500000002</v>
      </c>
      <c r="DL50" s="165">
        <f t="shared" si="17"/>
        <v>0.12193087499999998</v>
      </c>
      <c r="DM50" s="165">
        <f t="shared" si="17"/>
        <v>0.79773009999999989</v>
      </c>
      <c r="DN50" s="165">
        <f t="shared" si="17"/>
        <v>1.2076316249999999</v>
      </c>
      <c r="DO50" s="165">
        <f t="shared" si="17"/>
        <v>1.6889060999999999</v>
      </c>
      <c r="DP50" s="165">
        <f t="shared" si="17"/>
        <v>0.56586750000000008</v>
      </c>
      <c r="DQ50" s="165">
        <f t="shared" si="17"/>
        <v>1.6395185000000001</v>
      </c>
      <c r="DR50" s="165">
        <f t="shared" si="17"/>
        <v>1.9722312</v>
      </c>
      <c r="DS50" s="165">
        <f t="shared" si="30"/>
        <v>1.98</v>
      </c>
      <c r="DT50" s="165">
        <f t="shared" si="30"/>
        <v>1.87</v>
      </c>
      <c r="DU50" s="165">
        <f t="shared" ref="DU50:GD53" si="38">ROUND((DU15*DU32)/1000,2)</f>
        <v>1.79</v>
      </c>
      <c r="DV50" s="168">
        <f t="shared" si="38"/>
        <v>1.34</v>
      </c>
      <c r="DW50" s="165">
        <f t="shared" si="38"/>
        <v>0.78</v>
      </c>
      <c r="DX50" s="165">
        <f t="shared" si="38"/>
        <v>0.75</v>
      </c>
      <c r="DY50" s="165">
        <f t="shared" si="38"/>
        <v>1.36</v>
      </c>
      <c r="DZ50" s="165">
        <f t="shared" si="38"/>
        <v>0.7</v>
      </c>
      <c r="EA50" s="165">
        <f t="shared" si="38"/>
        <v>0.83</v>
      </c>
      <c r="EB50" s="165">
        <f t="shared" si="38"/>
        <v>1.24</v>
      </c>
      <c r="EC50" s="165">
        <f t="shared" si="38"/>
        <v>2.19</v>
      </c>
      <c r="ED50" s="165">
        <f t="shared" si="38"/>
        <v>1.38</v>
      </c>
      <c r="EE50" s="165">
        <f t="shared" si="38"/>
        <v>1.74</v>
      </c>
      <c r="EF50" s="165">
        <f t="shared" si="38"/>
        <v>2.3199999999999998</v>
      </c>
      <c r="EG50" s="165">
        <f t="shared" si="38"/>
        <v>2.83</v>
      </c>
      <c r="EH50" s="165">
        <f t="shared" si="38"/>
        <v>3.09</v>
      </c>
      <c r="EI50" s="165">
        <f t="shared" si="38"/>
        <v>0.65</v>
      </c>
      <c r="EJ50" s="165">
        <f t="shared" si="38"/>
        <v>0.4</v>
      </c>
      <c r="EK50" s="165">
        <f t="shared" si="38"/>
        <v>0.9</v>
      </c>
      <c r="EL50" s="165">
        <f t="shared" si="38"/>
        <v>0.51</v>
      </c>
      <c r="EM50" s="165">
        <f t="shared" si="38"/>
        <v>0.53</v>
      </c>
      <c r="EN50" s="165">
        <f t="shared" si="38"/>
        <v>0.72</v>
      </c>
      <c r="EO50" s="165">
        <f t="shared" si="38"/>
        <v>1.51</v>
      </c>
      <c r="EP50" s="165">
        <f t="shared" si="38"/>
        <v>2.09</v>
      </c>
      <c r="EQ50" s="165">
        <f t="shared" si="38"/>
        <v>1.77</v>
      </c>
      <c r="ER50" s="165">
        <f t="shared" si="38"/>
        <v>2.39</v>
      </c>
      <c r="ES50" s="165">
        <f t="shared" si="38"/>
        <v>1.82</v>
      </c>
      <c r="ET50" s="143">
        <f t="shared" si="38"/>
        <v>3.09</v>
      </c>
      <c r="EU50" s="168">
        <f t="shared" si="38"/>
        <v>1.72</v>
      </c>
      <c r="EV50" s="165">
        <f t="shared" si="38"/>
        <v>0.97</v>
      </c>
      <c r="EW50" s="165">
        <f t="shared" si="38"/>
        <v>0.86</v>
      </c>
      <c r="EX50" s="165">
        <f t="shared" si="38"/>
        <v>0.46</v>
      </c>
      <c r="EY50" s="165">
        <f t="shared" si="38"/>
        <v>0.99</v>
      </c>
      <c r="EZ50" s="165">
        <f t="shared" si="38"/>
        <v>1.57</v>
      </c>
      <c r="FA50" s="165">
        <f t="shared" si="38"/>
        <v>1.25</v>
      </c>
      <c r="FB50" s="165">
        <f t="shared" si="38"/>
        <v>1.47</v>
      </c>
      <c r="FC50" s="168">
        <f t="shared" si="38"/>
        <v>1.52</v>
      </c>
      <c r="FD50" s="165">
        <f t="shared" si="38"/>
        <v>2.31</v>
      </c>
      <c r="FE50" s="165">
        <f t="shared" si="38"/>
        <v>1.73</v>
      </c>
      <c r="FF50" s="143">
        <f t="shared" si="38"/>
        <v>2.4300000000000002</v>
      </c>
      <c r="FG50" s="168">
        <f t="shared" si="38"/>
        <v>1.21</v>
      </c>
      <c r="FH50" s="165">
        <f t="shared" si="38"/>
        <v>0.57999999999999996</v>
      </c>
      <c r="FI50" s="165">
        <f t="shared" si="38"/>
        <v>0.06</v>
      </c>
      <c r="FJ50" s="165">
        <f t="shared" si="38"/>
        <v>0.7</v>
      </c>
      <c r="FK50" s="165">
        <f t="shared" si="38"/>
        <v>1.48</v>
      </c>
      <c r="FL50" s="165">
        <f t="shared" si="38"/>
        <v>1.67</v>
      </c>
      <c r="FM50" s="165">
        <f t="shared" si="38"/>
        <v>1.68</v>
      </c>
      <c r="FN50" s="165">
        <f t="shared" si="38"/>
        <v>1.76</v>
      </c>
      <c r="FO50" s="165">
        <f t="shared" si="38"/>
        <v>3.12</v>
      </c>
      <c r="FP50" s="165">
        <f t="shared" si="38"/>
        <v>2.0699999999999998</v>
      </c>
      <c r="FQ50" s="165">
        <f t="shared" si="38"/>
        <v>2.56</v>
      </c>
      <c r="FR50" s="165">
        <f t="shared" si="38"/>
        <v>1.61</v>
      </c>
      <c r="FS50" s="165">
        <f t="shared" si="38"/>
        <v>1.1399999999999999</v>
      </c>
      <c r="FT50" s="165">
        <f t="shared" si="38"/>
        <v>0.93</v>
      </c>
      <c r="FU50" s="168">
        <f t="shared" si="38"/>
        <v>1.06</v>
      </c>
      <c r="FV50" s="165">
        <f t="shared" si="38"/>
        <v>0.66</v>
      </c>
      <c r="FW50" s="165">
        <f t="shared" si="38"/>
        <v>0.78</v>
      </c>
      <c r="FX50" s="165">
        <f t="shared" si="38"/>
        <v>1.0900000000000001</v>
      </c>
      <c r="FY50" s="165">
        <f t="shared" si="38"/>
        <v>1.8</v>
      </c>
      <c r="FZ50" s="165">
        <f t="shared" si="38"/>
        <v>3.17</v>
      </c>
      <c r="GA50" s="165">
        <f t="shared" si="38"/>
        <v>3.68</v>
      </c>
      <c r="GB50" s="165">
        <f t="shared" si="38"/>
        <v>2.92</v>
      </c>
      <c r="GC50" s="165">
        <f t="shared" si="38"/>
        <v>1.73</v>
      </c>
      <c r="GD50" s="165">
        <f t="shared" si="38"/>
        <v>2.63</v>
      </c>
      <c r="GE50" s="169">
        <v>24.97</v>
      </c>
      <c r="GF50" s="170">
        <v>21.5</v>
      </c>
      <c r="GG50" s="171">
        <f t="shared" ref="GG50:IR53" si="39">ROUND((GG15*GG32)/1000,2)</f>
        <v>3.39</v>
      </c>
      <c r="GH50" s="171">
        <f t="shared" si="39"/>
        <v>2.12</v>
      </c>
      <c r="GI50" s="171">
        <f t="shared" si="39"/>
        <v>1.58</v>
      </c>
      <c r="GJ50" s="171">
        <f t="shared" si="39"/>
        <v>1.95</v>
      </c>
      <c r="GK50" s="171">
        <f t="shared" si="39"/>
        <v>2.11</v>
      </c>
      <c r="GL50" s="171">
        <f t="shared" si="39"/>
        <v>1.02</v>
      </c>
      <c r="GM50" s="171">
        <f t="shared" si="39"/>
        <v>0.89</v>
      </c>
      <c r="GN50" s="171">
        <f t="shared" si="39"/>
        <v>2.99</v>
      </c>
      <c r="GO50" s="171">
        <f t="shared" si="39"/>
        <v>2.73</v>
      </c>
      <c r="GP50" s="171">
        <f t="shared" si="39"/>
        <v>2.2400000000000002</v>
      </c>
      <c r="GQ50" s="171">
        <f t="shared" si="39"/>
        <v>1.45</v>
      </c>
      <c r="GR50" s="171">
        <f t="shared" si="39"/>
        <v>2.5</v>
      </c>
      <c r="GS50" s="171">
        <f t="shared" si="39"/>
        <v>2.08</v>
      </c>
      <c r="GT50" s="179">
        <f t="shared" si="39"/>
        <v>1.1399999999999999</v>
      </c>
      <c r="GU50" s="179">
        <f t="shared" si="39"/>
        <v>1.47</v>
      </c>
      <c r="GV50" s="179">
        <f t="shared" si="39"/>
        <v>1.27</v>
      </c>
      <c r="GW50" s="179">
        <f t="shared" si="39"/>
        <v>0.76</v>
      </c>
      <c r="GX50" s="179">
        <f t="shared" si="39"/>
        <v>1.48</v>
      </c>
      <c r="GY50" s="179">
        <f t="shared" si="39"/>
        <v>2.4500000000000002</v>
      </c>
      <c r="GZ50" s="179">
        <f t="shared" si="39"/>
        <v>1.79</v>
      </c>
      <c r="HA50" s="179">
        <f t="shared" si="39"/>
        <v>1.68</v>
      </c>
      <c r="HB50" s="179">
        <f t="shared" si="39"/>
        <v>1.47</v>
      </c>
      <c r="HC50" s="179">
        <f t="shared" si="39"/>
        <v>0.91</v>
      </c>
      <c r="HD50" s="171">
        <f t="shared" si="39"/>
        <v>1.63</v>
      </c>
      <c r="HE50" s="179">
        <f t="shared" si="39"/>
        <v>1.26</v>
      </c>
      <c r="HF50" s="179">
        <f t="shared" si="39"/>
        <v>0.61</v>
      </c>
      <c r="HG50" s="179">
        <f t="shared" si="39"/>
        <v>0.06</v>
      </c>
      <c r="HH50" s="179">
        <f t="shared" si="39"/>
        <v>0.4</v>
      </c>
      <c r="HI50" s="179">
        <f t="shared" si="39"/>
        <v>0.46</v>
      </c>
      <c r="HJ50" s="180">
        <f t="shared" si="39"/>
        <v>0.82</v>
      </c>
      <c r="HK50" s="180">
        <f t="shared" si="39"/>
        <v>0.94</v>
      </c>
      <c r="HL50" s="180">
        <f t="shared" si="39"/>
        <v>1.07</v>
      </c>
      <c r="HM50" s="180">
        <f t="shared" si="39"/>
        <v>1.67</v>
      </c>
      <c r="HN50" s="180">
        <f t="shared" si="39"/>
        <v>1.69</v>
      </c>
      <c r="HO50" s="180">
        <f t="shared" si="39"/>
        <v>1.1499999999999999</v>
      </c>
      <c r="HP50" s="180">
        <f t="shared" si="39"/>
        <v>1.51</v>
      </c>
      <c r="HQ50" s="180">
        <f t="shared" si="39"/>
        <v>1.41</v>
      </c>
      <c r="HR50" s="180">
        <f t="shared" si="39"/>
        <v>2.02</v>
      </c>
      <c r="HS50" s="180">
        <f t="shared" si="39"/>
        <v>0.35</v>
      </c>
      <c r="HT50" s="180">
        <f t="shared" si="39"/>
        <v>1.36</v>
      </c>
      <c r="HU50" s="180">
        <f t="shared" si="39"/>
        <v>0.68</v>
      </c>
      <c r="HV50" s="180">
        <f t="shared" si="39"/>
        <v>0.94</v>
      </c>
      <c r="HW50" s="180">
        <f t="shared" si="39"/>
        <v>1.1100000000000001</v>
      </c>
      <c r="HX50" s="180">
        <f t="shared" si="39"/>
        <v>1.79</v>
      </c>
      <c r="HY50" s="180">
        <f t="shared" si="39"/>
        <v>1.7</v>
      </c>
      <c r="HZ50" s="180">
        <f t="shared" si="39"/>
        <v>1.67</v>
      </c>
      <c r="IA50" s="180">
        <f t="shared" si="39"/>
        <v>1.17</v>
      </c>
      <c r="IB50" s="180">
        <f t="shared" si="39"/>
        <v>0.87</v>
      </c>
      <c r="IC50" s="180">
        <f t="shared" si="39"/>
        <v>1</v>
      </c>
      <c r="ID50" s="180">
        <f t="shared" si="39"/>
        <v>0.64</v>
      </c>
      <c r="IE50" s="180">
        <f t="shared" si="39"/>
        <v>1.54</v>
      </c>
      <c r="IF50" s="180">
        <f t="shared" si="39"/>
        <v>0.61</v>
      </c>
      <c r="IG50" s="180">
        <f t="shared" si="39"/>
        <v>0.94</v>
      </c>
      <c r="IH50" s="180">
        <f t="shared" si="39"/>
        <v>0.77</v>
      </c>
      <c r="II50" s="180">
        <f t="shared" si="39"/>
        <v>1.64</v>
      </c>
      <c r="IJ50" s="180">
        <f t="shared" si="39"/>
        <v>1.41</v>
      </c>
      <c r="IK50" s="180">
        <f t="shared" si="39"/>
        <v>1.24</v>
      </c>
      <c r="IL50" s="180">
        <f t="shared" si="39"/>
        <v>0.91</v>
      </c>
      <c r="IM50" s="180">
        <f t="shared" si="39"/>
        <v>0.82</v>
      </c>
      <c r="IN50" s="180">
        <f t="shared" si="39"/>
        <v>0.59</v>
      </c>
      <c r="IO50" s="180">
        <f t="shared" si="39"/>
        <v>0.22</v>
      </c>
      <c r="IP50" s="180">
        <f t="shared" si="39"/>
        <v>0.16</v>
      </c>
      <c r="IQ50" s="180">
        <f t="shared" si="39"/>
        <v>0.38</v>
      </c>
      <c r="IR50" s="180">
        <f t="shared" si="39"/>
        <v>0.52</v>
      </c>
      <c r="IS50" s="180">
        <f t="shared" ref="IS50:IZ53" si="40">ROUND((IS15*IS32)/1000,2)</f>
        <v>1.04</v>
      </c>
      <c r="IT50" s="180">
        <f t="shared" si="40"/>
        <v>1.47</v>
      </c>
      <c r="IU50" s="180">
        <f t="shared" si="40"/>
        <v>1.42</v>
      </c>
      <c r="IV50" s="180">
        <f t="shared" si="40"/>
        <v>1.55</v>
      </c>
      <c r="IW50" s="180">
        <f t="shared" si="40"/>
        <v>1.28</v>
      </c>
      <c r="IX50" s="180">
        <f t="shared" si="40"/>
        <v>2.1</v>
      </c>
      <c r="IY50" s="180">
        <f t="shared" si="40"/>
        <v>1.25</v>
      </c>
      <c r="IZ50" s="180">
        <f t="shared" si="40"/>
        <v>1.5</v>
      </c>
      <c r="JA50" s="175">
        <f t="shared" si="33"/>
        <v>5.29</v>
      </c>
      <c r="JB50" s="175">
        <f t="shared" si="33"/>
        <v>6.86</v>
      </c>
      <c r="JC50" s="175">
        <f t="shared" si="22"/>
        <v>5.04</v>
      </c>
      <c r="JD50" s="175">
        <f t="shared" si="22"/>
        <v>6.44</v>
      </c>
      <c r="JE50" s="175">
        <f t="shared" si="22"/>
        <v>6.53</v>
      </c>
      <c r="JF50" s="175">
        <f t="shared" si="22"/>
        <v>2.79</v>
      </c>
      <c r="JG50" s="175">
        <f t="shared" si="22"/>
        <v>2.52</v>
      </c>
      <c r="JH50" s="175">
        <f t="shared" si="22"/>
        <v>2.12</v>
      </c>
      <c r="JI50" s="175">
        <f t="shared" si="22"/>
        <v>1.73</v>
      </c>
      <c r="JJ50" s="176">
        <f t="shared" si="22"/>
        <v>2.59</v>
      </c>
      <c r="JK50" s="176">
        <f t="shared" si="22"/>
        <v>1.64</v>
      </c>
      <c r="JL50" s="176">
        <f t="shared" si="22"/>
        <v>3.15</v>
      </c>
      <c r="JM50" s="176">
        <f t="shared" si="22"/>
        <v>6.84</v>
      </c>
      <c r="JN50" s="76">
        <f t="shared" si="24"/>
        <v>117.14285714285714</v>
      </c>
      <c r="JO50" s="67">
        <f t="shared" si="23"/>
        <v>29.300567107750453</v>
      </c>
      <c r="JP50" s="60">
        <f>ROUND(AVERAGE($GM50:GW50),2)</f>
        <v>1.77</v>
      </c>
      <c r="JQ50" s="60">
        <f>ROUND(AVERAGE($FY50:GL50),2)</f>
        <v>5.33</v>
      </c>
      <c r="JR50" s="60">
        <f t="shared" si="25"/>
        <v>-66.791744840525325</v>
      </c>
      <c r="JT50" s="177"/>
    </row>
    <row r="51" spans="2:280" ht="24.75" customHeight="1">
      <c r="B51" s="78" t="s">
        <v>291</v>
      </c>
      <c r="C51" s="164"/>
      <c r="D51" s="165">
        <f t="shared" si="34"/>
        <v>0.75173599999999996</v>
      </c>
      <c r="E51" s="165">
        <f t="shared" si="34"/>
        <v>0.82511500000000015</v>
      </c>
      <c r="F51" s="165">
        <f t="shared" si="34"/>
        <v>0.83422500000000011</v>
      </c>
      <c r="G51" s="165">
        <f t="shared" si="34"/>
        <v>0.80581199999999997</v>
      </c>
      <c r="H51" s="165">
        <f t="shared" si="34"/>
        <v>0.75764999999999982</v>
      </c>
      <c r="I51" s="165">
        <f t="shared" si="34"/>
        <v>0.89636000000000005</v>
      </c>
      <c r="J51" s="165">
        <f t="shared" si="34"/>
        <v>1.1326799999999999</v>
      </c>
      <c r="K51" s="165">
        <f t="shared" si="34"/>
        <v>1.028365</v>
      </c>
      <c r="L51" s="165">
        <f t="shared" si="34"/>
        <v>0.88921499999999998</v>
      </c>
      <c r="M51" s="165">
        <f t="shared" si="34"/>
        <v>0.44584000000000001</v>
      </c>
      <c r="N51" s="165">
        <f t="shared" si="34"/>
        <v>0.60226999999999997</v>
      </c>
      <c r="O51" s="165">
        <f t="shared" si="34"/>
        <v>3.0580240000000001</v>
      </c>
      <c r="P51" s="165">
        <f t="shared" si="34"/>
        <v>0.88406999999999991</v>
      </c>
      <c r="Q51" s="165">
        <f t="shared" si="34"/>
        <v>1.0132950000000001</v>
      </c>
      <c r="R51" s="165">
        <f t="shared" si="34"/>
        <v>0.75292399999999993</v>
      </c>
      <c r="S51" s="165">
        <f t="shared" si="34"/>
        <v>1.143885</v>
      </c>
      <c r="T51" s="165">
        <f t="shared" si="34"/>
        <v>1.13802</v>
      </c>
      <c r="U51" s="165">
        <f t="shared" si="34"/>
        <v>1.0824100000000001</v>
      </c>
      <c r="V51" s="165">
        <f t="shared" si="34"/>
        <v>0.96160000000000001</v>
      </c>
      <c r="W51" s="165">
        <f t="shared" si="34"/>
        <v>1.02844</v>
      </c>
      <c r="X51" s="165">
        <f t="shared" si="34"/>
        <v>0.860676</v>
      </c>
      <c r="Y51" s="165">
        <f t="shared" si="34"/>
        <v>0.55459999999999998</v>
      </c>
      <c r="Z51" s="165">
        <f t="shared" si="34"/>
        <v>0.440525</v>
      </c>
      <c r="AA51" s="165">
        <f t="shared" si="34"/>
        <v>1.0975159999999999</v>
      </c>
      <c r="AB51" s="165">
        <f t="shared" si="34"/>
        <v>1.1214300000000001</v>
      </c>
      <c r="AC51" s="165">
        <f t="shared" si="34"/>
        <v>1.2942449999999999</v>
      </c>
      <c r="AD51" s="165">
        <f t="shared" si="34"/>
        <v>1.2569999999999999</v>
      </c>
      <c r="AE51" s="165">
        <f t="shared" si="34"/>
        <v>0.64104000000000005</v>
      </c>
      <c r="AF51" s="165">
        <f t="shared" si="34"/>
        <v>0.74704500000000007</v>
      </c>
      <c r="AG51" s="165">
        <f t="shared" si="34"/>
        <v>1.1078950000000001</v>
      </c>
      <c r="AH51" s="165">
        <f t="shared" si="34"/>
        <v>1.5942000000000001</v>
      </c>
      <c r="AI51" s="165">
        <f t="shared" si="34"/>
        <v>0.72539000000000009</v>
      </c>
      <c r="AJ51" s="165">
        <f t="shared" si="34"/>
        <v>0.76439600000000008</v>
      </c>
      <c r="AK51" s="165">
        <f t="shared" si="34"/>
        <v>0.54322500000000007</v>
      </c>
      <c r="AL51" s="165">
        <f t="shared" si="34"/>
        <v>0.31832500000000002</v>
      </c>
      <c r="AM51" s="165">
        <f t="shared" si="34"/>
        <v>0.81828000000000023</v>
      </c>
      <c r="AN51" s="165">
        <f t="shared" si="34"/>
        <v>0.40322277821470709</v>
      </c>
      <c r="AO51" s="165">
        <f t="shared" si="34"/>
        <v>0.54221499999999989</v>
      </c>
      <c r="AP51" s="165">
        <f t="shared" si="34"/>
        <v>0.96325600000000011</v>
      </c>
      <c r="AQ51" s="165">
        <f t="shared" si="34"/>
        <v>1.0275399999999999</v>
      </c>
      <c r="AR51" s="165">
        <f t="shared" si="34"/>
        <v>0.73111599999999999</v>
      </c>
      <c r="AS51" s="165">
        <f t="shared" si="34"/>
        <v>0.87839500000000004</v>
      </c>
      <c r="AT51" s="165">
        <f t="shared" si="34"/>
        <v>0.67595000000000005</v>
      </c>
      <c r="AU51" s="165">
        <f t="shared" si="34"/>
        <v>0.92655200000000004</v>
      </c>
      <c r="AV51" s="165">
        <f t="shared" si="34"/>
        <v>1.0543600000000002</v>
      </c>
      <c r="AW51" s="165">
        <f t="shared" si="34"/>
        <v>0.94603999999999999</v>
      </c>
      <c r="AX51" s="165">
        <f t="shared" si="34"/>
        <v>0.62970400000000004</v>
      </c>
      <c r="AY51" s="165">
        <f t="shared" si="34"/>
        <v>0.92193499999999995</v>
      </c>
      <c r="AZ51" s="165">
        <f t="shared" si="34"/>
        <v>0.94480000000000008</v>
      </c>
      <c r="BA51" s="165">
        <f t="shared" si="34"/>
        <v>0.51400500000000005</v>
      </c>
      <c r="BB51" s="165">
        <f t="shared" si="34"/>
        <v>1.0731900000000001</v>
      </c>
      <c r="BC51" s="165">
        <f t="shared" si="34"/>
        <v>0.99806500000000009</v>
      </c>
      <c r="BD51" s="165">
        <f t="shared" si="34"/>
        <v>0.93290800000000007</v>
      </c>
      <c r="BE51" s="165">
        <f t="shared" si="34"/>
        <v>1.1515549999999999</v>
      </c>
      <c r="BF51" s="165">
        <f t="shared" si="34"/>
        <v>1.15019</v>
      </c>
      <c r="BG51" s="165">
        <f t="shared" si="34"/>
        <v>1.1292880000000001</v>
      </c>
      <c r="BH51" s="165">
        <f t="shared" si="34"/>
        <v>0.88785499999999995</v>
      </c>
      <c r="BI51" s="165">
        <f t="shared" si="34"/>
        <v>0.77424399999999993</v>
      </c>
      <c r="BJ51" s="165">
        <f t="shared" si="34"/>
        <v>0.775675</v>
      </c>
      <c r="BK51" s="165">
        <f t="shared" si="34"/>
        <v>0.82204500000000003</v>
      </c>
      <c r="BL51" s="165"/>
      <c r="BM51" s="165">
        <f t="shared" si="35"/>
        <v>0.65088000000000013</v>
      </c>
      <c r="BN51" s="165">
        <f t="shared" si="35"/>
        <v>0.78390000000000004</v>
      </c>
      <c r="BO51" s="165">
        <f t="shared" si="35"/>
        <v>0.67927500000000007</v>
      </c>
      <c r="BP51" s="165">
        <f t="shared" si="35"/>
        <v>0.84246499999999991</v>
      </c>
      <c r="BQ51" s="165">
        <f t="shared" si="35"/>
        <v>0.75391199999999992</v>
      </c>
      <c r="BR51" s="165">
        <f t="shared" si="35"/>
        <v>0.72704999999999997</v>
      </c>
      <c r="BS51" s="165">
        <f t="shared" si="35"/>
        <v>0.97946800000000001</v>
      </c>
      <c r="BT51" s="165">
        <f t="shared" si="35"/>
        <v>0.78202499999999997</v>
      </c>
      <c r="BU51" s="165">
        <f t="shared" si="35"/>
        <v>0.64995999999999998</v>
      </c>
      <c r="BV51" s="165">
        <f t="shared" si="35"/>
        <v>0.71318000000000004</v>
      </c>
      <c r="BW51" s="165">
        <f t="shared" si="35"/>
        <v>0.56669499999999995</v>
      </c>
      <c r="BX51" s="165">
        <f t="shared" si="35"/>
        <v>0.64090999999999998</v>
      </c>
      <c r="BY51" s="165"/>
      <c r="BZ51" s="165">
        <f t="shared" si="36"/>
        <v>0.67543000000000009</v>
      </c>
      <c r="CA51" s="165">
        <f t="shared" si="36"/>
        <v>0.621</v>
      </c>
      <c r="CB51" s="165">
        <f t="shared" si="36"/>
        <v>0.79615999999999998</v>
      </c>
      <c r="CC51" s="165">
        <f t="shared" si="36"/>
        <v>0.70696000000000003</v>
      </c>
      <c r="CD51" s="165">
        <f t="shared" si="36"/>
        <v>0.71210000000000007</v>
      </c>
      <c r="CE51" s="165">
        <f t="shared" si="36"/>
        <v>0.78284500000000001</v>
      </c>
      <c r="CF51" s="165">
        <f t="shared" si="36"/>
        <v>1.0607480000000002</v>
      </c>
      <c r="CG51" s="165">
        <f t="shared" si="36"/>
        <v>0.53463499999999997</v>
      </c>
      <c r="CH51" s="165">
        <f t="shared" si="36"/>
        <v>0.77439000000000013</v>
      </c>
      <c r="CI51" s="165">
        <f t="shared" si="36"/>
        <v>0.53047599999999995</v>
      </c>
      <c r="CJ51" s="165">
        <f t="shared" si="36"/>
        <v>0.81756000000000006</v>
      </c>
      <c r="CK51" s="165">
        <f t="shared" si="36"/>
        <v>0.7807670000000001</v>
      </c>
      <c r="CL51" s="165">
        <f t="shared" si="36"/>
        <v>0.58018499999999995</v>
      </c>
      <c r="CM51" s="165">
        <f t="shared" si="36"/>
        <v>0.82325000000000004</v>
      </c>
      <c r="CN51" s="165">
        <f t="shared" si="36"/>
        <v>0.81505599999999989</v>
      </c>
      <c r="CO51" s="165">
        <f t="shared" si="36"/>
        <v>1.1118950000000001</v>
      </c>
      <c r="CP51" s="165">
        <f t="shared" si="36"/>
        <v>1.2169320000000001</v>
      </c>
      <c r="CQ51" s="165">
        <f t="shared" si="36"/>
        <v>1.341475</v>
      </c>
      <c r="CR51" s="165">
        <f t="shared" si="36"/>
        <v>1.2715000000000001</v>
      </c>
      <c r="CS51" s="165">
        <f t="shared" si="36"/>
        <v>0.89482500000000009</v>
      </c>
      <c r="CT51" s="165">
        <f t="shared" si="36"/>
        <v>0.76734000000000002</v>
      </c>
      <c r="CU51" s="165">
        <f t="shared" si="36"/>
        <v>0.51990499999999995</v>
      </c>
      <c r="CV51" s="165">
        <f t="shared" si="36"/>
        <v>0.76797499999999996</v>
      </c>
      <c r="CW51" s="165">
        <f t="shared" si="36"/>
        <v>0.579924</v>
      </c>
      <c r="CX51" s="165">
        <f t="shared" si="36"/>
        <v>0.58737499999999998</v>
      </c>
      <c r="CY51" s="165">
        <f t="shared" si="36"/>
        <v>0.756525</v>
      </c>
      <c r="CZ51" s="165">
        <f t="shared" si="36"/>
        <v>0.5577399999999999</v>
      </c>
      <c r="DA51" s="165">
        <f t="shared" si="36"/>
        <v>0.94687500000000013</v>
      </c>
      <c r="DB51" s="165">
        <f t="shared" si="36"/>
        <v>0.86097999999999986</v>
      </c>
      <c r="DC51" s="165">
        <f t="shared" si="36"/>
        <v>1.077075</v>
      </c>
      <c r="DD51" s="165">
        <f t="shared" si="36"/>
        <v>0.7572000000000001</v>
      </c>
      <c r="DE51" s="165">
        <f t="shared" si="36"/>
        <v>0.87524000000000024</v>
      </c>
      <c r="DF51" s="165">
        <f t="shared" si="36"/>
        <v>0.97592500000000004</v>
      </c>
      <c r="DG51" s="165">
        <f t="shared" si="36"/>
        <v>0.70899000000000001</v>
      </c>
      <c r="DH51" s="165">
        <f t="shared" si="36"/>
        <v>0.76494000000000006</v>
      </c>
      <c r="DI51" s="165">
        <f t="shared" si="36"/>
        <v>1.0704</v>
      </c>
      <c r="DJ51" s="166">
        <v>11.03983</v>
      </c>
      <c r="DK51" s="165">
        <f t="shared" si="17"/>
        <v>0.96895000000000009</v>
      </c>
      <c r="DL51" s="165">
        <f t="shared" si="17"/>
        <v>0.92759999999999987</v>
      </c>
      <c r="DM51" s="165">
        <f t="shared" si="17"/>
        <v>0.6787200000000001</v>
      </c>
      <c r="DN51" s="165">
        <f t="shared" si="17"/>
        <v>1.0994999999999999</v>
      </c>
      <c r="DO51" s="165">
        <f t="shared" si="17"/>
        <v>0.87951999999999986</v>
      </c>
      <c r="DP51" s="165">
        <f t="shared" si="17"/>
        <v>1.111945</v>
      </c>
      <c r="DQ51" s="165">
        <f t="shared" si="17"/>
        <v>0.87507500000000005</v>
      </c>
      <c r="DR51" s="165">
        <f t="shared" si="17"/>
        <v>1.3185199999999999</v>
      </c>
      <c r="DS51" s="165">
        <f t="shared" ref="DS51:EJ53" si="41">ROUND((DS16*DS33)/1000,2)</f>
        <v>1.04</v>
      </c>
      <c r="DT51" s="165">
        <f t="shared" si="41"/>
        <v>0.78</v>
      </c>
      <c r="DU51" s="165">
        <f t="shared" si="41"/>
        <v>0.71</v>
      </c>
      <c r="DV51" s="168">
        <f t="shared" si="41"/>
        <v>0.65</v>
      </c>
      <c r="DW51" s="165">
        <f t="shared" si="41"/>
        <v>0.43</v>
      </c>
      <c r="DX51" s="165">
        <f t="shared" si="41"/>
        <v>0.98</v>
      </c>
      <c r="DY51" s="165">
        <f t="shared" si="41"/>
        <v>1.07</v>
      </c>
      <c r="DZ51" s="165">
        <f t="shared" si="41"/>
        <v>1.32</v>
      </c>
      <c r="EA51" s="165">
        <f t="shared" si="41"/>
        <v>1.1599999999999999</v>
      </c>
      <c r="EB51" s="165">
        <f t="shared" si="41"/>
        <v>1.23</v>
      </c>
      <c r="EC51" s="165">
        <f t="shared" si="41"/>
        <v>1.52</v>
      </c>
      <c r="ED51" s="165">
        <f t="shared" si="41"/>
        <v>1.43</v>
      </c>
      <c r="EE51" s="165">
        <f t="shared" si="41"/>
        <v>1.34</v>
      </c>
      <c r="EF51" s="165">
        <f t="shared" si="41"/>
        <v>0.9</v>
      </c>
      <c r="EG51" s="165">
        <f t="shared" si="41"/>
        <v>0.92</v>
      </c>
      <c r="EH51" s="165">
        <f t="shared" si="41"/>
        <v>1.29</v>
      </c>
      <c r="EI51" s="165">
        <f t="shared" si="41"/>
        <v>0.49</v>
      </c>
      <c r="EJ51" s="165">
        <f t="shared" si="41"/>
        <v>1.03</v>
      </c>
      <c r="EK51" s="165">
        <f t="shared" si="38"/>
        <v>0.55000000000000004</v>
      </c>
      <c r="EL51" s="165">
        <f t="shared" si="38"/>
        <v>0.93</v>
      </c>
      <c r="EM51" s="165">
        <f t="shared" si="38"/>
        <v>1.29</v>
      </c>
      <c r="EN51" s="165">
        <f t="shared" si="38"/>
        <v>0.82</v>
      </c>
      <c r="EO51" s="165">
        <f t="shared" si="38"/>
        <v>1.22</v>
      </c>
      <c r="EP51" s="165">
        <f t="shared" si="38"/>
        <v>1.4</v>
      </c>
      <c r="EQ51" s="165">
        <f t="shared" si="38"/>
        <v>1.01</v>
      </c>
      <c r="ER51" s="165">
        <f t="shared" si="38"/>
        <v>1.66</v>
      </c>
      <c r="ES51" s="165">
        <f t="shared" si="38"/>
        <v>1.01</v>
      </c>
      <c r="ET51" s="143">
        <f t="shared" si="38"/>
        <v>1.9</v>
      </c>
      <c r="EU51" s="168">
        <f t="shared" si="38"/>
        <v>0.9</v>
      </c>
      <c r="EV51" s="165">
        <f t="shared" si="38"/>
        <v>0.81</v>
      </c>
      <c r="EW51" s="165">
        <f t="shared" si="38"/>
        <v>0.97</v>
      </c>
      <c r="EX51" s="165">
        <f t="shared" si="38"/>
        <v>1.1299999999999999</v>
      </c>
      <c r="EY51" s="165">
        <f t="shared" si="38"/>
        <v>1.37</v>
      </c>
      <c r="EZ51" s="165">
        <f t="shared" si="38"/>
        <v>1.95</v>
      </c>
      <c r="FA51" s="165">
        <f t="shared" si="38"/>
        <v>1.56</v>
      </c>
      <c r="FB51" s="165">
        <f t="shared" si="38"/>
        <v>2.6</v>
      </c>
      <c r="FC51" s="168">
        <f t="shared" si="38"/>
        <v>1.88</v>
      </c>
      <c r="FD51" s="165">
        <f t="shared" si="38"/>
        <v>1.43</v>
      </c>
      <c r="FE51" s="165">
        <f t="shared" si="38"/>
        <v>2.4900000000000002</v>
      </c>
      <c r="FF51" s="182">
        <f t="shared" si="38"/>
        <v>1.33</v>
      </c>
      <c r="FG51" s="168">
        <f t="shared" si="38"/>
        <v>1.98</v>
      </c>
      <c r="FH51" s="165">
        <f t="shared" si="38"/>
        <v>1.22</v>
      </c>
      <c r="FI51" s="165">
        <f t="shared" si="38"/>
        <v>1.57</v>
      </c>
      <c r="FJ51" s="165">
        <f t="shared" si="38"/>
        <v>1.53</v>
      </c>
      <c r="FK51" s="165">
        <f t="shared" si="38"/>
        <v>2.0299999999999998</v>
      </c>
      <c r="FL51" s="165">
        <f t="shared" si="38"/>
        <v>2.12</v>
      </c>
      <c r="FM51" s="165">
        <f t="shared" si="38"/>
        <v>3.06</v>
      </c>
      <c r="FN51" s="165">
        <f t="shared" si="38"/>
        <v>1.7</v>
      </c>
      <c r="FO51" s="165">
        <f t="shared" si="38"/>
        <v>1.99</v>
      </c>
      <c r="FP51" s="165">
        <f t="shared" si="38"/>
        <v>1.29</v>
      </c>
      <c r="FQ51" s="165">
        <f t="shared" si="38"/>
        <v>1.41</v>
      </c>
      <c r="FR51" s="165">
        <f t="shared" si="38"/>
        <v>1.31</v>
      </c>
      <c r="FS51" s="165">
        <f t="shared" si="38"/>
        <v>1.29</v>
      </c>
      <c r="FT51" s="165">
        <f t="shared" si="38"/>
        <v>1.52</v>
      </c>
      <c r="FU51" s="168">
        <f t="shared" si="38"/>
        <v>2.1800000000000002</v>
      </c>
      <c r="FV51" s="165">
        <f t="shared" si="38"/>
        <v>1.91</v>
      </c>
      <c r="FW51" s="165">
        <f t="shared" si="38"/>
        <v>2.14</v>
      </c>
      <c r="FX51" s="165">
        <f t="shared" si="38"/>
        <v>2</v>
      </c>
      <c r="FY51" s="165">
        <f t="shared" si="38"/>
        <v>2.41</v>
      </c>
      <c r="FZ51" s="165">
        <f t="shared" si="38"/>
        <v>2.2599999999999998</v>
      </c>
      <c r="GA51" s="165">
        <f t="shared" si="38"/>
        <v>2.16</v>
      </c>
      <c r="GB51" s="165">
        <f t="shared" si="38"/>
        <v>2.0499999999999998</v>
      </c>
      <c r="GC51" s="165">
        <f t="shared" si="38"/>
        <v>2.31</v>
      </c>
      <c r="GD51" s="165">
        <f t="shared" si="38"/>
        <v>1.8</v>
      </c>
      <c r="GE51" s="169">
        <v>21.27</v>
      </c>
      <c r="GF51" s="170">
        <v>5.9</v>
      </c>
      <c r="GG51" s="171">
        <f t="shared" si="39"/>
        <v>1.66</v>
      </c>
      <c r="GH51" s="171">
        <f t="shared" si="39"/>
        <v>1.9</v>
      </c>
      <c r="GI51" s="171">
        <f t="shared" si="39"/>
        <v>1.64</v>
      </c>
      <c r="GJ51" s="171">
        <f t="shared" si="39"/>
        <v>2.0299999999999998</v>
      </c>
      <c r="GK51" s="171">
        <f t="shared" si="39"/>
        <v>1.93</v>
      </c>
      <c r="GL51" s="171">
        <f t="shared" si="39"/>
        <v>2</v>
      </c>
      <c r="GM51" s="171">
        <f t="shared" si="39"/>
        <v>2.7</v>
      </c>
      <c r="GN51" s="171">
        <f t="shared" si="39"/>
        <v>2.1800000000000002</v>
      </c>
      <c r="GO51" s="171">
        <f t="shared" si="39"/>
        <v>1.89</v>
      </c>
      <c r="GP51" s="171">
        <f t="shared" si="39"/>
        <v>1.6</v>
      </c>
      <c r="GQ51" s="171">
        <f t="shared" si="39"/>
        <v>0.69</v>
      </c>
      <c r="GR51" s="171">
        <f t="shared" si="39"/>
        <v>1.05</v>
      </c>
      <c r="GS51" s="171">
        <f t="shared" si="39"/>
        <v>1.81</v>
      </c>
      <c r="GT51" s="179">
        <f t="shared" si="39"/>
        <v>3.66</v>
      </c>
      <c r="GU51" s="179">
        <f t="shared" si="39"/>
        <v>1.75</v>
      </c>
      <c r="GV51" s="179">
        <f t="shared" si="39"/>
        <v>1.21</v>
      </c>
      <c r="GW51" s="179">
        <f t="shared" si="39"/>
        <v>2.85</v>
      </c>
      <c r="GX51" s="179">
        <f t="shared" si="39"/>
        <v>2.5499999999999998</v>
      </c>
      <c r="GY51" s="179">
        <f t="shared" si="39"/>
        <v>1.82</v>
      </c>
      <c r="GZ51" s="179">
        <f t="shared" si="39"/>
        <v>1.02</v>
      </c>
      <c r="HA51" s="179">
        <f t="shared" si="39"/>
        <v>1.1000000000000001</v>
      </c>
      <c r="HB51" s="179">
        <f t="shared" si="39"/>
        <v>1.05</v>
      </c>
      <c r="HC51" s="179">
        <f t="shared" si="39"/>
        <v>1.1399999999999999</v>
      </c>
      <c r="HD51" s="171">
        <f t="shared" si="39"/>
        <v>0.72</v>
      </c>
      <c r="HE51" s="179">
        <f t="shared" si="39"/>
        <v>1.27</v>
      </c>
      <c r="HF51" s="179">
        <f t="shared" si="39"/>
        <v>1.38</v>
      </c>
      <c r="HG51" s="179">
        <f t="shared" si="39"/>
        <v>1.28</v>
      </c>
      <c r="HH51" s="179">
        <f t="shared" si="39"/>
        <v>1.1100000000000001</v>
      </c>
      <c r="HI51" s="179">
        <f t="shared" si="39"/>
        <v>1.33</v>
      </c>
      <c r="HJ51" s="180">
        <f t="shared" si="39"/>
        <v>1.34</v>
      </c>
      <c r="HK51" s="180">
        <f t="shared" si="39"/>
        <v>1.76</v>
      </c>
      <c r="HL51" s="180">
        <f t="shared" si="39"/>
        <v>1.52</v>
      </c>
      <c r="HM51" s="180">
        <f t="shared" si="39"/>
        <v>1.5</v>
      </c>
      <c r="HN51" s="180">
        <f t="shared" si="39"/>
        <v>2.15</v>
      </c>
      <c r="HO51" s="180">
        <f t="shared" si="39"/>
        <v>0.53</v>
      </c>
      <c r="HP51" s="180">
        <f t="shared" si="39"/>
        <v>1.1499999999999999</v>
      </c>
      <c r="HQ51" s="180">
        <f t="shared" si="39"/>
        <v>1.05</v>
      </c>
      <c r="HR51" s="180">
        <f t="shared" si="39"/>
        <v>1.4</v>
      </c>
      <c r="HS51" s="180">
        <f t="shared" si="39"/>
        <v>1.07</v>
      </c>
      <c r="HT51" s="180">
        <f t="shared" si="39"/>
        <v>1.33</v>
      </c>
      <c r="HU51" s="180">
        <f t="shared" si="39"/>
        <v>1.69</v>
      </c>
      <c r="HV51" s="180">
        <f t="shared" si="39"/>
        <v>1.76</v>
      </c>
      <c r="HW51" s="180">
        <f t="shared" si="39"/>
        <v>1.99</v>
      </c>
      <c r="HX51" s="180">
        <f t="shared" si="39"/>
        <v>2.2599999999999998</v>
      </c>
      <c r="HY51" s="180">
        <f t="shared" si="39"/>
        <v>1.1499999999999999</v>
      </c>
      <c r="HZ51" s="180">
        <f t="shared" si="39"/>
        <v>1.48</v>
      </c>
      <c r="IA51" s="180">
        <f t="shared" si="39"/>
        <v>0.65</v>
      </c>
      <c r="IB51" s="180">
        <f t="shared" si="39"/>
        <v>0.7</v>
      </c>
      <c r="IC51" s="180">
        <f t="shared" si="39"/>
        <v>0.91</v>
      </c>
      <c r="ID51" s="180">
        <f t="shared" si="39"/>
        <v>1.1299999999999999</v>
      </c>
      <c r="IE51" s="187">
        <f t="shared" si="39"/>
        <v>1.24</v>
      </c>
      <c r="IF51" s="187">
        <f t="shared" si="39"/>
        <v>1.21</v>
      </c>
      <c r="IG51" s="187">
        <f t="shared" si="39"/>
        <v>1.56</v>
      </c>
      <c r="IH51" s="187">
        <f t="shared" si="39"/>
        <v>2.5299999999999998</v>
      </c>
      <c r="II51" s="187">
        <f t="shared" si="39"/>
        <v>2.4900000000000002</v>
      </c>
      <c r="IJ51" s="187">
        <f t="shared" si="39"/>
        <v>1.77</v>
      </c>
      <c r="IK51" s="187">
        <f t="shared" si="39"/>
        <v>1.36</v>
      </c>
      <c r="IL51" s="187">
        <f t="shared" si="39"/>
        <v>1.79</v>
      </c>
      <c r="IM51" s="187">
        <f t="shared" si="39"/>
        <v>0.83</v>
      </c>
      <c r="IN51" s="187">
        <f t="shared" si="39"/>
        <v>0.28999999999999998</v>
      </c>
      <c r="IO51" s="187">
        <f t="shared" si="39"/>
        <v>0.43</v>
      </c>
      <c r="IP51" s="187">
        <f t="shared" si="39"/>
        <v>0.45</v>
      </c>
      <c r="IQ51" s="187">
        <f t="shared" si="39"/>
        <v>1.1399999999999999</v>
      </c>
      <c r="IR51" s="187">
        <f t="shared" si="39"/>
        <v>0.57999999999999996</v>
      </c>
      <c r="IS51" s="187">
        <f t="shared" si="40"/>
        <v>0.78</v>
      </c>
      <c r="IT51" s="180">
        <f t="shared" si="40"/>
        <v>0.61</v>
      </c>
      <c r="IU51" s="180">
        <f t="shared" si="40"/>
        <v>1</v>
      </c>
      <c r="IV51" s="180">
        <f t="shared" si="40"/>
        <v>0.34</v>
      </c>
      <c r="IW51" s="180">
        <f t="shared" si="40"/>
        <v>0.31</v>
      </c>
      <c r="IX51" s="180">
        <f t="shared" si="40"/>
        <v>0.49</v>
      </c>
      <c r="IY51" s="180">
        <f t="shared" si="40"/>
        <v>0.19</v>
      </c>
      <c r="IZ51" s="180">
        <f t="shared" si="40"/>
        <v>0.14000000000000001</v>
      </c>
      <c r="JA51" s="175">
        <f t="shared" si="33"/>
        <v>2.84</v>
      </c>
      <c r="JB51" s="175">
        <f t="shared" si="33"/>
        <v>2.65</v>
      </c>
      <c r="JC51" s="175">
        <f t="shared" si="22"/>
        <v>2.08</v>
      </c>
      <c r="JD51" s="175">
        <f t="shared" si="22"/>
        <v>1.42</v>
      </c>
      <c r="JE51" s="175">
        <f t="shared" si="22"/>
        <v>1.03</v>
      </c>
      <c r="JF51" s="175">
        <f t="shared" si="22"/>
        <v>0.63</v>
      </c>
      <c r="JG51" s="175">
        <f t="shared" si="22"/>
        <v>1.04</v>
      </c>
      <c r="JH51" s="175">
        <f t="shared" si="22"/>
        <v>1.17</v>
      </c>
      <c r="JI51" s="175">
        <f t="shared" si="22"/>
        <v>2.0099999999999998</v>
      </c>
      <c r="JJ51" s="176">
        <f t="shared" si="22"/>
        <v>1.39</v>
      </c>
      <c r="JK51" s="176">
        <f t="shared" si="22"/>
        <v>1.59</v>
      </c>
      <c r="JL51" s="176">
        <f t="shared" si="22"/>
        <v>3.35</v>
      </c>
      <c r="JM51" s="176">
        <f t="shared" si="22"/>
        <v>3.28</v>
      </c>
      <c r="JN51" s="76">
        <f t="shared" si="24"/>
        <v>-2.0895522388059788</v>
      </c>
      <c r="JO51" s="67">
        <f t="shared" si="23"/>
        <v>15.492957746478879</v>
      </c>
      <c r="JP51" s="60">
        <f>ROUND(AVERAGE($GM51:GW51),2)</f>
        <v>1.94</v>
      </c>
      <c r="JQ51" s="60">
        <f>ROUND(AVERAGE($FY51:GL51),2)</f>
        <v>3.67</v>
      </c>
      <c r="JR51" s="60">
        <f t="shared" si="25"/>
        <v>-47.138964577656679</v>
      </c>
      <c r="JT51" s="177"/>
    </row>
    <row r="52" spans="2:280" ht="24.75" customHeight="1">
      <c r="B52" s="78" t="s">
        <v>292</v>
      </c>
      <c r="C52" s="164"/>
      <c r="D52" s="165">
        <f t="shared" si="34"/>
        <v>1.0223460000000002</v>
      </c>
      <c r="E52" s="165">
        <f t="shared" si="34"/>
        <v>0.53300250000000005</v>
      </c>
      <c r="F52" s="165">
        <f t="shared" si="34"/>
        <v>0.92911999999999972</v>
      </c>
      <c r="G52" s="165">
        <f t="shared" si="34"/>
        <v>0.85256799999999999</v>
      </c>
      <c r="H52" s="165">
        <f t="shared" si="34"/>
        <v>0.73267250000000006</v>
      </c>
      <c r="I52" s="165">
        <f t="shared" si="34"/>
        <v>0.97125499999999987</v>
      </c>
      <c r="J52" s="165">
        <f t="shared" si="34"/>
        <v>0.56435599999999997</v>
      </c>
      <c r="K52" s="165">
        <f t="shared" si="34"/>
        <v>0.71087</v>
      </c>
      <c r="L52" s="165">
        <f t="shared" si="34"/>
        <v>0.73890499999999992</v>
      </c>
      <c r="M52" s="165">
        <f t="shared" si="34"/>
        <v>0.72689799999999993</v>
      </c>
      <c r="N52" s="165">
        <f t="shared" si="34"/>
        <v>0.57388249999999996</v>
      </c>
      <c r="O52" s="165">
        <f t="shared" si="34"/>
        <v>1.3501639999999999</v>
      </c>
      <c r="P52" s="165">
        <f t="shared" si="34"/>
        <v>0.7728425000000001</v>
      </c>
      <c r="Q52" s="165">
        <f t="shared" si="34"/>
        <v>1.0125650000000002</v>
      </c>
      <c r="R52" s="165">
        <f t="shared" si="34"/>
        <v>1.2682500000000001</v>
      </c>
      <c r="S52" s="165">
        <f t="shared" si="34"/>
        <v>0.83211500000000005</v>
      </c>
      <c r="T52" s="165">
        <f t="shared" si="34"/>
        <v>1.6709174999999998</v>
      </c>
      <c r="U52" s="165">
        <f t="shared" si="34"/>
        <v>0.87131250000000005</v>
      </c>
      <c r="V52" s="165">
        <f t="shared" si="34"/>
        <v>0.79917599999999989</v>
      </c>
      <c r="W52" s="165">
        <f t="shared" si="34"/>
        <v>0.98510749999999991</v>
      </c>
      <c r="X52" s="165">
        <f t="shared" si="34"/>
        <v>0.64888399999999991</v>
      </c>
      <c r="Y52" s="165">
        <f t="shared" si="34"/>
        <v>0.82839250000000009</v>
      </c>
      <c r="Z52" s="165">
        <f t="shared" si="34"/>
        <v>0.86996249999999986</v>
      </c>
      <c r="AA52" s="165">
        <f t="shared" si="34"/>
        <v>1.1236440000000001</v>
      </c>
      <c r="AB52" s="165">
        <f t="shared" si="34"/>
        <v>1.7959274999999999</v>
      </c>
      <c r="AC52" s="165">
        <f t="shared" si="34"/>
        <v>0.98902750000000017</v>
      </c>
      <c r="AD52" s="165">
        <f t="shared" si="34"/>
        <v>1.1836740000000001</v>
      </c>
      <c r="AE52" s="165">
        <f t="shared" si="34"/>
        <v>1.1969900000000002</v>
      </c>
      <c r="AF52" s="165">
        <f t="shared" si="34"/>
        <v>1.5727199999999999</v>
      </c>
      <c r="AG52" s="165">
        <f t="shared" si="34"/>
        <v>1.213355</v>
      </c>
      <c r="AH52" s="165">
        <f t="shared" si="34"/>
        <v>1.2975025</v>
      </c>
      <c r="AI52" s="165">
        <f t="shared" si="34"/>
        <v>0.94018749999999995</v>
      </c>
      <c r="AJ52" s="165">
        <f t="shared" si="34"/>
        <v>1.3565420000000001</v>
      </c>
      <c r="AK52" s="165">
        <f t="shared" si="34"/>
        <v>0.69055</v>
      </c>
      <c r="AL52" s="165">
        <f t="shared" si="34"/>
        <v>0.67345250000000001</v>
      </c>
      <c r="AM52" s="165">
        <f t="shared" si="34"/>
        <v>1.413152</v>
      </c>
      <c r="AN52" s="165">
        <f t="shared" si="34"/>
        <v>1.6067274760979986</v>
      </c>
      <c r="AO52" s="165">
        <f t="shared" si="34"/>
        <v>1.2648937499999999</v>
      </c>
      <c r="AP52" s="165">
        <f t="shared" si="34"/>
        <v>1.241654</v>
      </c>
      <c r="AQ52" s="165">
        <f t="shared" si="34"/>
        <v>1.02569</v>
      </c>
      <c r="AR52" s="165">
        <f t="shared" si="34"/>
        <v>1.2794040000000002</v>
      </c>
      <c r="AS52" s="165">
        <f t="shared" si="34"/>
        <v>0.88321499999999997</v>
      </c>
      <c r="AT52" s="165">
        <f t="shared" si="34"/>
        <v>1.2270124999999998</v>
      </c>
      <c r="AU52" s="165">
        <f t="shared" si="34"/>
        <v>1.0994200000000001</v>
      </c>
      <c r="AV52" s="165">
        <f t="shared" si="34"/>
        <v>0.9686174999999998</v>
      </c>
      <c r="AW52" s="165">
        <f t="shared" si="34"/>
        <v>1.594905</v>
      </c>
      <c r="AX52" s="165">
        <f t="shared" si="34"/>
        <v>1.5236639999999999</v>
      </c>
      <c r="AY52" s="165">
        <f t="shared" si="34"/>
        <v>1.9318274999999996</v>
      </c>
      <c r="AZ52" s="165">
        <f t="shared" si="34"/>
        <v>2.077798</v>
      </c>
      <c r="BA52" s="165">
        <f t="shared" si="34"/>
        <v>1.7176075000000002</v>
      </c>
      <c r="BB52" s="165">
        <f t="shared" si="34"/>
        <v>1.8864974999999999</v>
      </c>
      <c r="BC52" s="165">
        <f t="shared" si="34"/>
        <v>1.7752075</v>
      </c>
      <c r="BD52" s="165">
        <f t="shared" si="34"/>
        <v>1.609024</v>
      </c>
      <c r="BE52" s="165">
        <f t="shared" si="34"/>
        <v>2.6389800000000001</v>
      </c>
      <c r="BF52" s="165">
        <f t="shared" si="34"/>
        <v>0.56241750000000001</v>
      </c>
      <c r="BG52" s="165">
        <f t="shared" si="34"/>
        <v>1.4318040000000001</v>
      </c>
      <c r="BH52" s="165">
        <f t="shared" si="34"/>
        <v>1.4103950000000001</v>
      </c>
      <c r="BI52" s="165">
        <f t="shared" si="34"/>
        <v>1.1366619999999998</v>
      </c>
      <c r="BJ52" s="165">
        <f t="shared" si="34"/>
        <v>1.0154074999999998</v>
      </c>
      <c r="BK52" s="165">
        <f t="shared" si="34"/>
        <v>1.4906325000000002</v>
      </c>
      <c r="BL52" s="165"/>
      <c r="BM52" s="165">
        <f t="shared" si="35"/>
        <v>1.1130340000000001</v>
      </c>
      <c r="BN52" s="165">
        <f t="shared" si="35"/>
        <v>2.2363450000000005</v>
      </c>
      <c r="BO52" s="165">
        <f t="shared" si="35"/>
        <v>1.5383024999999999</v>
      </c>
      <c r="BP52" s="165">
        <f t="shared" si="35"/>
        <v>2.9537249999999999</v>
      </c>
      <c r="BQ52" s="165">
        <f t="shared" si="35"/>
        <v>0.96267800000000003</v>
      </c>
      <c r="BR52" s="165">
        <f t="shared" si="35"/>
        <v>0.91925499999999993</v>
      </c>
      <c r="BS52" s="165">
        <f t="shared" si="35"/>
        <v>1.4470780000000003</v>
      </c>
      <c r="BT52" s="165">
        <f t="shared" si="35"/>
        <v>1.4634200000000002</v>
      </c>
      <c r="BU52" s="165">
        <f t="shared" si="35"/>
        <v>0.61382999999999999</v>
      </c>
      <c r="BV52" s="165">
        <f t="shared" si="35"/>
        <v>1.1369740000000002</v>
      </c>
      <c r="BW52" s="165">
        <f t="shared" si="35"/>
        <v>1.1994449999999999</v>
      </c>
      <c r="BX52" s="165">
        <f t="shared" si="35"/>
        <v>0.9717325</v>
      </c>
      <c r="BY52" s="165"/>
      <c r="BZ52" s="165">
        <f t="shared" si="36"/>
        <v>0.92207499999999998</v>
      </c>
      <c r="CA52" s="165">
        <f t="shared" si="36"/>
        <v>1.0759274999999999</v>
      </c>
      <c r="CB52" s="165">
        <f t="shared" si="36"/>
        <v>1.0390349999999999</v>
      </c>
      <c r="CC52" s="165">
        <f t="shared" si="36"/>
        <v>1.1990080000000001</v>
      </c>
      <c r="CD52" s="165">
        <f t="shared" si="36"/>
        <v>3.1658750000000007</v>
      </c>
      <c r="CE52" s="165">
        <f t="shared" si="36"/>
        <v>1.542165</v>
      </c>
      <c r="CF52" s="165">
        <f t="shared" si="36"/>
        <v>1.0773920000000001</v>
      </c>
      <c r="CG52" s="165">
        <f t="shared" si="36"/>
        <v>0.57401000000000002</v>
      </c>
      <c r="CH52" s="165">
        <f t="shared" si="36"/>
        <v>0.62460750000000009</v>
      </c>
      <c r="CI52" s="165">
        <f t="shared" si="36"/>
        <v>1.267754</v>
      </c>
      <c r="CJ52" s="165">
        <f t="shared" si="36"/>
        <v>1.5858449999999999</v>
      </c>
      <c r="CK52" s="165">
        <f t="shared" si="36"/>
        <v>0.86101349999999999</v>
      </c>
      <c r="CL52" s="165">
        <f t="shared" si="36"/>
        <v>0.86879499999999998</v>
      </c>
      <c r="CM52" s="165">
        <f t="shared" si="36"/>
        <v>1.3432099999999998</v>
      </c>
      <c r="CN52" s="165">
        <f t="shared" si="36"/>
        <v>0.96334799999999998</v>
      </c>
      <c r="CO52" s="165">
        <f t="shared" si="36"/>
        <v>0.91142499999999993</v>
      </c>
      <c r="CP52" s="165">
        <f t="shared" si="36"/>
        <v>1.186582</v>
      </c>
      <c r="CQ52" s="165">
        <f t="shared" si="36"/>
        <v>0.94679250000000004</v>
      </c>
      <c r="CR52" s="165">
        <f t="shared" si="36"/>
        <v>1.3259375</v>
      </c>
      <c r="CS52" s="165">
        <f t="shared" si="36"/>
        <v>1.3382150000000002</v>
      </c>
      <c r="CT52" s="165">
        <f t="shared" si="36"/>
        <v>0.65358599999999989</v>
      </c>
      <c r="CU52" s="165">
        <f t="shared" si="36"/>
        <v>0.75778500000000004</v>
      </c>
      <c r="CV52" s="165">
        <f t="shared" si="36"/>
        <v>0.77794999999999992</v>
      </c>
      <c r="CW52" s="165">
        <f t="shared" si="36"/>
        <v>0.67531800000000008</v>
      </c>
      <c r="CX52" s="165">
        <f t="shared" si="36"/>
        <v>0.87565499999999996</v>
      </c>
      <c r="CY52" s="165">
        <f t="shared" si="36"/>
        <v>0.71330500000000008</v>
      </c>
      <c r="CZ52" s="165">
        <f t="shared" si="36"/>
        <v>0.54224399999999995</v>
      </c>
      <c r="DA52" s="165">
        <f t="shared" si="36"/>
        <v>1.0479274999999999</v>
      </c>
      <c r="DB52" s="165">
        <f t="shared" si="36"/>
        <v>1.093526</v>
      </c>
      <c r="DC52" s="165">
        <f t="shared" si="36"/>
        <v>0.76978750000000007</v>
      </c>
      <c r="DD52" s="165">
        <f t="shared" si="36"/>
        <v>0.48161000000000004</v>
      </c>
      <c r="DE52" s="165">
        <f t="shared" si="36"/>
        <v>0.66124599999999989</v>
      </c>
      <c r="DF52" s="165">
        <f t="shared" si="36"/>
        <v>0.54346500000000009</v>
      </c>
      <c r="DG52" s="165">
        <f t="shared" si="36"/>
        <v>0.61251999999999995</v>
      </c>
      <c r="DH52" s="165">
        <f t="shared" si="36"/>
        <v>0.90781800000000012</v>
      </c>
      <c r="DI52" s="165">
        <f t="shared" si="36"/>
        <v>0.72297</v>
      </c>
      <c r="DJ52" s="166">
        <v>10.641366</v>
      </c>
      <c r="DK52" s="165">
        <f t="shared" si="17"/>
        <v>1.0824925000000001</v>
      </c>
      <c r="DL52" s="165">
        <f t="shared" si="17"/>
        <v>0.4864425</v>
      </c>
      <c r="DM52" s="165">
        <f t="shared" si="17"/>
        <v>0.49606800000000006</v>
      </c>
      <c r="DN52" s="165">
        <f t="shared" si="17"/>
        <v>0.73603750000000001</v>
      </c>
      <c r="DO52" s="165">
        <f t="shared" si="17"/>
        <v>1.1577280000000001</v>
      </c>
      <c r="DP52" s="165">
        <f t="shared" si="17"/>
        <v>1.8182825</v>
      </c>
      <c r="DQ52" s="165">
        <f t="shared" si="17"/>
        <v>0.57807500000000001</v>
      </c>
      <c r="DR52" s="165">
        <f t="shared" si="17"/>
        <v>1.4162399999999999</v>
      </c>
      <c r="DS52" s="165">
        <f t="shared" si="41"/>
        <v>1.05</v>
      </c>
      <c r="DT52" s="165">
        <f t="shared" si="41"/>
        <v>0.84</v>
      </c>
      <c r="DU52" s="165">
        <f t="shared" si="41"/>
        <v>0.28999999999999998</v>
      </c>
      <c r="DV52" s="168">
        <f t="shared" si="41"/>
        <v>0.69</v>
      </c>
      <c r="DW52" s="165">
        <f t="shared" si="41"/>
        <v>0.87</v>
      </c>
      <c r="DX52" s="165">
        <f t="shared" si="41"/>
        <v>1.08</v>
      </c>
      <c r="DY52" s="165">
        <f t="shared" si="41"/>
        <v>0.92</v>
      </c>
      <c r="DZ52" s="165">
        <f t="shared" si="41"/>
        <v>0.68</v>
      </c>
      <c r="EA52" s="165">
        <f t="shared" si="41"/>
        <v>1.47</v>
      </c>
      <c r="EB52" s="165">
        <f t="shared" si="41"/>
        <v>1</v>
      </c>
      <c r="EC52" s="165">
        <f t="shared" si="41"/>
        <v>0.93</v>
      </c>
      <c r="ED52" s="165">
        <f t="shared" si="41"/>
        <v>0.67</v>
      </c>
      <c r="EE52" s="165">
        <f t="shared" si="41"/>
        <v>1.4</v>
      </c>
      <c r="EF52" s="165">
        <f t="shared" si="41"/>
        <v>0.68</v>
      </c>
      <c r="EG52" s="165">
        <f t="shared" si="41"/>
        <v>0.99</v>
      </c>
      <c r="EH52" s="165">
        <f t="shared" si="41"/>
        <v>1.78</v>
      </c>
      <c r="EI52" s="165">
        <f t="shared" si="41"/>
        <v>0.59</v>
      </c>
      <c r="EJ52" s="165">
        <f t="shared" si="41"/>
        <v>0.43</v>
      </c>
      <c r="EK52" s="165">
        <f t="shared" si="38"/>
        <v>0.48</v>
      </c>
      <c r="EL52" s="165">
        <f t="shared" si="38"/>
        <v>0.96</v>
      </c>
      <c r="EM52" s="165">
        <f t="shared" si="38"/>
        <v>0.91</v>
      </c>
      <c r="EN52" s="165">
        <f t="shared" si="38"/>
        <v>0.38</v>
      </c>
      <c r="EO52" s="165">
        <f t="shared" si="38"/>
        <v>1.53</v>
      </c>
      <c r="EP52" s="165">
        <f t="shared" si="38"/>
        <v>0.77</v>
      </c>
      <c r="EQ52" s="165">
        <f t="shared" si="38"/>
        <v>0.83</v>
      </c>
      <c r="ER52" s="165">
        <f t="shared" si="38"/>
        <v>0.76</v>
      </c>
      <c r="ES52" s="165">
        <f t="shared" si="38"/>
        <v>1.64</v>
      </c>
      <c r="ET52" s="165">
        <f t="shared" si="38"/>
        <v>2.63</v>
      </c>
      <c r="EU52" s="165">
        <f t="shared" si="38"/>
        <v>1.44</v>
      </c>
      <c r="EV52" s="165">
        <f t="shared" si="38"/>
        <v>1.18</v>
      </c>
      <c r="EW52" s="165">
        <f t="shared" si="38"/>
        <v>0.91</v>
      </c>
      <c r="EX52" s="165">
        <f t="shared" si="38"/>
        <v>3.09</v>
      </c>
      <c r="EY52" s="165">
        <f t="shared" si="38"/>
        <v>1.72</v>
      </c>
      <c r="EZ52" s="165">
        <f t="shared" si="38"/>
        <v>1.66</v>
      </c>
      <c r="FA52" s="165">
        <f t="shared" si="38"/>
        <v>0.63</v>
      </c>
      <c r="FB52" s="165">
        <f t="shared" si="38"/>
        <v>1.72</v>
      </c>
      <c r="FC52" s="168">
        <f t="shared" si="38"/>
        <v>1.62</v>
      </c>
      <c r="FD52" s="165">
        <f t="shared" si="38"/>
        <v>2.06</v>
      </c>
      <c r="FE52" s="168">
        <f t="shared" si="38"/>
        <v>1.21</v>
      </c>
      <c r="FF52" s="182">
        <f t="shared" si="38"/>
        <v>1.44</v>
      </c>
      <c r="FG52" s="168">
        <f t="shared" si="38"/>
        <v>5.95</v>
      </c>
      <c r="FH52" s="165">
        <f t="shared" si="38"/>
        <v>0.91</v>
      </c>
      <c r="FI52" s="165">
        <f t="shared" si="38"/>
        <v>0.54</v>
      </c>
      <c r="FJ52" s="165">
        <f t="shared" si="38"/>
        <v>1.04</v>
      </c>
      <c r="FK52" s="165">
        <f t="shared" si="38"/>
        <v>1.1499999999999999</v>
      </c>
      <c r="FL52" s="168">
        <f t="shared" si="38"/>
        <v>2.13</v>
      </c>
      <c r="FM52" s="165">
        <f t="shared" si="38"/>
        <v>1.27</v>
      </c>
      <c r="FN52" s="165">
        <f t="shared" si="38"/>
        <v>2.62</v>
      </c>
      <c r="FO52" s="165">
        <f t="shared" si="38"/>
        <v>2.94</v>
      </c>
      <c r="FP52" s="165">
        <f t="shared" si="38"/>
        <v>1.84</v>
      </c>
      <c r="FQ52" s="165">
        <f t="shared" si="38"/>
        <v>1.36</v>
      </c>
      <c r="FR52" s="143">
        <f t="shared" si="38"/>
        <v>1.72</v>
      </c>
      <c r="FS52" s="168">
        <f t="shared" si="38"/>
        <v>1.76</v>
      </c>
      <c r="FT52" s="168">
        <f t="shared" si="38"/>
        <v>1.96</v>
      </c>
      <c r="FU52" s="168">
        <f t="shared" si="38"/>
        <v>1.1399999999999999</v>
      </c>
      <c r="FV52" s="165">
        <f t="shared" si="38"/>
        <v>1</v>
      </c>
      <c r="FW52" s="165">
        <f t="shared" si="38"/>
        <v>2.16</v>
      </c>
      <c r="FX52" s="165">
        <f t="shared" si="38"/>
        <v>2.3199999999999998</v>
      </c>
      <c r="FY52" s="165">
        <f t="shared" si="38"/>
        <v>1.02</v>
      </c>
      <c r="FZ52" s="165">
        <f t="shared" si="38"/>
        <v>3.28</v>
      </c>
      <c r="GA52" s="165">
        <f t="shared" si="38"/>
        <v>2.62</v>
      </c>
      <c r="GB52" s="165">
        <f t="shared" si="38"/>
        <v>3.08</v>
      </c>
      <c r="GC52" s="165">
        <f t="shared" si="38"/>
        <v>2.44</v>
      </c>
      <c r="GD52" s="165">
        <f t="shared" si="38"/>
        <v>2.4300000000000002</v>
      </c>
      <c r="GE52" s="169">
        <v>19.87</v>
      </c>
      <c r="GF52" s="170">
        <v>18.399999999999999</v>
      </c>
      <c r="GG52" s="171">
        <f t="shared" si="39"/>
        <v>2.1</v>
      </c>
      <c r="GH52" s="171">
        <f t="shared" si="39"/>
        <v>1.1599999999999999</v>
      </c>
      <c r="GI52" s="171">
        <f t="shared" si="39"/>
        <v>0.73</v>
      </c>
      <c r="GJ52" s="171">
        <f t="shared" si="39"/>
        <v>1.87</v>
      </c>
      <c r="GK52" s="171">
        <f t="shared" si="39"/>
        <v>1.36</v>
      </c>
      <c r="GL52" s="171">
        <f t="shared" si="39"/>
        <v>1.82</v>
      </c>
      <c r="GM52" s="171">
        <f t="shared" si="39"/>
        <v>2.41</v>
      </c>
      <c r="GN52" s="171">
        <f t="shared" si="39"/>
        <v>0.88</v>
      </c>
      <c r="GO52" s="171">
        <f t="shared" si="39"/>
        <v>0.59</v>
      </c>
      <c r="GP52" s="171">
        <f t="shared" si="39"/>
        <v>2.09</v>
      </c>
      <c r="GQ52" s="171">
        <f t="shared" si="39"/>
        <v>1.99</v>
      </c>
      <c r="GR52" s="171">
        <f t="shared" si="39"/>
        <v>2.87</v>
      </c>
      <c r="GS52" s="171">
        <f t="shared" si="39"/>
        <v>1.42</v>
      </c>
      <c r="GT52" s="179">
        <f t="shared" si="39"/>
        <v>1.69</v>
      </c>
      <c r="GU52" s="179">
        <f t="shared" si="39"/>
        <v>1.96</v>
      </c>
      <c r="GV52" s="179">
        <f t="shared" si="39"/>
        <v>1.17</v>
      </c>
      <c r="GW52" s="179">
        <f t="shared" si="39"/>
        <v>1.91</v>
      </c>
      <c r="GX52" s="179">
        <f t="shared" si="39"/>
        <v>2.7</v>
      </c>
      <c r="GY52" s="179">
        <f t="shared" si="39"/>
        <v>2.4500000000000002</v>
      </c>
      <c r="GZ52" s="179">
        <f t="shared" si="39"/>
        <v>1.5</v>
      </c>
      <c r="HA52" s="179">
        <f t="shared" si="39"/>
        <v>1.71</v>
      </c>
      <c r="HB52" s="179">
        <f t="shared" si="39"/>
        <v>0.73</v>
      </c>
      <c r="HC52" s="179">
        <f t="shared" si="39"/>
        <v>0.82</v>
      </c>
      <c r="HD52" s="171">
        <f t="shared" si="39"/>
        <v>1.25</v>
      </c>
      <c r="HE52" s="179">
        <f t="shared" si="39"/>
        <v>0.71</v>
      </c>
      <c r="HF52" s="179">
        <f t="shared" si="39"/>
        <v>1.08</v>
      </c>
      <c r="HG52" s="179">
        <f t="shared" si="39"/>
        <v>0.75</v>
      </c>
      <c r="HH52" s="179">
        <f t="shared" si="39"/>
        <v>0.62</v>
      </c>
      <c r="HI52" s="179">
        <f t="shared" si="39"/>
        <v>1.51</v>
      </c>
      <c r="HJ52" s="180">
        <f t="shared" si="39"/>
        <v>1.67</v>
      </c>
      <c r="HK52" s="180">
        <f t="shared" si="39"/>
        <v>1.56</v>
      </c>
      <c r="HL52" s="180">
        <f t="shared" si="39"/>
        <v>1.69</v>
      </c>
      <c r="HM52" s="180">
        <f t="shared" si="39"/>
        <v>1.25</v>
      </c>
      <c r="HN52" s="180">
        <f t="shared" si="39"/>
        <v>1.64</v>
      </c>
      <c r="HO52" s="180">
        <f t="shared" si="39"/>
        <v>1.19</v>
      </c>
      <c r="HP52" s="180">
        <f t="shared" si="39"/>
        <v>1.35</v>
      </c>
      <c r="HQ52" s="180">
        <f t="shared" si="39"/>
        <v>1.08</v>
      </c>
      <c r="HR52" s="180">
        <f t="shared" si="39"/>
        <v>0.94</v>
      </c>
      <c r="HS52" s="180">
        <f t="shared" si="39"/>
        <v>0.3</v>
      </c>
      <c r="HT52" s="180">
        <f t="shared" si="39"/>
        <v>0.95</v>
      </c>
      <c r="HU52" s="180">
        <f t="shared" si="39"/>
        <v>1.99</v>
      </c>
      <c r="HV52" s="180">
        <f t="shared" si="39"/>
        <v>1.63</v>
      </c>
      <c r="HW52" s="180">
        <f t="shared" si="39"/>
        <v>1.35</v>
      </c>
      <c r="HX52" s="180">
        <f t="shared" si="39"/>
        <v>1.31</v>
      </c>
      <c r="HY52" s="180">
        <f t="shared" si="39"/>
        <v>1.4</v>
      </c>
      <c r="HZ52" s="180">
        <f t="shared" si="39"/>
        <v>0.41</v>
      </c>
      <c r="IA52" s="180">
        <f t="shared" si="39"/>
        <v>0.63</v>
      </c>
      <c r="IB52" s="180">
        <f t="shared" si="39"/>
        <v>1.46</v>
      </c>
      <c r="IC52" s="180">
        <f t="shared" si="39"/>
        <v>1.42</v>
      </c>
      <c r="ID52" s="180">
        <f t="shared" si="39"/>
        <v>0.97</v>
      </c>
      <c r="IE52" s="187">
        <f t="shared" si="39"/>
        <v>0.89</v>
      </c>
      <c r="IF52" s="187">
        <f t="shared" si="39"/>
        <v>0.76</v>
      </c>
      <c r="IG52" s="187">
        <f t="shared" si="39"/>
        <v>1.29</v>
      </c>
      <c r="IH52" s="187">
        <f t="shared" si="39"/>
        <v>0.71</v>
      </c>
      <c r="II52" s="187">
        <f t="shared" si="39"/>
        <v>0.64</v>
      </c>
      <c r="IJ52" s="187">
        <f t="shared" si="39"/>
        <v>3.37</v>
      </c>
      <c r="IK52" s="187">
        <f t="shared" si="39"/>
        <v>0.6</v>
      </c>
      <c r="IL52" s="187">
        <f t="shared" si="39"/>
        <v>1.17</v>
      </c>
      <c r="IM52" s="187">
        <f t="shared" si="39"/>
        <v>0.68</v>
      </c>
      <c r="IN52" s="187">
        <f t="shared" si="39"/>
        <v>0.25</v>
      </c>
      <c r="IO52" s="187">
        <f t="shared" si="39"/>
        <v>0.76</v>
      </c>
      <c r="IP52" s="187">
        <f t="shared" si="39"/>
        <v>0.82</v>
      </c>
      <c r="IQ52" s="187">
        <f t="shared" si="39"/>
        <v>0.41</v>
      </c>
      <c r="IR52" s="187">
        <f t="shared" si="39"/>
        <v>0.92</v>
      </c>
      <c r="IS52" s="187">
        <f t="shared" si="40"/>
        <v>1.1200000000000001</v>
      </c>
      <c r="IT52" s="180">
        <f t="shared" si="40"/>
        <v>1.34</v>
      </c>
      <c r="IU52" s="180">
        <f t="shared" si="40"/>
        <v>1.65</v>
      </c>
      <c r="IV52" s="180">
        <f t="shared" si="40"/>
        <v>0.81</v>
      </c>
      <c r="IW52" s="180">
        <f t="shared" si="40"/>
        <v>0.96</v>
      </c>
      <c r="IX52" s="180">
        <f t="shared" si="40"/>
        <v>0.99</v>
      </c>
      <c r="IY52" s="180">
        <f t="shared" si="40"/>
        <v>0.79</v>
      </c>
      <c r="IZ52" s="180">
        <f t="shared" si="40"/>
        <v>1.25</v>
      </c>
      <c r="JA52" s="175">
        <f t="shared" si="33"/>
        <v>10.28</v>
      </c>
      <c r="JB52" s="175">
        <f t="shared" si="33"/>
        <v>7.21</v>
      </c>
      <c r="JC52" s="175">
        <f t="shared" si="22"/>
        <v>7.18</v>
      </c>
      <c r="JD52" s="175">
        <f t="shared" si="22"/>
        <v>4.4800000000000004</v>
      </c>
      <c r="JE52" s="175">
        <f t="shared" si="22"/>
        <v>3.17</v>
      </c>
      <c r="JF52" s="175">
        <f t="shared" si="22"/>
        <v>8.17</v>
      </c>
      <c r="JG52" s="175">
        <f t="shared" si="22"/>
        <v>3.3</v>
      </c>
      <c r="JH52" s="175">
        <f t="shared" si="22"/>
        <v>4.5599999999999996</v>
      </c>
      <c r="JI52" s="175">
        <f t="shared" si="22"/>
        <v>4.24</v>
      </c>
      <c r="JJ52" s="176">
        <f t="shared" si="22"/>
        <v>4.66</v>
      </c>
      <c r="JK52" s="176">
        <f t="shared" si="22"/>
        <v>7.93</v>
      </c>
      <c r="JL52" s="176">
        <f t="shared" si="22"/>
        <v>7.11</v>
      </c>
      <c r="JM52" s="176">
        <f t="shared" si="22"/>
        <v>7.66</v>
      </c>
      <c r="JN52" s="76">
        <f t="shared" si="24"/>
        <v>7.7355836849507682</v>
      </c>
      <c r="JO52" s="67">
        <f t="shared" si="23"/>
        <v>-25.4863813229572</v>
      </c>
      <c r="JP52" s="60">
        <f>ROUND(AVERAGE($GM52:GW52),2)</f>
        <v>1.73</v>
      </c>
      <c r="JQ52" s="60">
        <f>ROUND(AVERAGE($FY52:GL52),2)</f>
        <v>4.4400000000000004</v>
      </c>
      <c r="JR52" s="60">
        <f t="shared" si="25"/>
        <v>-61.036036036036037</v>
      </c>
      <c r="JT52" s="177"/>
    </row>
    <row r="53" spans="2:280" ht="24.75" customHeight="1">
      <c r="B53" s="188" t="s">
        <v>293</v>
      </c>
      <c r="C53" s="164"/>
      <c r="D53" s="165">
        <f t="shared" si="34"/>
        <v>0.36710599999999999</v>
      </c>
      <c r="E53" s="165">
        <f t="shared" si="34"/>
        <v>0.31766749999999999</v>
      </c>
      <c r="F53" s="165">
        <f t="shared" si="34"/>
        <v>0.68300000000000005</v>
      </c>
      <c r="G53" s="165">
        <f t="shared" si="34"/>
        <v>1.1262760000000003</v>
      </c>
      <c r="H53" s="165">
        <f t="shared" si="34"/>
        <v>0.62810500000000002</v>
      </c>
      <c r="I53" s="165">
        <f t="shared" si="34"/>
        <v>0.81100749999999988</v>
      </c>
      <c r="J53" s="165">
        <f t="shared" si="34"/>
        <v>1.0594459999999999</v>
      </c>
      <c r="K53" s="165">
        <f t="shared" si="34"/>
        <v>1.3437699999999999</v>
      </c>
      <c r="L53" s="165">
        <f t="shared" si="34"/>
        <v>0.75513999999999992</v>
      </c>
      <c r="M53" s="165">
        <f t="shared" si="34"/>
        <v>0.52957600000000005</v>
      </c>
      <c r="N53" s="165">
        <f t="shared" si="34"/>
        <v>0.41487249999999998</v>
      </c>
      <c r="O53" s="165">
        <f t="shared" si="34"/>
        <v>0.65035999999999994</v>
      </c>
      <c r="P53" s="165">
        <f t="shared" si="34"/>
        <v>0.69488249999999996</v>
      </c>
      <c r="Q53" s="165">
        <f t="shared" si="34"/>
        <v>0.6852950000000001</v>
      </c>
      <c r="R53" s="165">
        <f t="shared" si="34"/>
        <v>0.91853600000000002</v>
      </c>
      <c r="S53" s="165">
        <f t="shared" ref="S53:BK53" si="42">(S18*S35)/1000</f>
        <v>1.4423650000000001</v>
      </c>
      <c r="T53" s="165">
        <f t="shared" si="42"/>
        <v>1.0475675000000002</v>
      </c>
      <c r="U53" s="165">
        <f t="shared" si="42"/>
        <v>1.1305174999999998</v>
      </c>
      <c r="V53" s="165">
        <f t="shared" si="42"/>
        <v>1.7429120000000002</v>
      </c>
      <c r="W53" s="165">
        <f t="shared" si="42"/>
        <v>3.1894625000000008</v>
      </c>
      <c r="X53" s="165">
        <f t="shared" si="42"/>
        <v>1.7615759999999998</v>
      </c>
      <c r="Y53" s="165">
        <f t="shared" si="42"/>
        <v>0.70179499999999995</v>
      </c>
      <c r="Z53" s="165">
        <f t="shared" si="42"/>
        <v>0.71523249999999994</v>
      </c>
      <c r="AA53" s="165">
        <f t="shared" si="42"/>
        <v>0.868672</v>
      </c>
      <c r="AB53" s="165">
        <f t="shared" si="42"/>
        <v>0.78989999999999994</v>
      </c>
      <c r="AC53" s="165">
        <f t="shared" si="42"/>
        <v>0.88289250000000019</v>
      </c>
      <c r="AD53" s="165">
        <f t="shared" si="42"/>
        <v>1.1253739999999999</v>
      </c>
      <c r="AE53" s="165">
        <f t="shared" si="42"/>
        <v>1.7120750000000002</v>
      </c>
      <c r="AF53" s="165">
        <f t="shared" si="42"/>
        <v>0.92859249999999993</v>
      </c>
      <c r="AG53" s="165">
        <f t="shared" si="42"/>
        <v>1.2022425000000001</v>
      </c>
      <c r="AH53" s="165">
        <f t="shared" si="42"/>
        <v>2.4057174999999997</v>
      </c>
      <c r="AI53" s="165">
        <f t="shared" si="42"/>
        <v>2.0120475</v>
      </c>
      <c r="AJ53" s="165">
        <f t="shared" si="42"/>
        <v>2.2580680000000002</v>
      </c>
      <c r="AK53" s="165">
        <f t="shared" si="42"/>
        <v>2.3570725000000001</v>
      </c>
      <c r="AL53" s="165">
        <f t="shared" si="42"/>
        <v>1.4149399999999999</v>
      </c>
      <c r="AM53" s="165">
        <f t="shared" si="42"/>
        <v>1.6443479999999999</v>
      </c>
      <c r="AN53" s="165">
        <f t="shared" si="42"/>
        <v>1.7503342965271595</v>
      </c>
      <c r="AO53" s="165">
        <f t="shared" si="42"/>
        <v>1.6459025</v>
      </c>
      <c r="AP53" s="165">
        <f t="shared" si="42"/>
        <v>0.64004400000000006</v>
      </c>
      <c r="AQ53" s="165">
        <f t="shared" si="42"/>
        <v>1.2419374999999999</v>
      </c>
      <c r="AR53" s="165">
        <f t="shared" si="42"/>
        <v>0.75880199999999998</v>
      </c>
      <c r="AS53" s="165">
        <f t="shared" si="42"/>
        <v>1.0281875</v>
      </c>
      <c r="AT53" s="165">
        <f t="shared" si="42"/>
        <v>1.9352499999999999</v>
      </c>
      <c r="AU53" s="165">
        <f t="shared" si="42"/>
        <v>2.0567160000000002</v>
      </c>
      <c r="AV53" s="165">
        <f t="shared" si="42"/>
        <v>2.7432300000000001</v>
      </c>
      <c r="AW53" s="165">
        <f t="shared" si="42"/>
        <v>1.4827150000000002</v>
      </c>
      <c r="AX53" s="165">
        <f t="shared" si="42"/>
        <v>1.9429259999999997</v>
      </c>
      <c r="AY53" s="165">
        <f t="shared" si="42"/>
        <v>1.50532</v>
      </c>
      <c r="AZ53" s="165">
        <f t="shared" si="42"/>
        <v>2.775922</v>
      </c>
      <c r="BA53" s="165">
        <f t="shared" si="42"/>
        <v>3.0224299999999999</v>
      </c>
      <c r="BB53" s="165">
        <f t="shared" si="42"/>
        <v>0.82491999999999999</v>
      </c>
      <c r="BC53" s="165">
        <f t="shared" si="42"/>
        <v>2.7214525000000003</v>
      </c>
      <c r="BD53" s="165">
        <f t="shared" si="42"/>
        <v>1.565164</v>
      </c>
      <c r="BE53" s="165">
        <f t="shared" si="42"/>
        <v>4.0953775000000006</v>
      </c>
      <c r="BF53" s="165">
        <f t="shared" si="42"/>
        <v>4.0423400000000003</v>
      </c>
      <c r="BG53" s="165">
        <f t="shared" si="42"/>
        <v>3.1402200000000002</v>
      </c>
      <c r="BH53" s="165">
        <f t="shared" si="42"/>
        <v>3.8112750000000002</v>
      </c>
      <c r="BI53" s="165">
        <f t="shared" si="42"/>
        <v>5.152946</v>
      </c>
      <c r="BJ53" s="165">
        <f t="shared" si="42"/>
        <v>3.9162049999999997</v>
      </c>
      <c r="BK53" s="165">
        <f t="shared" si="42"/>
        <v>3.8676525000000002</v>
      </c>
      <c r="BL53" s="165"/>
      <c r="BM53" s="165">
        <f t="shared" si="35"/>
        <v>3.630458</v>
      </c>
      <c r="BN53" s="165">
        <f t="shared" si="35"/>
        <v>3.6903199999999998</v>
      </c>
      <c r="BO53" s="165">
        <f t="shared" si="35"/>
        <v>3.6756124999999997</v>
      </c>
      <c r="BP53" s="165">
        <f t="shared" si="35"/>
        <v>5.3783625000000006</v>
      </c>
      <c r="BQ53" s="165">
        <f t="shared" si="35"/>
        <v>3.639466000000001</v>
      </c>
      <c r="BR53" s="165">
        <f t="shared" si="35"/>
        <v>2.6571175000000005</v>
      </c>
      <c r="BS53" s="165">
        <f t="shared" si="35"/>
        <v>1.6960080000000002</v>
      </c>
      <c r="BT53" s="165">
        <f t="shared" si="35"/>
        <v>3.4735049999999998</v>
      </c>
      <c r="BU53" s="165">
        <f t="shared" si="35"/>
        <v>2.3519625</v>
      </c>
      <c r="BV53" s="165">
        <f t="shared" si="35"/>
        <v>3.3062400000000003</v>
      </c>
      <c r="BW53" s="165">
        <f t="shared" si="35"/>
        <v>2.5290225</v>
      </c>
      <c r="BX53" s="165">
        <f t="shared" si="35"/>
        <v>3.3308575</v>
      </c>
      <c r="BY53" s="165"/>
      <c r="BZ53" s="165">
        <f t="shared" si="36"/>
        <v>3.5167099999999998</v>
      </c>
      <c r="CA53" s="165">
        <f t="shared" si="36"/>
        <v>3.7506200000000005</v>
      </c>
      <c r="CB53" s="165">
        <f t="shared" si="36"/>
        <v>2.665305</v>
      </c>
      <c r="CC53" s="165">
        <f t="shared" si="36"/>
        <v>2.8549699999999998</v>
      </c>
      <c r="CD53" s="165">
        <f t="shared" si="36"/>
        <v>2.1597300000000001</v>
      </c>
      <c r="CE53" s="165">
        <f t="shared" si="36"/>
        <v>0.88720500000000002</v>
      </c>
      <c r="CF53" s="165">
        <f t="shared" si="36"/>
        <v>2.1894100000000005</v>
      </c>
      <c r="CG53" s="165">
        <f t="shared" si="36"/>
        <v>3.1978049999999998</v>
      </c>
      <c r="CH53" s="165">
        <f t="shared" si="36"/>
        <v>2.9324750000000002</v>
      </c>
      <c r="CI53" s="165">
        <f t="shared" si="36"/>
        <v>1.5612540000000001</v>
      </c>
      <c r="CJ53" s="165">
        <f t="shared" si="36"/>
        <v>3.1934474999999991</v>
      </c>
      <c r="CK53" s="165">
        <f t="shared" si="36"/>
        <v>4.0667820000000008</v>
      </c>
      <c r="CL53" s="165">
        <f t="shared" si="36"/>
        <v>3.4829875000000001</v>
      </c>
      <c r="CM53" s="165">
        <f t="shared" si="36"/>
        <v>2.0060549999999999</v>
      </c>
      <c r="CN53" s="165">
        <f t="shared" si="36"/>
        <v>1.728078</v>
      </c>
      <c r="CO53" s="165">
        <f t="shared" si="36"/>
        <v>1.8212075000000001</v>
      </c>
      <c r="CP53" s="165">
        <f t="shared" si="36"/>
        <v>1.8560219999999996</v>
      </c>
      <c r="CQ53" s="165">
        <f t="shared" si="36"/>
        <v>2.0065374999999999</v>
      </c>
      <c r="CR53" s="165">
        <f t="shared" si="36"/>
        <v>2.3534650000000004</v>
      </c>
      <c r="CS53" s="165">
        <f t="shared" si="36"/>
        <v>3.5911500000000007</v>
      </c>
      <c r="CT53" s="165">
        <f t="shared" si="36"/>
        <v>4.2426580000000005</v>
      </c>
      <c r="CU53" s="165">
        <f t="shared" si="36"/>
        <v>3.7464400000000002</v>
      </c>
      <c r="CV53" s="165">
        <f t="shared" si="36"/>
        <v>2.7841400000000003</v>
      </c>
      <c r="CW53" s="165">
        <f t="shared" si="36"/>
        <v>2.8042159999999998</v>
      </c>
      <c r="CX53" s="165">
        <f t="shared" si="36"/>
        <v>2.6176674999999996</v>
      </c>
      <c r="CY53" s="165">
        <f t="shared" si="36"/>
        <v>2.9383900000000001</v>
      </c>
      <c r="CZ53" s="165">
        <f t="shared" si="36"/>
        <v>1.8458359999999998</v>
      </c>
      <c r="DA53" s="165">
        <f t="shared" si="36"/>
        <v>1.9252224999999998</v>
      </c>
      <c r="DB53" s="165">
        <f t="shared" si="36"/>
        <v>1.9106900000000002</v>
      </c>
      <c r="DC53" s="165">
        <f t="shared" si="36"/>
        <v>2.5536200000000004</v>
      </c>
      <c r="DD53" s="165">
        <f t="shared" si="36"/>
        <v>3.1564399999999999</v>
      </c>
      <c r="DE53" s="165">
        <f t="shared" si="36"/>
        <v>4.8302699999999996</v>
      </c>
      <c r="DF53" s="165">
        <f t="shared" si="36"/>
        <v>3.7005750000000002</v>
      </c>
      <c r="DG53" s="165">
        <f t="shared" si="36"/>
        <v>3.8271999999999999</v>
      </c>
      <c r="DH53" s="165">
        <f t="shared" si="36"/>
        <v>4.1285099999999995</v>
      </c>
      <c r="DI53" s="165">
        <f t="shared" si="36"/>
        <v>4.8719324999999998</v>
      </c>
      <c r="DJ53" s="166">
        <v>55.608950999999998</v>
      </c>
      <c r="DK53" s="165">
        <f t="shared" si="17"/>
        <v>2.7627250000000005</v>
      </c>
      <c r="DL53" s="165">
        <f t="shared" si="17"/>
        <v>4.1937649999999991</v>
      </c>
      <c r="DM53" s="165">
        <f t="shared" si="17"/>
        <v>4.9913860000000003</v>
      </c>
      <c r="DN53" s="165">
        <f t="shared" si="17"/>
        <v>3.7324375000000001</v>
      </c>
      <c r="DO53" s="165">
        <f t="shared" si="17"/>
        <v>3.6227739999999997</v>
      </c>
      <c r="DP53" s="165">
        <f t="shared" si="17"/>
        <v>2.3346724999999999</v>
      </c>
      <c r="DQ53" s="165">
        <f t="shared" si="17"/>
        <v>7.9508049999999999</v>
      </c>
      <c r="DR53" s="165">
        <f t="shared" si="17"/>
        <v>5.2303860000000002</v>
      </c>
      <c r="DS53" s="165">
        <f t="shared" si="41"/>
        <v>5.92</v>
      </c>
      <c r="DT53" s="165">
        <f t="shared" si="41"/>
        <v>5.19</v>
      </c>
      <c r="DU53" s="143">
        <f t="shared" si="41"/>
        <v>5.15</v>
      </c>
      <c r="DV53" s="168">
        <f t="shared" si="41"/>
        <v>4.53</v>
      </c>
      <c r="DW53" s="165">
        <f t="shared" si="41"/>
        <v>5.51</v>
      </c>
      <c r="DX53" s="165">
        <f t="shared" si="41"/>
        <v>5.58</v>
      </c>
      <c r="DY53" s="165">
        <f t="shared" si="41"/>
        <v>4.93</v>
      </c>
      <c r="DZ53" s="165">
        <f t="shared" si="41"/>
        <v>2.68</v>
      </c>
      <c r="EA53" s="165">
        <f t="shared" si="41"/>
        <v>3.63</v>
      </c>
      <c r="EB53" s="165">
        <f t="shared" si="41"/>
        <v>2.56</v>
      </c>
      <c r="EC53" s="165">
        <f t="shared" si="41"/>
        <v>4.08</v>
      </c>
      <c r="ED53" s="165">
        <f t="shared" si="41"/>
        <v>3.49</v>
      </c>
      <c r="EE53" s="165">
        <f t="shared" si="41"/>
        <v>3.78</v>
      </c>
      <c r="EF53" s="165">
        <f t="shared" si="41"/>
        <v>6.02</v>
      </c>
      <c r="EG53" s="165">
        <f t="shared" si="41"/>
        <v>5.05</v>
      </c>
      <c r="EH53" s="165">
        <f t="shared" si="41"/>
        <v>5.77</v>
      </c>
      <c r="EI53" s="165">
        <f t="shared" si="41"/>
        <v>5.64</v>
      </c>
      <c r="EJ53" s="168">
        <f t="shared" si="41"/>
        <v>3.6</v>
      </c>
      <c r="EK53" s="168">
        <f t="shared" si="38"/>
        <v>4.17</v>
      </c>
      <c r="EL53" s="168">
        <f t="shared" si="38"/>
        <v>4.5</v>
      </c>
      <c r="EM53" s="168">
        <f t="shared" si="38"/>
        <v>3.59</v>
      </c>
      <c r="EN53" s="168">
        <f t="shared" si="38"/>
        <v>4.07</v>
      </c>
      <c r="EO53" s="168">
        <f t="shared" si="38"/>
        <v>3.88</v>
      </c>
      <c r="EP53" s="168">
        <f t="shared" si="38"/>
        <v>7.76</v>
      </c>
      <c r="EQ53" s="168">
        <f t="shared" si="38"/>
        <v>6.8</v>
      </c>
      <c r="ER53" s="168">
        <f t="shared" si="38"/>
        <v>6.99</v>
      </c>
      <c r="ES53" s="168">
        <f t="shared" si="38"/>
        <v>3.52</v>
      </c>
      <c r="ET53" s="168">
        <f t="shared" si="38"/>
        <v>6.3</v>
      </c>
      <c r="EU53" s="168">
        <f t="shared" si="38"/>
        <v>7.99</v>
      </c>
      <c r="EV53" s="168">
        <f t="shared" si="38"/>
        <v>7.04</v>
      </c>
      <c r="EW53" s="165">
        <f t="shared" si="38"/>
        <v>6.06</v>
      </c>
      <c r="EX53" s="168">
        <f t="shared" si="38"/>
        <v>8.18</v>
      </c>
      <c r="EY53" s="168">
        <f t="shared" si="38"/>
        <v>5.21</v>
      </c>
      <c r="EZ53" s="165">
        <f t="shared" si="38"/>
        <v>9.1999999999999993</v>
      </c>
      <c r="FA53" s="168">
        <f t="shared" si="38"/>
        <v>3.16</v>
      </c>
      <c r="FB53" s="168">
        <f t="shared" si="38"/>
        <v>5.97</v>
      </c>
      <c r="FC53" s="168">
        <f t="shared" si="38"/>
        <v>7.79</v>
      </c>
      <c r="FD53" s="168">
        <f t="shared" si="38"/>
        <v>7.18</v>
      </c>
      <c r="FE53" s="168">
        <f t="shared" si="38"/>
        <v>8.11</v>
      </c>
      <c r="FF53" s="168">
        <f t="shared" si="38"/>
        <v>7.44</v>
      </c>
      <c r="FG53" s="182">
        <f t="shared" si="38"/>
        <v>4.3899999999999997</v>
      </c>
      <c r="FH53" s="168">
        <f t="shared" si="38"/>
        <v>1.8</v>
      </c>
      <c r="FI53" s="168">
        <f t="shared" si="38"/>
        <v>1.62</v>
      </c>
      <c r="FJ53" s="168">
        <f t="shared" si="38"/>
        <v>5.0599999999999996</v>
      </c>
      <c r="FK53" s="168">
        <f t="shared" si="38"/>
        <v>3.46</v>
      </c>
      <c r="FL53" s="168">
        <f t="shared" si="38"/>
        <v>4.3099999999999996</v>
      </c>
      <c r="FM53" s="165">
        <f t="shared" si="38"/>
        <v>6.25</v>
      </c>
      <c r="FN53" s="168">
        <f t="shared" si="38"/>
        <v>5.75</v>
      </c>
      <c r="FO53" s="168">
        <f t="shared" si="38"/>
        <v>9.81</v>
      </c>
      <c r="FP53" s="168">
        <f t="shared" si="38"/>
        <v>10.19</v>
      </c>
      <c r="FQ53" s="165">
        <f t="shared" si="38"/>
        <v>7.24</v>
      </c>
      <c r="FR53" s="182">
        <f t="shared" si="38"/>
        <v>4.0999999999999996</v>
      </c>
      <c r="FS53" s="168">
        <f t="shared" si="38"/>
        <v>7.66</v>
      </c>
      <c r="FT53" s="168">
        <f t="shared" si="38"/>
        <v>7.15</v>
      </c>
      <c r="FU53" s="168">
        <f t="shared" si="38"/>
        <v>8.2100000000000009</v>
      </c>
      <c r="FV53" s="168">
        <f t="shared" si="38"/>
        <v>2.84</v>
      </c>
      <c r="FW53" s="168">
        <f t="shared" si="38"/>
        <v>4.2699999999999996</v>
      </c>
      <c r="FX53" s="168">
        <f t="shared" si="38"/>
        <v>2.5499999999999998</v>
      </c>
      <c r="FY53" s="168">
        <f t="shared" si="38"/>
        <v>5.85</v>
      </c>
      <c r="FZ53" s="168">
        <f t="shared" si="38"/>
        <v>12.52</v>
      </c>
      <c r="GA53" s="168">
        <f t="shared" si="38"/>
        <v>13.61</v>
      </c>
      <c r="GB53" s="168">
        <f t="shared" si="38"/>
        <v>14.1</v>
      </c>
      <c r="GC53" s="168">
        <f t="shared" si="38"/>
        <v>9.9499999999999993</v>
      </c>
      <c r="GD53" s="168">
        <f t="shared" si="38"/>
        <v>10.08</v>
      </c>
      <c r="GE53" s="169">
        <v>77.78</v>
      </c>
      <c r="GF53" s="170">
        <v>178.3</v>
      </c>
      <c r="GG53" s="171">
        <f t="shared" si="39"/>
        <v>12.35</v>
      </c>
      <c r="GH53" s="179">
        <f t="shared" si="39"/>
        <v>5.34</v>
      </c>
      <c r="GI53" s="179">
        <f t="shared" si="39"/>
        <v>7.4</v>
      </c>
      <c r="GJ53" s="179">
        <f t="shared" si="39"/>
        <v>5.31</v>
      </c>
      <c r="GK53" s="179">
        <f t="shared" si="39"/>
        <v>5.62</v>
      </c>
      <c r="GL53" s="179">
        <f t="shared" si="39"/>
        <v>2.52</v>
      </c>
      <c r="GM53" s="179">
        <f t="shared" si="39"/>
        <v>2.2799999999999998</v>
      </c>
      <c r="GN53" s="179">
        <f t="shared" si="39"/>
        <v>7.69</v>
      </c>
      <c r="GO53" s="179">
        <f t="shared" si="39"/>
        <v>8.31</v>
      </c>
      <c r="GP53" s="179">
        <f t="shared" si="39"/>
        <v>6.03</v>
      </c>
      <c r="GQ53" s="179">
        <f t="shared" si="39"/>
        <v>8.69</v>
      </c>
      <c r="GR53" s="179">
        <f t="shared" si="39"/>
        <v>6.24</v>
      </c>
      <c r="GS53" s="171">
        <f t="shared" si="39"/>
        <v>14.57</v>
      </c>
      <c r="GT53" s="179">
        <f t="shared" si="39"/>
        <v>10.77</v>
      </c>
      <c r="GU53" s="179">
        <f t="shared" si="39"/>
        <v>11.45</v>
      </c>
      <c r="GV53" s="179">
        <f t="shared" si="39"/>
        <v>8.15</v>
      </c>
      <c r="GW53" s="179">
        <f t="shared" si="39"/>
        <v>9.16</v>
      </c>
      <c r="GX53" s="179">
        <f t="shared" si="39"/>
        <v>4.42</v>
      </c>
      <c r="GY53" s="179">
        <f t="shared" si="39"/>
        <v>5.59</v>
      </c>
      <c r="GZ53" s="179">
        <f t="shared" si="39"/>
        <v>7.71</v>
      </c>
      <c r="HA53" s="179">
        <f t="shared" si="39"/>
        <v>7.89</v>
      </c>
      <c r="HB53" s="179">
        <f t="shared" si="39"/>
        <v>13.79</v>
      </c>
      <c r="HC53" s="179">
        <f t="shared" si="39"/>
        <v>6.86</v>
      </c>
      <c r="HD53" s="171">
        <f t="shared" si="39"/>
        <v>7.36</v>
      </c>
      <c r="HE53" s="179">
        <f t="shared" si="39"/>
        <v>10.51</v>
      </c>
      <c r="HF53" s="179">
        <f t="shared" si="39"/>
        <v>5.24</v>
      </c>
      <c r="HG53" s="179">
        <f t="shared" si="39"/>
        <v>4.62</v>
      </c>
      <c r="HH53" s="179">
        <f t="shared" si="39"/>
        <v>4.5199999999999996</v>
      </c>
      <c r="HI53" s="179">
        <f t="shared" si="39"/>
        <v>4.12</v>
      </c>
      <c r="HJ53" s="180">
        <f t="shared" si="39"/>
        <v>4.6500000000000004</v>
      </c>
      <c r="HK53" s="180">
        <f t="shared" si="39"/>
        <v>7.46</v>
      </c>
      <c r="HL53" s="180">
        <f t="shared" si="39"/>
        <v>6.32</v>
      </c>
      <c r="HM53" s="180">
        <f t="shared" si="39"/>
        <v>8.52</v>
      </c>
      <c r="HN53" s="180">
        <f t="shared" si="39"/>
        <v>9.39</v>
      </c>
      <c r="HO53" s="180">
        <f t="shared" si="39"/>
        <v>7.48</v>
      </c>
      <c r="HP53" s="180">
        <f t="shared" si="39"/>
        <v>5.21</v>
      </c>
      <c r="HQ53" s="180">
        <f t="shared" si="39"/>
        <v>8.39</v>
      </c>
      <c r="HR53" s="180">
        <f t="shared" si="39"/>
        <v>3.06</v>
      </c>
      <c r="HS53" s="180">
        <f t="shared" si="39"/>
        <v>3.98</v>
      </c>
      <c r="HT53" s="180">
        <f t="shared" si="39"/>
        <v>5.21</v>
      </c>
      <c r="HU53" s="180">
        <f t="shared" si="39"/>
        <v>8.59</v>
      </c>
      <c r="HV53" s="180">
        <f t="shared" si="39"/>
        <v>6.66</v>
      </c>
      <c r="HW53" s="180">
        <f t="shared" si="39"/>
        <v>8</v>
      </c>
      <c r="HX53" s="180">
        <f t="shared" si="39"/>
        <v>13.35</v>
      </c>
      <c r="HY53" s="180">
        <f t="shared" si="39"/>
        <v>9.5500000000000007</v>
      </c>
      <c r="HZ53" s="180">
        <f t="shared" si="39"/>
        <v>8.35</v>
      </c>
      <c r="IA53" s="180">
        <f t="shared" si="39"/>
        <v>5.16</v>
      </c>
      <c r="IB53" s="180">
        <f t="shared" si="39"/>
        <v>7.84</v>
      </c>
      <c r="IC53" s="189">
        <f t="shared" si="39"/>
        <v>8.92</v>
      </c>
      <c r="ID53" s="180">
        <f t="shared" si="39"/>
        <v>5.69</v>
      </c>
      <c r="IE53" s="187">
        <f t="shared" si="39"/>
        <v>9.59</v>
      </c>
      <c r="IF53" s="187">
        <f t="shared" si="39"/>
        <v>7.57</v>
      </c>
      <c r="IG53" s="187">
        <f t="shared" si="39"/>
        <v>7.34</v>
      </c>
      <c r="IH53" s="187">
        <f t="shared" si="39"/>
        <v>4.3899999999999997</v>
      </c>
      <c r="II53" s="187">
        <f t="shared" si="39"/>
        <v>8.11</v>
      </c>
      <c r="IJ53" s="187">
        <f t="shared" si="39"/>
        <v>7.96</v>
      </c>
      <c r="IK53" s="187">
        <f t="shared" si="39"/>
        <v>7.56</v>
      </c>
      <c r="IL53" s="187">
        <f t="shared" si="39"/>
        <v>5.51</v>
      </c>
      <c r="IM53" s="187">
        <f t="shared" si="39"/>
        <v>7.24</v>
      </c>
      <c r="IN53" s="187">
        <f t="shared" si="39"/>
        <v>7.48</v>
      </c>
      <c r="IO53" s="187">
        <f t="shared" si="39"/>
        <v>7.8</v>
      </c>
      <c r="IP53" s="187">
        <f t="shared" si="39"/>
        <v>6.35</v>
      </c>
      <c r="IQ53" s="187">
        <f t="shared" si="39"/>
        <v>13.98</v>
      </c>
      <c r="IR53" s="187">
        <f t="shared" ref="IR53" si="43">ROUND((IR18*IR35)/1000,2)</f>
        <v>7.8</v>
      </c>
      <c r="IS53" s="187">
        <f t="shared" si="40"/>
        <v>8.82</v>
      </c>
      <c r="IT53" s="189">
        <f t="shared" si="40"/>
        <v>10.54</v>
      </c>
      <c r="IU53" s="189">
        <f t="shared" si="40"/>
        <v>11.17</v>
      </c>
      <c r="IV53" s="189">
        <f t="shared" si="40"/>
        <v>14.32</v>
      </c>
      <c r="IW53" s="189">
        <f t="shared" si="40"/>
        <v>11.46</v>
      </c>
      <c r="IX53" s="189">
        <f t="shared" si="40"/>
        <v>16.27</v>
      </c>
      <c r="IY53" s="189">
        <f t="shared" si="40"/>
        <v>14.9</v>
      </c>
      <c r="IZ53" s="189">
        <f t="shared" si="40"/>
        <v>11.31</v>
      </c>
      <c r="JA53" s="175">
        <f t="shared" si="33"/>
        <v>48.68</v>
      </c>
      <c r="JB53" s="175">
        <f t="shared" si="33"/>
        <v>42.65</v>
      </c>
      <c r="JC53" s="175">
        <f t="shared" si="22"/>
        <v>47.98</v>
      </c>
      <c r="JD53" s="175">
        <f t="shared" si="22"/>
        <v>56.77</v>
      </c>
      <c r="JE53" s="175">
        <f t="shared" si="22"/>
        <v>42.71</v>
      </c>
      <c r="JF53" s="175">
        <f t="shared" si="22"/>
        <v>44.64</v>
      </c>
      <c r="JG53" s="175">
        <f t="shared" si="22"/>
        <v>36.08</v>
      </c>
      <c r="JH53" s="175">
        <f t="shared" si="22"/>
        <v>35.83</v>
      </c>
      <c r="JI53" s="175">
        <f t="shared" si="22"/>
        <v>33.72</v>
      </c>
      <c r="JJ53" s="176">
        <f t="shared" si="22"/>
        <v>31.46</v>
      </c>
      <c r="JK53" s="176">
        <f t="shared" si="22"/>
        <v>20.04</v>
      </c>
      <c r="JL53" s="176">
        <f t="shared" si="22"/>
        <v>35.75</v>
      </c>
      <c r="JM53" s="176">
        <f t="shared" si="22"/>
        <v>53.08</v>
      </c>
      <c r="JN53" s="76">
        <f t="shared" si="24"/>
        <v>48.47552447552448</v>
      </c>
      <c r="JO53" s="67">
        <f t="shared" si="23"/>
        <v>9.0386195562859513</v>
      </c>
      <c r="JP53" s="89">
        <f>ROUND(AVERAGE($GM53:GW53),2)</f>
        <v>8.49</v>
      </c>
      <c r="JQ53" s="89">
        <f>ROUND(AVERAGE($FY53:GL53),2)</f>
        <v>25.77</v>
      </c>
      <c r="JR53" s="89">
        <f t="shared" si="25"/>
        <v>-67.05471478463329</v>
      </c>
      <c r="JT53" s="177"/>
    </row>
    <row r="54" spans="2:280" ht="24.75" customHeight="1">
      <c r="B54" s="190"/>
      <c r="C54" s="191"/>
      <c r="D54" s="192">
        <f>SUM(D42:D53)</f>
        <v>35.077590000000001</v>
      </c>
      <c r="E54" s="192">
        <f t="shared" ref="E54:BI54" si="44">SUM(E42:E53)</f>
        <v>29.802522499999998</v>
      </c>
      <c r="F54" s="192">
        <f t="shared" si="44"/>
        <v>26.124229999999997</v>
      </c>
      <c r="G54" s="192">
        <f t="shared" si="44"/>
        <v>24.021176000000004</v>
      </c>
      <c r="H54" s="192">
        <f t="shared" si="44"/>
        <v>25.596605000000004</v>
      </c>
      <c r="I54" s="192">
        <f t="shared" si="44"/>
        <v>33.234970000000011</v>
      </c>
      <c r="J54" s="192">
        <f t="shared" si="44"/>
        <v>28.378609999999998</v>
      </c>
      <c r="K54" s="192">
        <f t="shared" si="44"/>
        <v>30.179742499999996</v>
      </c>
      <c r="L54" s="192">
        <f t="shared" si="44"/>
        <v>27.973459999999999</v>
      </c>
      <c r="M54" s="192">
        <f t="shared" si="44"/>
        <v>28.189965999999995</v>
      </c>
      <c r="N54" s="192">
        <f t="shared" si="44"/>
        <v>26.122087500000003</v>
      </c>
      <c r="O54" s="192">
        <f t="shared" si="44"/>
        <v>38.668838000000001</v>
      </c>
      <c r="P54" s="192">
        <f t="shared" si="44"/>
        <v>24.315642499999999</v>
      </c>
      <c r="Q54" s="192">
        <f t="shared" si="44"/>
        <v>32.347619999999999</v>
      </c>
      <c r="R54" s="192">
        <f t="shared" si="44"/>
        <v>29.607077999999998</v>
      </c>
      <c r="S54" s="192">
        <f t="shared" si="44"/>
        <v>24.320655000000002</v>
      </c>
      <c r="T54" s="192">
        <f t="shared" si="44"/>
        <v>27.5351675</v>
      </c>
      <c r="U54" s="192">
        <f t="shared" si="44"/>
        <v>29.996874999999999</v>
      </c>
      <c r="V54" s="192">
        <f t="shared" si="44"/>
        <v>21.592938000000004</v>
      </c>
      <c r="W54" s="192">
        <f t="shared" si="44"/>
        <v>30.777947500000007</v>
      </c>
      <c r="X54" s="192">
        <f t="shared" si="44"/>
        <v>27.682926000000002</v>
      </c>
      <c r="Y54" s="192">
        <f t="shared" si="44"/>
        <v>20.762985</v>
      </c>
      <c r="Z54" s="192">
        <f t="shared" si="44"/>
        <v>17.331877499999997</v>
      </c>
      <c r="AA54" s="192">
        <f t="shared" si="44"/>
        <v>32.206318400000001</v>
      </c>
      <c r="AB54" s="192">
        <f t="shared" si="44"/>
        <v>25.146106249999999</v>
      </c>
      <c r="AC54" s="192">
        <f t="shared" si="44"/>
        <v>17.68217705</v>
      </c>
      <c r="AD54" s="192">
        <f t="shared" si="44"/>
        <v>23.079804599999999</v>
      </c>
      <c r="AE54" s="192">
        <f t="shared" si="44"/>
        <v>24.08792515</v>
      </c>
      <c r="AF54" s="192">
        <f t="shared" si="44"/>
        <v>25.830655</v>
      </c>
      <c r="AG54" s="192">
        <f t="shared" si="44"/>
        <v>25.309633399999999</v>
      </c>
      <c r="AH54" s="192">
        <f t="shared" si="44"/>
        <v>25.6557861</v>
      </c>
      <c r="AI54" s="192">
        <f t="shared" si="44"/>
        <v>25.352481500000003</v>
      </c>
      <c r="AJ54" s="192">
        <f t="shared" si="44"/>
        <v>31.31301400000001</v>
      </c>
      <c r="AK54" s="192">
        <f t="shared" si="44"/>
        <v>29.644622499999997</v>
      </c>
      <c r="AL54" s="192">
        <f t="shared" si="44"/>
        <v>17.5169341</v>
      </c>
      <c r="AM54" s="192">
        <f t="shared" si="44"/>
        <v>30.472002839999998</v>
      </c>
      <c r="AN54" s="192">
        <f t="shared" si="44"/>
        <v>35.265755992803662</v>
      </c>
      <c r="AO54" s="192">
        <f t="shared" si="44"/>
        <v>18.250028792645963</v>
      </c>
      <c r="AP54" s="192">
        <f t="shared" si="44"/>
        <v>20.186557165496541</v>
      </c>
      <c r="AQ54" s="192">
        <f t="shared" si="44"/>
        <v>20.717325164982682</v>
      </c>
      <c r="AR54" s="192">
        <f t="shared" si="44"/>
        <v>23.513464508791067</v>
      </c>
      <c r="AS54" s="192">
        <f t="shared" si="44"/>
        <v>28.398974797714079</v>
      </c>
      <c r="AT54" s="192">
        <f t="shared" si="44"/>
        <v>34.047703795916775</v>
      </c>
      <c r="AU54" s="192">
        <f t="shared" si="44"/>
        <v>32.056558868407087</v>
      </c>
      <c r="AV54" s="192">
        <f t="shared" si="44"/>
        <v>42.406619461520222</v>
      </c>
      <c r="AW54" s="192">
        <f t="shared" si="44"/>
        <v>32.472827393183323</v>
      </c>
      <c r="AX54" s="192">
        <f t="shared" si="44"/>
        <v>27.413238210089158</v>
      </c>
      <c r="AY54" s="192">
        <f t="shared" si="44"/>
        <v>26.153887749735624</v>
      </c>
      <c r="AZ54" s="192">
        <f t="shared" si="44"/>
        <v>26.830062453541014</v>
      </c>
      <c r="BA54" s="192">
        <f t="shared" si="44"/>
        <v>30.966149423696898</v>
      </c>
      <c r="BB54" s="192">
        <f t="shared" si="44"/>
        <v>25.117963294132064</v>
      </c>
      <c r="BC54" s="192">
        <f t="shared" si="44"/>
        <v>26.785503212324659</v>
      </c>
      <c r="BD54" s="192">
        <f t="shared" si="44"/>
        <v>45.585453404224893</v>
      </c>
      <c r="BE54" s="192">
        <f t="shared" si="44"/>
        <v>44.604830923315674</v>
      </c>
      <c r="BF54" s="192">
        <f t="shared" si="44"/>
        <v>45.231446139765772</v>
      </c>
      <c r="BG54" s="192">
        <f t="shared" si="44"/>
        <v>39.405395018745196</v>
      </c>
      <c r="BH54" s="192">
        <f t="shared" si="44"/>
        <v>22.817181023698879</v>
      </c>
      <c r="BI54" s="192">
        <f t="shared" si="44"/>
        <v>38.383840979040571</v>
      </c>
      <c r="BJ54" s="192">
        <f>SUM(BJ42:BJ53)</f>
        <v>31.771081799999997</v>
      </c>
      <c r="BK54" s="192">
        <f>SUM(BK42:BK53)</f>
        <v>29.584149349999997</v>
      </c>
      <c r="BL54" s="192"/>
      <c r="BM54" s="192">
        <f t="shared" ref="BM54:DI54" si="45">SUM(BM42:BM53)</f>
        <v>33.696657559999998</v>
      </c>
      <c r="BN54" s="192">
        <f t="shared" si="45"/>
        <v>30.152796500000001</v>
      </c>
      <c r="BO54" s="192">
        <f t="shared" si="45"/>
        <v>38.236718974999995</v>
      </c>
      <c r="BP54" s="192">
        <f t="shared" si="45"/>
        <v>49.945010375000003</v>
      </c>
      <c r="BQ54" s="192">
        <f t="shared" si="45"/>
        <v>54.006645899999995</v>
      </c>
      <c r="BR54" s="192">
        <f t="shared" si="45"/>
        <v>35.558521724999999</v>
      </c>
      <c r="BS54" s="192">
        <f t="shared" si="45"/>
        <v>32.969008500000001</v>
      </c>
      <c r="BT54" s="192">
        <f t="shared" si="45"/>
        <v>30.028833000000002</v>
      </c>
      <c r="BU54" s="192">
        <f t="shared" si="45"/>
        <v>23.923773975000003</v>
      </c>
      <c r="BV54" s="192">
        <f t="shared" si="45"/>
        <v>31.060702159999998</v>
      </c>
      <c r="BW54" s="192">
        <f t="shared" si="45"/>
        <v>36.833640750000001</v>
      </c>
      <c r="BX54" s="192">
        <f t="shared" si="45"/>
        <v>35.339849200000003</v>
      </c>
      <c r="BY54" s="192"/>
      <c r="BZ54" s="193">
        <f>SUM(BZ42:BZ53)</f>
        <v>33.801715924999996</v>
      </c>
      <c r="CA54" s="192">
        <f t="shared" si="45"/>
        <v>33.959788874999994</v>
      </c>
      <c r="CB54" s="192">
        <f t="shared" si="45"/>
        <v>38.13670175</v>
      </c>
      <c r="CC54" s="192">
        <f t="shared" si="45"/>
        <v>34.480562380000002</v>
      </c>
      <c r="CD54" s="192">
        <f t="shared" si="45"/>
        <v>45.197962024999995</v>
      </c>
      <c r="CE54" s="192">
        <f t="shared" si="45"/>
        <v>29.034290074999998</v>
      </c>
      <c r="CF54" s="192">
        <f t="shared" si="45"/>
        <v>24.286111240000004</v>
      </c>
      <c r="CG54" s="192">
        <f t="shared" si="45"/>
        <v>25.786592025000001</v>
      </c>
      <c r="CH54" s="192">
        <f t="shared" si="45"/>
        <v>26.888688875</v>
      </c>
      <c r="CI54" s="192">
        <f t="shared" si="45"/>
        <v>31.134989120000007</v>
      </c>
      <c r="CJ54" s="192">
        <f t="shared" si="45"/>
        <v>21.374588024999998</v>
      </c>
      <c r="CK54" s="192">
        <f t="shared" si="45"/>
        <v>32.904620524999999</v>
      </c>
      <c r="CL54" s="192">
        <f t="shared" si="45"/>
        <v>31.78323425</v>
      </c>
      <c r="CM54" s="192">
        <f t="shared" si="45"/>
        <v>32.605743000000004</v>
      </c>
      <c r="CN54" s="192">
        <f t="shared" si="45"/>
        <v>26.006795199999999</v>
      </c>
      <c r="CO54" s="192">
        <f t="shared" si="45"/>
        <v>25.103034000000005</v>
      </c>
      <c r="CP54" s="192">
        <f t="shared" si="45"/>
        <v>29.596221340000003</v>
      </c>
      <c r="CQ54" s="192">
        <f t="shared" si="45"/>
        <v>42.708485500000009</v>
      </c>
      <c r="CR54" s="192">
        <f t="shared" si="45"/>
        <v>54.55132833382001</v>
      </c>
      <c r="CS54" s="192">
        <f t="shared" si="45"/>
        <v>42.338418249999989</v>
      </c>
      <c r="CT54" s="192">
        <f t="shared" si="45"/>
        <v>33.745133299999999</v>
      </c>
      <c r="CU54" s="192">
        <f t="shared" si="45"/>
        <v>27.92609925</v>
      </c>
      <c r="CV54" s="192">
        <f t="shared" si="45"/>
        <v>24.962280625000005</v>
      </c>
      <c r="CW54" s="192">
        <f t="shared" si="45"/>
        <v>23.946212399999997</v>
      </c>
      <c r="CX54" s="192">
        <f t="shared" si="45"/>
        <v>23.121663425000001</v>
      </c>
      <c r="CY54" s="192">
        <f t="shared" si="45"/>
        <v>23.236378850000001</v>
      </c>
      <c r="CZ54" s="192">
        <f t="shared" si="45"/>
        <v>22.440308839999997</v>
      </c>
      <c r="DA54" s="192">
        <f t="shared" si="45"/>
        <v>20.2673691</v>
      </c>
      <c r="DB54" s="192">
        <f t="shared" si="45"/>
        <v>25.276305299999997</v>
      </c>
      <c r="DC54" s="192">
        <f t="shared" si="45"/>
        <v>26.113150500000003</v>
      </c>
      <c r="DD54" s="192">
        <f t="shared" si="45"/>
        <v>28.045188175000003</v>
      </c>
      <c r="DE54" s="192">
        <f t="shared" si="45"/>
        <v>34.402301860000001</v>
      </c>
      <c r="DF54" s="192">
        <f t="shared" si="45"/>
        <v>24.044731175000006</v>
      </c>
      <c r="DG54" s="192">
        <f t="shared" si="45"/>
        <v>29.73777625</v>
      </c>
      <c r="DH54" s="192">
        <f t="shared" si="45"/>
        <v>28.994512199999996</v>
      </c>
      <c r="DI54" s="192">
        <f t="shared" si="45"/>
        <v>34.423591325000004</v>
      </c>
      <c r="DJ54" s="194">
        <f>SUM(DK54:DV54)</f>
        <v>373.19437334000003</v>
      </c>
      <c r="DK54" s="192">
        <f t="shared" ref="DK54:FV54" si="46">SUM(DK42:DK53)</f>
        <v>32.539010200000007</v>
      </c>
      <c r="DL54" s="192">
        <f t="shared" si="46"/>
        <v>30.5516237</v>
      </c>
      <c r="DM54" s="192">
        <f t="shared" si="46"/>
        <v>29.392904899999998</v>
      </c>
      <c r="DN54" s="192">
        <f t="shared" si="46"/>
        <v>30.057808550000001</v>
      </c>
      <c r="DO54" s="192">
        <f t="shared" si="46"/>
        <v>36.726239680000006</v>
      </c>
      <c r="DP54" s="192">
        <f t="shared" si="46"/>
        <v>25.227759874999993</v>
      </c>
      <c r="DQ54" s="192">
        <f t="shared" si="46"/>
        <v>35.979221474999996</v>
      </c>
      <c r="DR54" s="192">
        <f t="shared" si="46"/>
        <v>34.559804960000001</v>
      </c>
      <c r="DS54" s="192">
        <f t="shared" si="46"/>
        <v>40.089999999999996</v>
      </c>
      <c r="DT54" s="192">
        <f t="shared" si="46"/>
        <v>27.3</v>
      </c>
      <c r="DU54" s="192">
        <f t="shared" si="46"/>
        <v>27.18</v>
      </c>
      <c r="DV54" s="192">
        <f t="shared" si="46"/>
        <v>23.59</v>
      </c>
      <c r="DW54" s="192">
        <f t="shared" si="46"/>
        <v>28.21</v>
      </c>
      <c r="DX54" s="192">
        <f t="shared" si="46"/>
        <v>26.369999999999997</v>
      </c>
      <c r="DY54" s="192">
        <f t="shared" si="46"/>
        <v>30.54</v>
      </c>
      <c r="DZ54" s="192">
        <f t="shared" si="46"/>
        <v>27.56</v>
      </c>
      <c r="EA54" s="192">
        <f t="shared" si="46"/>
        <v>29.209999999999997</v>
      </c>
      <c r="EB54" s="192">
        <f t="shared" si="46"/>
        <v>33.049999999999997</v>
      </c>
      <c r="EC54" s="192">
        <f t="shared" si="46"/>
        <v>35.940000000000005</v>
      </c>
      <c r="ED54" s="192">
        <f t="shared" si="46"/>
        <v>37.39</v>
      </c>
      <c r="EE54" s="192">
        <f t="shared" si="46"/>
        <v>37.409999999999997</v>
      </c>
      <c r="EF54" s="192">
        <f t="shared" si="46"/>
        <v>32.799999999999997</v>
      </c>
      <c r="EG54" s="192">
        <f t="shared" si="46"/>
        <v>33.979999999999997</v>
      </c>
      <c r="EH54" s="192">
        <f t="shared" si="46"/>
        <v>41.03</v>
      </c>
      <c r="EI54" s="192">
        <f t="shared" si="46"/>
        <v>33.49</v>
      </c>
      <c r="EJ54" s="192">
        <f t="shared" si="46"/>
        <v>29.75</v>
      </c>
      <c r="EK54" s="192">
        <f t="shared" si="46"/>
        <v>25.96</v>
      </c>
      <c r="EL54" s="192">
        <f t="shared" si="46"/>
        <v>26.050000000000004</v>
      </c>
      <c r="EM54" s="192">
        <f t="shared" si="46"/>
        <v>31.939999999999998</v>
      </c>
      <c r="EN54" s="192">
        <f t="shared" si="46"/>
        <v>22.12</v>
      </c>
      <c r="EO54" s="192">
        <f t="shared" si="46"/>
        <v>28.259999999999998</v>
      </c>
      <c r="EP54" s="192">
        <f t="shared" si="46"/>
        <v>50.830000000000005</v>
      </c>
      <c r="EQ54" s="192">
        <f t="shared" si="46"/>
        <v>34.729999999999997</v>
      </c>
      <c r="ER54" s="192">
        <f t="shared" si="46"/>
        <v>45.489999999999995</v>
      </c>
      <c r="ES54" s="192">
        <f t="shared" si="46"/>
        <v>40.06</v>
      </c>
      <c r="ET54" s="192">
        <f t="shared" si="46"/>
        <v>60.099999999999994</v>
      </c>
      <c r="EU54" s="192">
        <f t="shared" si="46"/>
        <v>41.96</v>
      </c>
      <c r="EV54" s="192">
        <f t="shared" si="46"/>
        <v>34.71</v>
      </c>
      <c r="EW54" s="192">
        <f t="shared" si="46"/>
        <v>38.159999999999997</v>
      </c>
      <c r="EX54" s="192">
        <f t="shared" si="46"/>
        <v>48.18</v>
      </c>
      <c r="EY54" s="192">
        <f t="shared" si="46"/>
        <v>34.51</v>
      </c>
      <c r="EZ54" s="192">
        <f t="shared" si="46"/>
        <v>68</v>
      </c>
      <c r="FA54" s="192">
        <f t="shared" si="46"/>
        <v>37.730000000000004</v>
      </c>
      <c r="FB54" s="192">
        <f t="shared" si="46"/>
        <v>49.809999999999995</v>
      </c>
      <c r="FC54" s="192">
        <f t="shared" si="46"/>
        <v>47.15</v>
      </c>
      <c r="FD54" s="192">
        <f t="shared" si="46"/>
        <v>53.25</v>
      </c>
      <c r="FE54" s="192">
        <f t="shared" si="46"/>
        <v>52.160000000000004</v>
      </c>
      <c r="FF54" s="192">
        <f t="shared" si="46"/>
        <v>41.3</v>
      </c>
      <c r="FG54" s="192">
        <f t="shared" si="46"/>
        <v>62.24</v>
      </c>
      <c r="FH54" s="192">
        <f t="shared" si="46"/>
        <v>36.859999999999985</v>
      </c>
      <c r="FI54" s="192">
        <f t="shared" si="46"/>
        <v>24.08</v>
      </c>
      <c r="FJ54" s="192">
        <f t="shared" si="46"/>
        <v>36.019999999999996</v>
      </c>
      <c r="FK54" s="192">
        <f t="shared" si="46"/>
        <v>33.83</v>
      </c>
      <c r="FL54" s="192">
        <f t="shared" si="46"/>
        <v>40.020000000000003</v>
      </c>
      <c r="FM54" s="192">
        <f t="shared" si="46"/>
        <v>44.280000000000008</v>
      </c>
      <c r="FN54" s="192">
        <f t="shared" si="46"/>
        <v>39.709999999999994</v>
      </c>
      <c r="FO54" s="192">
        <f t="shared" si="46"/>
        <v>58.900000000000006</v>
      </c>
      <c r="FP54" s="192">
        <f t="shared" si="46"/>
        <v>49.19</v>
      </c>
      <c r="FQ54" s="192">
        <f t="shared" si="46"/>
        <v>40.22</v>
      </c>
      <c r="FR54" s="193">
        <f t="shared" si="46"/>
        <v>38.930000000000007</v>
      </c>
      <c r="FS54" s="192">
        <f t="shared" si="46"/>
        <v>43.129999999999995</v>
      </c>
      <c r="FT54" s="192">
        <f t="shared" si="46"/>
        <v>38.42</v>
      </c>
      <c r="FU54" s="192">
        <f t="shared" si="46"/>
        <v>42.290000000000006</v>
      </c>
      <c r="FV54" s="192">
        <f t="shared" si="46"/>
        <v>33.510000000000005</v>
      </c>
      <c r="FW54" s="192">
        <f t="shared" ref="FW54:GE54" si="47">SUM(FW42:FW53)</f>
        <v>35.620000000000005</v>
      </c>
      <c r="FX54" s="192">
        <f t="shared" si="47"/>
        <v>44.4</v>
      </c>
      <c r="FY54" s="192">
        <f t="shared" si="47"/>
        <v>44.09</v>
      </c>
      <c r="FZ54" s="192">
        <f t="shared" si="47"/>
        <v>63.11</v>
      </c>
      <c r="GA54" s="192">
        <f t="shared" si="47"/>
        <v>63.769999999999989</v>
      </c>
      <c r="GB54" s="192">
        <f t="shared" si="47"/>
        <v>69.029999999999987</v>
      </c>
      <c r="GC54" s="192">
        <f t="shared" si="47"/>
        <v>57.179999999999993</v>
      </c>
      <c r="GD54" s="192">
        <f t="shared" si="47"/>
        <v>52.33</v>
      </c>
      <c r="GE54" s="194">
        <f t="shared" si="47"/>
        <v>550</v>
      </c>
      <c r="GF54" s="195">
        <v>511.8</v>
      </c>
      <c r="GG54" s="196">
        <f t="shared" ref="GG54:IR54" si="48">SUM(GG42:GG53)</f>
        <v>52.39</v>
      </c>
      <c r="GH54" s="196">
        <f t="shared" si="48"/>
        <v>54.36999999999999</v>
      </c>
      <c r="GI54" s="196">
        <f t="shared" si="48"/>
        <v>39.480000000000004</v>
      </c>
      <c r="GJ54" s="196">
        <f t="shared" si="48"/>
        <v>40.479999999999997</v>
      </c>
      <c r="GK54" s="196">
        <f t="shared" si="48"/>
        <v>43.89</v>
      </c>
      <c r="GL54" s="196">
        <f t="shared" si="48"/>
        <v>41.830000000000005</v>
      </c>
      <c r="GM54" s="196">
        <f t="shared" si="48"/>
        <v>48.610000000000014</v>
      </c>
      <c r="GN54" s="196">
        <f t="shared" si="48"/>
        <v>51.25</v>
      </c>
      <c r="GO54" s="196">
        <f t="shared" si="48"/>
        <v>45.75</v>
      </c>
      <c r="GP54" s="196">
        <f t="shared" si="48"/>
        <v>44.710000000000008</v>
      </c>
      <c r="GQ54" s="196">
        <f t="shared" si="48"/>
        <v>39.650000000000006</v>
      </c>
      <c r="GR54" s="196">
        <f t="shared" si="48"/>
        <v>47.59</v>
      </c>
      <c r="GS54" s="196">
        <f t="shared" si="48"/>
        <v>51.99</v>
      </c>
      <c r="GT54" s="196">
        <f t="shared" si="48"/>
        <v>54.379999999999995</v>
      </c>
      <c r="GU54" s="196">
        <f t="shared" si="48"/>
        <v>49.980000000000004</v>
      </c>
      <c r="GV54" s="196">
        <f t="shared" si="48"/>
        <v>44.09</v>
      </c>
      <c r="GW54" s="196">
        <f t="shared" si="48"/>
        <v>55.14</v>
      </c>
      <c r="GX54" s="196">
        <f t="shared" si="48"/>
        <v>52.44</v>
      </c>
      <c r="GY54" s="196">
        <f t="shared" si="48"/>
        <v>55.929999999999993</v>
      </c>
      <c r="GZ54" s="196">
        <f t="shared" si="48"/>
        <v>47.330000000000005</v>
      </c>
      <c r="HA54" s="196">
        <f t="shared" si="48"/>
        <v>51.690000000000012</v>
      </c>
      <c r="HB54" s="196">
        <f t="shared" si="48"/>
        <v>62.44</v>
      </c>
      <c r="HC54" s="196">
        <f t="shared" si="48"/>
        <v>34.89</v>
      </c>
      <c r="HD54" s="196">
        <f t="shared" si="48"/>
        <v>43.96</v>
      </c>
      <c r="HE54" s="196">
        <f t="shared" si="48"/>
        <v>38.629999999999995</v>
      </c>
      <c r="HF54" s="196">
        <f t="shared" si="48"/>
        <v>34.75</v>
      </c>
      <c r="HG54" s="196">
        <f t="shared" si="48"/>
        <v>26.37</v>
      </c>
      <c r="HH54" s="196">
        <f t="shared" si="48"/>
        <v>33.730000000000004</v>
      </c>
      <c r="HI54" s="196">
        <f t="shared" si="48"/>
        <v>52.04999999999999</v>
      </c>
      <c r="HJ54" s="197">
        <f t="shared" si="48"/>
        <v>45.20000000000001</v>
      </c>
      <c r="HK54" s="197">
        <f t="shared" si="48"/>
        <v>41.720000000000006</v>
      </c>
      <c r="HL54" s="197">
        <f t="shared" si="48"/>
        <v>32.81</v>
      </c>
      <c r="HM54" s="197">
        <f t="shared" si="48"/>
        <v>44.930000000000007</v>
      </c>
      <c r="HN54" s="197">
        <f t="shared" si="48"/>
        <v>49.719999999999992</v>
      </c>
      <c r="HO54" s="197">
        <f t="shared" si="48"/>
        <v>40.919999999999987</v>
      </c>
      <c r="HP54" s="197">
        <f t="shared" si="48"/>
        <v>36.65</v>
      </c>
      <c r="HQ54" s="197">
        <f t="shared" si="48"/>
        <v>41.44</v>
      </c>
      <c r="HR54" s="197">
        <f t="shared" si="48"/>
        <v>37.590000000000003</v>
      </c>
      <c r="HS54" s="197">
        <f t="shared" si="48"/>
        <v>41.36</v>
      </c>
      <c r="HT54" s="197">
        <f t="shared" si="48"/>
        <v>35.089999999999996</v>
      </c>
      <c r="HU54" s="197">
        <f t="shared" si="48"/>
        <v>45.78</v>
      </c>
      <c r="HV54" s="197">
        <f t="shared" si="48"/>
        <v>42.39</v>
      </c>
      <c r="HW54" s="197">
        <f t="shared" si="48"/>
        <v>38.480000000000004</v>
      </c>
      <c r="HX54" s="197">
        <f t="shared" si="48"/>
        <v>41.289999999999992</v>
      </c>
      <c r="HY54" s="197">
        <f t="shared" si="48"/>
        <v>33.61</v>
      </c>
      <c r="HZ54" s="197">
        <f t="shared" si="48"/>
        <v>43.47</v>
      </c>
      <c r="IA54" s="197">
        <f t="shared" si="48"/>
        <v>25.729999999999997</v>
      </c>
      <c r="IB54" s="197">
        <f t="shared" si="48"/>
        <v>30.400000000000002</v>
      </c>
      <c r="IC54" s="197">
        <f t="shared" si="48"/>
        <v>32.200000000000003</v>
      </c>
      <c r="ID54" s="197">
        <f t="shared" si="48"/>
        <v>25.7</v>
      </c>
      <c r="IE54" s="197">
        <f t="shared" si="48"/>
        <v>32.870000000000005</v>
      </c>
      <c r="IF54" s="197">
        <f t="shared" si="48"/>
        <v>33.25</v>
      </c>
      <c r="IG54" s="197">
        <f t="shared" si="48"/>
        <v>37.43</v>
      </c>
      <c r="IH54" s="197">
        <f t="shared" si="48"/>
        <v>35.5</v>
      </c>
      <c r="II54" s="197">
        <f t="shared" si="48"/>
        <v>36.79</v>
      </c>
      <c r="IJ54" s="197">
        <f t="shared" si="48"/>
        <v>37.409999999999997</v>
      </c>
      <c r="IK54" s="197">
        <f t="shared" si="48"/>
        <v>34.4</v>
      </c>
      <c r="IL54" s="197">
        <f t="shared" si="48"/>
        <v>34.450000000000003</v>
      </c>
      <c r="IM54" s="197">
        <f t="shared" si="48"/>
        <v>26.729999999999997</v>
      </c>
      <c r="IN54" s="197">
        <f t="shared" si="48"/>
        <v>27.590000000000003</v>
      </c>
      <c r="IO54" s="197">
        <f t="shared" si="48"/>
        <v>39.58</v>
      </c>
      <c r="IP54" s="197">
        <f t="shared" si="48"/>
        <v>34.08</v>
      </c>
      <c r="IQ54" s="197">
        <f t="shared" si="48"/>
        <v>45.709999999999994</v>
      </c>
      <c r="IR54" s="197">
        <f t="shared" si="48"/>
        <v>39.859999999999992</v>
      </c>
      <c r="IS54" s="197">
        <f t="shared" ref="IS54:IZ54" si="49">SUM(IS42:IS53)</f>
        <v>56.13</v>
      </c>
      <c r="IT54" s="197">
        <f t="shared" si="49"/>
        <v>49.580000000000005</v>
      </c>
      <c r="IU54" s="197">
        <f t="shared" si="49"/>
        <v>57.890000000000008</v>
      </c>
      <c r="IV54" s="197">
        <f t="shared" si="49"/>
        <v>54.04</v>
      </c>
      <c r="IW54" s="197">
        <f t="shared" si="49"/>
        <v>44.64</v>
      </c>
      <c r="IX54" s="197">
        <f t="shared" si="49"/>
        <v>50.550000000000011</v>
      </c>
      <c r="IY54" s="197">
        <f t="shared" si="49"/>
        <v>46.71</v>
      </c>
      <c r="IZ54" s="197">
        <f t="shared" si="49"/>
        <v>41.77</v>
      </c>
      <c r="JA54" s="198">
        <f t="shared" ref="JA54:JM54" si="50">SUM(JA42:JA43)+SUM(JA45:JA53)</f>
        <v>117.08</v>
      </c>
      <c r="JB54" s="198">
        <f t="shared" si="50"/>
        <v>112.2</v>
      </c>
      <c r="JC54" s="198">
        <f t="shared" si="50"/>
        <v>107.91999999999999</v>
      </c>
      <c r="JD54" s="198">
        <f t="shared" si="50"/>
        <v>115.36</v>
      </c>
      <c r="JE54" s="198">
        <f t="shared" si="50"/>
        <v>91.72</v>
      </c>
      <c r="JF54" s="198">
        <f t="shared" si="50"/>
        <v>103.71000000000001</v>
      </c>
      <c r="JG54" s="198">
        <f t="shared" si="50"/>
        <v>109.08</v>
      </c>
      <c r="JH54" s="198">
        <f t="shared" si="50"/>
        <v>97.460000000000008</v>
      </c>
      <c r="JI54" s="198">
        <f t="shared" si="50"/>
        <v>84.53</v>
      </c>
      <c r="JJ54" s="198">
        <f t="shared" si="50"/>
        <v>77.09</v>
      </c>
      <c r="JK54" s="198">
        <f t="shared" si="50"/>
        <v>85.509999999999991</v>
      </c>
      <c r="JL54" s="198">
        <f t="shared" si="50"/>
        <v>86.670000000000016</v>
      </c>
      <c r="JM54" s="198">
        <f t="shared" si="50"/>
        <v>117.22</v>
      </c>
      <c r="JN54" s="199">
        <f t="shared" si="24"/>
        <v>35.248644282912153</v>
      </c>
      <c r="JO54" s="200">
        <f t="shared" si="23"/>
        <v>0.11957635804577649</v>
      </c>
      <c r="JP54" s="89">
        <f>ROUND(AVERAGE($GM54:GW54),2)</f>
        <v>48.47</v>
      </c>
      <c r="JQ54" s="89">
        <f>ROUND(AVERAGE($FY54:GL54),2)</f>
        <v>120.27</v>
      </c>
      <c r="JR54" s="89">
        <f>(JP54-JQ54)/JQ54*100</f>
        <v>-59.699010559574297</v>
      </c>
      <c r="JS54" s="21"/>
      <c r="JT54" s="177"/>
    </row>
    <row r="55" spans="2:280" s="204" customFormat="1" ht="15.75" customHeight="1">
      <c r="B55" s="103"/>
      <c r="C55" s="201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2"/>
      <c r="Q55" s="202"/>
      <c r="R55" s="202"/>
      <c r="S55" s="202"/>
      <c r="T55" s="202"/>
      <c r="U55" s="202"/>
      <c r="V55" s="202"/>
      <c r="W55" s="202"/>
      <c r="X55" s="202"/>
      <c r="Y55" s="202"/>
      <c r="Z55" s="202"/>
      <c r="AA55" s="202"/>
      <c r="AB55" s="202"/>
      <c r="AC55" s="202"/>
      <c r="AD55" s="202"/>
      <c r="AE55" s="202"/>
      <c r="AF55" s="202"/>
      <c r="AG55" s="202"/>
      <c r="AH55" s="202"/>
      <c r="AI55" s="202"/>
      <c r="AJ55" s="202"/>
      <c r="AK55" s="202"/>
      <c r="AL55" s="202"/>
      <c r="AM55" s="202"/>
      <c r="AN55" s="202"/>
      <c r="AO55" s="202"/>
      <c r="AP55" s="202"/>
      <c r="AQ55" s="202"/>
      <c r="AR55" s="202"/>
      <c r="AS55" s="202"/>
      <c r="AT55" s="202"/>
      <c r="AU55" s="202"/>
      <c r="AV55" s="202"/>
      <c r="AW55" s="202"/>
      <c r="AX55" s="202"/>
      <c r="AY55" s="202"/>
      <c r="AZ55" s="202"/>
      <c r="BA55" s="202"/>
      <c r="BB55" s="202"/>
      <c r="BC55" s="202"/>
      <c r="BD55" s="203"/>
      <c r="GF55" s="205"/>
      <c r="GG55" s="206"/>
      <c r="GH55" s="206"/>
      <c r="GI55" s="206"/>
      <c r="GJ55" s="206"/>
      <c r="GK55" s="206"/>
      <c r="GL55" s="206"/>
      <c r="GM55" s="206"/>
      <c r="GN55" s="206"/>
      <c r="GO55" s="206"/>
      <c r="GP55" s="206"/>
      <c r="GQ55" s="206"/>
      <c r="GR55" s="206"/>
      <c r="GS55" s="206"/>
      <c r="GT55" s="206"/>
      <c r="GU55" s="206"/>
      <c r="GV55" s="206"/>
      <c r="GW55" s="206"/>
      <c r="GX55" s="206"/>
      <c r="GY55" s="206"/>
      <c r="GZ55" s="206"/>
      <c r="HA55" s="206"/>
      <c r="HB55" s="206"/>
      <c r="HC55" s="206"/>
      <c r="HD55" s="206"/>
      <c r="HE55" s="206"/>
      <c r="HF55" s="206"/>
      <c r="HG55" s="206"/>
      <c r="HH55" s="206"/>
      <c r="HI55" s="206"/>
      <c r="HJ55" s="207"/>
      <c r="HK55" s="207"/>
      <c r="HL55" s="207"/>
      <c r="HM55" s="207"/>
      <c r="HN55" s="207"/>
      <c r="HO55" s="207"/>
      <c r="HP55" s="207"/>
      <c r="HQ55" s="207"/>
      <c r="HR55" s="207"/>
      <c r="HS55" s="207"/>
      <c r="HT55" s="207"/>
      <c r="HU55" s="207"/>
      <c r="HV55" s="207"/>
      <c r="HW55" s="207"/>
      <c r="HX55" s="207"/>
      <c r="HY55" s="207"/>
      <c r="HZ55" s="207"/>
      <c r="IA55" s="207"/>
      <c r="IB55" s="207"/>
      <c r="IC55" s="207"/>
      <c r="ID55" s="207"/>
      <c r="IE55" s="207"/>
      <c r="IF55" s="207"/>
      <c r="IG55" s="207"/>
      <c r="IH55" s="207"/>
      <c r="II55" s="207"/>
      <c r="IJ55" s="207"/>
      <c r="IK55" s="207"/>
      <c r="IL55" s="207"/>
      <c r="IM55" s="207"/>
      <c r="IN55" s="207"/>
      <c r="IO55" s="207"/>
      <c r="IP55" s="207"/>
      <c r="IQ55" s="207"/>
      <c r="IR55" s="207"/>
      <c r="IS55" s="207"/>
      <c r="IT55" s="207"/>
      <c r="IU55" s="207"/>
      <c r="IV55" s="207"/>
      <c r="IW55" s="207"/>
      <c r="IX55" s="207"/>
      <c r="IY55" s="207"/>
      <c r="IZ55" s="207"/>
      <c r="JA55" s="207"/>
      <c r="JB55" s="207"/>
      <c r="JC55" s="207"/>
      <c r="JD55" s="207"/>
      <c r="JE55" s="207"/>
      <c r="JF55" s="207"/>
      <c r="JG55" s="207"/>
      <c r="JH55" s="207"/>
      <c r="JI55" s="207"/>
      <c r="JJ55" s="208"/>
      <c r="JK55" s="208"/>
      <c r="JL55" s="208"/>
      <c r="JM55" s="208"/>
      <c r="JN55" s="83"/>
      <c r="JO55" s="209"/>
      <c r="JP55" s="210"/>
      <c r="JQ55" s="210"/>
      <c r="JR55" s="210"/>
      <c r="JS55" s="211"/>
      <c r="JT55" s="212">
        <f>GQ55/$GQ$54</f>
        <v>0</v>
      </c>
    </row>
    <row r="56" spans="2:280" ht="14.25" customHeight="1">
      <c r="B56" s="213" t="s">
        <v>300</v>
      </c>
      <c r="C56" s="214"/>
      <c r="D56" s="214"/>
      <c r="E56" s="214"/>
      <c r="F56" s="214"/>
      <c r="G56" s="214"/>
      <c r="H56" s="214"/>
      <c r="I56" s="214"/>
      <c r="J56" s="214"/>
      <c r="K56" s="214"/>
      <c r="L56" s="214"/>
      <c r="M56" s="214"/>
      <c r="N56" s="214"/>
      <c r="O56" s="214"/>
      <c r="P56" s="214"/>
      <c r="Q56" s="214"/>
      <c r="R56" s="214"/>
      <c r="S56" s="214"/>
      <c r="T56" s="214"/>
      <c r="U56" s="214"/>
      <c r="V56" s="214"/>
      <c r="W56" s="214"/>
      <c r="X56" s="214"/>
      <c r="Y56" s="214"/>
      <c r="Z56" s="214"/>
      <c r="AA56" s="214"/>
      <c r="AB56" s="214"/>
      <c r="AC56" s="214"/>
      <c r="AD56" s="214"/>
      <c r="AE56" s="214"/>
      <c r="AF56" s="214"/>
      <c r="AG56" s="214"/>
      <c r="AH56" s="214"/>
      <c r="AI56" s="214"/>
      <c r="AJ56" s="214"/>
      <c r="AK56" s="214"/>
      <c r="AL56" s="214"/>
      <c r="AM56" s="214"/>
      <c r="AN56" s="214"/>
      <c r="AO56" s="214"/>
      <c r="AP56" s="214"/>
      <c r="AQ56" s="214"/>
      <c r="AR56" s="214"/>
      <c r="AS56" s="214"/>
      <c r="AT56" s="214"/>
      <c r="AU56" s="214"/>
      <c r="AV56" s="214"/>
      <c r="AW56" s="214"/>
      <c r="AX56" s="214"/>
      <c r="AY56" s="214"/>
      <c r="AZ56" s="214"/>
      <c r="BA56" s="214"/>
      <c r="BB56" s="214"/>
      <c r="BC56" s="214"/>
      <c r="BY56" s="143"/>
      <c r="JN56" s="69"/>
      <c r="JO56" s="60"/>
    </row>
    <row r="57" spans="2:280" ht="14.25" customHeight="1">
      <c r="B57" s="215" t="s">
        <v>301</v>
      </c>
      <c r="C57" s="214"/>
      <c r="D57" s="214"/>
      <c r="E57" s="214"/>
      <c r="F57" s="214"/>
      <c r="G57" s="214"/>
      <c r="H57" s="214"/>
      <c r="I57" s="214"/>
      <c r="J57" s="214"/>
      <c r="K57" s="214"/>
      <c r="L57" s="214"/>
      <c r="M57" s="214"/>
      <c r="N57" s="214"/>
      <c r="O57" s="214"/>
      <c r="P57" s="214"/>
      <c r="Q57" s="214"/>
      <c r="R57" s="214"/>
      <c r="S57" s="214"/>
      <c r="T57" s="214"/>
      <c r="U57" s="214"/>
      <c r="V57" s="214"/>
      <c r="W57" s="214"/>
      <c r="X57" s="214"/>
      <c r="Y57" s="214"/>
      <c r="Z57" s="214"/>
      <c r="AA57" s="214"/>
      <c r="AB57" s="214"/>
      <c r="AC57" s="214"/>
      <c r="AD57" s="214"/>
      <c r="AE57" s="214"/>
      <c r="AF57" s="214"/>
      <c r="AG57" s="214"/>
      <c r="AH57" s="214"/>
      <c r="AI57" s="214"/>
      <c r="AJ57" s="214"/>
      <c r="AK57" s="214"/>
      <c r="AL57" s="214"/>
      <c r="AM57" s="214"/>
      <c r="AN57" s="214"/>
      <c r="AO57" s="214"/>
      <c r="AP57" s="214"/>
      <c r="AQ57" s="214"/>
      <c r="AR57" s="214"/>
      <c r="AS57" s="214"/>
      <c r="AT57" s="214"/>
      <c r="AU57" s="214"/>
      <c r="AV57" s="214"/>
      <c r="AW57" s="214"/>
      <c r="AX57" s="214"/>
      <c r="AY57" s="214"/>
      <c r="AZ57" s="214"/>
      <c r="BA57" s="214"/>
      <c r="BB57" s="214"/>
      <c r="BC57" s="214"/>
    </row>
    <row r="58" spans="2:280" ht="12.75" customHeight="1">
      <c r="B58" s="217"/>
      <c r="C58" s="218"/>
      <c r="D58" s="218"/>
      <c r="E58" s="218"/>
      <c r="F58" s="218"/>
      <c r="G58" s="218"/>
      <c r="H58" s="218"/>
      <c r="I58" s="218"/>
      <c r="J58" s="218"/>
      <c r="K58" s="218"/>
      <c r="L58" s="218"/>
      <c r="M58" s="218"/>
      <c r="N58" s="218"/>
      <c r="O58" s="218"/>
      <c r="P58" s="218"/>
      <c r="Q58" s="218"/>
      <c r="R58" s="218"/>
      <c r="S58" s="218"/>
      <c r="T58" s="218"/>
      <c r="U58" s="218"/>
      <c r="V58" s="218"/>
      <c r="W58" s="218"/>
      <c r="X58" s="218"/>
      <c r="Y58" s="218"/>
      <c r="Z58" s="218"/>
      <c r="AA58" s="218"/>
      <c r="AB58" s="218"/>
      <c r="AC58" s="218"/>
      <c r="AD58" s="218"/>
      <c r="AE58" s="218"/>
      <c r="AF58" s="218"/>
      <c r="AG58" s="218"/>
      <c r="AH58" s="218"/>
      <c r="AI58" s="218"/>
      <c r="AJ58" s="218"/>
      <c r="AK58" s="218"/>
      <c r="AL58" s="218"/>
      <c r="AM58" s="218"/>
      <c r="AN58" s="218"/>
      <c r="AO58" s="218"/>
      <c r="AP58" s="218"/>
      <c r="AQ58" s="218"/>
      <c r="AR58" s="218"/>
      <c r="AS58" s="218"/>
      <c r="AT58" s="218"/>
      <c r="AU58" s="218"/>
      <c r="AV58" s="218"/>
      <c r="AW58" s="218"/>
      <c r="AX58" s="218"/>
      <c r="AY58" s="218"/>
      <c r="AZ58" s="218"/>
      <c r="BA58" s="218"/>
      <c r="BB58" s="218"/>
      <c r="BC58" s="218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60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219"/>
      <c r="GG58" s="10"/>
      <c r="GH58" s="10"/>
      <c r="GI58" s="10"/>
      <c r="GJ58" s="10"/>
      <c r="GK58" s="10"/>
      <c r="GL58" s="10"/>
      <c r="GM58" s="10"/>
      <c r="GN58" s="10"/>
      <c r="GO58" s="220"/>
      <c r="GP58" s="22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</row>
  </sheetData>
  <mergeCells count="1">
    <mergeCell ref="JN4:JO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8F9FE-87D7-4329-8976-9E2BFCABDBC8}">
  <sheetPr>
    <pageSetUpPr fitToPage="1"/>
  </sheetPr>
  <dimension ref="A1:OE115"/>
  <sheetViews>
    <sheetView showGridLines="0" tabSelected="1" zoomScale="110" zoomScaleNormal="110" zoomScaleSheetLayoutView="96" workbookViewId="0">
      <pane xSplit="188" ySplit="6" topLeftCell="GG94" activePane="bottomRight" state="frozen"/>
      <selection pane="topRight" activeCell="GG1" sqref="GG1"/>
      <selection pane="bottomLeft" activeCell="A7" sqref="A7"/>
      <selection pane="bottomRight" activeCell="JW108" sqref="JW108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9.42578125" style="4" hidden="1" customWidth="1"/>
    <col min="4" max="4" width="9.85546875" style="4" hidden="1" customWidth="1"/>
    <col min="5" max="5" width="9.7109375" style="4" hidden="1" customWidth="1"/>
    <col min="6" max="6" width="10.5703125" style="4" hidden="1" customWidth="1"/>
    <col min="7" max="7" width="10" style="4" hidden="1" customWidth="1"/>
    <col min="8" max="8" width="10.5703125" style="4" hidden="1" customWidth="1"/>
    <col min="9" max="10" width="9.7109375" style="4" hidden="1" customWidth="1"/>
    <col min="11" max="11" width="10.28515625" style="4" hidden="1" customWidth="1"/>
    <col min="12" max="12" width="9.85546875" style="4" hidden="1" customWidth="1"/>
    <col min="13" max="14" width="10.28515625" style="4" hidden="1" customWidth="1"/>
    <col min="15" max="16" width="9.85546875" style="4" hidden="1" customWidth="1"/>
    <col min="17" max="17" width="9.7109375" style="4" hidden="1" customWidth="1"/>
    <col min="18" max="18" width="10.5703125" style="4" hidden="1" customWidth="1"/>
    <col min="19" max="19" width="10" style="4" hidden="1" customWidth="1"/>
    <col min="20" max="20" width="10.5703125" style="4" hidden="1" customWidth="1"/>
    <col min="21" max="22" width="9.7109375" style="4" hidden="1" customWidth="1"/>
    <col min="23" max="23" width="10.28515625" style="4" hidden="1" customWidth="1"/>
    <col min="24" max="24" width="9.85546875" style="4" hidden="1" customWidth="1"/>
    <col min="25" max="26" width="10.28515625" style="4" hidden="1" customWidth="1"/>
    <col min="27" max="28" width="9.85546875" style="4" hidden="1" customWidth="1"/>
    <col min="29" max="29" width="9.7109375" style="4" hidden="1" customWidth="1"/>
    <col min="30" max="30" width="10.5703125" style="4" hidden="1" customWidth="1"/>
    <col min="31" max="31" width="10" style="4" hidden="1" customWidth="1"/>
    <col min="32" max="32" width="10.5703125" style="4" hidden="1" customWidth="1"/>
    <col min="33" max="34" width="9.7109375" style="4" hidden="1" customWidth="1"/>
    <col min="35" max="35" width="10.28515625" style="4" hidden="1" customWidth="1"/>
    <col min="36" max="36" width="9.85546875" style="4" hidden="1" customWidth="1"/>
    <col min="37" max="38" width="10.28515625" style="4" hidden="1" customWidth="1"/>
    <col min="39" max="40" width="9.85546875" style="4" hidden="1" customWidth="1"/>
    <col min="41" max="41" width="9.7109375" style="4" hidden="1" customWidth="1"/>
    <col min="42" max="42" width="10.5703125" style="4" hidden="1" customWidth="1"/>
    <col min="43" max="43" width="10" style="4" hidden="1" customWidth="1"/>
    <col min="44" max="44" width="10.5703125" style="4" hidden="1" customWidth="1"/>
    <col min="45" max="46" width="9.7109375" style="4" hidden="1" customWidth="1"/>
    <col min="47" max="47" width="10.28515625" style="4" hidden="1" customWidth="1"/>
    <col min="48" max="48" width="9.85546875" style="4" hidden="1" customWidth="1"/>
    <col min="49" max="50" width="10.28515625" style="4" hidden="1" customWidth="1"/>
    <col min="51" max="52" width="9.85546875" style="4" hidden="1" customWidth="1"/>
    <col min="53" max="53" width="9.7109375" style="4" hidden="1" customWidth="1"/>
    <col min="54" max="54" width="10.5703125" style="4" hidden="1" customWidth="1"/>
    <col min="55" max="55" width="10" style="4" hidden="1" customWidth="1"/>
    <col min="56" max="56" width="10.5703125" style="4" hidden="1" customWidth="1"/>
    <col min="57" max="58" width="9.7109375" style="4" hidden="1" customWidth="1"/>
    <col min="59" max="59" width="10.28515625" style="4" hidden="1" customWidth="1"/>
    <col min="60" max="60" width="10" style="4" hidden="1" customWidth="1"/>
    <col min="61" max="62" width="10.28515625" style="4" hidden="1" customWidth="1"/>
    <col min="63" max="63" width="10" style="4" hidden="1" customWidth="1"/>
    <col min="64" max="66" width="9.85546875" style="4" hidden="1" customWidth="1"/>
    <col min="67" max="67" width="10.5703125" style="4" hidden="1" customWidth="1"/>
    <col min="68" max="68" width="10" style="4" hidden="1" customWidth="1"/>
    <col min="69" max="69" width="10.5703125" style="4" hidden="1" customWidth="1"/>
    <col min="70" max="71" width="9.7109375" style="4" hidden="1" customWidth="1"/>
    <col min="72" max="72" width="10.28515625" style="4" hidden="1" customWidth="1"/>
    <col min="73" max="73" width="10" style="4" hidden="1" customWidth="1"/>
    <col min="74" max="75" width="10.28515625" style="4" hidden="1" customWidth="1"/>
    <col min="76" max="76" width="10" style="4" hidden="1" customWidth="1"/>
    <col min="77" max="77" width="9.42578125" style="4" hidden="1" customWidth="1"/>
    <col min="78" max="79" width="9.85546875" style="4" hidden="1" customWidth="1"/>
    <col min="80" max="80" width="10.5703125" style="4" hidden="1" customWidth="1"/>
    <col min="81" max="81" width="10" style="4" hidden="1" customWidth="1"/>
    <col min="82" max="82" width="10.5703125" style="4" hidden="1" customWidth="1"/>
    <col min="83" max="84" width="9.7109375" style="4" hidden="1" customWidth="1"/>
    <col min="85" max="85" width="10.28515625" style="4" hidden="1" customWidth="1"/>
    <col min="86" max="86" width="10" style="4" hidden="1" customWidth="1"/>
    <col min="87" max="88" width="10.28515625" style="4" hidden="1" customWidth="1"/>
    <col min="89" max="89" width="10" style="4" hidden="1" customWidth="1"/>
    <col min="90" max="91" width="9.85546875" style="4" hidden="1" customWidth="1"/>
    <col min="92" max="92" width="10.5703125" style="4" hidden="1" customWidth="1"/>
    <col min="93" max="93" width="10" style="4" hidden="1" customWidth="1"/>
    <col min="94" max="94" width="10.5703125" style="4" hidden="1" customWidth="1"/>
    <col min="95" max="96" width="9.7109375" style="4" hidden="1" customWidth="1"/>
    <col min="97" max="97" width="10.28515625" style="4" hidden="1" customWidth="1"/>
    <col min="98" max="98" width="10" style="4" hidden="1" customWidth="1"/>
    <col min="99" max="100" width="10.28515625" style="4" hidden="1" customWidth="1"/>
    <col min="101" max="101" width="10" style="4" hidden="1" customWidth="1"/>
    <col min="102" max="103" width="9.85546875" style="4" hidden="1" customWidth="1"/>
    <col min="104" max="104" width="10.5703125" style="4" hidden="1" customWidth="1"/>
    <col min="105" max="105" width="10" style="4" hidden="1" customWidth="1"/>
    <col min="106" max="106" width="10.5703125" style="4" hidden="1" customWidth="1"/>
    <col min="107" max="108" width="9.7109375" style="4" hidden="1" customWidth="1"/>
    <col min="109" max="109" width="10.28515625" style="4" hidden="1" customWidth="1"/>
    <col min="110" max="110" width="10" style="4" hidden="1" customWidth="1"/>
    <col min="111" max="112" width="10.28515625" style="4" hidden="1" customWidth="1"/>
    <col min="113" max="113" width="10" style="4" hidden="1" customWidth="1"/>
    <col min="114" max="114" width="11" style="4" hidden="1" customWidth="1"/>
    <col min="115" max="116" width="9.85546875" style="4" hidden="1" customWidth="1"/>
    <col min="117" max="117" width="10.5703125" style="4" hidden="1" customWidth="1"/>
    <col min="118" max="118" width="10" style="4" hidden="1" customWidth="1"/>
    <col min="119" max="119" width="10.5703125" style="4" hidden="1" customWidth="1"/>
    <col min="120" max="121" width="9.7109375" style="4" hidden="1" customWidth="1"/>
    <col min="122" max="122" width="10.28515625" style="4" hidden="1" customWidth="1"/>
    <col min="123" max="123" width="10" style="4" hidden="1" customWidth="1"/>
    <col min="124" max="125" width="10.28515625" style="4" hidden="1" customWidth="1"/>
    <col min="126" max="126" width="10" style="4" hidden="1" customWidth="1"/>
    <col min="127" max="128" width="9.85546875" style="4" hidden="1" customWidth="1"/>
    <col min="129" max="129" width="10.5703125" style="4" hidden="1" customWidth="1"/>
    <col min="130" max="130" width="10" style="4" hidden="1" customWidth="1"/>
    <col min="131" max="131" width="10.5703125" style="4" hidden="1" customWidth="1"/>
    <col min="132" max="133" width="9.7109375" style="4" hidden="1" customWidth="1"/>
    <col min="134" max="134" width="10.28515625" style="4" hidden="1" customWidth="1"/>
    <col min="135" max="135" width="10" style="4" hidden="1" customWidth="1"/>
    <col min="136" max="137" width="10.28515625" style="4" hidden="1" customWidth="1"/>
    <col min="138" max="138" width="10" style="4" hidden="1" customWidth="1"/>
    <col min="139" max="140" width="9.85546875" style="4" hidden="1" customWidth="1"/>
    <col min="141" max="141" width="10.5703125" style="4" hidden="1" customWidth="1"/>
    <col min="142" max="142" width="10" style="4" hidden="1" customWidth="1"/>
    <col min="143" max="143" width="10.5703125" style="4" hidden="1" customWidth="1"/>
    <col min="144" max="145" width="9.7109375" style="4" hidden="1" customWidth="1"/>
    <col min="146" max="146" width="10.28515625" style="4" hidden="1" customWidth="1"/>
    <col min="147" max="147" width="10" style="4" hidden="1" customWidth="1"/>
    <col min="148" max="149" width="10.28515625" style="4" hidden="1" customWidth="1"/>
    <col min="150" max="150" width="10" style="4" hidden="1" customWidth="1"/>
    <col min="151" max="152" width="9.85546875" style="4" hidden="1" customWidth="1"/>
    <col min="153" max="153" width="10.5703125" style="4" hidden="1" customWidth="1"/>
    <col min="154" max="154" width="10" style="4" hidden="1" customWidth="1"/>
    <col min="155" max="155" width="10.5703125" style="4" hidden="1" customWidth="1"/>
    <col min="156" max="157" width="9.7109375" style="4" hidden="1" customWidth="1"/>
    <col min="158" max="158" width="10.28515625" style="4" hidden="1" customWidth="1"/>
    <col min="159" max="159" width="10" style="4" hidden="1" customWidth="1"/>
    <col min="160" max="161" width="10.28515625" style="4" hidden="1" customWidth="1"/>
    <col min="162" max="162" width="10" style="4" hidden="1" customWidth="1"/>
    <col min="163" max="164" width="9.85546875" style="4" hidden="1" customWidth="1"/>
    <col min="165" max="165" width="10.5703125" style="4" hidden="1" customWidth="1"/>
    <col min="166" max="166" width="10" style="4" hidden="1" customWidth="1"/>
    <col min="167" max="167" width="10.5703125" style="4" hidden="1" customWidth="1"/>
    <col min="168" max="169" width="9.7109375" style="4" hidden="1" customWidth="1"/>
    <col min="170" max="170" width="10.28515625" style="4" hidden="1" customWidth="1"/>
    <col min="171" max="171" width="10" style="4" hidden="1" customWidth="1"/>
    <col min="172" max="173" width="10.28515625" style="4" hidden="1" customWidth="1"/>
    <col min="174" max="174" width="10" style="4" hidden="1" customWidth="1"/>
    <col min="175" max="175" width="11.28515625" style="4" hidden="1" customWidth="1"/>
    <col min="176" max="176" width="9.85546875" style="4" hidden="1" customWidth="1"/>
    <col min="177" max="177" width="10.5703125" style="4" hidden="1" customWidth="1"/>
    <col min="178" max="178" width="10" style="4" hidden="1" customWidth="1"/>
    <col min="179" max="179" width="10.5703125" style="4" hidden="1" customWidth="1"/>
    <col min="180" max="181" width="9.7109375" style="4" hidden="1" customWidth="1"/>
    <col min="182" max="182" width="12.42578125" style="4" hidden="1" customWidth="1"/>
    <col min="183" max="183" width="12" style="4" hidden="1" customWidth="1"/>
    <col min="184" max="184" width="12.28515625" style="4" hidden="1" customWidth="1"/>
    <col min="185" max="185" width="12.42578125" style="4" hidden="1" customWidth="1"/>
    <col min="186" max="186" width="12" style="4" hidden="1" customWidth="1"/>
    <col min="187" max="187" width="15.42578125" style="4" hidden="1" customWidth="1"/>
    <col min="188" max="188" width="13.5703125" style="7" customWidth="1"/>
    <col min="189" max="212" width="10.28515625" style="8" hidden="1" customWidth="1"/>
    <col min="213" max="214" width="10.140625" style="8" hidden="1" customWidth="1"/>
    <col min="215" max="215" width="10.7109375" style="8" hidden="1" customWidth="1"/>
    <col min="216" max="216" width="10.42578125" style="8" hidden="1" customWidth="1"/>
    <col min="217" max="217" width="10.5703125" style="8" hidden="1" customWidth="1"/>
    <col min="218" max="218" width="10.140625" style="9" hidden="1" customWidth="1"/>
    <col min="219" max="219" width="10" style="9" hidden="1" customWidth="1"/>
    <col min="220" max="220" width="10.5703125" style="9" hidden="1" customWidth="1"/>
    <col min="221" max="221" width="10.28515625" style="9" hidden="1" customWidth="1"/>
    <col min="222" max="222" width="10.42578125" style="9" hidden="1" customWidth="1"/>
    <col min="223" max="223" width="10.5703125" style="9" hidden="1" customWidth="1"/>
    <col min="224" max="224" width="10.28515625" style="9" hidden="1" customWidth="1"/>
    <col min="225" max="226" width="10.140625" style="9" hidden="1" customWidth="1"/>
    <col min="227" max="227" width="10.7109375" style="9" hidden="1" customWidth="1"/>
    <col min="228" max="228" width="10.42578125" style="9" hidden="1" customWidth="1"/>
    <col min="229" max="229" width="10.5703125" style="9" hidden="1" customWidth="1"/>
    <col min="230" max="230" width="10.140625" style="9" hidden="1" customWidth="1"/>
    <col min="231" max="231" width="10" style="9" hidden="1" customWidth="1"/>
    <col min="232" max="232" width="10.5703125" style="9" hidden="1" customWidth="1"/>
    <col min="233" max="233" width="10.28515625" style="9" hidden="1" customWidth="1"/>
    <col min="234" max="234" width="10.42578125" style="9" hidden="1" customWidth="1"/>
    <col min="235" max="235" width="10.5703125" style="9" hidden="1" customWidth="1"/>
    <col min="236" max="236" width="10.28515625" style="9" hidden="1" customWidth="1"/>
    <col min="237" max="238" width="10.140625" style="9" hidden="1" customWidth="1"/>
    <col min="239" max="239" width="10.7109375" style="9" hidden="1" customWidth="1"/>
    <col min="240" max="240" width="10.42578125" style="9" hidden="1" customWidth="1"/>
    <col min="241" max="241" width="10.5703125" style="9" hidden="1" customWidth="1"/>
    <col min="242" max="242" width="11.28515625" style="9" hidden="1" customWidth="1"/>
    <col min="243" max="243" width="11.140625" style="9" hidden="1" customWidth="1"/>
    <col min="244" max="244" width="10.5703125" style="9" hidden="1" customWidth="1"/>
    <col min="245" max="245" width="10.28515625" style="9" hidden="1" customWidth="1"/>
    <col min="246" max="246" width="10.42578125" style="9" hidden="1" customWidth="1"/>
    <col min="247" max="247" width="10.5703125" style="9" hidden="1" customWidth="1"/>
    <col min="248" max="248" width="10.28515625" style="9" hidden="1" customWidth="1"/>
    <col min="249" max="250" width="10.140625" style="9" hidden="1" customWidth="1"/>
    <col min="251" max="251" width="10.7109375" style="9" hidden="1" customWidth="1"/>
    <col min="252" max="252" width="10.42578125" style="9" hidden="1" customWidth="1"/>
    <col min="253" max="253" width="10.5703125" style="9" hidden="1" customWidth="1"/>
    <col min="254" max="254" width="11.28515625" style="9" hidden="1" customWidth="1"/>
    <col min="255" max="255" width="11.140625" style="9" hidden="1" customWidth="1"/>
    <col min="256" max="256" width="10.5703125" style="9" hidden="1" customWidth="1"/>
    <col min="257" max="257" width="11.42578125" style="9" hidden="1" customWidth="1"/>
    <col min="258" max="258" width="10.42578125" style="9" hidden="1" customWidth="1"/>
    <col min="259" max="259" width="10.5703125" style="9" hidden="1" customWidth="1"/>
    <col min="260" max="260" width="10.28515625" style="9" hidden="1" customWidth="1"/>
    <col min="261" max="261" width="12.5703125" style="9" bestFit="1" customWidth="1"/>
    <col min="262" max="264" width="9.42578125" style="9" hidden="1" customWidth="1"/>
    <col min="265" max="269" width="10" style="9" customWidth="1"/>
    <col min="270" max="273" width="10" style="10" customWidth="1"/>
    <col min="274" max="274" width="10.85546875" style="10" customWidth="1"/>
    <col min="275" max="275" width="10.7109375" style="5" customWidth="1"/>
    <col min="276" max="277" width="10.85546875" style="5" hidden="1" customWidth="1"/>
    <col min="278" max="278" width="7" style="5" hidden="1" customWidth="1"/>
    <col min="279" max="279" width="10.42578125" style="5" customWidth="1"/>
    <col min="280" max="280" width="21" style="6" hidden="1" customWidth="1"/>
    <col min="281" max="281" width="45.140625" style="6" hidden="1" customWidth="1"/>
    <col min="282" max="16384" width="9.140625" style="4"/>
  </cols>
  <sheetData>
    <row r="1" spans="1:281" s="1" customFormat="1" ht="38.25" hidden="1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D1" s="2"/>
      <c r="JE1" s="2"/>
      <c r="JF1" s="2" t="s">
        <v>0</v>
      </c>
      <c r="JG1" s="2"/>
      <c r="JH1" s="2"/>
      <c r="JI1" s="2"/>
      <c r="JJ1" s="3"/>
      <c r="JK1" s="3"/>
      <c r="JL1" s="3"/>
      <c r="JM1" s="3"/>
      <c r="JN1" s="3"/>
      <c r="JO1" s="3"/>
      <c r="JP1" s="3"/>
      <c r="JQ1" s="3"/>
      <c r="JR1" s="3"/>
      <c r="JS1" s="3"/>
      <c r="JT1" s="2"/>
      <c r="JU1" s="2"/>
    </row>
    <row r="2" spans="1:281" ht="3" hidden="1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3"/>
      <c r="JK2" s="3"/>
      <c r="JL2" s="3"/>
      <c r="JM2" s="3"/>
      <c r="JN2" s="3"/>
      <c r="JO2" s="3"/>
    </row>
    <row r="3" spans="1:281" ht="6" hidden="1" customHeight="1"/>
    <row r="4" spans="1:281" ht="26.25" hidden="1" customHeight="1">
      <c r="B4" s="11" t="s">
        <v>1</v>
      </c>
      <c r="C4" s="12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4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5"/>
      <c r="GF4" s="16"/>
      <c r="GG4" s="17"/>
      <c r="GH4" s="17"/>
      <c r="GI4" s="14"/>
      <c r="GJ4" s="17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4"/>
      <c r="HB4" s="17"/>
      <c r="HC4" s="14"/>
      <c r="HD4" s="17"/>
      <c r="HE4" s="14"/>
      <c r="HF4" s="14"/>
      <c r="HG4" s="17"/>
      <c r="HH4" s="17"/>
      <c r="JN4" s="19">
        <v>45474</v>
      </c>
      <c r="JO4" s="20"/>
      <c r="JP4" s="5" t="s">
        <v>2</v>
      </c>
      <c r="JU4" s="21"/>
    </row>
    <row r="5" spans="1:281" ht="5.25" hidden="1" customHeight="1">
      <c r="B5" s="23"/>
      <c r="C5" s="23"/>
      <c r="EP5" s="24"/>
      <c r="JN5" s="25" t="s">
        <v>3</v>
      </c>
      <c r="JO5" s="26"/>
    </row>
    <row r="6" spans="1:281" s="23" customFormat="1" ht="34.5" hidden="1" customHeight="1">
      <c r="B6" s="27" t="s">
        <v>4</v>
      </c>
      <c r="C6" s="28" t="s">
        <v>5</v>
      </c>
      <c r="D6" s="28" t="s">
        <v>6</v>
      </c>
      <c r="E6" s="28" t="s">
        <v>7</v>
      </c>
      <c r="F6" s="28" t="s">
        <v>8</v>
      </c>
      <c r="G6" s="28" t="s">
        <v>9</v>
      </c>
      <c r="H6" s="28" t="s">
        <v>10</v>
      </c>
      <c r="I6" s="28" t="s">
        <v>11</v>
      </c>
      <c r="J6" s="28" t="s">
        <v>12</v>
      </c>
      <c r="K6" s="28" t="s">
        <v>13</v>
      </c>
      <c r="L6" s="28" t="s">
        <v>14</v>
      </c>
      <c r="M6" s="28" t="s">
        <v>15</v>
      </c>
      <c r="N6" s="28" t="s">
        <v>16</v>
      </c>
      <c r="O6" s="28" t="s">
        <v>17</v>
      </c>
      <c r="P6" s="28" t="s">
        <v>18</v>
      </c>
      <c r="Q6" s="28" t="s">
        <v>19</v>
      </c>
      <c r="R6" s="28" t="s">
        <v>20</v>
      </c>
      <c r="S6" s="28" t="s">
        <v>21</v>
      </c>
      <c r="T6" s="28" t="s">
        <v>22</v>
      </c>
      <c r="U6" s="28" t="s">
        <v>23</v>
      </c>
      <c r="V6" s="28" t="s">
        <v>24</v>
      </c>
      <c r="W6" s="28" t="s">
        <v>25</v>
      </c>
      <c r="X6" s="28" t="s">
        <v>26</v>
      </c>
      <c r="Y6" s="28" t="s">
        <v>27</v>
      </c>
      <c r="Z6" s="28" t="s">
        <v>28</v>
      </c>
      <c r="AA6" s="28" t="s">
        <v>29</v>
      </c>
      <c r="AB6" s="28" t="s">
        <v>30</v>
      </c>
      <c r="AC6" s="28" t="s">
        <v>31</v>
      </c>
      <c r="AD6" s="28" t="s">
        <v>32</v>
      </c>
      <c r="AE6" s="28" t="s">
        <v>33</v>
      </c>
      <c r="AF6" s="28" t="s">
        <v>34</v>
      </c>
      <c r="AG6" s="28" t="s">
        <v>35</v>
      </c>
      <c r="AH6" s="28" t="s">
        <v>36</v>
      </c>
      <c r="AI6" s="28" t="s">
        <v>37</v>
      </c>
      <c r="AJ6" s="28" t="s">
        <v>38</v>
      </c>
      <c r="AK6" s="28" t="s">
        <v>39</v>
      </c>
      <c r="AL6" s="28" t="s">
        <v>40</v>
      </c>
      <c r="AM6" s="28" t="s">
        <v>41</v>
      </c>
      <c r="AN6" s="27" t="s">
        <v>42</v>
      </c>
      <c r="AO6" s="28" t="s">
        <v>43</v>
      </c>
      <c r="AP6" s="28" t="s">
        <v>44</v>
      </c>
      <c r="AQ6" s="28" t="s">
        <v>45</v>
      </c>
      <c r="AR6" s="28" t="s">
        <v>46</v>
      </c>
      <c r="AS6" s="28" t="s">
        <v>47</v>
      </c>
      <c r="AT6" s="28" t="s">
        <v>48</v>
      </c>
      <c r="AU6" s="28" t="s">
        <v>49</v>
      </c>
      <c r="AV6" s="28" t="s">
        <v>50</v>
      </c>
      <c r="AW6" s="28" t="s">
        <v>51</v>
      </c>
      <c r="AX6" s="28" t="s">
        <v>52</v>
      </c>
      <c r="AY6" s="28" t="s">
        <v>53</v>
      </c>
      <c r="AZ6" s="28" t="s">
        <v>54</v>
      </c>
      <c r="BA6" s="28" t="s">
        <v>55</v>
      </c>
      <c r="BB6" s="28" t="s">
        <v>56</v>
      </c>
      <c r="BC6" s="28" t="s">
        <v>57</v>
      </c>
      <c r="BD6" s="28" t="s">
        <v>58</v>
      </c>
      <c r="BE6" s="28" t="s">
        <v>59</v>
      </c>
      <c r="BF6" s="28" t="s">
        <v>60</v>
      </c>
      <c r="BG6" s="28" t="s">
        <v>61</v>
      </c>
      <c r="BH6" s="28" t="s">
        <v>62</v>
      </c>
      <c r="BI6" s="28" t="s">
        <v>63</v>
      </c>
      <c r="BJ6" s="28" t="s">
        <v>64</v>
      </c>
      <c r="BK6" s="28" t="s">
        <v>65</v>
      </c>
      <c r="BL6" s="29" t="s">
        <v>66</v>
      </c>
      <c r="BM6" s="27" t="s">
        <v>67</v>
      </c>
      <c r="BN6" s="27" t="s">
        <v>68</v>
      </c>
      <c r="BO6" s="27" t="s">
        <v>69</v>
      </c>
      <c r="BP6" s="27" t="s">
        <v>70</v>
      </c>
      <c r="BQ6" s="27" t="s">
        <v>71</v>
      </c>
      <c r="BR6" s="27" t="s">
        <v>72</v>
      </c>
      <c r="BS6" s="27" t="s">
        <v>73</v>
      </c>
      <c r="BT6" s="27" t="s">
        <v>74</v>
      </c>
      <c r="BU6" s="27" t="s">
        <v>75</v>
      </c>
      <c r="BV6" s="27" t="s">
        <v>76</v>
      </c>
      <c r="BW6" s="27" t="s">
        <v>77</v>
      </c>
      <c r="BX6" s="27" t="s">
        <v>78</v>
      </c>
      <c r="BY6" s="30" t="s">
        <v>79</v>
      </c>
      <c r="BZ6" s="27" t="s">
        <v>80</v>
      </c>
      <c r="CA6" s="27" t="s">
        <v>81</v>
      </c>
      <c r="CB6" s="30" t="s">
        <v>82</v>
      </c>
      <c r="CC6" s="30" t="s">
        <v>83</v>
      </c>
      <c r="CD6" s="30" t="s">
        <v>84</v>
      </c>
      <c r="CE6" s="30" t="s">
        <v>85</v>
      </c>
      <c r="CF6" s="30" t="s">
        <v>86</v>
      </c>
      <c r="CG6" s="30" t="s">
        <v>87</v>
      </c>
      <c r="CH6" s="30" t="s">
        <v>88</v>
      </c>
      <c r="CI6" s="30" t="s">
        <v>89</v>
      </c>
      <c r="CJ6" s="30" t="s">
        <v>90</v>
      </c>
      <c r="CK6" s="30" t="s">
        <v>91</v>
      </c>
      <c r="CL6" s="30" t="s">
        <v>92</v>
      </c>
      <c r="CM6" s="30" t="s">
        <v>93</v>
      </c>
      <c r="CN6" s="30" t="s">
        <v>94</v>
      </c>
      <c r="CO6" s="30" t="s">
        <v>95</v>
      </c>
      <c r="CP6" s="30" t="s">
        <v>96</v>
      </c>
      <c r="CQ6" s="30" t="s">
        <v>97</v>
      </c>
      <c r="CR6" s="30" t="s">
        <v>98</v>
      </c>
      <c r="CS6" s="30" t="s">
        <v>99</v>
      </c>
      <c r="CT6" s="30" t="s">
        <v>100</v>
      </c>
      <c r="CU6" s="30" t="s">
        <v>101</v>
      </c>
      <c r="CV6" s="30" t="s">
        <v>102</v>
      </c>
      <c r="CW6" s="30" t="s">
        <v>103</v>
      </c>
      <c r="CX6" s="30" t="s">
        <v>104</v>
      </c>
      <c r="CY6" s="27" t="s">
        <v>105</v>
      </c>
      <c r="CZ6" s="30" t="s">
        <v>106</v>
      </c>
      <c r="DA6" s="27" t="s">
        <v>107</v>
      </c>
      <c r="DB6" s="30" t="s">
        <v>108</v>
      </c>
      <c r="DC6" s="30" t="s">
        <v>109</v>
      </c>
      <c r="DD6" s="30" t="s">
        <v>110</v>
      </c>
      <c r="DE6" s="30" t="s">
        <v>111</v>
      </c>
      <c r="DF6" s="30" t="s">
        <v>112</v>
      </c>
      <c r="DG6" s="30" t="s">
        <v>113</v>
      </c>
      <c r="DH6" s="30" t="s">
        <v>114</v>
      </c>
      <c r="DI6" s="30" t="s">
        <v>115</v>
      </c>
      <c r="DK6" s="30" t="s">
        <v>116</v>
      </c>
      <c r="DL6" s="30" t="s">
        <v>117</v>
      </c>
      <c r="DM6" s="30" t="s">
        <v>118</v>
      </c>
      <c r="DN6" s="30" t="s">
        <v>119</v>
      </c>
      <c r="DO6" s="30" t="s">
        <v>120</v>
      </c>
      <c r="DP6" s="30" t="s">
        <v>121</v>
      </c>
      <c r="DQ6" s="30" t="s">
        <v>122</v>
      </c>
      <c r="DR6" s="30" t="s">
        <v>123</v>
      </c>
      <c r="DS6" s="30" t="s">
        <v>124</v>
      </c>
      <c r="DT6" s="30" t="s">
        <v>125</v>
      </c>
      <c r="DU6" s="30" t="s">
        <v>126</v>
      </c>
      <c r="DV6" s="30" t="s">
        <v>127</v>
      </c>
      <c r="DW6" s="30" t="s">
        <v>128</v>
      </c>
      <c r="DX6" s="30" t="s">
        <v>129</v>
      </c>
      <c r="DY6" s="30" t="s">
        <v>130</v>
      </c>
      <c r="DZ6" s="30" t="s">
        <v>131</v>
      </c>
      <c r="EA6" s="30" t="s">
        <v>132</v>
      </c>
      <c r="EB6" s="30" t="s">
        <v>133</v>
      </c>
      <c r="EC6" s="30" t="s">
        <v>134</v>
      </c>
      <c r="ED6" s="30" t="s">
        <v>135</v>
      </c>
      <c r="EE6" s="30" t="s">
        <v>136</v>
      </c>
      <c r="EF6" s="30" t="s">
        <v>137</v>
      </c>
      <c r="EG6" s="30" t="s">
        <v>138</v>
      </c>
      <c r="EH6" s="30" t="s">
        <v>139</v>
      </c>
      <c r="EI6" s="30" t="s">
        <v>140</v>
      </c>
      <c r="EJ6" s="30" t="s">
        <v>141</v>
      </c>
      <c r="EK6" s="30" t="s">
        <v>142</v>
      </c>
      <c r="EL6" s="30" t="s">
        <v>143</v>
      </c>
      <c r="EM6" s="30" t="s">
        <v>144</v>
      </c>
      <c r="EN6" s="30" t="s">
        <v>145</v>
      </c>
      <c r="EO6" s="30" t="s">
        <v>146</v>
      </c>
      <c r="EP6" s="30" t="s">
        <v>147</v>
      </c>
      <c r="EQ6" s="30" t="s">
        <v>148</v>
      </c>
      <c r="ER6" s="30" t="s">
        <v>149</v>
      </c>
      <c r="ES6" s="30" t="s">
        <v>150</v>
      </c>
      <c r="ET6" s="30" t="s">
        <v>151</v>
      </c>
      <c r="EU6" s="30" t="s">
        <v>152</v>
      </c>
      <c r="EV6" s="30" t="s">
        <v>153</v>
      </c>
      <c r="EW6" s="30" t="s">
        <v>154</v>
      </c>
      <c r="EX6" s="30" t="s">
        <v>155</v>
      </c>
      <c r="EY6" s="30" t="s">
        <v>156</v>
      </c>
      <c r="EZ6" s="31" t="s">
        <v>157</v>
      </c>
      <c r="FA6" s="30" t="s">
        <v>158</v>
      </c>
      <c r="FB6" s="30" t="s">
        <v>159</v>
      </c>
      <c r="FC6" s="30" t="s">
        <v>160</v>
      </c>
      <c r="FD6" s="30" t="s">
        <v>161</v>
      </c>
      <c r="FE6" s="30" t="s">
        <v>162</v>
      </c>
      <c r="FF6" s="30" t="s">
        <v>163</v>
      </c>
      <c r="FG6" s="30" t="s">
        <v>164</v>
      </c>
      <c r="FH6" s="30" t="s">
        <v>165</v>
      </c>
      <c r="FI6" s="30" t="s">
        <v>166</v>
      </c>
      <c r="FJ6" s="30" t="s">
        <v>167</v>
      </c>
      <c r="FK6" s="30" t="s">
        <v>168</v>
      </c>
      <c r="FL6" s="30" t="s">
        <v>169</v>
      </c>
      <c r="FM6" s="30" t="s">
        <v>170</v>
      </c>
      <c r="FN6" s="30" t="s">
        <v>171</v>
      </c>
      <c r="FO6" s="30" t="s">
        <v>172</v>
      </c>
      <c r="FP6" s="30" t="s">
        <v>173</v>
      </c>
      <c r="FQ6" s="30" t="s">
        <v>174</v>
      </c>
      <c r="FR6" s="30" t="s">
        <v>175</v>
      </c>
      <c r="FS6" s="30" t="s">
        <v>176</v>
      </c>
      <c r="FT6" s="30" t="s">
        <v>177</v>
      </c>
      <c r="FU6" s="30" t="s">
        <v>178</v>
      </c>
      <c r="FV6" s="30" t="s">
        <v>179</v>
      </c>
      <c r="FW6" s="27" t="s">
        <v>180</v>
      </c>
      <c r="FX6" s="27" t="s">
        <v>181</v>
      </c>
      <c r="FY6" s="30" t="s">
        <v>182</v>
      </c>
      <c r="FZ6" s="30" t="s">
        <v>183</v>
      </c>
      <c r="GA6" s="30" t="s">
        <v>184</v>
      </c>
      <c r="GB6" s="30" t="s">
        <v>185</v>
      </c>
      <c r="GC6" s="30" t="s">
        <v>186</v>
      </c>
      <c r="GD6" s="30" t="s">
        <v>187</v>
      </c>
      <c r="GE6" s="30" t="s">
        <v>188</v>
      </c>
      <c r="GF6" s="32" t="s">
        <v>189</v>
      </c>
      <c r="GG6" s="27" t="s">
        <v>190</v>
      </c>
      <c r="GH6" s="27" t="s">
        <v>191</v>
      </c>
      <c r="GI6" s="27" t="s">
        <v>192</v>
      </c>
      <c r="GJ6" s="27" t="s">
        <v>193</v>
      </c>
      <c r="GK6" s="27" t="s">
        <v>194</v>
      </c>
      <c r="GL6" s="27" t="s">
        <v>195</v>
      </c>
      <c r="GM6" s="27" t="s">
        <v>196</v>
      </c>
      <c r="GN6" s="27" t="s">
        <v>197</v>
      </c>
      <c r="GO6" s="27" t="s">
        <v>198</v>
      </c>
      <c r="GP6" s="27" t="s">
        <v>199</v>
      </c>
      <c r="GQ6" s="27" t="s">
        <v>200</v>
      </c>
      <c r="GR6" s="27" t="s">
        <v>201</v>
      </c>
      <c r="GS6" s="27" t="s">
        <v>202</v>
      </c>
      <c r="GT6" s="27" t="s">
        <v>203</v>
      </c>
      <c r="GU6" s="27" t="s">
        <v>204</v>
      </c>
      <c r="GV6" s="27" t="s">
        <v>205</v>
      </c>
      <c r="GW6" s="27" t="s">
        <v>206</v>
      </c>
      <c r="GX6" s="30" t="s">
        <v>207</v>
      </c>
      <c r="GY6" s="30" t="s">
        <v>208</v>
      </c>
      <c r="GZ6" s="30" t="s">
        <v>209</v>
      </c>
      <c r="HA6" s="30" t="s">
        <v>210</v>
      </c>
      <c r="HB6" s="30" t="s">
        <v>211</v>
      </c>
      <c r="HC6" s="30" t="s">
        <v>212</v>
      </c>
      <c r="HD6" s="27" t="s">
        <v>213</v>
      </c>
      <c r="HE6" s="27" t="s">
        <v>214</v>
      </c>
      <c r="HF6" s="30" t="s">
        <v>215</v>
      </c>
      <c r="HG6" s="30" t="s">
        <v>216</v>
      </c>
      <c r="HH6" s="30" t="s">
        <v>217</v>
      </c>
      <c r="HI6" s="30" t="s">
        <v>218</v>
      </c>
      <c r="HJ6" s="32" t="s">
        <v>219</v>
      </c>
      <c r="HK6" s="32" t="s">
        <v>220</v>
      </c>
      <c r="HL6" s="32" t="s">
        <v>221</v>
      </c>
      <c r="HM6" s="32" t="s">
        <v>222</v>
      </c>
      <c r="HN6" s="32" t="s">
        <v>223</v>
      </c>
      <c r="HO6" s="32" t="s">
        <v>224</v>
      </c>
      <c r="HP6" s="32" t="s">
        <v>225</v>
      </c>
      <c r="HQ6" s="32" t="s">
        <v>226</v>
      </c>
      <c r="HR6" s="32" t="s">
        <v>227</v>
      </c>
      <c r="HS6" s="32" t="s">
        <v>228</v>
      </c>
      <c r="HT6" s="32" t="s">
        <v>229</v>
      </c>
      <c r="HU6" s="32" t="s">
        <v>230</v>
      </c>
      <c r="HV6" s="32" t="s">
        <v>231</v>
      </c>
      <c r="HW6" s="32" t="s">
        <v>232</v>
      </c>
      <c r="HX6" s="32" t="s">
        <v>233</v>
      </c>
      <c r="HY6" s="32" t="s">
        <v>234</v>
      </c>
      <c r="HZ6" s="32" t="s">
        <v>235</v>
      </c>
      <c r="IA6" s="32" t="s">
        <v>236</v>
      </c>
      <c r="IB6" s="32" t="s">
        <v>237</v>
      </c>
      <c r="IC6" s="32" t="s">
        <v>238</v>
      </c>
      <c r="ID6" s="32" t="s">
        <v>239</v>
      </c>
      <c r="IE6" s="32" t="s">
        <v>240</v>
      </c>
      <c r="IF6" s="32" t="s">
        <v>241</v>
      </c>
      <c r="IG6" s="32" t="s">
        <v>242</v>
      </c>
      <c r="IH6" s="32" t="s">
        <v>243</v>
      </c>
      <c r="II6" s="32" t="s">
        <v>244</v>
      </c>
      <c r="IJ6" s="32" t="s">
        <v>245</v>
      </c>
      <c r="IK6" s="32" t="s">
        <v>246</v>
      </c>
      <c r="IL6" s="32" t="s">
        <v>247</v>
      </c>
      <c r="IM6" s="32" t="s">
        <v>248</v>
      </c>
      <c r="IN6" s="32" t="s">
        <v>249</v>
      </c>
      <c r="IO6" s="32" t="s">
        <v>250</v>
      </c>
      <c r="IP6" s="32" t="s">
        <v>251</v>
      </c>
      <c r="IQ6" s="32" t="s">
        <v>252</v>
      </c>
      <c r="IR6" s="32" t="s">
        <v>253</v>
      </c>
      <c r="IS6" s="32" t="s">
        <v>254</v>
      </c>
      <c r="IT6" s="32" t="s">
        <v>255</v>
      </c>
      <c r="IU6" s="32" t="s">
        <v>256</v>
      </c>
      <c r="IV6" s="32" t="s">
        <v>257</v>
      </c>
      <c r="IW6" s="32" t="s">
        <v>258</v>
      </c>
      <c r="IX6" s="32" t="s">
        <v>259</v>
      </c>
      <c r="IY6" s="32" t="s">
        <v>260</v>
      </c>
      <c r="IZ6" s="32" t="s">
        <v>261</v>
      </c>
      <c r="JA6" s="32" t="s">
        <v>262</v>
      </c>
      <c r="JB6" s="32" t="s">
        <v>263</v>
      </c>
      <c r="JC6" s="33" t="s">
        <v>264</v>
      </c>
      <c r="JD6" s="32" t="s">
        <v>265</v>
      </c>
      <c r="JE6" s="32" t="s">
        <v>266</v>
      </c>
      <c r="JF6" s="32" t="s">
        <v>267</v>
      </c>
      <c r="JG6" s="32" t="s">
        <v>268</v>
      </c>
      <c r="JH6" s="32" t="s">
        <v>269</v>
      </c>
      <c r="JI6" s="32" t="s">
        <v>270</v>
      </c>
      <c r="JJ6" s="34" t="s">
        <v>271</v>
      </c>
      <c r="JK6" s="34" t="s">
        <v>272</v>
      </c>
      <c r="JL6" s="34" t="s">
        <v>273</v>
      </c>
      <c r="JM6" s="34" t="s">
        <v>274</v>
      </c>
      <c r="JN6" s="35" t="s">
        <v>275</v>
      </c>
      <c r="JO6" s="36" t="s">
        <v>276</v>
      </c>
      <c r="JP6" s="37" t="s">
        <v>277</v>
      </c>
      <c r="JQ6" s="37" t="s">
        <v>278</v>
      </c>
      <c r="JR6" s="37" t="s">
        <v>279</v>
      </c>
      <c r="JS6" s="38" t="s">
        <v>280</v>
      </c>
      <c r="JT6" s="39"/>
      <c r="JU6" s="40" t="s">
        <v>281</v>
      </c>
    </row>
    <row r="7" spans="1:281" ht="24.75" hidden="1" customHeight="1">
      <c r="B7" s="41" t="s">
        <v>282</v>
      </c>
      <c r="C7" s="42">
        <v>489</v>
      </c>
      <c r="D7" s="43">
        <f>AVERAGE([1]weekly!C8:G8)</f>
        <v>36314.6</v>
      </c>
      <c r="E7" s="44">
        <f>AVERAGE([1]weekly!H8:K8)</f>
        <v>44835.25</v>
      </c>
      <c r="F7" s="44">
        <f>AVERAGE([1]weekly!L8:O8)</f>
        <v>40294.25</v>
      </c>
      <c r="G7" s="44">
        <f>AVERAGE([1]weekly!P8:T8)</f>
        <v>42742.8</v>
      </c>
      <c r="H7" s="44">
        <f>AVERAGE([1]weekly!U8:X8)</f>
        <v>40238.5</v>
      </c>
      <c r="I7" s="44">
        <f>AVERAGE([1]weekly!Y8:AB8)</f>
        <v>50186.75</v>
      </c>
      <c r="J7" s="44">
        <f>AVERAGE([1]weekly!AC8:AG8)</f>
        <v>34888.6</v>
      </c>
      <c r="K7" s="44">
        <f>AVERAGE([1]weekly!AH8:AK8)</f>
        <v>37002.5</v>
      </c>
      <c r="L7" s="44">
        <f>AVERAGE([1]weekly!AL8:AO8)</f>
        <v>25801.75</v>
      </c>
      <c r="M7" s="44">
        <f>AVERAGE([1]weekly!AP8:AT8)</f>
        <v>14251.4</v>
      </c>
      <c r="N7" s="44">
        <f>AVERAGE([1]weekly!AU8:AX8)</f>
        <v>8982</v>
      </c>
      <c r="O7" s="44">
        <f>AVERAGE([1]weekly!AY8:BC8)</f>
        <v>8779.2000000000007</v>
      </c>
      <c r="P7" s="44">
        <f>AVERAGE([1]weekly!BD8:BG8)</f>
        <v>2176</v>
      </c>
      <c r="Q7" s="44">
        <f>AVERAGE([1]weekly!BH8:BK8)</f>
        <v>1486.5</v>
      </c>
      <c r="R7" s="44">
        <f>AVERAGE([1]weekly!BL8:BP8)</f>
        <v>668.2</v>
      </c>
      <c r="S7" s="44">
        <f>AVERAGE([1]weekly!BQ8:BT8)</f>
        <v>209.75</v>
      </c>
      <c r="T7" s="44">
        <f>AVERAGE([1]weekly!BU8:BX8)</f>
        <v>124</v>
      </c>
      <c r="U7" s="44">
        <f>AVERAGE([1]weekly!BY8:CB8)</f>
        <v>370.5</v>
      </c>
      <c r="V7" s="44">
        <f>AVERAGE([1]weekly!CC8:CG8)</f>
        <v>0</v>
      </c>
      <c r="W7" s="44">
        <f>AVERAGE([1]weekly!CH8:CK8)</f>
        <v>0</v>
      </c>
      <c r="X7" s="44">
        <f>AVERAGE([1]weekly!CL8:CP8)</f>
        <v>354</v>
      </c>
      <c r="Y7" s="44">
        <f>AVERAGE([1]weekly!CQ8:CT8)</f>
        <v>413.5</v>
      </c>
      <c r="Z7" s="44">
        <f>AVERAGE([1]weekly!CU8:CX8)</f>
        <v>865.75</v>
      </c>
      <c r="AA7" s="44">
        <f>AVERAGE([1]weekly!CY8:DC8)</f>
        <v>1563</v>
      </c>
      <c r="AB7" s="44">
        <f>AVERAGE([1]weekly!DD8:DG8)</f>
        <v>3340.0299999999997</v>
      </c>
      <c r="AC7" s="44">
        <f>AVERAGE([1]weekly!DH8:DK8)</f>
        <v>1224.3400000000001</v>
      </c>
      <c r="AD7" s="44">
        <f>AVERAGE([1]weekly!DL8:DP8)</f>
        <v>1384.0840000000001</v>
      </c>
      <c r="AE7" s="44">
        <f>AVERAGE([1]weekly!DQ8:DT8)</f>
        <v>759.91499999999996</v>
      </c>
      <c r="AF7" s="44">
        <f>AVERAGE([1]weekly!DU8:DX8)</f>
        <v>90</v>
      </c>
      <c r="AG7" s="44">
        <f>AVERAGE([1]weekly!DY8:EB8)</f>
        <v>461.90499999999997</v>
      </c>
      <c r="AH7" s="44">
        <f>AVERAGE([1]weekly!EC8:EF8)</f>
        <v>409.44</v>
      </c>
      <c r="AI7" s="44">
        <f>AVERAGE([1]weekly!EG8:EJ8)</f>
        <v>410.36500000000001</v>
      </c>
      <c r="AJ7" s="44">
        <f>AVERAGE([1]weekly!EK8:EO8)</f>
        <v>260</v>
      </c>
      <c r="AK7" s="44">
        <f>AVERAGE([1]weekly!EP8:ES8)</f>
        <v>992.5</v>
      </c>
      <c r="AL7" s="44">
        <f>AVERAGE([1]weekly!ET8:EW8)</f>
        <v>556.34500000000003</v>
      </c>
      <c r="AM7" s="45">
        <f>AVERAGE([1]weekly!EX8:FB8)</f>
        <v>974.2120000000001</v>
      </c>
      <c r="AN7" s="43">
        <f>AVERAGE([1]wkly!C6:F6)</f>
        <v>1361.75</v>
      </c>
      <c r="AO7" s="45">
        <f>AVERAGE([1]wkly!G6:J6)</f>
        <v>535.74</v>
      </c>
      <c r="AP7" s="43">
        <f>AVERAGE([1]wkly!K6:O6)</f>
        <v>669.68200000000002</v>
      </c>
      <c r="AQ7" s="45">
        <f>AVERAGE([1]wkly!P6:S6)</f>
        <v>266.09249999999997</v>
      </c>
      <c r="AR7" s="43">
        <f>AVERAGE([1]wkly!T6:X6)</f>
        <v>225.37400000000002</v>
      </c>
      <c r="AS7" s="45">
        <f>AVERAGE([1]wkly!Y6:AB6)</f>
        <v>117.405</v>
      </c>
      <c r="AT7" s="43">
        <f>AVERAGE([1]wkly!AC6:AF6)</f>
        <v>81.987499999999997</v>
      </c>
      <c r="AU7" s="45">
        <f>AVERAGE([1]wkly!AG6:AK6)</f>
        <v>447.53999999999996</v>
      </c>
      <c r="AV7" s="43">
        <f>AVERAGE([1]wkly!AL6:AO6)</f>
        <v>850.43000000000006</v>
      </c>
      <c r="AW7" s="45">
        <f>AVERAGE([1]wkly!AP6:AS6)</f>
        <v>251.26749999999998</v>
      </c>
      <c r="AX7" s="43">
        <f>AVERAGE([1]wkly!AT6:AX6)</f>
        <v>527.21800000000007</v>
      </c>
      <c r="AY7" s="45">
        <f>AVERAGE([1]wkly!AY6:BB6)</f>
        <v>534.495</v>
      </c>
      <c r="AZ7" s="43">
        <f>AVERAGE([1]wkly!BC6:BG6)</f>
        <v>746.88400000000001</v>
      </c>
      <c r="BA7" s="45">
        <f>AVERAGE([1]wkly!BH6:BK6)</f>
        <v>749.2</v>
      </c>
      <c r="BB7" s="43">
        <f>AVERAGE([1]wkly!BL6:BO6)</f>
        <v>2044.1850000000002</v>
      </c>
      <c r="BC7" s="45">
        <f>AVERAGE([1]wkly!BP6:BS6)</f>
        <v>893.3075</v>
      </c>
      <c r="BD7" s="43">
        <f>AVERAGE([1]wkly!BT6:BX6)</f>
        <v>638.78399999999999</v>
      </c>
      <c r="BE7" s="45">
        <f>AVERAGE([1]wkly!BY6:CB6)</f>
        <v>647.19999999999993</v>
      </c>
      <c r="BF7" s="43">
        <f>AVERAGE([1]wkly!CC6:CF6)</f>
        <v>231.77</v>
      </c>
      <c r="BG7" s="45">
        <f>AVERAGE([1]wkly!CG6:CK6)</f>
        <v>311.36</v>
      </c>
      <c r="BH7" s="43">
        <f>AVERAGE([1]wkly!CL6:CO6)</f>
        <v>661.46500000000003</v>
      </c>
      <c r="BI7" s="44">
        <f>AVERAGE([1]wkly!CP6:CT6)</f>
        <v>961.11</v>
      </c>
      <c r="BJ7" s="44">
        <f>AVERAGE([1]wkly!CU6:CX6)</f>
        <v>1216.1199999999999</v>
      </c>
      <c r="BK7" s="46">
        <f>AVERAGE([1]wkly!CY6:DB6)</f>
        <v>915.94</v>
      </c>
      <c r="BL7" s="43">
        <f>SUM(BM7:BX7)</f>
        <v>9592.9809999999998</v>
      </c>
      <c r="BM7" s="44">
        <f>AVERAGE([1]wkly!DD6:DH6)</f>
        <v>1335.4639999999999</v>
      </c>
      <c r="BN7" s="43">
        <f>AVERAGE([1]wkly!DI6:DL6)</f>
        <v>1039.0825</v>
      </c>
      <c r="BO7" s="43">
        <f>AVERAGE([1]wkly!DM6:DP6)</f>
        <v>1375.33</v>
      </c>
      <c r="BP7" s="43">
        <f>AVERAGE([1]wkly!DQ6:DT6)</f>
        <v>836.81499999999994</v>
      </c>
      <c r="BQ7" s="43">
        <f>AVERAGE([1]wkly!DU6:DY6)</f>
        <v>1016.6360000000001</v>
      </c>
      <c r="BR7" s="43">
        <f>AVERAGE([1]wkly!DZ6:EC6)</f>
        <v>336.99</v>
      </c>
      <c r="BS7" s="43">
        <f>AVERAGE([1]wkly!ED6:EH6)</f>
        <v>294.60000000000002</v>
      </c>
      <c r="BT7" s="43">
        <f>AVERAGE([1]wkly!EI6:EL6)</f>
        <v>286.14999999999998</v>
      </c>
      <c r="BU7" s="43">
        <f>AVERAGE([1]wkly!EM6:EP6)</f>
        <v>380.54750000000001</v>
      </c>
      <c r="BV7" s="43">
        <f>AVERAGE([1]wkly!EQ6:EU6)</f>
        <v>435.13599999999997</v>
      </c>
      <c r="BW7" s="43">
        <f>AVERAGE([1]wkly!EV6:EY6)</f>
        <v>760.16500000000008</v>
      </c>
      <c r="BX7" s="46">
        <f>AVERAGE([1]wkly!EZ6:FC6)</f>
        <v>1496.0650000000001</v>
      </c>
      <c r="BY7" s="43">
        <v>797</v>
      </c>
      <c r="BZ7" s="43">
        <f>AVERAGE([1]wkly!FD6:FG6)</f>
        <v>1139.915</v>
      </c>
      <c r="CA7" s="46">
        <f>AVERAGE([1]wkly!FH6:FK6)</f>
        <v>284.28749999999997</v>
      </c>
      <c r="CB7" s="46">
        <f>AVERAGE([1]wkly!FL6:FO6)</f>
        <v>556.98250000000007</v>
      </c>
      <c r="CC7" s="43">
        <f>AVERAGE([1]wkly!FP6:FT6)</f>
        <v>679.62199999999996</v>
      </c>
      <c r="CD7" s="45">
        <f>AVERAGE([1]wkly!FU6:FX6)</f>
        <v>1889.4474999999998</v>
      </c>
      <c r="CE7" s="43">
        <f>AVERAGE([1]wkly!FY6:GB6)</f>
        <v>734.60249999999996</v>
      </c>
      <c r="CF7" s="45">
        <f>AVERAGE([1]wkly!GC6:GG6)</f>
        <v>252.86600000000004</v>
      </c>
      <c r="CG7" s="43">
        <f>AVERAGE([1]wkly!GH6:GK6)</f>
        <v>512.11</v>
      </c>
      <c r="CH7" s="45">
        <f>AVERAGE([1]wkly!GL6:GO6)</f>
        <v>594.75</v>
      </c>
      <c r="CI7" s="43">
        <f>AVERAGE([1]wkly!GP6:GT6)</f>
        <v>1066.5440000000001</v>
      </c>
      <c r="CJ7" s="45">
        <f>AVERAGE([1]wkly!GU6:GX6)</f>
        <v>1291.5450000000001</v>
      </c>
      <c r="CK7" s="46">
        <f>AVERAGE([1]wkly!GY6:HC6)</f>
        <v>4281.3200000000006</v>
      </c>
      <c r="CL7" s="46">
        <f>AVERAGE([1]wkly!HD6:HG6)</f>
        <v>2608.5500000000002</v>
      </c>
      <c r="CM7" s="43">
        <f>AVERAGE([1]wkly!HH6:HK6)</f>
        <v>5829.125</v>
      </c>
      <c r="CN7" s="43">
        <f>AVERAGE([1]wkly!HL6:HP6)</f>
        <v>6191.6399999999994</v>
      </c>
      <c r="CO7" s="43">
        <f>AVERAGE([1]wkly!HQ6:HT6)</f>
        <v>7054.75</v>
      </c>
      <c r="CP7" s="43">
        <f>AVERAGE([1]wkly!HU6:HY6)</f>
        <v>4489.38</v>
      </c>
      <c r="CQ7" s="43">
        <f>AVERAGE([1]wkly!HZ6:IC6)</f>
        <v>5212.8849999999993</v>
      </c>
      <c r="CR7" s="43">
        <f>AVERAGE([1]wkly!ID6:IG6)</f>
        <v>4968.6574094999996</v>
      </c>
      <c r="CS7" s="43">
        <f>AVERAGE([1]wkly!IH6:IK6)</f>
        <v>4607</v>
      </c>
      <c r="CT7" s="45">
        <f>AVERAGE([1]wkly!IL6:IP6)</f>
        <v>7565.42</v>
      </c>
      <c r="CU7" s="46">
        <f>AVERAGE([1]wkly!IQ6:IT6)</f>
        <v>6221.1750000000002</v>
      </c>
      <c r="CV7" s="43">
        <f>AVERAGE([1]Weeks!C6:F6)</f>
        <v>7230.75</v>
      </c>
      <c r="CW7" s="43">
        <f>AVERAGE([1]Weeks!G6:K6)</f>
        <v>9199.4</v>
      </c>
      <c r="CX7" s="43">
        <f>AVERAGE([1]Weeks!L6:O6)</f>
        <v>8536.39</v>
      </c>
      <c r="CY7" s="46">
        <f>AVERAGE([1]Weeks!P6:S6)</f>
        <v>10076.055</v>
      </c>
      <c r="CZ7" s="46">
        <f>AVERAGE([1]Weeks!T6:X6)</f>
        <v>10269.799999999999</v>
      </c>
      <c r="DA7" s="46">
        <f>AVERAGE([1]Weeks!Y6:AB6)</f>
        <v>9329.74</v>
      </c>
      <c r="DB7" s="46">
        <f>AVERAGE([1]Weeks!AC6:AG6)</f>
        <v>7886.3360000000011</v>
      </c>
      <c r="DC7" s="46">
        <f>AVERAGE([1]Weeks!AH6:AK6)</f>
        <v>6520.5</v>
      </c>
      <c r="DD7" s="46">
        <f>AVERAGE([1]Weeks!AL6:AO6)</f>
        <v>5050.62</v>
      </c>
      <c r="DE7" s="46">
        <f>AVERAGE([1]Weeks!AP6:AT6)</f>
        <v>7633.76</v>
      </c>
      <c r="DF7" s="46">
        <f>AVERAGE([1]Weeks!AU6:AX6)</f>
        <v>4913.9650000000001</v>
      </c>
      <c r="DG7" s="43">
        <f>AVERAGE([1]Weeks!AY6:BB6)</f>
        <v>9718.92</v>
      </c>
      <c r="DH7" s="46">
        <f>AVERAGE([1]Weeks!BC6:BG6)</f>
        <v>9849.92</v>
      </c>
      <c r="DI7" s="46">
        <f>AVERAGE([1]Weeks!BH6:BK6)</f>
        <v>13041.81</v>
      </c>
      <c r="DJ7" s="47">
        <v>10069</v>
      </c>
      <c r="DK7" s="44">
        <f>AVERAGE([1]Weeks!BL6:BO6)</f>
        <v>15730.53</v>
      </c>
      <c r="DL7" s="43">
        <f>AVERAGE([1]Weeks!BP6:BS6)</f>
        <v>13520.0525</v>
      </c>
      <c r="DM7" s="43">
        <f>AVERAGE([1]Weeks!BT6:BX6)</f>
        <v>13693.279999999999</v>
      </c>
      <c r="DN7" s="43">
        <f>AVERAGE([1]Weeks!BY6:CB6)</f>
        <v>11041.41</v>
      </c>
      <c r="DO7" s="43">
        <f>AVERAGE([1]Weeks!CC6:CG6)</f>
        <v>8476.5679999999993</v>
      </c>
      <c r="DP7" s="43">
        <f>AVERAGE([1]Weeks!CH6:CK6)</f>
        <v>6754.2525000000005</v>
      </c>
      <c r="DQ7" s="43">
        <f>AVERAGE([1]Weeks!CL6:CO6)</f>
        <v>8415.4449999999997</v>
      </c>
      <c r="DR7" s="43">
        <f>AVERAGE([1]Weeks!CP6:CT6)</f>
        <v>9772.7279999999992</v>
      </c>
      <c r="DS7" s="43">
        <f>AVERAGE([1]Weeks!CU6:CX6)</f>
        <v>8449.0149999999994</v>
      </c>
      <c r="DT7" s="43">
        <f>AVERAGE([1]Weeks!CY6:DC6)</f>
        <v>6783.92</v>
      </c>
      <c r="DU7" s="43">
        <f>AVERAGE([1]Weeks!DD6:DG6)</f>
        <v>8502.8250000000007</v>
      </c>
      <c r="DV7" s="43">
        <f>AVERAGE([1]Weeks!DH6:DK6)</f>
        <v>9682.1700000000019</v>
      </c>
      <c r="DW7" s="43">
        <f>AVERAGE([1]Weeks!DL6:DP6)</f>
        <v>12267.88</v>
      </c>
      <c r="DX7" s="43">
        <f>AVERAGE([1]Weeks!DQ6:DT6)</f>
        <v>11854.452499999999</v>
      </c>
      <c r="DY7" s="43">
        <f>AVERAGE([1]Weeks!DU6:DX6)</f>
        <v>19137.5</v>
      </c>
      <c r="DZ7" s="43">
        <f>AVERAGE([1]Weeks!DY6:EB6)</f>
        <v>16904.075000000001</v>
      </c>
      <c r="EA7" s="43">
        <f>AVERAGE([1]Weeks!EC6:EG6)</f>
        <v>11265.304</v>
      </c>
      <c r="EB7" s="43">
        <f>AVERAGE([1]Weeks!EH6:EK6)</f>
        <v>11181.352499999999</v>
      </c>
      <c r="EC7" s="43">
        <f>AVERAGE([1]Weeks!EL6:EO6)</f>
        <v>10028.17</v>
      </c>
      <c r="ED7" s="43">
        <f>AVERAGE([1]Weeks!EP6:ET6)</f>
        <v>8255.0719999999983</v>
      </c>
      <c r="EE7" s="43">
        <f>AVERAGE([1]Weeks!EU6:EX6)</f>
        <v>7889.75</v>
      </c>
      <c r="EF7" s="43">
        <f>AVERAGE([1]Weeks!EY6:FC6)</f>
        <v>8232.3119999999999</v>
      </c>
      <c r="EG7" s="43">
        <f>AVERAGE([1]Weeks!FD6:FG6)</f>
        <v>10731.66</v>
      </c>
      <c r="EH7" s="43">
        <f>AVERAGE([1]Weeks!FH6:FL6)</f>
        <v>15437.704000000002</v>
      </c>
      <c r="EI7" s="43">
        <f>AVERAGE([1]Weeks!FM6:FP6)</f>
        <v>7709.1474999999991</v>
      </c>
      <c r="EJ7" s="43">
        <f>AVERAGE([1]Weeks!FQ6:FT6)</f>
        <v>5873.6799999999994</v>
      </c>
      <c r="EK7" s="43">
        <f>AVERAGE([1]Weeks!FU6:FX6)</f>
        <v>5382.8150000000005</v>
      </c>
      <c r="EL7" s="43">
        <f>AVERAGE([1]Weeks!FY6:GC6)</f>
        <v>4320.16</v>
      </c>
      <c r="EM7" s="43">
        <f>AVERAGE([1]Weeks!GD6:GG6)</f>
        <v>5973.14</v>
      </c>
      <c r="EN7" s="43">
        <f>AVERAGE([1]Weeks!GH6:GK6)</f>
        <v>2496.0974999999999</v>
      </c>
      <c r="EO7" s="43">
        <f>AVERAGE([1]Weeks!GL6:GP6)</f>
        <v>3726.2760000000003</v>
      </c>
      <c r="EP7" s="43">
        <f>AVERAGE([1]Weeks!GQ6:GT6)</f>
        <v>6467.8074999999999</v>
      </c>
      <c r="EQ7" s="43">
        <f>AVERAGE([1]Weeks!GU6:GX6)</f>
        <v>5864.9250000000002</v>
      </c>
      <c r="ER7" s="43">
        <f>AVERAGE([1]Weeks!GY6:HC6)</f>
        <v>11526.150000000001</v>
      </c>
      <c r="ES7" s="43">
        <f>AVERAGE([1]Weeks!HD6:HG6)</f>
        <v>10773.41</v>
      </c>
      <c r="ET7" s="43">
        <f>AVERAGE([1]Weeks!HH6:HL6)</f>
        <v>18793.254000000001</v>
      </c>
      <c r="EU7" s="43">
        <f>AVERAGE([1]Weeks!HM6:HP6)</f>
        <v>10905.782499999999</v>
      </c>
      <c r="EV7" s="43">
        <f>AVERAGE([1]Weeks!HQ6:HT6)</f>
        <v>10227.775</v>
      </c>
      <c r="EW7" s="43">
        <f>AVERAGE([1]Weeks!HU6:HX6)</f>
        <v>11349.25</v>
      </c>
      <c r="EX7" s="43">
        <f>AVERAGE([1]Weeks!HY6:IC6)</f>
        <v>9957.9599999999991</v>
      </c>
      <c r="EY7" s="43">
        <f>AVERAGE([1]Weeks!ID6:IG6)</f>
        <v>5754.0249999999996</v>
      </c>
      <c r="EZ7" s="43">
        <f>AVERAGE([1]Weeks!IH6:IK6)</f>
        <v>6762.3875000000007</v>
      </c>
      <c r="FA7" s="43">
        <f>AVERAGE([1]Weeks!IL6:IP6)</f>
        <v>3870.8360000000002</v>
      </c>
      <c r="FB7" s="43">
        <f>AVERAGE([1]Weeks!IQ6:IT6)</f>
        <v>9681.65</v>
      </c>
      <c r="FC7" s="43">
        <f>AVERAGE([1]week1!B6:F6)</f>
        <v>9078.0079999999998</v>
      </c>
      <c r="FD7" s="43">
        <f>AVERAGE([1]week1!G6:J6)</f>
        <v>11188.56</v>
      </c>
      <c r="FE7" s="43">
        <f>AVERAGE([1]week1!K6:N6)</f>
        <v>15853.7575</v>
      </c>
      <c r="FF7" s="43">
        <f>AVERAGE([1]week1!O6:S6)</f>
        <v>11107.4</v>
      </c>
      <c r="FG7" s="43">
        <f>AVERAGE([1]week1!T6:W6)</f>
        <v>12127.984999999999</v>
      </c>
      <c r="FH7" s="43">
        <f>AVERAGE([1]week1!X6:AA6)</f>
        <v>13904.045</v>
      </c>
      <c r="FI7" s="43">
        <f>AVERAGE([1]week1!AB6:AF6)</f>
        <v>9596.8339999999989</v>
      </c>
      <c r="FJ7" s="43">
        <f>AVERAGE([1]week1!AG6:AJ6)</f>
        <v>13522.977500000001</v>
      </c>
      <c r="FK7" s="43">
        <f>AVERAGE([1]week1!AK6:AN6)</f>
        <v>8820.2974999999988</v>
      </c>
      <c r="FL7" s="43">
        <f>AVERAGE([1]week1!AO6:AS6)</f>
        <v>6384.0479999999998</v>
      </c>
      <c r="FM7" s="43">
        <f>AVERAGE([1]week1!AT6:AW6)</f>
        <v>4104.4699999999993</v>
      </c>
      <c r="FN7" s="43">
        <f>AVERAGE([1]week1!AX6:BA6)</f>
        <v>4130.01</v>
      </c>
      <c r="FO7" s="43">
        <f>AVERAGE([1]week1!BB6:BF6)</f>
        <v>6199.08</v>
      </c>
      <c r="FP7" s="43">
        <f>AVERAGE([1]week1!BG6:BJ6)</f>
        <v>8889.8050000000003</v>
      </c>
      <c r="FQ7" s="43">
        <f>AVERAGE([1]week1!BK6:BN6)</f>
        <v>7586.1624999999995</v>
      </c>
      <c r="FR7" s="43">
        <f>AVERAGE([1]week1!BO6:BS6)</f>
        <v>6803.0319999999992</v>
      </c>
      <c r="FS7" s="43">
        <f>AVERAGE([1]week1!BT6:BW6)</f>
        <v>10659.452499999999</v>
      </c>
      <c r="FT7" s="43">
        <f>AVERAGE([1]week1!BX6:CA6)</f>
        <v>6904.33</v>
      </c>
      <c r="FU7" s="43">
        <f>AVERAGE([1]week1!CB6:CF6)</f>
        <v>8103.4800000000005</v>
      </c>
      <c r="FV7" s="45">
        <f>AVERAGE([1]week1!CG6:CJ6)</f>
        <v>9925.5074999999997</v>
      </c>
      <c r="FW7" s="46">
        <f>AVERAGE([1]week1!CK6:CN6)</f>
        <v>9604.2900000000009</v>
      </c>
      <c r="FX7" s="48">
        <f>AVERAGE([1]week1!CO6:CS6)</f>
        <v>5041.2359999999999</v>
      </c>
      <c r="FY7" s="46">
        <f>AVERAGE([1]week1!CT6:CW6)</f>
        <v>8738.8250000000007</v>
      </c>
      <c r="FZ7" s="46">
        <f>AVERAGE([1]week1!CX6:DB6)</f>
        <v>9138.652</v>
      </c>
      <c r="GA7" s="46">
        <f>AVERAGE([1]week1!DC6:DF6)</f>
        <v>9686.27</v>
      </c>
      <c r="GB7" s="46">
        <f>AVERAGE([1]week1!DG6:DJ6)</f>
        <v>12222.82</v>
      </c>
      <c r="GC7" s="46">
        <f>AVERAGE([1]week1!DK6:DO6)</f>
        <v>13834.904</v>
      </c>
      <c r="GD7" s="46">
        <f>AVERAGE([1]week1!DP6:DS6)</f>
        <v>10730.852500000001</v>
      </c>
      <c r="GE7" s="49">
        <v>8471.5608749999992</v>
      </c>
      <c r="GF7" s="50">
        <v>7521</v>
      </c>
      <c r="GG7" s="51">
        <f>AVERAGE([1]week1!DT6:DW6)</f>
        <v>8854.9925000000003</v>
      </c>
      <c r="GH7" s="52">
        <f>AVERAGE([1]week1!DX6:EB6)</f>
        <v>15064.608000000002</v>
      </c>
      <c r="GI7" s="52">
        <f>AVERAGE([1]week1!EC6:EF6)</f>
        <v>12300.395</v>
      </c>
      <c r="GJ7" s="52">
        <f>AVERAGE([1]week1!EG6:EJ6)</f>
        <v>10256.6</v>
      </c>
      <c r="GK7" s="52">
        <f>AVERAGE([1]week1!EK6:EO6)</f>
        <v>8184.44</v>
      </c>
      <c r="GL7" s="53">
        <f>AVERAGE([1]week1!EP6:ES6)</f>
        <v>6155.8349999999991</v>
      </c>
      <c r="GM7" s="52">
        <f>AVERAGE([1]week1!ET6:EW6)</f>
        <v>5491.87</v>
      </c>
      <c r="GN7" s="52">
        <f>AVERAGE([1]week1!EX6:FB6)</f>
        <v>6997.7799999999988</v>
      </c>
      <c r="GO7" s="52">
        <f>AVERAGE([1]week1!FC6:FF6)</f>
        <v>5917.5</v>
      </c>
      <c r="GP7" s="52">
        <f>AVERAGE([1]week1!FG6:FK6)</f>
        <v>7146</v>
      </c>
      <c r="GQ7" s="52">
        <f>AVERAGE([1]week1!FL6:FO6)</f>
        <v>5951.3099999999995</v>
      </c>
      <c r="GR7" s="52">
        <f>AVERAGE([1]week1!FP6:FT6)</f>
        <v>9337.4</v>
      </c>
      <c r="GS7" s="53">
        <f>AVERAGE([1]week1!FU6:FX6)</f>
        <v>10747</v>
      </c>
      <c r="GT7" s="52">
        <f>AVERAGE([1]week1!FY6:GB6)</f>
        <v>16993</v>
      </c>
      <c r="GU7" s="52">
        <f>AVERAGE([1]week1!GC6:GF6)</f>
        <v>12380.27</v>
      </c>
      <c r="GV7" s="52">
        <f>AVERAGE([1]week1!GG6:GJ6)</f>
        <v>10216.4125</v>
      </c>
      <c r="GW7" s="52">
        <f>AVERAGE([1]week1!GK6:GO6)</f>
        <v>7803.2640000000001</v>
      </c>
      <c r="GX7" s="53">
        <f>AVERAGE([1]week1!GP6:GS6)</f>
        <v>7085.32</v>
      </c>
      <c r="GY7" s="51">
        <f>AVERAGE([1]week1!GT6:GX6)</f>
        <v>8185.83</v>
      </c>
      <c r="GZ7" s="53">
        <f>AVERAGE([1]week1!GY6:HB6)</f>
        <v>8864.2325000000001</v>
      </c>
      <c r="HA7" s="54">
        <f>AVERAGE([1]week1!HC6:HF6)</f>
        <v>15925.6525</v>
      </c>
      <c r="HB7" s="54">
        <f>AVERAGE([1]week1!HG6:HK6)</f>
        <v>15153.892000000002</v>
      </c>
      <c r="HC7" s="54">
        <f>AVERAGE([1]week1!HL6:HO6)</f>
        <v>8751.5550000000003</v>
      </c>
      <c r="HD7" s="54">
        <f>AVERAGE([1]week1!HP6:HS6)</f>
        <v>10947.36</v>
      </c>
      <c r="HE7" s="52">
        <f>AVERAGE([1]week1!HT6:HV6)</f>
        <v>7798.8600000000006</v>
      </c>
      <c r="HF7" s="52">
        <f>AVERAGE([1]week1!HW6:HZ6)</f>
        <v>8590.18</v>
      </c>
      <c r="HG7" s="52">
        <f>AVERAGE([1]week1!IA6:ID6)</f>
        <v>10829.920000000002</v>
      </c>
      <c r="HH7" s="52">
        <f>AVERAGE([1]week1!IE6:II6)</f>
        <v>11841.12</v>
      </c>
      <c r="HI7" s="52">
        <f>AVERAGE([1]week1!IJ6:IM6)</f>
        <v>13285.627500000002</v>
      </c>
      <c r="HJ7" s="55">
        <f>AVERAGE([1]week1!IN6:IQ6)</f>
        <v>6075.7175000000007</v>
      </c>
      <c r="HK7" s="55">
        <f>AVERAGE([1]week1!IR6:IV6)</f>
        <v>4422.2080000000005</v>
      </c>
      <c r="HL7" s="55">
        <f>AVERAGE([1]week1!IW6:IZ6)</f>
        <v>4658.6099999999997</v>
      </c>
      <c r="HM7" s="55">
        <f>AVERAGE([1]week1!JA6:JD6)</f>
        <v>7232.6200000000008</v>
      </c>
      <c r="HN7" s="55">
        <f>AVERAGE([1]week1!JE6:JI6)</f>
        <v>8448.32</v>
      </c>
      <c r="HO7" s="55">
        <f>AVERAGE([1]week1!JJ6:JM6)</f>
        <v>9157.7900000000009</v>
      </c>
      <c r="HP7" s="55">
        <f>AVERAGE([1]week1!JN6:JQ6)</f>
        <v>8724.2049999999981</v>
      </c>
      <c r="HQ7" s="55">
        <f>AVERAGE([1]week1!JR6:JU6)</f>
        <v>10524.880000000001</v>
      </c>
      <c r="HR7" s="55">
        <f>AVERAGE([1]week1!JV6:JY6)</f>
        <v>11886.2</v>
      </c>
      <c r="HS7" s="55">
        <f>AVERAGE([1]week1!JZ6:KC6)</f>
        <v>11411.337500000001</v>
      </c>
      <c r="HT7" s="55">
        <f>AVERAGE([1]week1!KD6:KH6)</f>
        <v>11250.808000000001</v>
      </c>
      <c r="HU7" s="55">
        <f>AVERAGE([1]week1!KI6:KL6)</f>
        <v>12156.884999999998</v>
      </c>
      <c r="HV7" s="55">
        <f>AVERAGE([1]week1!KM6:KP6)</f>
        <v>7908.42</v>
      </c>
      <c r="HW7" s="55">
        <f>AVERAGE([1]week1!KQ6:KU6)</f>
        <v>4640.9600000000009</v>
      </c>
      <c r="HX7" s="55">
        <f>AVERAGE([1]week1!KV6:KY6)</f>
        <v>4138.0174999999999</v>
      </c>
      <c r="HY7" s="55">
        <f>AVERAGE([1]week1!KZ6:LD6)</f>
        <v>3847.1760000000004</v>
      </c>
      <c r="HZ7" s="55">
        <f>AVERAGE([1]week1!LE6:LH6)</f>
        <v>4864.3475000000008</v>
      </c>
      <c r="IA7" s="55">
        <f>AVERAGE([1]week1!LI6:LL6)</f>
        <v>2701.5149999999999</v>
      </c>
      <c r="IB7" s="55">
        <f>AVERAGE([1]week1!LM6:LP6)</f>
        <v>2954.54</v>
      </c>
      <c r="IC7" s="55">
        <f>AVERAGE([1]week1!LQ6:LT6)</f>
        <v>4560.2175000000007</v>
      </c>
      <c r="ID7" s="55">
        <f>AVERAGE([1]week1!LU6:LX6)</f>
        <v>5067.0450000000001</v>
      </c>
      <c r="IE7" s="55">
        <f>AVERAGE([1]week1!LY6:MC6)</f>
        <v>7816.652</v>
      </c>
      <c r="IF7" s="55">
        <f>AVERAGE([1]week1!MD6:MG6)</f>
        <v>6010.83</v>
      </c>
      <c r="IG7" s="55">
        <f>AVERAGE([1]week1!MH6:MK6)</f>
        <v>9146.5449999999983</v>
      </c>
      <c r="IH7" s="55">
        <f>AVERAGE([1]week1!ML6:MP6)</f>
        <v>10975.504000000001</v>
      </c>
      <c r="II7" s="55">
        <f>AVERAGE([1]week1!MQ6:MT6)</f>
        <v>6326.7075000000013</v>
      </c>
      <c r="IJ7" s="55">
        <f>AVERAGE([1]week1!MU6:MY6)</f>
        <v>6835.1200000000008</v>
      </c>
      <c r="IK7" s="55">
        <f>AVERAGE([1]week1!MZ6:NC6)</f>
        <v>15335.570000000002</v>
      </c>
      <c r="IL7" s="55">
        <f>AVERAGE([1]week1!ND6:NG6)</f>
        <v>14548.5825</v>
      </c>
      <c r="IM7" s="55">
        <f>AVERAGE([1]week1!NH6:NL6)</f>
        <v>10028.076000000001</v>
      </c>
      <c r="IN7" s="55">
        <f>AVERAGE([1]week1!NM6:NN6)</f>
        <v>14034.51</v>
      </c>
      <c r="IO7" s="55">
        <f>AVERAGE([1]week1!NO6:NR6)</f>
        <v>19303.21</v>
      </c>
      <c r="IP7" s="55">
        <f>AVERAGE([1]week1!NS6:NV6)</f>
        <v>17416.395</v>
      </c>
      <c r="IQ7" s="55">
        <f>AVERAGE([1]week1!NW6:NZ6)</f>
        <v>22361.179999999997</v>
      </c>
      <c r="IR7" s="55">
        <f>AVERAGE([1]week1!OA6:OD6)</f>
        <v>22347.65</v>
      </c>
      <c r="IS7" s="56">
        <f>AVERAGE([1]week1!OE6:OI6)</f>
        <v>30329.439999999995</v>
      </c>
      <c r="IT7" s="56">
        <f>AVERAGE([1]week1!OJ6:OM6)</f>
        <v>22824.18</v>
      </c>
      <c r="IU7" s="56">
        <f>AVERAGE([1]week1!ON6:OR6)</f>
        <v>17420.900000000001</v>
      </c>
      <c r="IV7" s="55">
        <f>AVERAGE([1]week1!OS6:OV6)</f>
        <v>18038.474999999999</v>
      </c>
      <c r="IW7" s="55">
        <f>AVERAGE([1]week1!OW6:OZ6)</f>
        <v>15863.705</v>
      </c>
      <c r="IX7" s="56">
        <f>AVERAGE([1]week1!PA6:PE6)</f>
        <v>21488.197999999997</v>
      </c>
      <c r="IY7" s="56">
        <f>AVERAGE([1]week1!PF6:PI6)</f>
        <v>21243.940000000002</v>
      </c>
      <c r="IZ7" s="56">
        <f>AVERAGE([1]week1!PJ6:PL6)</f>
        <v>22391.966666666664</v>
      </c>
      <c r="JA7" s="58">
        <f>AVERAGE([1]week1!AIA6:AID6)</f>
        <v>4478.4103519663022</v>
      </c>
      <c r="JB7" s="58">
        <f>AVERAGE([1]week1!AIE6:AIH6)</f>
        <v>3358.2820685359648</v>
      </c>
      <c r="JC7" s="58">
        <f>AVERAGE([1]week1!AII6:AIM6)</f>
        <v>3687.6920945121951</v>
      </c>
      <c r="JD7" s="58">
        <f>AVERAGE([1]week1!AIN6:AIQ6)</f>
        <v>4867.3769146341465</v>
      </c>
      <c r="JE7" s="58">
        <f>AVERAGE([1]week1!AIR6:AIU6)</f>
        <v>3376.0981473269276</v>
      </c>
      <c r="JF7" s="58">
        <f>AVERAGE([1]week1!AIV6:AIY6)</f>
        <v>6974.6692884721451</v>
      </c>
      <c r="JG7" s="58">
        <f>AVERAGE([1]week1!AIZ6:AJC6)</f>
        <v>9787.8061258463458</v>
      </c>
      <c r="JH7" s="58">
        <f>AVERAGE([1]week1!AJD6:AJG6)</f>
        <v>9610.674832535884</v>
      </c>
      <c r="JI7" s="58">
        <f>AVERAGE([1]week1!AJH6:AJK6)</f>
        <v>8093.620038231863</v>
      </c>
      <c r="JJ7" s="58">
        <f>AVERAGE([1]week1!AJL6:AJO6)</f>
        <v>5727.7845735415758</v>
      </c>
      <c r="JK7" s="58">
        <f>AVERAGE([1]week1!AJP6:AJT6)</f>
        <v>8275.0145858749056</v>
      </c>
      <c r="JL7" s="58">
        <f>AVERAGE([1]week1!AJU6:AJX6)</f>
        <v>3540.5318347125431</v>
      </c>
      <c r="JM7" s="58">
        <f>AVERAGE([1]week1!AJY6:AKB6)</f>
        <v>4082.2630457427535</v>
      </c>
      <c r="JN7" s="59">
        <f>JM7/JL7*100-100</f>
        <v>15.300842820248036</v>
      </c>
      <c r="JO7" s="50">
        <f t="shared" ref="JO7:JO18" si="0">JM7/JA7*100-100</f>
        <v>-8.8457125428359973</v>
      </c>
      <c r="JP7" s="60">
        <f>ROUND(AVERAGE($GM7:GW7),2)</f>
        <v>8998.35</v>
      </c>
      <c r="JQ7" s="60">
        <f>ROUND(AVERAGE($FY7:GL7),2)</f>
        <v>10082.98</v>
      </c>
      <c r="JR7" s="60">
        <f>(JP7-JQ7)/JQ7*100</f>
        <v>-10.757038097863918</v>
      </c>
      <c r="JS7" s="50">
        <f>SUM(JB7:JM7)/SUM(JA7:JA7)*100-100</f>
        <v>1493.9096228336059</v>
      </c>
      <c r="JT7" s="61" t="e">
        <f>SUM(#REF!)/SUM(#REF!)*100-100</f>
        <v>#REF!</v>
      </c>
      <c r="JU7" s="59" t="e">
        <f>SUM(JA7:JN7)/SUM(#REF!)*100-100</f>
        <v>#REF!</v>
      </c>
    </row>
    <row r="8" spans="1:281" s="5" customFormat="1" ht="24.75" hidden="1" customHeight="1">
      <c r="B8" s="62" t="s">
        <v>283</v>
      </c>
      <c r="C8" s="63">
        <v>25246.254166666666</v>
      </c>
      <c r="D8" s="64">
        <f>AVERAGE([1]weekly!C9:G9)</f>
        <v>35078.400000000001</v>
      </c>
      <c r="E8" s="65">
        <f>AVERAGE([1]weekly!H9:K9)</f>
        <v>15801.25</v>
      </c>
      <c r="F8" s="65">
        <f>AVERAGE([1]weekly!L9:O9)</f>
        <v>8212</v>
      </c>
      <c r="G8" s="65">
        <f>AVERAGE([1]weekly!P9:T9)</f>
        <v>2932.8</v>
      </c>
      <c r="H8" s="65">
        <f>AVERAGE([1]weekly!U9:X9)</f>
        <v>304.75</v>
      </c>
      <c r="I8" s="65">
        <f>AVERAGE([1]weekly!Y9:AB9)</f>
        <v>1238.25</v>
      </c>
      <c r="J8" s="65">
        <f>AVERAGE([1]weekly!AC9:AG9)</f>
        <v>1893.8</v>
      </c>
      <c r="K8" s="65">
        <f>AVERAGE([1]weekly!AH9:AK9)</f>
        <v>3851.25</v>
      </c>
      <c r="L8" s="65">
        <f>AVERAGE([1]weekly!AL9:AO9)</f>
        <v>6401.25</v>
      </c>
      <c r="M8" s="65">
        <f>AVERAGE([1]weekly!AP9:AT9)</f>
        <v>14210</v>
      </c>
      <c r="N8" s="65">
        <f>AVERAGE([1]weekly!AU9:AX9)</f>
        <v>20152</v>
      </c>
      <c r="O8" s="65">
        <f>AVERAGE([1]weekly!AY9:BC9)</f>
        <v>39910.800000000003</v>
      </c>
      <c r="P8" s="65">
        <f>AVERAGE([1]weekly!BD9:BG9)</f>
        <v>24065.75</v>
      </c>
      <c r="Q8" s="65">
        <f>AVERAGE([1]weekly!BH9:BK9)</f>
        <v>23044.75</v>
      </c>
      <c r="R8" s="65">
        <f>AVERAGE([1]weekly!BL9:BP9)</f>
        <v>30038</v>
      </c>
      <c r="S8" s="65">
        <f>AVERAGE([1]weekly!BQ9:BT9)</f>
        <v>27173.5</v>
      </c>
      <c r="T8" s="65">
        <f>AVERAGE([1]weekly!BU9:BX9)</f>
        <v>20519.75</v>
      </c>
      <c r="U8" s="65">
        <f>AVERAGE([1]weekly!BY9:CB9)</f>
        <v>19671.5</v>
      </c>
      <c r="V8" s="65">
        <f>AVERAGE([1]weekly!CC9:CG9)</f>
        <v>11395</v>
      </c>
      <c r="W8" s="65">
        <f>AVERAGE([1]weekly!CH9:CK9)</f>
        <v>14057.5</v>
      </c>
      <c r="X8" s="65">
        <f>AVERAGE([1]weekly!CL9:CP9)</f>
        <v>20068.599999999999</v>
      </c>
      <c r="Y8" s="65">
        <f>AVERAGE([1]weekly!CQ9:CT9)</f>
        <v>31927.25</v>
      </c>
      <c r="Z8" s="65">
        <f>AVERAGE([1]weekly!CU9:CX9)</f>
        <v>20033.25</v>
      </c>
      <c r="AA8" s="65">
        <f>AVERAGE([1]weekly!CY9:DC9)</f>
        <v>51223.4</v>
      </c>
      <c r="AB8" s="65">
        <f>AVERAGE([1]weekly!DD9:DG9)</f>
        <v>40345</v>
      </c>
      <c r="AC8" s="65">
        <f>AVERAGE([1]weekly!DH9:DK9)</f>
        <v>39857.75</v>
      </c>
      <c r="AD8" s="65">
        <f>AVERAGE([1]weekly!DL9:DP9)</f>
        <v>39018.199999999997</v>
      </c>
      <c r="AE8" s="65">
        <f>AVERAGE([1]weekly!DQ9:DT9)</f>
        <v>36202.75</v>
      </c>
      <c r="AF8" s="65">
        <f>AVERAGE([1]weekly!DU9:DX9)</f>
        <v>35000.5</v>
      </c>
      <c r="AG8" s="65">
        <f>AVERAGE([1]weekly!DY9:EB9)</f>
        <v>33064.25</v>
      </c>
      <c r="AH8" s="65">
        <f>AVERAGE([1]weekly!EC9:EF9)</f>
        <v>30546.5</v>
      </c>
      <c r="AI8" s="65">
        <f>AVERAGE([1]weekly!EG9:EJ9)</f>
        <v>35248</v>
      </c>
      <c r="AJ8" s="65">
        <f>AVERAGE([1]weekly!EK9:EO9)</f>
        <v>26785.200000000001</v>
      </c>
      <c r="AK8" s="65">
        <f>AVERAGE([1]weekly!EP9:ES9)</f>
        <v>40684.5</v>
      </c>
      <c r="AL8" s="65">
        <f>AVERAGE([1]weekly!ET9:EW9)</f>
        <v>33655.5</v>
      </c>
      <c r="AM8" s="60">
        <f>AVERAGE([1]weekly!EX9:FB9)</f>
        <v>36171.599999999999</v>
      </c>
      <c r="AN8" s="64">
        <f>AVERAGE([1]wkly!C7:F7)</f>
        <v>40389.25</v>
      </c>
      <c r="AO8" s="60">
        <f>AVERAGE([1]wkly!G7:J7)</f>
        <v>36415.25</v>
      </c>
      <c r="AP8" s="64">
        <f>AVERAGE([1]wkly!K7:O7)</f>
        <v>31865.599999999999</v>
      </c>
      <c r="AQ8" s="60">
        <f>AVERAGE([1]wkly!P7:S7)</f>
        <v>19547</v>
      </c>
      <c r="AR8" s="64">
        <f>AVERAGE([1]wkly!T7:X7)</f>
        <v>20701</v>
      </c>
      <c r="AS8" s="60">
        <f>AVERAGE([1]wkly!Y7:AB7)</f>
        <v>21106.75</v>
      </c>
      <c r="AT8" s="64">
        <f>AVERAGE([1]wkly!AC7:AF7)</f>
        <v>25579.75</v>
      </c>
      <c r="AU8" s="60">
        <f>AVERAGE([1]wkly!AG7:AK7)</f>
        <v>19501.599999999999</v>
      </c>
      <c r="AV8" s="64">
        <f>AVERAGE([1]wkly!AL7:AO7)</f>
        <v>22031.75</v>
      </c>
      <c r="AW8" s="60">
        <f>AVERAGE([1]wkly!AP7:AS7)</f>
        <v>28121.75</v>
      </c>
      <c r="AX8" s="64">
        <f>AVERAGE([1]wkly!AT7:AX7)</f>
        <v>17851.599999999999</v>
      </c>
      <c r="AY8" s="60">
        <f>AVERAGE([1]wkly!AY7:BB7)</f>
        <v>19843.75</v>
      </c>
      <c r="AZ8" s="64">
        <f>AVERAGE([1]wkly!BC7:BG7)</f>
        <v>18314.599999999999</v>
      </c>
      <c r="BA8" s="60">
        <f>AVERAGE([1]wkly!BH7:BK7)</f>
        <v>16992</v>
      </c>
      <c r="BB8" s="64">
        <f>AVERAGE([1]wkly!BL7:BO7)</f>
        <v>15699</v>
      </c>
      <c r="BC8" s="60">
        <f>AVERAGE([1]wkly!BP7:BS7)</f>
        <v>14926.25</v>
      </c>
      <c r="BD8" s="64">
        <f>AVERAGE([1]wkly!BT7:BX7)</f>
        <v>10330.4</v>
      </c>
      <c r="BE8" s="60">
        <f>AVERAGE([1]wkly!BY7:CB7)</f>
        <v>11352</v>
      </c>
      <c r="BF8" s="64">
        <f>AVERAGE([1]wkly!CC7:CF7)</f>
        <v>9710.75</v>
      </c>
      <c r="BG8" s="60">
        <f>AVERAGE([1]wkly!CG7:CK7)</f>
        <v>9627</v>
      </c>
      <c r="BH8" s="64">
        <f>AVERAGE([1]wkly!CL7:CO7)</f>
        <v>12340</v>
      </c>
      <c r="BI8" s="65">
        <f>AVERAGE([1]wkly!CP7:CT7)</f>
        <v>15367.8</v>
      </c>
      <c r="BJ8" s="65">
        <f>AVERAGE([1]wkly!CU7:CX7)</f>
        <v>12982.5</v>
      </c>
      <c r="BK8" s="66">
        <f>AVERAGE([1]wkly!CY7:DB7)</f>
        <v>14870</v>
      </c>
      <c r="BL8" s="64">
        <f t="shared" ref="BL8:BL18" si="1">SUM(BM8:BX8)</f>
        <v>164144.70000000001</v>
      </c>
      <c r="BM8" s="65">
        <f>AVERAGE([1]wkly!DD7:DH7)</f>
        <v>21551.4</v>
      </c>
      <c r="BN8" s="64">
        <f>AVERAGE([1]wkly!DI7:DL7)</f>
        <v>17508.5</v>
      </c>
      <c r="BO8" s="64">
        <f>AVERAGE([1]wkly!DM7:DP7)</f>
        <v>7485</v>
      </c>
      <c r="BP8" s="64">
        <f>AVERAGE([1]wkly!DQ7:DT7)</f>
        <v>3774.5</v>
      </c>
      <c r="BQ8" s="64">
        <f>AVERAGE([1]wkly!DU7:DY7)</f>
        <v>4406.6000000000004</v>
      </c>
      <c r="BR8" s="64">
        <f>AVERAGE([1]wkly!DZ7:EC7)</f>
        <v>9263.25</v>
      </c>
      <c r="BS8" s="64">
        <f>AVERAGE([1]wkly!ED7:EH7)</f>
        <v>10890.2</v>
      </c>
      <c r="BT8" s="64">
        <f>AVERAGE([1]wkly!EI7:EL7)</f>
        <v>13664</v>
      </c>
      <c r="BU8" s="64">
        <f>AVERAGE([1]wkly!EM7:EP7)</f>
        <v>14566.25</v>
      </c>
      <c r="BV8" s="64">
        <f>AVERAGE([1]wkly!EQ7:EU7)</f>
        <v>18953</v>
      </c>
      <c r="BW8" s="64">
        <f>AVERAGE([1]wkly!EV7:EY7)</f>
        <v>19308.5</v>
      </c>
      <c r="BX8" s="66">
        <f>AVERAGE([1]wkly!EZ7:FC7)</f>
        <v>22773.5</v>
      </c>
      <c r="BY8" s="64">
        <v>13679</v>
      </c>
      <c r="BZ8" s="64">
        <f>AVERAGE([1]wkly!FD7:FG7)</f>
        <v>18697</v>
      </c>
      <c r="CA8" s="66">
        <f>AVERAGE([1]wkly!FH7:FK7)</f>
        <v>12117.5</v>
      </c>
      <c r="CB8" s="66">
        <f>AVERAGE([1]wkly!FL7:FO7)</f>
        <v>15437.75</v>
      </c>
      <c r="CC8" s="64">
        <f>AVERAGE([1]wkly!FP7:FT7)</f>
        <v>12853.2</v>
      </c>
      <c r="CD8" s="60">
        <f>AVERAGE([1]wkly!FU7:FX7)</f>
        <v>15615.25</v>
      </c>
      <c r="CE8" s="64">
        <f>AVERAGE([1]wkly!FY7:GB7)</f>
        <v>11144.75</v>
      </c>
      <c r="CF8" s="60">
        <f>AVERAGE([1]wkly!GC7:GG7)</f>
        <v>12469.4</v>
      </c>
      <c r="CG8" s="64">
        <f>AVERAGE([1]wkly!GH7:GK7)</f>
        <v>12483</v>
      </c>
      <c r="CH8" s="60">
        <f>AVERAGE([1]wkly!GL7:GO7)</f>
        <v>9625</v>
      </c>
      <c r="CI8" s="64">
        <f>AVERAGE([1]wkly!GP7:GT7)</f>
        <v>17142</v>
      </c>
      <c r="CJ8" s="60">
        <f>AVERAGE([1]wkly!GU7:GX7)</f>
        <v>18819</v>
      </c>
      <c r="CK8" s="66">
        <f>AVERAGE([1]wkly!GY7:HC7)</f>
        <v>19301.400000000001</v>
      </c>
      <c r="CL8" s="66">
        <f>AVERAGE([1]wkly!HD7:HG7)</f>
        <v>14209.5</v>
      </c>
      <c r="CM8" s="64">
        <f>AVERAGE([1]wkly!HH7:HK7)</f>
        <v>19594.5</v>
      </c>
      <c r="CN8" s="64">
        <f>AVERAGE([1]wkly!HL7:HP7)</f>
        <v>18980.8</v>
      </c>
      <c r="CO8" s="64">
        <f>AVERAGE([1]wkly!HQ7:HT7)</f>
        <v>19759.25</v>
      </c>
      <c r="CP8" s="64">
        <f>AVERAGE([1]wkly!HU7:HY7)</f>
        <v>14599.2</v>
      </c>
      <c r="CQ8" s="64">
        <f>AVERAGE([1]wkly!HZ7:IC7)</f>
        <v>18503.5</v>
      </c>
      <c r="CR8" s="64">
        <f>AVERAGE([1]wkly!ID7:IG7)</f>
        <v>13734.25</v>
      </c>
      <c r="CS8" s="64">
        <f>AVERAGE([1]wkly!IH7:IK7)</f>
        <v>15108.5</v>
      </c>
      <c r="CT8" s="60">
        <f>AVERAGE([1]wkly!IL7:IP7)</f>
        <v>18774.8</v>
      </c>
      <c r="CU8" s="66">
        <f>AVERAGE([1]wkly!IQ7:IT7)</f>
        <v>22272</v>
      </c>
      <c r="CV8" s="64">
        <f>AVERAGE([1]Weeks!C7:F7)</f>
        <v>20303.75</v>
      </c>
      <c r="CW8" s="64">
        <f>AVERAGE([1]Weeks!G7:K7)</f>
        <v>18002.599999999999</v>
      </c>
      <c r="CX8" s="64">
        <f>AVERAGE([1]Weeks!L7:O7)</f>
        <v>20158.25</v>
      </c>
      <c r="CY8" s="66">
        <f>AVERAGE([1]Weeks!P7:S7)</f>
        <v>14685</v>
      </c>
      <c r="CZ8" s="66">
        <f>AVERAGE([1]Weeks!T7:X7)</f>
        <v>13779</v>
      </c>
      <c r="DA8" s="66">
        <f>AVERAGE([1]Weeks!Y7:AB7)</f>
        <v>14103.5</v>
      </c>
      <c r="DB8" s="66">
        <f>AVERAGE([1]Weeks!AC7:AG7)</f>
        <v>13964.4</v>
      </c>
      <c r="DC8" s="66">
        <f>AVERAGE([1]Weeks!AH7:AK7)</f>
        <v>12933.75</v>
      </c>
      <c r="DD8" s="66">
        <f>AVERAGE([1]Weeks!AL7:AO7)</f>
        <v>10918.25</v>
      </c>
      <c r="DE8" s="66">
        <f>AVERAGE([1]Weeks!AP7:AT7)</f>
        <v>13505.8</v>
      </c>
      <c r="DF8" s="66">
        <f>AVERAGE([1]Weeks!AU7:AX7)</f>
        <v>10481.75</v>
      </c>
      <c r="DG8" s="64">
        <f>AVERAGE([1]Weeks!AY7:BB7)</f>
        <v>19383.25</v>
      </c>
      <c r="DH8" s="66">
        <f>AVERAGE([1]Weeks!BC7:BG7)</f>
        <v>19660</v>
      </c>
      <c r="DI8" s="66">
        <f>AVERAGE([1]Weeks!BH7:BK7)</f>
        <v>14120.75</v>
      </c>
      <c r="DJ8" s="67">
        <v>10362</v>
      </c>
      <c r="DK8" s="65">
        <f>AVERAGE([1]Weeks!BL7:BO7)</f>
        <v>11614.75</v>
      </c>
      <c r="DL8" s="64">
        <f>AVERAGE([1]Weeks!BP7:BS7)</f>
        <v>13193</v>
      </c>
      <c r="DM8" s="64">
        <f>AVERAGE([1]Weeks!BT7:BX7)</f>
        <v>8619</v>
      </c>
      <c r="DN8" s="64">
        <f>AVERAGE([1]Weeks!BY7:CB7)</f>
        <v>11946.25</v>
      </c>
      <c r="DO8" s="64">
        <f>AVERAGE([1]Weeks!CC7:CG7)</f>
        <v>10162.799999999999</v>
      </c>
      <c r="DP8" s="64">
        <f>AVERAGE([1]Weeks!CH7:CK7)</f>
        <v>9200.5</v>
      </c>
      <c r="DQ8" s="64">
        <f>AVERAGE([1]Weeks!CL7:CO7)</f>
        <v>8362.75</v>
      </c>
      <c r="DR8" s="64">
        <f>AVERAGE([1]Weeks!CP7:CT7)</f>
        <v>5992.4</v>
      </c>
      <c r="DS8" s="64">
        <f>AVERAGE([1]Weeks!CU7:CX7)</f>
        <v>15083.75</v>
      </c>
      <c r="DT8" s="64">
        <f>AVERAGE([1]Weeks!CY7:DC7)</f>
        <v>11961.6</v>
      </c>
      <c r="DU8" s="64">
        <f>AVERAGE([1]Weeks!DD7:DG7)</f>
        <v>11427.5</v>
      </c>
      <c r="DV8" s="64">
        <f>AVERAGE([1]Weeks!DH7:DK7)</f>
        <v>6775.25</v>
      </c>
      <c r="DW8" s="64">
        <f>AVERAGE([1]Weeks!DL7:DP7)</f>
        <v>15312</v>
      </c>
      <c r="DX8" s="64">
        <f>AVERAGE([1]Weeks!DQ7:DT7)</f>
        <v>14207.25</v>
      </c>
      <c r="DY8" s="64">
        <f>AVERAGE([1]Weeks!DU7:DX7)</f>
        <v>11774.5</v>
      </c>
      <c r="DZ8" s="64">
        <f>AVERAGE([1]Weeks!DY7:EB7)</f>
        <v>11758.5</v>
      </c>
      <c r="EA8" s="64">
        <f>AVERAGE([1]Weeks!EC7:EG7)</f>
        <v>9573</v>
      </c>
      <c r="EB8" s="64">
        <f>AVERAGE([1]Weeks!EH7:EK7)</f>
        <v>15481.25</v>
      </c>
      <c r="EC8" s="64">
        <f>AVERAGE([1]Weeks!EL7:EO7)</f>
        <v>7433.75</v>
      </c>
      <c r="ED8" s="64">
        <f>AVERAGE([1]Weeks!EP7:ET7)</f>
        <v>9156.7999999999993</v>
      </c>
      <c r="EE8" s="64">
        <f>AVERAGE([1]Weeks!EU7:EX7)</f>
        <v>13731.25</v>
      </c>
      <c r="EF8" s="64">
        <f>AVERAGE([1]Weeks!EY7:FC7)</f>
        <v>15719.2</v>
      </c>
      <c r="EG8" s="64">
        <f>AVERAGE([1]Weeks!FD7:FG7)</f>
        <v>21972.75</v>
      </c>
      <c r="EH8" s="64">
        <f>AVERAGE([1]Weeks!FH7:FL7)</f>
        <v>25282</v>
      </c>
      <c r="EI8" s="64">
        <f>AVERAGE([1]Weeks!FM7:FP7)</f>
        <v>12515.5</v>
      </c>
      <c r="EJ8" s="64">
        <f>AVERAGE([1]Weeks!FQ7:FT7)</f>
        <v>4602.25</v>
      </c>
      <c r="EK8" s="64">
        <f>AVERAGE([1]Weeks!FU7:FX7)</f>
        <v>107.25</v>
      </c>
      <c r="EL8" s="64">
        <f>AVERAGE([1]Weeks!FY7:GC7)</f>
        <v>102.4</v>
      </c>
      <c r="EM8" s="64">
        <f>AVERAGE([1]Weeks!GD7:GG7)</f>
        <v>906.75</v>
      </c>
      <c r="EN8" s="64">
        <f>AVERAGE([1]Weeks!GH7:GK7)</f>
        <v>2392.5</v>
      </c>
      <c r="EO8" s="64">
        <f>AVERAGE([1]Weeks!GL7:GP7)</f>
        <v>2723.2</v>
      </c>
      <c r="EP8" s="64">
        <f>AVERAGE([1]Weeks!GQ7:GT7)</f>
        <v>6688.5</v>
      </c>
      <c r="EQ8" s="64">
        <f>AVERAGE([1]Weeks!GU7:GX7)</f>
        <v>12719.5</v>
      </c>
      <c r="ER8" s="64">
        <f>AVERAGE([1]Weeks!GY7:HC7)</f>
        <v>27315</v>
      </c>
      <c r="ES8" s="64">
        <f>AVERAGE([1]Weeks!HD7:HG7)</f>
        <v>17824.25</v>
      </c>
      <c r="ET8" s="64">
        <f>AVERAGE([1]Weeks!HH7:HL7)</f>
        <v>23214.2</v>
      </c>
      <c r="EU8" s="64">
        <f>AVERAGE([1]Weeks!HM7:HP7)</f>
        <v>14772.5</v>
      </c>
      <c r="EV8" s="64">
        <f>AVERAGE([1]Weeks!HQ7:HT7)</f>
        <v>9371.25</v>
      </c>
      <c r="EW8" s="64">
        <f>AVERAGE([1]Weeks!HU7:HX7)</f>
        <v>5955.5</v>
      </c>
      <c r="EX8" s="64">
        <f>AVERAGE([1]Weeks!HY7:IC7)</f>
        <v>9102.6</v>
      </c>
      <c r="EY8" s="64">
        <f>AVERAGE([1]Weeks!ID7:IG7)</f>
        <v>3909.75</v>
      </c>
      <c r="EZ8" s="64">
        <f>AVERAGE([1]Weeks!IH7:IK7)</f>
        <v>7384.5</v>
      </c>
      <c r="FA8" s="64">
        <f>AVERAGE([1]Weeks!IL7:IP7)</f>
        <v>9345.4</v>
      </c>
      <c r="FB8" s="64">
        <f>AVERAGE([1]Weeks!IQ7:IT7)</f>
        <v>17696.25</v>
      </c>
      <c r="FC8" s="64">
        <f>AVERAGE([1]week1!B7:F7)</f>
        <v>17447.8</v>
      </c>
      <c r="FD8" s="64">
        <f>AVERAGE([1]week1!G7:J7)</f>
        <v>27699.75</v>
      </c>
      <c r="FE8" s="64">
        <f>AVERAGE([1]week1!K7:N7)</f>
        <v>33471.75</v>
      </c>
      <c r="FF8" s="64">
        <f>AVERAGE([1]week1!O7:S7)</f>
        <v>19929.400000000001</v>
      </c>
      <c r="FG8" s="64">
        <f>AVERAGE([1]week1!T7:W7)</f>
        <v>23474.5</v>
      </c>
      <c r="FH8" s="64">
        <f>AVERAGE([1]week1!X7:AA7)</f>
        <v>16223.25</v>
      </c>
      <c r="FI8" s="64">
        <f>AVERAGE([1]week1!AB7:AF7)</f>
        <v>9589.6</v>
      </c>
      <c r="FJ8" s="64">
        <f>AVERAGE([1]week1!AG7:AJ7)</f>
        <v>3861</v>
      </c>
      <c r="FK8" s="64">
        <f>AVERAGE([1]week1!AK7:AN7)</f>
        <v>5552.75</v>
      </c>
      <c r="FL8" s="64">
        <f>AVERAGE([1]week1!AO7:AS7)</f>
        <v>12297.8</v>
      </c>
      <c r="FM8" s="64">
        <f>AVERAGE([1]week1!AT7:AW7)</f>
        <v>19048</v>
      </c>
      <c r="FN8" s="64">
        <f>AVERAGE([1]week1!AX7:BA7)</f>
        <v>11583</v>
      </c>
      <c r="FO8" s="64">
        <f>AVERAGE([1]week1!BB7:BF7)</f>
        <v>17448.599999999999</v>
      </c>
      <c r="FP8" s="64">
        <f>AVERAGE([1]week1!BG7:BJ7)</f>
        <v>18344.5</v>
      </c>
      <c r="FQ8" s="64">
        <f>AVERAGE([1]week1!BK7:BN7)</f>
        <v>13798.75</v>
      </c>
      <c r="FR8" s="64">
        <f>AVERAGE([1]week1!BO7:BS7)</f>
        <v>11898</v>
      </c>
      <c r="FS8" s="64">
        <f>AVERAGE([1]week1!BT7:BW7)</f>
        <v>14888.25</v>
      </c>
      <c r="FT8" s="64">
        <f>AVERAGE([1]week1!BX7:CA7)</f>
        <v>20470.25</v>
      </c>
      <c r="FU8" s="64">
        <f>AVERAGE([1]week1!CB7:CF7)</f>
        <v>13576.2</v>
      </c>
      <c r="FV8" s="60">
        <f>AVERAGE([1]week1!CG7:CJ7)</f>
        <v>6956.75</v>
      </c>
      <c r="FW8" s="66">
        <f>AVERAGE([1]week1!CK7:CN7)</f>
        <v>8043.75</v>
      </c>
      <c r="FX8" s="66">
        <f>AVERAGE([1]week1!CO7:CS7)</f>
        <v>10471.6</v>
      </c>
      <c r="FY8" s="66">
        <f>AVERAGE([1]week1!CT7:CW7)</f>
        <v>10251</v>
      </c>
      <c r="FZ8" s="66">
        <f>AVERAGE([1]week1!CX7:DB7)</f>
        <v>11645.4</v>
      </c>
      <c r="GA8" s="66">
        <f>AVERAGE([1]week1!DC7:DF7)</f>
        <v>24141</v>
      </c>
      <c r="GB8" s="66">
        <f>AVERAGE([1]week1!DG7:DJ7)</f>
        <v>25229.5</v>
      </c>
      <c r="GC8" s="66">
        <f>AVERAGE([1]week1!DK7:DO7)</f>
        <v>21794</v>
      </c>
      <c r="GD8" s="66">
        <f>AVERAGE([1]week1!DP7:DS7)</f>
        <v>12499.5</v>
      </c>
      <c r="GE8" s="68">
        <v>10715.883333333333</v>
      </c>
      <c r="GF8" s="67">
        <v>2642</v>
      </c>
      <c r="GG8" s="69">
        <f>AVERAGE([1]week1!DT7:DW7)</f>
        <v>12773.75</v>
      </c>
      <c r="GH8" s="70">
        <f>AVERAGE([1]week1!DX7:EB7)</f>
        <v>12754</v>
      </c>
      <c r="GI8" s="70">
        <f>AVERAGE([1]week1!EC7:EF7)</f>
        <v>13192</v>
      </c>
      <c r="GJ8" s="70">
        <f>AVERAGE([1]week1!EG7:EJ7)</f>
        <v>6122</v>
      </c>
      <c r="GK8" s="70">
        <f>AVERAGE([1]week1!EK7:EO7)</f>
        <v>9673</v>
      </c>
      <c r="GL8" s="71">
        <f>AVERAGE([1]week1!EP7:ES7)</f>
        <v>7473.5</v>
      </c>
      <c r="GM8" s="70">
        <f>AVERAGE([1]week1!ET7:EW7)</f>
        <v>10126.75</v>
      </c>
      <c r="GN8" s="70">
        <f>AVERAGE([1]week1!EX7:FB7)</f>
        <v>10491</v>
      </c>
      <c r="GO8" s="70">
        <f>AVERAGE([1]week1!FC7:FF7)</f>
        <v>8995.75</v>
      </c>
      <c r="GP8" s="70">
        <f>AVERAGE([1]week1!FG7:FK7)</f>
        <v>8307.4</v>
      </c>
      <c r="GQ8" s="70">
        <f>AVERAGE([1]week1!FL7:FO7)</f>
        <v>11371.25</v>
      </c>
      <c r="GR8" s="70">
        <f>AVERAGE([1]week1!FP7:FT7)</f>
        <v>17310.2</v>
      </c>
      <c r="GS8" s="71">
        <f>AVERAGE([1]week1!FU7:FX7)</f>
        <v>15762.5</v>
      </c>
      <c r="GT8" s="70">
        <f>AVERAGE([1]week1!FY7:GB7)</f>
        <v>10335.5</v>
      </c>
      <c r="GU8" s="70">
        <f>AVERAGE([1]week1!GC7:GF7)</f>
        <v>7322.25</v>
      </c>
      <c r="GV8" s="70">
        <f>AVERAGE([1]week1!GG7:GJ7)</f>
        <v>7390.5</v>
      </c>
      <c r="GW8" s="70">
        <f>AVERAGE([1]week1!GK7:GO7)</f>
        <v>8104.2</v>
      </c>
      <c r="GX8" s="72">
        <f>AVERAGE([1]week1!GP7:GS7)</f>
        <v>7439.25</v>
      </c>
      <c r="GY8" s="24">
        <f>AVERAGE([1]week1!GT7:GX7)</f>
        <v>8278.7999999999993</v>
      </c>
      <c r="GZ8" s="72">
        <f>AVERAGE([1]week1!GY7:HB7)</f>
        <v>4407.25</v>
      </c>
      <c r="HA8" s="73">
        <f>AVERAGE([1]week1!HC7:HF7)</f>
        <v>7491.75</v>
      </c>
      <c r="HB8" s="73">
        <f>AVERAGE([1]week1!HG7:HK7)</f>
        <v>11494</v>
      </c>
      <c r="HC8" s="73">
        <f>AVERAGE([1]week1!HL7:HO7)</f>
        <v>9924.5</v>
      </c>
      <c r="HD8" s="24">
        <f>AVERAGE([1]week1!HP7:HS7)</f>
        <v>7380.75</v>
      </c>
      <c r="HE8" s="74">
        <f>AVERAGE([1]week1!HT7:HV7)</f>
        <v>7230</v>
      </c>
      <c r="HF8" s="74">
        <f>AVERAGE([1]week1!HW7:HZ7)</f>
        <v>8041.5</v>
      </c>
      <c r="HG8" s="74">
        <f>AVERAGE([1]week1!IA7:ID7)</f>
        <v>3964.25</v>
      </c>
      <c r="HH8" s="74">
        <f>AVERAGE([1]week1!IE7:II7)</f>
        <v>3214</v>
      </c>
      <c r="HI8" s="74">
        <f>AVERAGE([1]week1!IJ7:IM7)</f>
        <v>3469</v>
      </c>
      <c r="HJ8" s="57">
        <f>AVERAGE([1]week1!IN7:IQ7)</f>
        <v>4910.25</v>
      </c>
      <c r="HK8" s="57">
        <f>AVERAGE([1]week1!IR7:IV7)</f>
        <v>6447.8</v>
      </c>
      <c r="HL8" s="57">
        <f>AVERAGE([1]week1!IW7:IZ7)</f>
        <v>7255.75</v>
      </c>
      <c r="HM8" s="57">
        <f>AVERAGE([1]week1!JA7:JD7)</f>
        <v>5190.75</v>
      </c>
      <c r="HN8" s="57">
        <f>AVERAGE([1]week1!JE7:JI7)</f>
        <v>6096.2</v>
      </c>
      <c r="HO8" s="57">
        <f>AVERAGE([1]week1!JJ7:JM7)</f>
        <v>10350.5</v>
      </c>
      <c r="HP8" s="57">
        <f>AVERAGE([1]week1!JN7:JQ7)</f>
        <v>10014</v>
      </c>
      <c r="HQ8" s="57">
        <f>AVERAGE([1]week1!JR7:JU7)</f>
        <v>9484.25</v>
      </c>
      <c r="HR8" s="57">
        <f>AVERAGE([1]week1!JV7:JY7)</f>
        <v>7882</v>
      </c>
      <c r="HS8" s="57">
        <f>AVERAGE([1]week1!JZ7:KC7)</f>
        <v>9088.25</v>
      </c>
      <c r="HT8" s="57">
        <f>AVERAGE([1]week1!KD7:KH7)</f>
        <v>5415.4</v>
      </c>
      <c r="HU8" s="57">
        <f>AVERAGE([1]week1!KI7:KL7)</f>
        <v>5498</v>
      </c>
      <c r="HV8" s="57">
        <f>AVERAGE([1]week1!KM7:KP7)</f>
        <v>5445</v>
      </c>
      <c r="HW8" s="57">
        <f>AVERAGE([1]week1!KQ7:KU7)</f>
        <v>6853.4</v>
      </c>
      <c r="HX8" s="57">
        <f>AVERAGE([1]week1!KV7:KY7)</f>
        <v>4899.25</v>
      </c>
      <c r="HY8" s="57">
        <f>AVERAGE([1]week1!KZ7:LD7)</f>
        <v>4413.2</v>
      </c>
      <c r="HZ8" s="57">
        <f>AVERAGE([1]week1!LE7:LH7)</f>
        <v>4805.75</v>
      </c>
      <c r="IA8" s="57">
        <f>AVERAGE([1]week1!LI7:LL7)</f>
        <v>4488</v>
      </c>
      <c r="IB8" s="57">
        <f>AVERAGE([1]week1!LM7:LP7)</f>
        <v>3618.5</v>
      </c>
      <c r="IC8" s="57">
        <f>AVERAGE([1]week1!LQ7:LT7)</f>
        <v>3852.25</v>
      </c>
      <c r="ID8" s="57">
        <f>AVERAGE([1]week1!LU7:LX7)</f>
        <v>6925</v>
      </c>
      <c r="IE8" s="57">
        <f>AVERAGE([1]week1!LY7:MC7)</f>
        <v>4071.6</v>
      </c>
      <c r="IF8" s="57">
        <f>AVERAGE([1]week1!MD7:MG7)</f>
        <v>2477.75</v>
      </c>
      <c r="IG8" s="57">
        <f>AVERAGE([1]week1!MH7:MK7)</f>
        <v>4020.75</v>
      </c>
      <c r="IH8" s="57">
        <f>AVERAGE([1]week1!ML7:MP7)</f>
        <v>882.8</v>
      </c>
      <c r="II8" s="57">
        <f>AVERAGE([1]week1!MQ7:MT7)</f>
        <v>3468.75</v>
      </c>
      <c r="IJ8" s="57">
        <f>AVERAGE([1]week1!MU7:MY7)</f>
        <v>4004.4</v>
      </c>
      <c r="IK8" s="57">
        <f>AVERAGE([1]week1!MZ7:NC7)</f>
        <v>2434.25</v>
      </c>
      <c r="IL8" s="57">
        <f>AVERAGE([1]week1!ND7:NG7)</f>
        <v>3758.5</v>
      </c>
      <c r="IM8" s="57">
        <f>AVERAGE([1]week1!NH7:NL7)</f>
        <v>4143.8</v>
      </c>
      <c r="IN8" s="57">
        <f>AVERAGE([1]week1!NM7:NN7)</f>
        <v>2861</v>
      </c>
      <c r="IO8" s="57">
        <f>AVERAGE([1]week1!NO7:NR7)</f>
        <v>600</v>
      </c>
      <c r="IP8" s="57">
        <f>AVERAGE([1]week1!NS7:NV7)</f>
        <v>112.25</v>
      </c>
      <c r="IQ8" s="57">
        <f>AVERAGE([1]week1!NW7:NZ7)</f>
        <v>85.75</v>
      </c>
      <c r="IR8" s="75">
        <f>AVERAGE([1]week1!OA7:OD7)</f>
        <v>336.5</v>
      </c>
      <c r="IS8" s="75">
        <f>AVERAGE([1]week1!OE7:OI7)</f>
        <v>823</v>
      </c>
      <c r="IT8" s="75">
        <f>AVERAGE([1]week1!OJ7:OM7)</f>
        <v>551.5</v>
      </c>
      <c r="IU8" s="75">
        <f>AVERAGE([1]week1!ON7:OR7)</f>
        <v>1451.4</v>
      </c>
      <c r="IV8" s="57">
        <f>AVERAGE([1]week1!OS7:OV7)</f>
        <v>3969.25</v>
      </c>
      <c r="IW8" s="57">
        <f>AVERAGE([1]week1!OW7:OZ7)</f>
        <v>3779</v>
      </c>
      <c r="IX8" s="75">
        <f>AVERAGE([1]week1!PA7:PE7)</f>
        <v>7487.6</v>
      </c>
      <c r="IY8" s="75">
        <f>AVERAGE([1]week1!PF7:PI7)</f>
        <v>6120.25</v>
      </c>
      <c r="IZ8" s="75">
        <f>AVERAGE([1]week1!PJ7:PL7)</f>
        <v>5011.666666666667</v>
      </c>
      <c r="JA8" s="70">
        <f>AVERAGE([1]week1!AIA7:AID7)</f>
        <v>972.75</v>
      </c>
      <c r="JB8" s="70">
        <f>AVERAGE([1]week1!AIE7:AIH7)</f>
        <v>1201.5</v>
      </c>
      <c r="JC8" s="70">
        <f>AVERAGE([1]week1!AII7:AIM7)</f>
        <v>2141</v>
      </c>
      <c r="JD8" s="70">
        <f>AVERAGE([1]week1!AIN7:AIQ7)</f>
        <v>2499.25</v>
      </c>
      <c r="JE8" s="70">
        <f>AVERAGE([1]week1!AIR7:AIU7)</f>
        <v>2593.5</v>
      </c>
      <c r="JF8" s="70">
        <f>AVERAGE([1]week1!AIV7:AIY7)</f>
        <v>1989.75</v>
      </c>
      <c r="JG8" s="70">
        <f>AVERAGE([1]week1!AIZ7:AJC7)</f>
        <v>2789.25</v>
      </c>
      <c r="JH8" s="70">
        <f>AVERAGE([1]week1!AJD7:AJG7)</f>
        <v>3579.25</v>
      </c>
      <c r="JI8" s="70">
        <f>AVERAGE([1]week1!AJH7:AJK7)</f>
        <v>1606.5</v>
      </c>
      <c r="JJ8" s="70">
        <f>AVERAGE([1]week1!AJL7:AJO7)</f>
        <v>986</v>
      </c>
      <c r="JK8" s="70">
        <f>AVERAGE([1]week1!AJP7:AJT7)</f>
        <v>929.4</v>
      </c>
      <c r="JL8" s="70">
        <f>AVERAGE([1]week1!AJU7:AJX7)</f>
        <v>799</v>
      </c>
      <c r="JM8" s="70">
        <f>AVERAGE([1]week1!AJY7:AKB7)</f>
        <v>1233.25</v>
      </c>
      <c r="JN8" s="76">
        <f t="shared" ref="JN8:JN18" si="2">JM8/JL8*100-100</f>
        <v>54.349186483103864</v>
      </c>
      <c r="JO8" s="67">
        <f t="shared" si="0"/>
        <v>26.779748136725772</v>
      </c>
      <c r="JP8" s="60">
        <f>ROUND(AVERAGE($GM8:GW8),2)</f>
        <v>10501.57</v>
      </c>
      <c r="JQ8" s="60">
        <f>ROUND(AVERAGE($FY8:GL8),2)</f>
        <v>12921.9</v>
      </c>
      <c r="JR8" s="60">
        <f t="shared" ref="JR8:JR18" si="3">(JP8-JQ8)/JQ8*100</f>
        <v>-18.730449856445262</v>
      </c>
      <c r="JS8" s="67">
        <f>SUM(JB8:JM8)/SUM(JA8:JA8)*100-100</f>
        <v>2197.3682857877156</v>
      </c>
      <c r="JT8" s="21"/>
      <c r="JU8" s="77">
        <f>AVERAGE(IL8:IN8)</f>
        <v>3587.7666666666664</v>
      </c>
    </row>
    <row r="9" spans="1:281" ht="21.75" hidden="1" customHeight="1">
      <c r="B9" s="78" t="s">
        <v>284</v>
      </c>
      <c r="C9" s="79"/>
      <c r="D9" s="80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22"/>
      <c r="AN9" s="80"/>
      <c r="AO9" s="22"/>
      <c r="AP9" s="80"/>
      <c r="AQ9" s="22"/>
      <c r="AR9" s="80"/>
      <c r="AS9" s="22"/>
      <c r="AT9" s="80"/>
      <c r="AU9" s="22"/>
      <c r="AV9" s="80"/>
      <c r="AW9" s="22"/>
      <c r="AX9" s="80"/>
      <c r="AY9" s="22"/>
      <c r="AZ9" s="80"/>
      <c r="BA9" s="22"/>
      <c r="BB9" s="80"/>
      <c r="BC9" s="22">
        <f>AVERAGE([1]wkly!BP8:BS8)</f>
        <v>2396.7999999999997</v>
      </c>
      <c r="BD9" s="80">
        <f>AVERAGE([1]wkly!BT8:BX8)</f>
        <v>3911.0399999999995</v>
      </c>
      <c r="BE9" s="22">
        <f>AVERAGE([1]wkly!BY8:CB8)</f>
        <v>4911.2</v>
      </c>
      <c r="BF9" s="80">
        <f>AVERAGE([1]wkly!CC8:CF8)</f>
        <v>4726.3999999999996</v>
      </c>
      <c r="BG9" s="22">
        <f>AVERAGE([1]wkly!CG8:CK8)</f>
        <v>3673.4800000000005</v>
      </c>
      <c r="BH9" s="80">
        <f>AVERAGE([1]wkly!CL8:CO8)</f>
        <v>1377.6</v>
      </c>
      <c r="BI9" s="81">
        <f>AVERAGE([1]wkly!CP8:CT8)</f>
        <v>1989.1200000000001</v>
      </c>
      <c r="BJ9" s="81">
        <f>AVERAGE([1]wkly!CU8:CX8)</f>
        <v>2996</v>
      </c>
      <c r="BK9" s="48">
        <f>AVERAGE([1]wkly!CY8:DB8)</f>
        <v>1993.6000000000001</v>
      </c>
      <c r="BL9" s="80">
        <f t="shared" si="1"/>
        <v>53236.18</v>
      </c>
      <c r="BM9" s="81">
        <f>AVERAGE([1]wkly!DD8:DH8)</f>
        <v>3333.1200000000003</v>
      </c>
      <c r="BN9" s="80">
        <f>AVERAGE([1]wkly!DI8:DL8)</f>
        <v>3880.8</v>
      </c>
      <c r="BO9" s="80">
        <f>AVERAGE([1]wkly!DM8:DP8)</f>
        <v>6787.2000000000007</v>
      </c>
      <c r="BP9" s="80">
        <f>AVERAGE([1]wkly!DQ8:DT8)</f>
        <v>9624.5</v>
      </c>
      <c r="BQ9" s="80">
        <f>AVERAGE([1]wkly!DU8:DY8)</f>
        <v>7029.12</v>
      </c>
      <c r="BR9" s="80">
        <f>AVERAGE([1]wkly!DZ8:EC8)</f>
        <v>4188.7999999999993</v>
      </c>
      <c r="BS9" s="80">
        <f>AVERAGE([1]wkly!ED8:EH8)</f>
        <v>3969.28</v>
      </c>
      <c r="BT9" s="80">
        <f>AVERAGE([1]wkly!EI8:EL8)</f>
        <v>2766.4</v>
      </c>
      <c r="BU9" s="80">
        <f>AVERAGE([1]wkly!EM8:EP8)</f>
        <v>1831.2</v>
      </c>
      <c r="BV9" s="80">
        <f>AVERAGE([1]wkly!EQ8:EU8)</f>
        <v>1666.56</v>
      </c>
      <c r="BW9" s="80">
        <f>AVERAGE([1]wkly!EV8:EY8)</f>
        <v>3740.8</v>
      </c>
      <c r="BX9" s="48">
        <f>AVERAGE([1]wkly!EZ8:FC8)</f>
        <v>4418.3999999999996</v>
      </c>
      <c r="BY9" s="80">
        <v>4365</v>
      </c>
      <c r="BZ9" s="80">
        <f>AVERAGE([1]wkly!FD8:FG8)</f>
        <v>3763.2</v>
      </c>
      <c r="CA9" s="48">
        <f>AVERAGE([1]wkly!FH8:FK8)</f>
        <v>6137.6</v>
      </c>
      <c r="CB9" s="48">
        <f>AVERAGE([1]wkly!FL8:FO8)</f>
        <v>7879.2</v>
      </c>
      <c r="CC9" s="80">
        <f>AVERAGE([1]wkly!FP8:FT8)</f>
        <v>5196.8</v>
      </c>
      <c r="CD9" s="22">
        <f>AVERAGE([1]wkly!FU8:FX8)</f>
        <v>7761.6</v>
      </c>
      <c r="CE9" s="80">
        <f>AVERAGE([1]wkly!FY8:GB8)</f>
        <v>8472.7999999999993</v>
      </c>
      <c r="CF9" s="22">
        <f>AVERAGE([1]wkly!GC8:GG8)</f>
        <v>5196.8</v>
      </c>
      <c r="CG9" s="80">
        <f>AVERAGE([1]wkly!GH8:GK8)</f>
        <v>3785.55</v>
      </c>
      <c r="CH9" s="22">
        <f>AVERAGE([1]wkly!GL8:GO8)</f>
        <v>4798.7000000000007</v>
      </c>
      <c r="CI9" s="80">
        <f>AVERAGE([1]wkly!GP8:GT8)</f>
        <v>4659.2000000000007</v>
      </c>
      <c r="CJ9" s="22">
        <f>AVERAGE([1]wkly!GU8:GX8)</f>
        <v>1483.85</v>
      </c>
      <c r="CK9" s="48">
        <f>AVERAGE([1]wkly!GY8:HC8)</f>
        <v>2060.8000000000002</v>
      </c>
      <c r="CL9" s="48">
        <f>AVERAGE([1]wkly!HD8:HG8)</f>
        <v>2508.7999999999997</v>
      </c>
      <c r="CM9" s="80">
        <f>AVERAGE([1]wkly!HH8:HK8)</f>
        <v>3024</v>
      </c>
      <c r="CN9" s="80">
        <f>AVERAGE([1]wkly!HL8:HP8)</f>
        <v>2687.96</v>
      </c>
      <c r="CO9" s="80">
        <f>AVERAGE([1]wkly!HQ8:HT8)</f>
        <v>2890.25</v>
      </c>
      <c r="CP9" s="80">
        <f>AVERAGE([1]wkly!HU8:HY8)</f>
        <v>3095.56</v>
      </c>
      <c r="CQ9" s="80">
        <f>AVERAGE([1]wkly!HZ8:IC8)</f>
        <v>5784.55</v>
      </c>
      <c r="CR9" s="80">
        <f>AVERAGE([1]wkly!ID8:IG8)</f>
        <v>4865.5</v>
      </c>
      <c r="CS9" s="80">
        <f>AVERAGE([1]wkly!IH8:IK8)</f>
        <v>4093.6000000000004</v>
      </c>
      <c r="CT9" s="22">
        <f>AVERAGE([1]wkly!IL8:IP8)</f>
        <v>2356.4799999999996</v>
      </c>
      <c r="CU9" s="48">
        <f>AVERAGE([1]wkly!IQ8:IT8)</f>
        <v>2571.2000000000003</v>
      </c>
      <c r="CV9" s="80">
        <f>AVERAGE([1]Weeks!C8:F8)</f>
        <v>3001.6000000000004</v>
      </c>
      <c r="CW9" s="80">
        <f>AVERAGE([1]Weeks!G8:K8)</f>
        <v>2741.2</v>
      </c>
      <c r="CX9" s="80">
        <f>AVERAGE([1]Weeks!L8:O8)</f>
        <v>2328.5374999999999</v>
      </c>
      <c r="CY9" s="48">
        <f>AVERAGE([1]Weeks!P8:S8)</f>
        <v>3270.4000000000005</v>
      </c>
      <c r="CZ9" s="48">
        <f>AVERAGE([1]Weeks!T8:X8)</f>
        <v>1702.5199999999998</v>
      </c>
      <c r="DA9" s="48">
        <f>AVERAGE([1]Weeks!Y8:AB8)</f>
        <v>2744</v>
      </c>
      <c r="DB9" s="48">
        <f>AVERAGE([1]Weeks!AC8:AG8)</f>
        <v>4421.76</v>
      </c>
      <c r="DC9" s="48">
        <f>AVERAGE([1]Weeks!AH8:AK8)</f>
        <v>2004.8000000000002</v>
      </c>
      <c r="DD9" s="48">
        <f>AVERAGE([1]Weeks!AL8:AO8)</f>
        <v>3040.7999999999997</v>
      </c>
      <c r="DE9" s="48">
        <f>AVERAGE([1]Weeks!AP8:AT8)</f>
        <v>3391.3600000000006</v>
      </c>
      <c r="DF9" s="48">
        <f>AVERAGE([1]Weeks!AU8:AX8)</f>
        <v>2889.6</v>
      </c>
      <c r="DG9" s="80">
        <f>AVERAGE([1]Weeks!AY8:BB8)</f>
        <v>2150.3999999999996</v>
      </c>
      <c r="DH9" s="48">
        <f>AVERAGE([1]Weeks!BC8:BG8)</f>
        <v>1626.16</v>
      </c>
      <c r="DI9" s="48">
        <f>AVERAGE([1]Weeks!BH8:BK8)</f>
        <v>1820.0500000000002</v>
      </c>
      <c r="DJ9" s="82">
        <v>1121</v>
      </c>
      <c r="DK9" s="81">
        <f>AVERAGE([1]Weeks!BL8:BO8)</f>
        <v>1114.4000000000001</v>
      </c>
      <c r="DL9" s="80">
        <f>AVERAGE([1]Weeks!BP8:BS8)</f>
        <v>1254.05</v>
      </c>
      <c r="DM9" s="80">
        <f>AVERAGE([1]Weeks!BT8:BX8)</f>
        <v>1290.2400000000002</v>
      </c>
      <c r="DN9" s="80">
        <f>AVERAGE([1]Weeks!BY8:CB8)</f>
        <v>1339</v>
      </c>
      <c r="DO9" s="80">
        <f>AVERAGE([1]Weeks!CC8:CG8)</f>
        <v>1263.3599999999999</v>
      </c>
      <c r="DP9" s="80">
        <f>AVERAGE([1]Weeks!CH8:CK8)</f>
        <v>1444.8000000000002</v>
      </c>
      <c r="DQ9" s="80">
        <f>AVERAGE([1]Weeks!CL8:CO8)</f>
        <v>621.6</v>
      </c>
      <c r="DR9" s="80">
        <f>AVERAGE([1]Weeks!CP8:CT8)</f>
        <v>1581.4</v>
      </c>
      <c r="DS9" s="80">
        <f>AVERAGE([1]Weeks!CU8:CX8)</f>
        <v>1733.2</v>
      </c>
      <c r="DT9" s="80">
        <f>AVERAGE([1]Weeks!CY8:DC8)</f>
        <v>891.36</v>
      </c>
      <c r="DU9" s="80">
        <f>AVERAGE([1]Weeks!DD8:DG8)</f>
        <v>610.4</v>
      </c>
      <c r="DV9" s="80">
        <f>AVERAGE([1]Weeks!DH8:DK8)</f>
        <v>302.39999999999998</v>
      </c>
      <c r="DW9" s="80">
        <f>AVERAGE([1]Weeks!DL8:DP8)</f>
        <v>627.20000000000005</v>
      </c>
      <c r="DX9" s="80">
        <f>AVERAGE([1]Weeks!DQ8:DT8)</f>
        <v>615.90000000000009</v>
      </c>
      <c r="DY9" s="80">
        <f>AVERAGE([1]Weeks!DU8:DX8)</f>
        <v>677.6</v>
      </c>
      <c r="DZ9" s="80">
        <f>AVERAGE([1]Weeks!DY8:EB8)</f>
        <v>1052.8</v>
      </c>
      <c r="EA9" s="80">
        <f>AVERAGE([1]Weeks!EC8:EG8)</f>
        <v>963.2</v>
      </c>
      <c r="EB9" s="80">
        <f>AVERAGE([1]Weeks!EH8:EK8)</f>
        <v>1209.5999999999999</v>
      </c>
      <c r="EC9" s="80">
        <f>AVERAGE([1]Weeks!EL8:EO8)</f>
        <v>1355.2</v>
      </c>
      <c r="ED9" s="80">
        <f>AVERAGE([1]Weeks!EP8:ET8)</f>
        <v>1621.7599999999998</v>
      </c>
      <c r="EE9" s="80">
        <f>AVERAGE([1]Weeks!EU8:EX8)</f>
        <v>548.79999999999995</v>
      </c>
      <c r="EF9" s="80">
        <f>AVERAGE([1]Weeks!EY8:FC8)</f>
        <v>385.28</v>
      </c>
      <c r="EG9" s="80">
        <f>AVERAGE([1]Weeks!FD8:FG8)</f>
        <v>280</v>
      </c>
      <c r="EH9" s="80">
        <f>AVERAGE([1]Weeks!FH8:FL8)</f>
        <v>224</v>
      </c>
      <c r="EI9" s="80">
        <f>AVERAGE([1]Weeks!FM8:FP8)</f>
        <v>78.3</v>
      </c>
      <c r="EJ9" s="80">
        <f>AVERAGE([1]Weeks!FQ8:FT8)</f>
        <v>392</v>
      </c>
      <c r="EK9" s="80">
        <f>AVERAGE([1]Weeks!FU8:FX8)</f>
        <v>324.8</v>
      </c>
      <c r="EL9" s="80">
        <f>AVERAGE([1]Weeks!FY8:GC8)</f>
        <v>465.92000000000007</v>
      </c>
      <c r="EM9" s="80">
        <f>AVERAGE([1]Weeks!GD8:GG8)</f>
        <v>1248.7999999999997</v>
      </c>
      <c r="EN9" s="80">
        <f>AVERAGE([1]Weeks!GH8:GK8)</f>
        <v>1170.3</v>
      </c>
      <c r="EO9" s="80">
        <f>AVERAGE([1]Weeks!GL8:GP8)</f>
        <v>224</v>
      </c>
      <c r="EP9" s="80">
        <f>AVERAGE([1]Weeks!GQ8:GT8)</f>
        <v>369.6</v>
      </c>
      <c r="EQ9" s="80">
        <f>AVERAGE([1]Weeks!GU8:GX8)</f>
        <v>789.59999999999991</v>
      </c>
      <c r="ER9" s="80">
        <f>AVERAGE([1]Weeks!GY8:HC8)</f>
        <v>237.44</v>
      </c>
      <c r="ES9" s="80">
        <f>AVERAGE([1]Weeks!HD8:HG8)</f>
        <v>330.4</v>
      </c>
      <c r="ET9" s="80">
        <f>AVERAGE([1]Weeks!HH8:HL8)</f>
        <v>219.35999999999999</v>
      </c>
      <c r="EU9" s="80">
        <f>AVERAGE([1]Weeks!HM8:HP8)</f>
        <v>252</v>
      </c>
      <c r="EV9" s="80">
        <f>AVERAGE([1]Weeks!HQ8:HT8)</f>
        <v>319.2</v>
      </c>
      <c r="EW9" s="80">
        <f>AVERAGE([1]Weeks!HU8:HX8)</f>
        <v>397.6</v>
      </c>
      <c r="EX9" s="80">
        <f>AVERAGE([1]Weeks!HY8:IC8)</f>
        <v>1924.7900000000002</v>
      </c>
      <c r="EY9" s="80">
        <f>AVERAGE([1]Weeks!ID8:IG8)</f>
        <v>756</v>
      </c>
      <c r="EZ9" s="80">
        <f>AVERAGE([1]Weeks!IH8:IK8)</f>
        <v>1125.5</v>
      </c>
      <c r="FA9" s="80">
        <f>AVERAGE([1]Weeks!IL8:IP8)</f>
        <v>636.08000000000004</v>
      </c>
      <c r="FB9" s="80">
        <f>AVERAGE([1]Weeks!IQ8:IT8)</f>
        <v>475.79999999999995</v>
      </c>
      <c r="FC9" s="80">
        <f>AVERAGE([1]week1!B8:F8)</f>
        <v>810.88</v>
      </c>
      <c r="FD9" s="80">
        <f>AVERAGE([1]week1!G8:J8)</f>
        <v>559.79999999999995</v>
      </c>
      <c r="FE9" s="80">
        <f>AVERAGE([1]week1!K8:N8)</f>
        <v>739.19999999999993</v>
      </c>
      <c r="FF9" s="80">
        <f>AVERAGE([1]week1!O8:S8)</f>
        <v>761.6</v>
      </c>
      <c r="FG9" s="80">
        <f>AVERAGE([1]week1!T8:W8)</f>
        <v>1243.2</v>
      </c>
      <c r="FH9" s="80">
        <f>AVERAGE([1]week1!X8:AA8)</f>
        <v>1713.6</v>
      </c>
      <c r="FI9" s="80">
        <f>AVERAGE([1]week1!AB8:AF8)</f>
        <v>1057.28</v>
      </c>
      <c r="FJ9" s="80">
        <f>AVERAGE([1]week1!AG8:AJ8)</f>
        <v>582.4</v>
      </c>
      <c r="FK9" s="80">
        <f>AVERAGE([1]week1!AK8:AN8)</f>
        <v>834.4</v>
      </c>
      <c r="FL9" s="80">
        <f>AVERAGE([1]week1!AO8:AS8)</f>
        <v>1016.96</v>
      </c>
      <c r="FM9" s="80">
        <f>AVERAGE([1]week1!AT8:AW8)</f>
        <v>1092</v>
      </c>
      <c r="FN9" s="80">
        <f>AVERAGE([1]week1!AX8:BA8)</f>
        <v>817.6</v>
      </c>
      <c r="FO9" s="80">
        <f>AVERAGE([1]week1!BB8:BF8)</f>
        <v>730.24</v>
      </c>
      <c r="FP9" s="80">
        <f>AVERAGE([1]week1!BG8:BJ8)</f>
        <v>257.60000000000002</v>
      </c>
      <c r="FQ9" s="80">
        <f>AVERAGE([1]week1!BK8:BN8)</f>
        <v>268.8</v>
      </c>
      <c r="FR9" s="80">
        <f>AVERAGE([1]week1!BO8:BS8)</f>
        <v>291.15999999999997</v>
      </c>
      <c r="FS9" s="80">
        <f>AVERAGE([1]week1!BT8:BW8)</f>
        <v>526.45000000000005</v>
      </c>
      <c r="FT9" s="80">
        <f>AVERAGE([1]week1!BX8:CA8)</f>
        <v>1226.4000000000001</v>
      </c>
      <c r="FU9" s="80">
        <f>AVERAGE([1]week1!CB8:CF8)</f>
        <v>595.83999999999992</v>
      </c>
      <c r="FV9" s="22">
        <f>AVERAGE([1]week1!CG8:CJ8)</f>
        <v>308</v>
      </c>
      <c r="FW9" s="48">
        <f>AVERAGE([1]week1!CK8:CN8)</f>
        <v>473.2</v>
      </c>
      <c r="FX9" s="48">
        <f>AVERAGE([1]week1!CO8:CS8)</f>
        <v>483.84</v>
      </c>
      <c r="FY9" s="48">
        <f>AVERAGE([1]week1!CT8:CW8)</f>
        <v>324.8</v>
      </c>
      <c r="FZ9" s="48">
        <f>AVERAGE([1]week1!CX8:DB8)</f>
        <v>264.32000000000005</v>
      </c>
      <c r="GA9" s="48">
        <f>AVERAGE([1]week1!DC8:DF8)</f>
        <v>190.4</v>
      </c>
      <c r="GB9" s="48">
        <f>AVERAGE([1]week1!DG8:DJ8)</f>
        <v>498.40000000000003</v>
      </c>
      <c r="GC9" s="48">
        <f>AVERAGE([1]week1!DK8:DO8)</f>
        <v>161.28</v>
      </c>
      <c r="GD9" s="48">
        <f>AVERAGE([1]week1!DP8:DS8)</f>
        <v>56</v>
      </c>
      <c r="GE9" s="68">
        <v>447.34666666666675</v>
      </c>
      <c r="GF9" s="67">
        <v>76</v>
      </c>
      <c r="GG9" s="24">
        <f>AVERAGE([1]week1!DT8:DW8)</f>
        <v>425.59999999999997</v>
      </c>
      <c r="GH9" s="74">
        <f>AVERAGE([1]week1!DX8:EB8)</f>
        <v>546.56000000000006</v>
      </c>
      <c r="GI9" s="74">
        <f>AVERAGE([1]week1!EC8:EF8)</f>
        <v>649.6</v>
      </c>
      <c r="GJ9" s="74">
        <f>AVERAGE([1]week1!EG8:EJ8)</f>
        <v>515.20000000000005</v>
      </c>
      <c r="GK9" s="74">
        <f>AVERAGE([1]week1!EK8:EO8)</f>
        <v>492.8</v>
      </c>
      <c r="GL9" s="72">
        <f>AVERAGE([1]week1!EP8:ES8)</f>
        <v>834.4</v>
      </c>
      <c r="GM9" s="74">
        <f>AVERAGE([1]week1!ET8:EW8)</f>
        <v>543.19999999999993</v>
      </c>
      <c r="GN9" s="74">
        <f>AVERAGE([1]week1!EX8:FB8)</f>
        <v>439.04000000000008</v>
      </c>
      <c r="GO9" s="74">
        <f>AVERAGE([1]week1!FC8:FF8)</f>
        <v>756</v>
      </c>
      <c r="GP9" s="74">
        <f>AVERAGE([1]week1!FG8:FK8)</f>
        <v>22.4</v>
      </c>
      <c r="GQ9" s="74">
        <f>AVERAGE([1]week1!FL8:FO8)</f>
        <v>44.8</v>
      </c>
      <c r="GR9" s="74">
        <f>AVERAGE([1]week1!FP8:FT8)</f>
        <v>98.56</v>
      </c>
      <c r="GS9" s="72">
        <f>AVERAGE([1]week1!FU8:FX8)</f>
        <v>207.2</v>
      </c>
      <c r="GT9" s="74">
        <f>AVERAGE([1]week1!FY8:GB8)</f>
        <v>89.6</v>
      </c>
      <c r="GU9" s="74">
        <f>AVERAGE([1]week1!GC8:GF8)</f>
        <v>117.6</v>
      </c>
      <c r="GV9" s="74">
        <f>AVERAGE([1]week1!GG8:GJ8)</f>
        <v>627.20000000000005</v>
      </c>
      <c r="GW9" s="74">
        <f>AVERAGE([1]week1!GK8:GO8)</f>
        <v>179.2</v>
      </c>
      <c r="GX9" s="72">
        <f>AVERAGE([1]week1!GP8:GS8)</f>
        <v>638.4</v>
      </c>
      <c r="GY9" s="24">
        <f>AVERAGE([1]week1!GT8:GX8)</f>
        <v>519.68000000000006</v>
      </c>
      <c r="GZ9" s="72">
        <f>AVERAGE([1]week1!GY8:HB8)</f>
        <v>722.25</v>
      </c>
      <c r="HA9" s="73">
        <f>AVERAGE([1]week1!HC8:HF8)</f>
        <v>784</v>
      </c>
      <c r="HB9" s="73">
        <f>AVERAGE([1]week1!HG8:HK8)</f>
        <v>734.8</v>
      </c>
      <c r="HC9" s="73">
        <f>AVERAGE([1]week1!HL8:HO8)</f>
        <v>649.75</v>
      </c>
      <c r="HD9" s="73">
        <f>AVERAGE([1]week1!HP8:HS8)</f>
        <v>291.5</v>
      </c>
      <c r="HE9" s="74">
        <f>AVERAGE([1]week1!HT8:HV8)</f>
        <v>468</v>
      </c>
      <c r="HF9" s="74">
        <f>AVERAGE([1]week1!HW8:HZ8)</f>
        <v>411.25</v>
      </c>
      <c r="HG9" s="74">
        <f>AVERAGE([1]week1!IA8:ID8)</f>
        <v>417.5</v>
      </c>
      <c r="HH9" s="74">
        <f>AVERAGE([1]week1!IE8:II8)</f>
        <v>716.4</v>
      </c>
      <c r="HI9" s="74">
        <f>AVERAGE([1]week1!IJ8:IM8)</f>
        <v>1603.5</v>
      </c>
      <c r="HJ9" s="57">
        <f>AVERAGE([1]week1!IN8:IQ8)</f>
        <v>320.5</v>
      </c>
      <c r="HK9" s="57">
        <f>AVERAGE([1]week1!IR8:IV8)</f>
        <v>484</v>
      </c>
      <c r="HL9" s="57">
        <f>AVERAGE([1]week1!IW8:IZ8)</f>
        <v>502.25</v>
      </c>
      <c r="HM9" s="57">
        <f>AVERAGE([1]week1!JA8:JD8)</f>
        <v>302.5</v>
      </c>
      <c r="HN9" s="57">
        <f>AVERAGE([1]week1!JE8:JI8)</f>
        <v>135.6</v>
      </c>
      <c r="HO9" s="57">
        <f>AVERAGE([1]week1!JJ8:JM8)</f>
        <v>163.25</v>
      </c>
      <c r="HP9" s="57">
        <f>AVERAGE([1]week1!JN8:JQ8)</f>
        <v>278.5</v>
      </c>
      <c r="HQ9" s="57">
        <f>AVERAGE([1]week1!JR8:JU8)</f>
        <v>102.75</v>
      </c>
      <c r="HR9" s="57">
        <f>AVERAGE([1]week1!JV8:JY8)</f>
        <v>580.75</v>
      </c>
      <c r="HS9" s="57">
        <f>AVERAGE([1]week1!JZ8:KC8)</f>
        <v>2063</v>
      </c>
      <c r="HT9" s="57">
        <f>AVERAGE([1]week1!KD8:KH8)</f>
        <v>677.8</v>
      </c>
      <c r="HU9" s="57">
        <f>AVERAGE([1]week1!KI8:KL8)</f>
        <v>217.75</v>
      </c>
      <c r="HV9" s="57">
        <f>AVERAGE([1]week1!KM8:KP8)</f>
        <v>580.75</v>
      </c>
      <c r="HW9" s="57">
        <f>AVERAGE([1]week1!KQ8:KU8)</f>
        <v>643.6</v>
      </c>
      <c r="HX9" s="57">
        <f>AVERAGE([1]week1!KV8:KY8)</f>
        <v>235.75</v>
      </c>
      <c r="HY9" s="57">
        <f>AVERAGE([1]week1!KZ8:LD8)</f>
        <v>184</v>
      </c>
      <c r="HZ9" s="57">
        <f>AVERAGE([1]week1!LE8:LH8)</f>
        <v>145.25</v>
      </c>
      <c r="IA9" s="57">
        <f>AVERAGE([1]week1!LI8:LL8)</f>
        <v>453.75</v>
      </c>
      <c r="IB9" s="57">
        <f>AVERAGE([1]week1!LM8:LP8)</f>
        <v>18</v>
      </c>
      <c r="IC9" s="57">
        <f>AVERAGE([1]week1!LQ8:LT8)</f>
        <v>145</v>
      </c>
      <c r="ID9" s="57">
        <f>AVERAGE([1]week1!LU8:LX8)</f>
        <v>72.75</v>
      </c>
      <c r="IE9" s="57">
        <f>AVERAGE([1]week1!LY8:MC8)</f>
        <v>106.4</v>
      </c>
      <c r="IF9" s="57">
        <f>AVERAGE([1]week1!MD8:MG8)</f>
        <v>374.75</v>
      </c>
      <c r="IG9" s="57">
        <f>AVERAGE([1]week1!MH8:MK8)</f>
        <v>157.5</v>
      </c>
      <c r="IH9" s="57">
        <f>AVERAGE([1]week1!ML8:MP8)</f>
        <v>72.599999999999994</v>
      </c>
      <c r="II9" s="57">
        <f>AVERAGE([1]week1!MQ8:MT8)</f>
        <v>224</v>
      </c>
      <c r="IJ9" s="57">
        <f>AVERAGE([1]week1!MU8:MY8)</f>
        <v>217.8</v>
      </c>
      <c r="IK9" s="57">
        <f>AVERAGE([1]week1!MZ8:NC8)</f>
        <v>72.5</v>
      </c>
      <c r="IL9" s="57">
        <f>AVERAGE([1]week1!ND8:NG8)</f>
        <v>108.75</v>
      </c>
      <c r="IM9" s="57">
        <f>AVERAGE([1]week1!NH8:NL8)</f>
        <v>58</v>
      </c>
      <c r="IN9" s="57">
        <f>AVERAGE([1]week1!NM8:NN8)</f>
        <v>72.5</v>
      </c>
      <c r="IO9" s="57">
        <f>AVERAGE([1]week1!NO8:NR8)</f>
        <v>115</v>
      </c>
      <c r="IP9" s="57">
        <f>AVERAGE([1]week1!NS8:NV8)</f>
        <v>133</v>
      </c>
      <c r="IQ9" s="57">
        <f>AVERAGE([1]week1!NW8:NZ8)</f>
        <v>139.25</v>
      </c>
      <c r="IR9" s="75">
        <f>AVERAGE([1]week1!OA8:OD8)</f>
        <v>72.5</v>
      </c>
      <c r="IS9" s="75">
        <f>AVERAGE([1]week1!OE8:OI8)</f>
        <v>571.20000000000005</v>
      </c>
      <c r="IT9" s="75">
        <f>AVERAGE([1]week1!OJ8:OM8)</f>
        <v>6</v>
      </c>
      <c r="IU9" s="75">
        <f>AVERAGE([1]week1!ON8:OR8)</f>
        <v>72.599999999999994</v>
      </c>
      <c r="IV9" s="57">
        <f>AVERAGE([1]week1!OS8:OV8)</f>
        <v>102.75</v>
      </c>
      <c r="IW9" s="57">
        <f>AVERAGE([1]week1!OW8:OZ8)</f>
        <v>181.25</v>
      </c>
      <c r="IX9" s="75">
        <f>AVERAGE([1]week1!PA8:PE8)</f>
        <v>155</v>
      </c>
      <c r="IY9" s="75">
        <f>AVERAGE([1]week1!PF8:PI8)</f>
        <v>187.5</v>
      </c>
      <c r="IZ9" s="75">
        <f>AVERAGE([1]week1!PJ8:PL8)</f>
        <v>24.333333333333332</v>
      </c>
      <c r="JA9" s="70" t="e">
        <f>AVERAGE([1]week1!AHW8:AIA8)</f>
        <v>#DIV/0!</v>
      </c>
      <c r="JB9" s="70" t="e">
        <f>AVERAGE([1]week1!AIE8:AIH8)</f>
        <v>#DIV/0!</v>
      </c>
      <c r="JC9" s="70" t="e">
        <f>AVERAGE([1]week1!AII8:AIM8)</f>
        <v>#DIV/0!</v>
      </c>
      <c r="JD9" s="70" t="e">
        <f>AVERAGE([1]week1!AIN8:AIQ8)</f>
        <v>#DIV/0!</v>
      </c>
      <c r="JE9" s="70" t="e">
        <f>AVERAGE([1]week1!AIR8:AIU8)</f>
        <v>#DIV/0!</v>
      </c>
      <c r="JF9" s="70" t="e">
        <f>AVERAGE([1]week1!AIU8:AIX8)</f>
        <v>#DIV/0!</v>
      </c>
      <c r="JG9" s="70" t="e">
        <f>AVERAGE([1]week1!AIZ8:AJC8)</f>
        <v>#DIV/0!</v>
      </c>
      <c r="JH9" s="70" t="e">
        <f>AVERAGE([1]week1!AJD8:AJG8)</f>
        <v>#DIV/0!</v>
      </c>
      <c r="JI9" s="70" t="e">
        <f>AVERAGE([1]week1!AJH8:AJK8)</f>
        <v>#DIV/0!</v>
      </c>
      <c r="JJ9" s="70" t="e">
        <f>AVERAGE([1]week1!AJL8:AJO8)</f>
        <v>#DIV/0!</v>
      </c>
      <c r="JK9" s="70" t="e">
        <f>AVERAGE([1]week1!AJP8:AJT8)</f>
        <v>#DIV/0!</v>
      </c>
      <c r="JL9" s="70" t="e">
        <f>AVERAGE([1]week1!AJU8:AJX8)</f>
        <v>#DIV/0!</v>
      </c>
      <c r="JM9" s="70" t="e">
        <f>AVERAGE([1]week1!AJY8:AKB8)</f>
        <v>#DIV/0!</v>
      </c>
      <c r="JN9" s="76" t="e">
        <f t="shared" si="2"/>
        <v>#DIV/0!</v>
      </c>
      <c r="JO9" s="67" t="e">
        <f t="shared" si="0"/>
        <v>#DIV/0!</v>
      </c>
      <c r="JP9" s="60">
        <f>ROUND(AVERAGE($GM9:GW9),2)</f>
        <v>284.07</v>
      </c>
      <c r="JQ9" s="60">
        <f>ROUND(AVERAGE($FY9:GL9),2)</f>
        <v>391.62</v>
      </c>
      <c r="JR9" s="60">
        <f t="shared" si="3"/>
        <v>-27.462846637046116</v>
      </c>
      <c r="JS9" s="67" t="e">
        <f>SUM(JB9:JM9)/SUM(JA9:JA9)*100-100</f>
        <v>#DIV/0!</v>
      </c>
      <c r="JT9" s="21"/>
      <c r="JU9" s="77">
        <f>AVERAGE(IL9:IN9)</f>
        <v>79.75</v>
      </c>
    </row>
    <row r="10" spans="1:281" ht="24.75" hidden="1" customHeight="1">
      <c r="B10" s="78" t="s">
        <v>285</v>
      </c>
      <c r="C10" s="79">
        <v>19406</v>
      </c>
      <c r="D10" s="80">
        <f>AVERAGE([1]weekly!C10:G10)</f>
        <v>2781</v>
      </c>
      <c r="E10" s="81">
        <f>AVERAGE([1]weekly!H10:K10)</f>
        <v>3940.5</v>
      </c>
      <c r="F10" s="81">
        <f>AVERAGE([1]weekly!L10:O10)</f>
        <v>810.25</v>
      </c>
      <c r="G10" s="81">
        <f>AVERAGE([1]weekly!P10:T10)</f>
        <v>1573.2</v>
      </c>
      <c r="H10" s="81">
        <f>AVERAGE([1]weekly!U10:X10)</f>
        <v>3006.5</v>
      </c>
      <c r="I10" s="81">
        <f>AVERAGE([1]weekly!Y10:AB10)</f>
        <v>3178.75</v>
      </c>
      <c r="J10" s="81">
        <f>AVERAGE([1]weekly!AC10:AG10)</f>
        <v>6507</v>
      </c>
      <c r="K10" s="81">
        <f>AVERAGE([1]weekly!AH10:AK10)</f>
        <v>4709</v>
      </c>
      <c r="L10" s="81">
        <f>AVERAGE([1]weekly!AL10:AO10)</f>
        <v>9153</v>
      </c>
      <c r="M10" s="81">
        <f>AVERAGE([1]weekly!AP10:AT10)</f>
        <v>9286.7999999999993</v>
      </c>
      <c r="N10" s="81">
        <f>AVERAGE([1]weekly!AU10:AX10)</f>
        <v>6731.5</v>
      </c>
      <c r="O10" s="81">
        <f>AVERAGE([1]weekly!AY10:BC10)</f>
        <v>6367.2</v>
      </c>
      <c r="P10" s="81">
        <f>AVERAGE([1]weekly!BD10:BG10)</f>
        <v>2499</v>
      </c>
      <c r="Q10" s="81">
        <f>AVERAGE([1]weekly!BH10:BK10)</f>
        <v>9124.75</v>
      </c>
      <c r="R10" s="81">
        <f>AVERAGE([1]weekly!BL10:BP10)</f>
        <v>6413.4</v>
      </c>
      <c r="S10" s="81">
        <f>AVERAGE([1]weekly!BQ10:BT10)</f>
        <v>3030</v>
      </c>
      <c r="T10" s="81">
        <f>AVERAGE([1]weekly!BU10:BX10)</f>
        <v>4998.25</v>
      </c>
      <c r="U10" s="81">
        <f>AVERAGE([1]weekly!BY10:CB10)</f>
        <v>5090</v>
      </c>
      <c r="V10" s="81">
        <f>AVERAGE([1]weekly!CC10:CG10)</f>
        <v>5857.8</v>
      </c>
      <c r="W10" s="81">
        <f>AVERAGE([1]weekly!CH10:CK10)</f>
        <v>8301.25</v>
      </c>
      <c r="X10" s="81">
        <f>AVERAGE([1]weekly!CL10:CP10)</f>
        <v>7784.6</v>
      </c>
      <c r="Y10" s="81">
        <f>AVERAGE([1]weekly!CQ10:CT10)</f>
        <v>3280.25</v>
      </c>
      <c r="Z10" s="81">
        <f>AVERAGE([1]weekly!CU10:CX10)</f>
        <v>3498.5</v>
      </c>
      <c r="AA10" s="81">
        <f>AVERAGE([1]weekly!CY10:DC10)</f>
        <v>7978</v>
      </c>
      <c r="AB10" s="81">
        <f>AVERAGE([1]weekly!DD10:DG10)</f>
        <v>2235.5</v>
      </c>
      <c r="AC10" s="81">
        <f>AVERAGE([1]weekly!DH10:DK10)</f>
        <v>1741.75</v>
      </c>
      <c r="AD10" s="81">
        <f>AVERAGE([1]weekly!DL10:DP10)</f>
        <v>8822.7999999999993</v>
      </c>
      <c r="AE10" s="81">
        <f>AVERAGE([1]weekly!DQ10:DT10)</f>
        <v>12127.25</v>
      </c>
      <c r="AF10" s="81">
        <f>AVERAGE([1]weekly!DU10:DX10)</f>
        <v>14876</v>
      </c>
      <c r="AG10" s="81">
        <f>AVERAGE([1]weekly!DY10:EB10)</f>
        <v>14751.5</v>
      </c>
      <c r="AH10" s="81">
        <f>AVERAGE([1]weekly!EC10:EF10)</f>
        <v>12232.5</v>
      </c>
      <c r="AI10" s="81">
        <f>AVERAGE([1]weekly!EG10:EJ10)</f>
        <v>13767.25</v>
      </c>
      <c r="AJ10" s="81">
        <f>AVERAGE([1]weekly!EK10:EO10)</f>
        <v>21145.4</v>
      </c>
      <c r="AK10" s="81">
        <f>AVERAGE([1]weekly!EP10:ES10)</f>
        <v>14616.25</v>
      </c>
      <c r="AL10" s="81">
        <f>AVERAGE([1]weekly!ET10:EW10)</f>
        <v>5632.5</v>
      </c>
      <c r="AM10" s="22">
        <f>AVERAGE([1]weekly!EX10:FB10)</f>
        <v>16690.2</v>
      </c>
      <c r="AN10" s="80">
        <f>AVERAGE([1]wkly!C9:F9)</f>
        <v>13872.5</v>
      </c>
      <c r="AO10" s="22">
        <f>AVERAGE([1]wkly!G9:J9)</f>
        <v>10072.9375</v>
      </c>
      <c r="AP10" s="80">
        <f>AVERAGE([1]wkly!K9:O9)</f>
        <v>12787.4</v>
      </c>
      <c r="AQ10" s="22">
        <f>AVERAGE([1]wkly!P9:S9)</f>
        <v>17588.875</v>
      </c>
      <c r="AR10" s="80">
        <f>AVERAGE([1]wkly!T9:X9)</f>
        <v>19012.8</v>
      </c>
      <c r="AS10" s="22">
        <f>AVERAGE([1]wkly!Y9:AB9)</f>
        <v>24095.25</v>
      </c>
      <c r="AT10" s="80">
        <f>AVERAGE([1]wkly!AC9:AF9)</f>
        <v>28500.4375</v>
      </c>
      <c r="AU10" s="22">
        <f>AVERAGE([1]wkly!AG9:AK9)</f>
        <v>27076.25</v>
      </c>
      <c r="AV10" s="80">
        <f>AVERAGE([1]wkly!AL9:AO9)</f>
        <v>32355.3125</v>
      </c>
      <c r="AW10" s="22">
        <f>AVERAGE([1]wkly!AP9:AS9)</f>
        <v>19435.9375</v>
      </c>
      <c r="AX10" s="80">
        <f>AVERAGE([1]wkly!AT9:AX9)</f>
        <v>17203.599999999999</v>
      </c>
      <c r="AY10" s="22">
        <f>AVERAGE([1]wkly!AY9:BB9)</f>
        <v>10866.4375</v>
      </c>
      <c r="AZ10" s="80">
        <f>AVERAGE([1]wkly!BC9:BG9)</f>
        <v>5427.25</v>
      </c>
      <c r="BA10" s="22">
        <f>AVERAGE([1]wkly!BH9:BK9)</f>
        <v>14339.5625</v>
      </c>
      <c r="BB10" s="80">
        <f>AVERAGE([1]wkly!BL9:BO9)</f>
        <v>10564.3125</v>
      </c>
      <c r="BC10" s="22">
        <f>AVERAGE([1]wkly!BP9:BS9)</f>
        <v>8607.5625</v>
      </c>
      <c r="BD10" s="80">
        <f>AVERAGE([1]wkly!BT9:BX9)</f>
        <v>25883.3</v>
      </c>
      <c r="BE10" s="22">
        <f>AVERAGE([1]wkly!BY9:CB9)</f>
        <v>19796.1875</v>
      </c>
      <c r="BF10" s="80">
        <f>AVERAGE([1]wkly!CC9:CF9)</f>
        <v>18440.3125</v>
      </c>
      <c r="BG10" s="22">
        <f>AVERAGE([1]wkly!CG9:CK9)</f>
        <v>13214.35</v>
      </c>
      <c r="BH10" s="80">
        <f>AVERAGE([1]wkly!CL9:CO9)</f>
        <v>1833.1875</v>
      </c>
      <c r="BI10" s="81">
        <f>AVERAGE([1]wkly!CP9:CT9)</f>
        <v>11550</v>
      </c>
      <c r="BJ10" s="81">
        <f>AVERAGE([1]wkly!CU9:CX9)</f>
        <v>9278.1875</v>
      </c>
      <c r="BK10" s="48">
        <f>AVERAGE([1]wkly!CY9:DB9)</f>
        <v>6312.25</v>
      </c>
      <c r="BL10" s="80">
        <f t="shared" si="1"/>
        <v>203469.57500000001</v>
      </c>
      <c r="BM10" s="81">
        <f>AVERAGE([1]wkly!DD9:DH9)</f>
        <v>11242.2</v>
      </c>
      <c r="BN10" s="80">
        <f>AVERAGE([1]wkly!DI9:DL9)</f>
        <v>11822.3125</v>
      </c>
      <c r="BO10" s="80">
        <f>AVERAGE([1]wkly!DM9:DP9)</f>
        <v>16752.5625</v>
      </c>
      <c r="BP10" s="80">
        <f>AVERAGE([1]wkly!DQ9:DT9)</f>
        <v>20832.125</v>
      </c>
      <c r="BQ10" s="80">
        <f>AVERAGE([1]wkly!DU9:DY9)</f>
        <v>35952.400000000001</v>
      </c>
      <c r="BR10" s="80">
        <f>AVERAGE([1]wkly!DZ9:EC9)</f>
        <v>20266.0625</v>
      </c>
      <c r="BS10" s="80">
        <f>AVERAGE([1]wkly!ED9:EH9)</f>
        <v>16269.6</v>
      </c>
      <c r="BT10" s="80">
        <f>AVERAGE([1]wkly!EI9:EL9)</f>
        <v>10921.4375</v>
      </c>
      <c r="BU10" s="80">
        <f>AVERAGE([1]wkly!EM9:EP9)</f>
        <v>7584.375</v>
      </c>
      <c r="BV10" s="80">
        <f>AVERAGE([1]wkly!EQ9:EU9)</f>
        <v>14307.5</v>
      </c>
      <c r="BW10" s="80">
        <f>AVERAGE([1]wkly!EV9:EY9)</f>
        <v>23624.75</v>
      </c>
      <c r="BX10" s="48">
        <f>AVERAGE([1]wkly!EZ9:FC9)</f>
        <v>13894.25</v>
      </c>
      <c r="BY10" s="80">
        <v>16956</v>
      </c>
      <c r="BZ10" s="80">
        <f>AVERAGE([1]wkly!FD9:FG9)</f>
        <v>14756.9375</v>
      </c>
      <c r="CA10" s="48">
        <f>AVERAGE([1]wkly!FH9:FK9)</f>
        <v>21512</v>
      </c>
      <c r="CB10" s="48">
        <f>AVERAGE([1]wkly!FL9:FO9)</f>
        <v>28493.125</v>
      </c>
      <c r="CC10" s="80">
        <f>AVERAGE([1]wkly!FP9:FT9)</f>
        <v>25345</v>
      </c>
      <c r="CD10" s="22">
        <f>AVERAGE([1]wkly!FU9:FX9)</f>
        <v>29000.9375</v>
      </c>
      <c r="CE10" s="80">
        <f>AVERAGE([1]wkly!FY9:GB9)</f>
        <v>15875.125</v>
      </c>
      <c r="CF10" s="22">
        <f>AVERAGE([1]wkly!GC9:GG9)</f>
        <v>12105.1</v>
      </c>
      <c r="CG10" s="80">
        <f>AVERAGE([1]wkly!GH9:GK9)</f>
        <v>17256.9375</v>
      </c>
      <c r="CH10" s="22">
        <f>AVERAGE([1]wkly!GL9:GO9)</f>
        <v>19695.1875</v>
      </c>
      <c r="CI10" s="80">
        <f>AVERAGE([1]wkly!GP9:GT9)</f>
        <v>25038.15</v>
      </c>
      <c r="CJ10" s="22">
        <f>AVERAGE([1]wkly!GU9:GX9)</f>
        <v>3629.25</v>
      </c>
      <c r="CK10" s="48">
        <f>AVERAGE([1]wkly!GY9:HC9)</f>
        <v>14246.7</v>
      </c>
      <c r="CL10" s="48">
        <f>AVERAGE([1]wkly!HD9:HG9)</f>
        <v>18907.5625</v>
      </c>
      <c r="CM10" s="80">
        <f>AVERAGE([1]wkly!HH9:HK9)</f>
        <v>13158.25</v>
      </c>
      <c r="CN10" s="80">
        <f>AVERAGE([1]wkly!HL9:HP9)</f>
        <v>9290.85</v>
      </c>
      <c r="CO10" s="80">
        <f>AVERAGE([1]wkly!HQ9:HT9)</f>
        <v>5895.8249999999998</v>
      </c>
      <c r="CP10" s="80">
        <f>AVERAGE([1]wkly!HU9:HY9)</f>
        <v>14355.25</v>
      </c>
      <c r="CQ10" s="80">
        <f>AVERAGE([1]wkly!HZ9:IC9)</f>
        <v>28326.75</v>
      </c>
      <c r="CR10" s="80">
        <f>AVERAGE([1]wkly!ID9:IG9)</f>
        <v>59506.125</v>
      </c>
      <c r="CS10" s="80">
        <f>AVERAGE([1]wkly!IH9:IK9)</f>
        <v>37191.0625</v>
      </c>
      <c r="CT10" s="22">
        <f>AVERAGE([1]wkly!IL9:IP9)</f>
        <v>15231.6</v>
      </c>
      <c r="CU10" s="48">
        <f>AVERAGE([1]wkly!IQ9:IT9)</f>
        <v>7765.25</v>
      </c>
      <c r="CV10" s="80">
        <f>AVERAGE([1]Weeks!C9:F9)</f>
        <v>8760.375</v>
      </c>
      <c r="CW10" s="80">
        <f>AVERAGE([1]Weeks!G9:K9)</f>
        <v>3023.55</v>
      </c>
      <c r="CX10" s="80">
        <f>AVERAGE([1]Weeks!L9:O9)</f>
        <v>3015.1</v>
      </c>
      <c r="CY10" s="48">
        <f>AVERAGE([1]Weeks!P9:S9)</f>
        <v>4926.75</v>
      </c>
      <c r="CZ10" s="48">
        <f>AVERAGE([1]Weeks!T9:X9)</f>
        <v>4213.1000000000004</v>
      </c>
      <c r="DA10" s="48">
        <f>AVERAGE([1]Weeks!Y9:AB9)</f>
        <v>4066.375</v>
      </c>
      <c r="DB10" s="48">
        <f>AVERAGE([1]Weeks!AC9:AG9)</f>
        <v>7879.8</v>
      </c>
      <c r="DC10" s="48">
        <f>AVERAGE([1]Weeks!AH9:AK9)</f>
        <v>6578.75</v>
      </c>
      <c r="DD10" s="48">
        <f>AVERAGE([1]Weeks!AL9:AO9)</f>
        <v>9818.8125</v>
      </c>
      <c r="DE10" s="48">
        <f>AVERAGE([1]Weeks!AP9:AT9)</f>
        <v>8915.9</v>
      </c>
      <c r="DF10" s="48">
        <f>AVERAGE([1]Weeks!AU9:AX9)</f>
        <v>4968.0625</v>
      </c>
      <c r="DG10" s="80">
        <f>AVERAGE([1]Weeks!AY9:BB9)</f>
        <v>3625.125</v>
      </c>
      <c r="DH10" s="48">
        <f>AVERAGE([1]Weeks!BC9:BG9)</f>
        <v>5193.3500000000004</v>
      </c>
      <c r="DI10" s="48">
        <f>AVERAGE([1]Weeks!BH9:BK9)</f>
        <v>2209.6875</v>
      </c>
      <c r="DJ10" s="82">
        <v>4235</v>
      </c>
      <c r="DK10" s="81">
        <f>AVERAGE([1]Weeks!BL9:BO9)</f>
        <v>3900.5625</v>
      </c>
      <c r="DL10" s="80">
        <f>AVERAGE([1]Weeks!BP9:BS9)</f>
        <v>5657.25</v>
      </c>
      <c r="DM10" s="80">
        <f>AVERAGE([1]Weeks!BT9:BX9)</f>
        <v>2415.25</v>
      </c>
      <c r="DN10" s="80">
        <f>AVERAGE([1]Weeks!BY9:CB9)</f>
        <v>3724.0625</v>
      </c>
      <c r="DO10" s="80">
        <f>AVERAGE([1]Weeks!CC9:CG9)</f>
        <v>8475.65</v>
      </c>
      <c r="DP10" s="80">
        <f>AVERAGE([1]Weeks!CH9:CK9)</f>
        <v>2647.125</v>
      </c>
      <c r="DQ10" s="80">
        <f>AVERAGE([1]Weeks!CL9:CO9)</f>
        <v>6098.1875</v>
      </c>
      <c r="DR10" s="80">
        <f>AVERAGE([1]Weeks!CP9:CT9)</f>
        <v>2418.8000000000002</v>
      </c>
      <c r="DS10" s="80">
        <f>AVERAGE([1]Weeks!CU9:CX9)</f>
        <v>6039.0625</v>
      </c>
      <c r="DT10" s="80">
        <f>AVERAGE([1]Weeks!CY9:DC9)</f>
        <v>2178.25</v>
      </c>
      <c r="DU10" s="80">
        <f>AVERAGE([1]Weeks!DD9:DG9)</f>
        <v>4935.75</v>
      </c>
      <c r="DV10" s="80">
        <f>AVERAGE([1]Weeks!DH9:DK9)</f>
        <v>2330.3125</v>
      </c>
      <c r="DW10" s="80">
        <f>AVERAGE([1]Weeks!DL9:DP9)</f>
        <v>2583.0500000000002</v>
      </c>
      <c r="DX10" s="80">
        <f>AVERAGE([1]Weeks!DQ9:DT9)</f>
        <v>2158.75</v>
      </c>
      <c r="DY10" s="80">
        <f>AVERAGE([1]Weeks!DU9:DX9)</f>
        <v>3030.5</v>
      </c>
      <c r="DZ10" s="80">
        <f>AVERAGE([1]Weeks!DY9:EB9)</f>
        <v>2913.375</v>
      </c>
      <c r="EA10" s="80">
        <f>AVERAGE([1]Weeks!EC9:EG9)</f>
        <v>4126.1499999999996</v>
      </c>
      <c r="EB10" s="80">
        <f>AVERAGE([1]Weeks!EH9:EK9)</f>
        <v>4916.75</v>
      </c>
      <c r="EC10" s="80">
        <f>AVERAGE([1]Weeks!EL9:EO9)</f>
        <v>10374.75</v>
      </c>
      <c r="ED10" s="80">
        <f>AVERAGE([1]Weeks!EP9:ET9)</f>
        <v>12384.4</v>
      </c>
      <c r="EE10" s="80">
        <f>AVERAGE([1]Weeks!EU9:EX9)</f>
        <v>10098.375</v>
      </c>
      <c r="EF10" s="80">
        <f>AVERAGE([1]Weeks!EY9:FC9)</f>
        <v>4929.1000000000004</v>
      </c>
      <c r="EG10" s="80">
        <f>AVERAGE([1]Weeks!FD9:FG9)</f>
        <v>4559.8125</v>
      </c>
      <c r="EH10" s="80">
        <f>AVERAGE([1]Weeks!FH9:FL9)</f>
        <v>2342.1</v>
      </c>
      <c r="EI10" s="80">
        <f>AVERAGE([1]Weeks!FM9:FP9)</f>
        <v>4593</v>
      </c>
      <c r="EJ10" s="80">
        <f>AVERAGE([1]Weeks!FQ9:FT9)</f>
        <v>7858.75</v>
      </c>
      <c r="EK10" s="80">
        <f>AVERAGE([1]Weeks!FU9:FX9)</f>
        <v>4722.125</v>
      </c>
      <c r="EL10" s="80">
        <f>AVERAGE([1]Weeks!FY9:GC9)</f>
        <v>4456.5</v>
      </c>
      <c r="EM10" s="80">
        <f>AVERAGE([1]Weeks!GD9:GG9)</f>
        <v>4309.75</v>
      </c>
      <c r="EN10" s="80">
        <f>AVERAGE([1]Weeks!GH9:GK9)</f>
        <v>2557.0625</v>
      </c>
      <c r="EO10" s="80">
        <f>AVERAGE([1]Weeks!GL9:GP9)</f>
        <v>3227.2</v>
      </c>
      <c r="EP10" s="80">
        <f>AVERAGE([1]Weeks!GQ9:GT9)</f>
        <v>9061.75</v>
      </c>
      <c r="EQ10" s="80">
        <f>AVERAGE([1]Weeks!GU9:GX9)</f>
        <v>2152.125</v>
      </c>
      <c r="ER10" s="80">
        <f>AVERAGE([1]Weeks!GY9:HC9)</f>
        <v>3888.2</v>
      </c>
      <c r="ES10" s="80">
        <f>AVERAGE([1]Weeks!HD9:HG9)</f>
        <v>3139.5625</v>
      </c>
      <c r="ET10" s="80">
        <f>AVERAGE([1]Weeks!HH9:HL9)</f>
        <v>3655.8</v>
      </c>
      <c r="EU10" s="80">
        <f>AVERAGE([1]Weeks!HM9:HP9)</f>
        <v>4380.75</v>
      </c>
      <c r="EV10" s="80">
        <f>AVERAGE([1]Weeks!HQ9:HT9)</f>
        <v>3263.8125</v>
      </c>
      <c r="EW10" s="80">
        <f>AVERAGE([1]Weeks!HU9:HX9)</f>
        <v>7753.25</v>
      </c>
      <c r="EX10" s="80">
        <f>AVERAGE([1]Weeks!HY9:IC9)</f>
        <v>10469.450000000001</v>
      </c>
      <c r="EY10" s="80">
        <f>AVERAGE([1]Weeks!ID9:IG9)</f>
        <v>5461.3125</v>
      </c>
      <c r="EZ10" s="80">
        <f>AVERAGE([1]Weeks!IH9:IK9)</f>
        <v>20332.125</v>
      </c>
      <c r="FA10" s="80">
        <f>AVERAGE([1]Weeks!IL9:IP9)</f>
        <v>6602.7</v>
      </c>
      <c r="FB10" s="80">
        <f>AVERAGE([1]Weeks!IQ9:IT9)</f>
        <v>6411.6875</v>
      </c>
      <c r="FC10" s="80">
        <f>AVERAGE([1]week1!B9:F9)</f>
        <v>8998.7999999999993</v>
      </c>
      <c r="FD10" s="80">
        <f>AVERAGE([1]week1!G9:J9)</f>
        <v>9996</v>
      </c>
      <c r="FE10" s="80">
        <f>AVERAGE([1]week1!K9:N9)</f>
        <v>7733.25</v>
      </c>
      <c r="FF10" s="80">
        <f>AVERAGE([1]week1!O9:S9)</f>
        <v>5855.4</v>
      </c>
      <c r="FG10" s="80">
        <f>AVERAGE([1]week1!T9:W9)</f>
        <v>10400.875</v>
      </c>
      <c r="FH10" s="80">
        <f>AVERAGE([1]week1!X9:AA9)</f>
        <v>7615.1875</v>
      </c>
      <c r="FI10" s="80">
        <f>AVERAGE([1]week1!AB9:AF9)</f>
        <v>5540.3</v>
      </c>
      <c r="FJ10" s="80">
        <f>AVERAGE([1]week1!AG9:AJ9)</f>
        <v>6595.3125</v>
      </c>
      <c r="FK10" s="80">
        <f>AVERAGE([1]week1!AK9:AN9)</f>
        <v>9787.125</v>
      </c>
      <c r="FL10" s="80">
        <f>AVERAGE([1]week1!AO9:AS9)</f>
        <v>9327.6</v>
      </c>
      <c r="FM10" s="80">
        <f>AVERAGE([1]week1!AT9:AW9)</f>
        <v>10534.125</v>
      </c>
      <c r="FN10" s="80">
        <f>AVERAGE([1]week1!AX9:BA9)</f>
        <v>7024.25</v>
      </c>
      <c r="FO10" s="80">
        <f>AVERAGE([1]week1!BB9:BF9)</f>
        <v>13286.5</v>
      </c>
      <c r="FP10" s="80">
        <f>AVERAGE([1]week1!BG9:BJ9)</f>
        <v>7817.9375</v>
      </c>
      <c r="FQ10" s="80">
        <f>AVERAGE([1]week1!BK9:BN9)</f>
        <v>3130.9375</v>
      </c>
      <c r="FR10" s="80">
        <f>AVERAGE([1]week1!BO9:BS9)</f>
        <v>5256.85</v>
      </c>
      <c r="FS10" s="80">
        <f>AVERAGE([1]week1!BT9:BW9)</f>
        <v>3165</v>
      </c>
      <c r="FT10" s="80">
        <f>AVERAGE([1]week1!BX9:CA9)</f>
        <v>3137.6875</v>
      </c>
      <c r="FU10" s="80">
        <f>AVERAGE([1]week1!CB9:CF9)</f>
        <v>5500.15</v>
      </c>
      <c r="FV10" s="22">
        <f>AVERAGE([1]week1!CG9:CJ9)</f>
        <v>3995.0625</v>
      </c>
      <c r="FW10" s="48">
        <f>AVERAGE([1]week1!CK9:CN9)</f>
        <v>5481.5</v>
      </c>
      <c r="FX10" s="48">
        <f>AVERAGE([1]week1!CO9:CS9)</f>
        <v>11146.6</v>
      </c>
      <c r="FY10" s="48">
        <f>AVERAGE([1]week1!CT9:CW9)</f>
        <v>4277.125</v>
      </c>
      <c r="FZ10" s="48">
        <f>AVERAGE([1]week1!CX9:DB9)</f>
        <v>9963.15</v>
      </c>
      <c r="GA10" s="48">
        <f>AVERAGE([1]week1!DC9:DF9)</f>
        <v>7677.1875</v>
      </c>
      <c r="GB10" s="48">
        <f>AVERAGE([1]week1!DG9:DJ9)</f>
        <v>6644.75</v>
      </c>
      <c r="GC10" s="48">
        <f>AVERAGE([1]week1!DK9:DO9)</f>
        <v>4493.1000000000004</v>
      </c>
      <c r="GD10" s="48">
        <f>AVERAGE([1]week1!DP9:DS9)</f>
        <v>5083.5</v>
      </c>
      <c r="GE10" s="68">
        <v>4436.151041666667</v>
      </c>
      <c r="GF10" s="67">
        <v>816</v>
      </c>
      <c r="GG10" s="24">
        <f>AVERAGE([1]week1!DT9:DW9)</f>
        <v>3778.75</v>
      </c>
      <c r="GH10" s="74">
        <f>AVERAGE([1]week1!DX9:EB9)</f>
        <v>6121.6</v>
      </c>
      <c r="GI10" s="74">
        <f>AVERAGE([1]week1!EC9:EF9)</f>
        <v>4087.375</v>
      </c>
      <c r="GJ10" s="74">
        <f>AVERAGE([1]week1!EG9:EJ9)</f>
        <v>4959.3125</v>
      </c>
      <c r="GK10" s="74">
        <f>AVERAGE([1]week1!EK9:EO9)</f>
        <v>7603.35</v>
      </c>
      <c r="GL10" s="72">
        <f>AVERAGE([1]week1!EP9:ES9)</f>
        <v>6577.5</v>
      </c>
      <c r="GM10" s="74">
        <f>AVERAGE([1]week1!ET9:EW9)</f>
        <v>3137.625</v>
      </c>
      <c r="GN10" s="74">
        <f>AVERAGE([1]week1!EX9:FB9)</f>
        <v>4861.1000000000004</v>
      </c>
      <c r="GO10" s="74">
        <f>AVERAGE([1]week1!FC9:FF9)</f>
        <v>4242.0625</v>
      </c>
      <c r="GP10" s="74">
        <f>AVERAGE([1]week1!FG9:FK9)</f>
        <v>4466.3</v>
      </c>
      <c r="GQ10" s="74">
        <f>AVERAGE([1]week1!FL9:FO9)</f>
        <v>1607.4375</v>
      </c>
      <c r="GR10" s="74">
        <f>AVERAGE([1]week1!FP9:FT9)</f>
        <v>1791.4</v>
      </c>
      <c r="GS10" s="72">
        <f>AVERAGE([1]week1!FU9:FX9)</f>
        <v>1255.375</v>
      </c>
      <c r="GT10" s="74">
        <f>AVERAGE([1]week1!FY9:GB9)</f>
        <v>923.4375</v>
      </c>
      <c r="GU10" s="74">
        <f>AVERAGE([1]week1!GC9:GF9)</f>
        <v>2518.8125</v>
      </c>
      <c r="GV10" s="74">
        <f>AVERAGE([1]week1!GG9:GJ9)</f>
        <v>3289.0625</v>
      </c>
      <c r="GW10" s="74">
        <f>AVERAGE([1]week1!GK9:GO9)</f>
        <v>6423.75</v>
      </c>
      <c r="GX10" s="72">
        <f>AVERAGE([1]week1!GP9:GS9)</f>
        <v>4092.3125</v>
      </c>
      <c r="GY10" s="24">
        <f>AVERAGE([1]week1!GT9:GX9)</f>
        <v>6218.85</v>
      </c>
      <c r="GZ10" s="72">
        <f>AVERAGE([1]week1!GY9:HB9)</f>
        <v>4670.75</v>
      </c>
      <c r="HA10" s="73">
        <f>AVERAGE([1]week1!HC9:HF9)</f>
        <v>5649.5</v>
      </c>
      <c r="HB10" s="73">
        <f>AVERAGE([1]week1!HG9:HK9)</f>
        <v>8515.4</v>
      </c>
      <c r="HC10" s="73">
        <f>AVERAGE([1]week1!HL9:HO9)</f>
        <v>3320.5</v>
      </c>
      <c r="HD10" s="73">
        <f>AVERAGE([1]week1!HP9:HS9)</f>
        <v>3218</v>
      </c>
      <c r="HE10" s="74">
        <f>AVERAGE([1]week1!HT9:HV9)</f>
        <v>5621</v>
      </c>
      <c r="HF10" s="74">
        <f>AVERAGE([1]week1!HW9:HZ9)</f>
        <v>5220.75</v>
      </c>
      <c r="HG10" s="74">
        <f>AVERAGE([1]week1!IA9:ID9)</f>
        <v>3471</v>
      </c>
      <c r="HH10" s="74">
        <f>AVERAGE([1]week1!IE9:II9)</f>
        <v>8680.2000000000007</v>
      </c>
      <c r="HI10" s="74">
        <f>AVERAGE([1]week1!IJ9:IM9)</f>
        <v>17436.5</v>
      </c>
      <c r="HJ10" s="57">
        <f>AVERAGE([1]week1!IN9:IQ9)</f>
        <v>17536.25</v>
      </c>
      <c r="HK10" s="57">
        <f>AVERAGE([1]week1!IR9:IV9)</f>
        <v>13027</v>
      </c>
      <c r="HL10" s="57">
        <f>AVERAGE([1]week1!IW9:IZ9)</f>
        <v>5797.25</v>
      </c>
      <c r="HM10" s="57">
        <f>AVERAGE([1]week1!JA9:JD9)</f>
        <v>12549.75</v>
      </c>
      <c r="HN10" s="57">
        <f>AVERAGE([1]week1!JE9:JI9)</f>
        <v>14547.4</v>
      </c>
      <c r="HO10" s="57">
        <f>AVERAGE([1]week1!JJ9:JM9)</f>
        <v>9303.25</v>
      </c>
      <c r="HP10" s="57">
        <f>AVERAGE([1]week1!JN9:JQ9)</f>
        <v>7317.75</v>
      </c>
      <c r="HQ10" s="57">
        <f>AVERAGE([1]week1!JR9:JU9)</f>
        <v>6899</v>
      </c>
      <c r="HR10" s="57">
        <f>AVERAGE([1]week1!JV9:JY9)</f>
        <v>4744.75</v>
      </c>
      <c r="HS10" s="57">
        <f>AVERAGE([1]week1!JZ9:KC9)</f>
        <v>8543</v>
      </c>
      <c r="HT10" s="57">
        <f>AVERAGE([1]week1!KD9:KH9)</f>
        <v>5729.6</v>
      </c>
      <c r="HU10" s="57">
        <f>AVERAGE([1]week1!KI9:KL9)</f>
        <v>10814.25</v>
      </c>
      <c r="HV10" s="57">
        <f>AVERAGE([1]week1!KM9:KP9)</f>
        <v>12261</v>
      </c>
      <c r="HW10" s="57">
        <f>AVERAGE([1]week1!KQ9:KU9)</f>
        <v>8483.6</v>
      </c>
      <c r="HX10" s="57">
        <f>AVERAGE([1]week1!KV9:KY9)</f>
        <v>3952</v>
      </c>
      <c r="HY10" s="57">
        <f>AVERAGE([1]week1!KZ9:LD9)</f>
        <v>5455.6</v>
      </c>
      <c r="HZ10" s="57">
        <f>AVERAGE([1]week1!LE9:LH9)</f>
        <v>7088.5</v>
      </c>
      <c r="IA10" s="57">
        <f>AVERAGE([1]week1!LI9:LL9)</f>
        <v>1336</v>
      </c>
      <c r="IB10" s="57">
        <f>AVERAGE([1]week1!LM9:LP9)</f>
        <v>965.25</v>
      </c>
      <c r="IC10" s="57">
        <f>AVERAGE([1]week1!LQ9:LT9)</f>
        <v>895.5</v>
      </c>
      <c r="ID10" s="57">
        <f>AVERAGE([1]week1!LU9:LX9)</f>
        <v>491.75</v>
      </c>
      <c r="IE10" s="57">
        <f>AVERAGE([1]week1!LY9:MC9)</f>
        <v>590.79999999999995</v>
      </c>
      <c r="IF10" s="57">
        <f>AVERAGE([1]week1!MD9:MG9)</f>
        <v>2147.25</v>
      </c>
      <c r="IG10" s="57">
        <f>AVERAGE([1]week1!MH9:MK9)</f>
        <v>3123.25</v>
      </c>
      <c r="IH10" s="57">
        <f>AVERAGE([1]week1!ML9:MP9)</f>
        <v>2665.6</v>
      </c>
      <c r="II10" s="57">
        <f>AVERAGE([1]week1!MQ9:MT9)</f>
        <v>3561.25</v>
      </c>
      <c r="IJ10" s="57">
        <f>AVERAGE([1]week1!MU9:MY9)</f>
        <v>2693.8</v>
      </c>
      <c r="IK10" s="57">
        <f>AVERAGE([1]week1!MZ9:NC9)</f>
        <v>542.75</v>
      </c>
      <c r="IL10" s="57">
        <f>AVERAGE([1]week1!ND9:NG9)</f>
        <v>2006.25</v>
      </c>
      <c r="IM10" s="57">
        <f>AVERAGE([1]week1!NH9:NL9)</f>
        <v>1997.2</v>
      </c>
      <c r="IN10" s="57">
        <f>AVERAGE([1]week1!NM9:NN9)</f>
        <v>602.5</v>
      </c>
      <c r="IO10" s="57">
        <f>AVERAGE([1]week1!NO9:NR9)</f>
        <v>3699.5</v>
      </c>
      <c r="IP10" s="57">
        <f>AVERAGE([1]week1!NS9:NV9)</f>
        <v>2202.75</v>
      </c>
      <c r="IQ10" s="57">
        <f>AVERAGE([1]week1!NW9:NZ9)</f>
        <v>1295.25</v>
      </c>
      <c r="IR10" s="75">
        <f>AVERAGE([1]week1!OA9:OD9)</f>
        <v>2152</v>
      </c>
      <c r="IS10" s="75">
        <f>AVERAGE([1]week1!OE9:OI9)</f>
        <v>4763.8</v>
      </c>
      <c r="IT10" s="75">
        <f>AVERAGE([1]week1!OJ9:OM9)</f>
        <v>2966.75</v>
      </c>
      <c r="IU10" s="75">
        <f>AVERAGE([1]week1!ON9:OR9)</f>
        <v>9842.2000000000007</v>
      </c>
      <c r="IV10" s="57">
        <f>AVERAGE([1]week1!OS9:OV9)</f>
        <v>6145.75</v>
      </c>
      <c r="IW10" s="57">
        <f>AVERAGE([1]week1!OW9:OZ9)</f>
        <v>3564.5</v>
      </c>
      <c r="IX10" s="75">
        <f>AVERAGE([1]week1!PA9:PE9)</f>
        <v>3419</v>
      </c>
      <c r="IY10" s="75">
        <f>AVERAGE([1]week1!PF9:PI9)</f>
        <v>2180.75</v>
      </c>
      <c r="IZ10" s="75">
        <f>AVERAGE([1]week1!PJ9:PL9)</f>
        <v>3277.3333333333335</v>
      </c>
      <c r="JA10" s="70">
        <f>AVERAGE([1]week1!AIA9:AID9)</f>
        <v>145.25</v>
      </c>
      <c r="JB10" s="70">
        <f>AVERAGE([1]week1!AIE9:AIH9)</f>
        <v>268.25</v>
      </c>
      <c r="JC10" s="70">
        <f>AVERAGE([1]week1!AII9:AIM9)</f>
        <v>28.6</v>
      </c>
      <c r="JD10" s="70">
        <f>AVERAGE([1]week1!AIN9:AIQ9)</f>
        <v>186</v>
      </c>
      <c r="JE10" s="70">
        <f>AVERAGE([1]week1!AIR9:AIU9)</f>
        <v>38.75</v>
      </c>
      <c r="JF10" s="70">
        <f>AVERAGE([1]week1!AIV9:AIY9)</f>
        <v>45</v>
      </c>
      <c r="JG10" s="70">
        <f>AVERAGE([1]week1!AIZ9:AJC9)</f>
        <v>45</v>
      </c>
      <c r="JH10" s="70">
        <f>AVERAGE([1]week1!AJD9:AJG9)</f>
        <v>90.5</v>
      </c>
      <c r="JI10" s="70">
        <f>AVERAGE([1]week1!AJH9:AJK9)</f>
        <v>161</v>
      </c>
      <c r="JJ10" s="70">
        <f>AVERAGE([1]week1!AJL9:AJO9)</f>
        <v>345.5</v>
      </c>
      <c r="JK10" s="70">
        <f>AVERAGE([1]week1!AJP9:AJT9)</f>
        <v>466.8</v>
      </c>
      <c r="JL10" s="70">
        <f>AVERAGE([1]week1!AJU9:AJX9)</f>
        <v>441.25</v>
      </c>
      <c r="JM10" s="70">
        <f>AVERAGE([1]week1!AJY9:AKB9)</f>
        <v>599.25</v>
      </c>
      <c r="JN10" s="76">
        <f t="shared" si="2"/>
        <v>35.807365439093473</v>
      </c>
      <c r="JO10" s="67">
        <f t="shared" si="0"/>
        <v>312.56454388984514</v>
      </c>
      <c r="JP10" s="60">
        <f>ROUND(AVERAGE($GM10:GW10),2)</f>
        <v>3137.85</v>
      </c>
      <c r="JQ10" s="60">
        <f>ROUND(AVERAGE($FY10:GL10),2)</f>
        <v>5465.63</v>
      </c>
      <c r="JR10" s="60">
        <f t="shared" si="3"/>
        <v>-42.589417871315845</v>
      </c>
      <c r="JS10" s="67">
        <f>SUM(JB10:JM10)/SUM(JA10:JA10)*100-100</f>
        <v>1769.8106712564543</v>
      </c>
      <c r="JT10" s="21"/>
      <c r="JU10" s="77">
        <f>AVERAGE(IL10:IN10)</f>
        <v>1535.3166666666666</v>
      </c>
    </row>
    <row r="11" spans="1:281" ht="24.75" hidden="1" customHeight="1">
      <c r="B11" s="78" t="s">
        <v>286</v>
      </c>
      <c r="C11" s="79">
        <v>14073</v>
      </c>
      <c r="D11" s="80">
        <f>AVERAGE([1]weekly!C11:G11)</f>
        <v>21259.4</v>
      </c>
      <c r="E11" s="81">
        <f>AVERAGE([1]weekly!H11:K11)</f>
        <v>17354.75</v>
      </c>
      <c r="F11" s="81">
        <f>AVERAGE([1]weekly!L11:O11)</f>
        <v>17332.5</v>
      </c>
      <c r="G11" s="81">
        <f>AVERAGE([1]weekly!P11:T11)</f>
        <v>17601</v>
      </c>
      <c r="H11" s="81">
        <f>AVERAGE([1]weekly!U11:X11)</f>
        <v>20479.5</v>
      </c>
      <c r="I11" s="81">
        <f>AVERAGE([1]weekly!Y11:AB11)</f>
        <v>31080.25</v>
      </c>
      <c r="J11" s="81">
        <f>AVERAGE([1]weekly!AC11:AG11)</f>
        <v>22264.799999999999</v>
      </c>
      <c r="K11" s="81">
        <f>AVERAGE([1]weekly!AH11:AK11)</f>
        <v>18139.75</v>
      </c>
      <c r="L11" s="81">
        <f>AVERAGE([1]weekly!AL11:AO11)</f>
        <v>18701.75</v>
      </c>
      <c r="M11" s="81">
        <f>AVERAGE([1]weekly!AP11:AT11)</f>
        <v>21149.4</v>
      </c>
      <c r="N11" s="81">
        <f>AVERAGE([1]weekly!AU11:AX11)</f>
        <v>25630.75</v>
      </c>
      <c r="O11" s="81">
        <f>AVERAGE([1]weekly!AY11:BC11)</f>
        <v>24991.4</v>
      </c>
      <c r="P11" s="81">
        <f>AVERAGE([1]weekly!BD11:BG11)</f>
        <v>27545</v>
      </c>
      <c r="Q11" s="81">
        <f>AVERAGE([1]weekly!BH11:BK11)</f>
        <v>28288</v>
      </c>
      <c r="R11" s="81">
        <f>AVERAGE([1]weekly!BL11:BP11)</f>
        <v>28643.200000000001</v>
      </c>
      <c r="S11" s="81">
        <f>AVERAGE([1]weekly!BQ11:BT11)</f>
        <v>23254.5</v>
      </c>
      <c r="T11" s="81">
        <f>AVERAGE([1]weekly!BU11:BX11)</f>
        <v>23524</v>
      </c>
      <c r="U11" s="81">
        <f>AVERAGE([1]weekly!BY11:CB11)</f>
        <v>28056</v>
      </c>
      <c r="V11" s="81">
        <f>AVERAGE([1]weekly!CC11:CG11)</f>
        <v>20597.599999999999</v>
      </c>
      <c r="W11" s="81">
        <f>AVERAGE([1]weekly!CH11:CK11)</f>
        <v>16941.75</v>
      </c>
      <c r="X11" s="81">
        <f>AVERAGE([1]weekly!CL11:CP11)</f>
        <v>14051.2</v>
      </c>
      <c r="Y11" s="81">
        <f>AVERAGE([1]weekly!CQ11:CT11)</f>
        <v>12826.75</v>
      </c>
      <c r="Z11" s="81">
        <f>AVERAGE([1]weekly!CU11:CX11)</f>
        <v>14430.75</v>
      </c>
      <c r="AA11" s="81">
        <f>AVERAGE([1]weekly!CY11:DC11)</f>
        <v>18018.400000000001</v>
      </c>
      <c r="AB11" s="81">
        <f>AVERAGE([1]weekly!DD11:DG11)</f>
        <v>25732</v>
      </c>
      <c r="AC11" s="81">
        <f>AVERAGE([1]weekly!DH11:DK11)</f>
        <v>22558.5</v>
      </c>
      <c r="AD11" s="81">
        <f>AVERAGE([1]weekly!DL11:DP11)</f>
        <v>17333.400000000001</v>
      </c>
      <c r="AE11" s="81">
        <f>AVERAGE([1]weekly!DQ11:DT11)</f>
        <v>16332</v>
      </c>
      <c r="AF11" s="81">
        <f>AVERAGE([1]weekly!DU11:DX11)</f>
        <v>16300.75</v>
      </c>
      <c r="AG11" s="81">
        <f>AVERAGE([1]weekly!DY11:EB11)</f>
        <v>16315.25</v>
      </c>
      <c r="AH11" s="81">
        <f>AVERAGE([1]weekly!EC11:EF11)</f>
        <v>18582.25</v>
      </c>
      <c r="AI11" s="81">
        <f>AVERAGE([1]weekly!EG11:EJ11)</f>
        <v>17563</v>
      </c>
      <c r="AJ11" s="81">
        <f>AVERAGE([1]weekly!EK11:EO11)</f>
        <v>14499.8</v>
      </c>
      <c r="AK11" s="81">
        <f>AVERAGE([1]weekly!EP11:ES11)</f>
        <v>14665.75</v>
      </c>
      <c r="AL11" s="81">
        <f>AVERAGE([1]weekly!ET11:EW11)</f>
        <v>10519.5</v>
      </c>
      <c r="AM11" s="22">
        <f>AVERAGE([1]weekly!EX11:FB11)</f>
        <v>12873.8</v>
      </c>
      <c r="AN11" s="80">
        <f>AVERAGE([1]wkly!C10:F10)</f>
        <v>30097.625</v>
      </c>
      <c r="AO11" s="22">
        <f>AVERAGE([1]wkly!G10:J10)</f>
        <v>14721.5</v>
      </c>
      <c r="AP11" s="80">
        <f>AVERAGE([1]wkly!K10:O10)</f>
        <v>12780.4</v>
      </c>
      <c r="AQ11" s="22">
        <f>AVERAGE([1]wkly!P10:S10)</f>
        <v>13212.75</v>
      </c>
      <c r="AR11" s="80">
        <f>AVERAGE([1]wkly!T10:X10)</f>
        <v>12789.8</v>
      </c>
      <c r="AS11" s="22">
        <f>AVERAGE([1]wkly!Y10:AB10)</f>
        <v>14969.375</v>
      </c>
      <c r="AT11" s="80">
        <f>AVERAGE([1]wkly!AC10:AF10)</f>
        <v>12297.25</v>
      </c>
      <c r="AU11" s="22">
        <f>AVERAGE([1]wkly!AG10:AK10)</f>
        <v>12799.2</v>
      </c>
      <c r="AV11" s="80">
        <f>AVERAGE([1]wkly!AL10:AO10)</f>
        <v>14072</v>
      </c>
      <c r="AW11" s="22">
        <f>AVERAGE([1]wkly!AP10:AS10)</f>
        <v>11685.5</v>
      </c>
      <c r="AX11" s="80">
        <f>AVERAGE([1]wkly!AT10:AX10)</f>
        <v>9331.2000000000007</v>
      </c>
      <c r="AY11" s="22">
        <f>AVERAGE([1]wkly!AY10:BB10)</f>
        <v>10118</v>
      </c>
      <c r="AZ11" s="80">
        <f>AVERAGE([1]wkly!BC10:BG10)</f>
        <v>12545.2</v>
      </c>
      <c r="BA11" s="22">
        <f>AVERAGE([1]wkly!BH10:BK10)</f>
        <v>14154.75</v>
      </c>
      <c r="BB11" s="80">
        <f>AVERAGE([1]wkly!BL10:BO10)</f>
        <v>11422.5</v>
      </c>
      <c r="BC11" s="22">
        <f>AVERAGE([1]wkly!BP10:BS10)</f>
        <v>9178.25</v>
      </c>
      <c r="BD11" s="80">
        <f>AVERAGE([1]wkly!BT10:BX10)</f>
        <v>11854.8</v>
      </c>
      <c r="BE11" s="22">
        <f>AVERAGE([1]wkly!BY10:CB10)</f>
        <v>12215.75</v>
      </c>
      <c r="BF11" s="80">
        <f>AVERAGE([1]wkly!CC10:CF10)</f>
        <v>13830</v>
      </c>
      <c r="BG11" s="22">
        <f>AVERAGE([1]wkly!CG10:CK10)</f>
        <v>15371</v>
      </c>
      <c r="BH11" s="80">
        <f>AVERAGE([1]wkly!CL10:CO10)</f>
        <v>16826.5</v>
      </c>
      <c r="BI11" s="81">
        <f>AVERAGE([1]wkly!CP10:CT10)</f>
        <v>15995.8</v>
      </c>
      <c r="BJ11" s="81">
        <f>AVERAGE([1]wkly!CU10:CX10)</f>
        <v>11732.25</v>
      </c>
      <c r="BK11" s="48">
        <f>AVERAGE([1]wkly!CY10:DB10)</f>
        <v>11600</v>
      </c>
      <c r="BL11" s="80">
        <f t="shared" si="1"/>
        <v>189912.15</v>
      </c>
      <c r="BM11" s="81">
        <f>AVERAGE([1]wkly!DD10:DH10)</f>
        <v>14442.4</v>
      </c>
      <c r="BN11" s="80">
        <f>AVERAGE([1]wkly!DI10:DL10)</f>
        <v>19906.75</v>
      </c>
      <c r="BO11" s="80">
        <f>AVERAGE([1]wkly!DM10:DP10)</f>
        <v>18007.75</v>
      </c>
      <c r="BP11" s="80">
        <f>AVERAGE([1]wkly!DQ10:DT10)</f>
        <v>12327.5</v>
      </c>
      <c r="BQ11" s="80">
        <f>AVERAGE([1]wkly!DU10:DY10)</f>
        <v>15330.4</v>
      </c>
      <c r="BR11" s="80">
        <f>AVERAGE([1]wkly!DZ10:EC10)</f>
        <v>14050.25</v>
      </c>
      <c r="BS11" s="80">
        <f>AVERAGE([1]wkly!ED10:EH10)</f>
        <v>18630.2</v>
      </c>
      <c r="BT11" s="80">
        <f>AVERAGE([1]wkly!EI10:EL10)</f>
        <v>16957.25</v>
      </c>
      <c r="BU11" s="80">
        <f>AVERAGE([1]wkly!EM10:EP10)</f>
        <v>14023.75</v>
      </c>
      <c r="BV11" s="80">
        <f>AVERAGE([1]wkly!EQ10:EU10)</f>
        <v>16512.400000000001</v>
      </c>
      <c r="BW11" s="80">
        <f>AVERAGE([1]wkly!EV10:EY10)</f>
        <v>13986.25</v>
      </c>
      <c r="BX11" s="48">
        <f>AVERAGE([1]wkly!EZ10:FC10)</f>
        <v>15737.25</v>
      </c>
      <c r="BY11" s="80">
        <v>15826</v>
      </c>
      <c r="BZ11" s="80">
        <f>AVERAGE([1]wkly!FD10:FG10)</f>
        <v>17524.75</v>
      </c>
      <c r="CA11" s="48">
        <f>AVERAGE([1]wkly!FH10:FK10)</f>
        <v>21091.75</v>
      </c>
      <c r="CB11" s="48">
        <f>AVERAGE([1]wkly!FL10:FO10)</f>
        <v>17040.5</v>
      </c>
      <c r="CC11" s="80">
        <f>AVERAGE([1]wkly!FP10:FT10)</f>
        <v>19804.400000000001</v>
      </c>
      <c r="CD11" s="22">
        <f>AVERAGE([1]wkly!FU10:FX10)</f>
        <v>24306</v>
      </c>
      <c r="CE11" s="80">
        <f>AVERAGE([1]wkly!FY10:GB10)</f>
        <v>17551.75</v>
      </c>
      <c r="CF11" s="22">
        <f>AVERAGE([1]wkly!GC10:GG10)</f>
        <v>17728.400000000001</v>
      </c>
      <c r="CG11" s="80">
        <f>AVERAGE([1]wkly!GH10:GK10)</f>
        <v>15461</v>
      </c>
      <c r="CH11" s="22">
        <f>AVERAGE([1]wkly!GL10:GO10)</f>
        <v>17052.25</v>
      </c>
      <c r="CI11" s="80">
        <f>AVERAGE([1]wkly!GP10:GT10)</f>
        <v>20246.2</v>
      </c>
      <c r="CJ11" s="22">
        <f>AVERAGE([1]wkly!GU10:GX10)</f>
        <v>17441.75</v>
      </c>
      <c r="CK11" s="48">
        <f>AVERAGE([1]wkly!GY10:HC10)</f>
        <v>17303</v>
      </c>
      <c r="CL11" s="48">
        <f>AVERAGE([1]wkly!HD10:HG10)</f>
        <v>19678.25</v>
      </c>
      <c r="CM11" s="80">
        <f>AVERAGE([1]wkly!HH10:HK10)</f>
        <v>17029.25</v>
      </c>
      <c r="CN11" s="80">
        <f>AVERAGE([1]wkly!HL10:HP10)</f>
        <v>19439.599999999999</v>
      </c>
      <c r="CO11" s="80">
        <f>AVERAGE([1]wkly!HQ10:HT10)</f>
        <v>20335.5</v>
      </c>
      <c r="CP11" s="80">
        <f>AVERAGE([1]wkly!HU10:HY10)</f>
        <v>14780</v>
      </c>
      <c r="CQ11" s="80">
        <f>AVERAGE([1]wkly!HZ10:IC10)</f>
        <v>17650.5</v>
      </c>
      <c r="CR11" s="80">
        <f>AVERAGE([1]wkly!ID10:IG10)</f>
        <v>12993.5</v>
      </c>
      <c r="CS11" s="80">
        <f>AVERAGE([1]wkly!IH10:IK10)</f>
        <v>16549</v>
      </c>
      <c r="CT11" s="22">
        <f>AVERAGE([1]wkly!IL10:IP10)</f>
        <v>17634.8</v>
      </c>
      <c r="CU11" s="48">
        <f>AVERAGE([1]wkly!IQ10:IT10)</f>
        <v>18008.5</v>
      </c>
      <c r="CV11" s="80">
        <f>AVERAGE([1]Weeks!C10:F10)</f>
        <v>16540.75</v>
      </c>
      <c r="CW11" s="80">
        <f>AVERAGE([1]Weeks!G10:K10)</f>
        <v>11213.8</v>
      </c>
      <c r="CX11" s="80">
        <f>AVERAGE([1]Weeks!L10:O10)</f>
        <v>22796.25</v>
      </c>
      <c r="CY11" s="48">
        <f>AVERAGE([1]Weeks!P10:S10)</f>
        <v>15022.75</v>
      </c>
      <c r="CZ11" s="48">
        <f>AVERAGE([1]Weeks!T10:X10)</f>
        <v>16877</v>
      </c>
      <c r="DA11" s="48">
        <f>AVERAGE([1]Weeks!Y10:AB10)</f>
        <v>19119.5</v>
      </c>
      <c r="DB11" s="48">
        <f>AVERAGE([1]Weeks!AC10:AG10)</f>
        <v>18414.599999999999</v>
      </c>
      <c r="DC11" s="48">
        <f>AVERAGE([1]Weeks!AH10:AK10)</f>
        <v>14884.25</v>
      </c>
      <c r="DD11" s="48">
        <f>AVERAGE([1]Weeks!AL10:AO10)</f>
        <v>15515.25</v>
      </c>
      <c r="DE11" s="48">
        <f>AVERAGE([1]Weeks!AP10:AT10)</f>
        <v>16303.4</v>
      </c>
      <c r="DF11" s="48">
        <f>AVERAGE([1]Weeks!AU10:AX10)</f>
        <v>18817.25</v>
      </c>
      <c r="DG11" s="80">
        <f>AVERAGE([1]Weeks!AY10:BB10)</f>
        <v>15875.5</v>
      </c>
      <c r="DH11" s="48">
        <f>AVERAGE([1]Weeks!BC10:BG10)</f>
        <v>14790.6</v>
      </c>
      <c r="DI11" s="48">
        <f>AVERAGE([1]Weeks!BH10:BK10)</f>
        <v>15796.5</v>
      </c>
      <c r="DJ11" s="82">
        <v>15656</v>
      </c>
      <c r="DK11" s="81">
        <f>AVERAGE([1]Weeks!BL10:BO10)</f>
        <v>18428.25</v>
      </c>
      <c r="DL11" s="80">
        <f>AVERAGE([1]Weeks!BP10:BS10)</f>
        <v>14597.5</v>
      </c>
      <c r="DM11" s="80">
        <f>AVERAGE([1]Weeks!BT10:BX10)</f>
        <v>17943</v>
      </c>
      <c r="DN11" s="80">
        <f>AVERAGE([1]Weeks!BY10:CB10)</f>
        <v>18490.25</v>
      </c>
      <c r="DO11" s="80">
        <f>AVERAGE([1]Weeks!CC10:CG10)</f>
        <v>18122.400000000001</v>
      </c>
      <c r="DP11" s="80">
        <f>AVERAGE([1]Weeks!CH10:CK10)</f>
        <v>15195.25</v>
      </c>
      <c r="DQ11" s="80">
        <f>AVERAGE([1]Weeks!CL10:CO10)</f>
        <v>16254.25</v>
      </c>
      <c r="DR11" s="80">
        <f>AVERAGE([1]Weeks!CP10:CT10)</f>
        <v>17446.400000000001</v>
      </c>
      <c r="DS11" s="80">
        <f>AVERAGE([1]Weeks!CU10:CX10)</f>
        <v>16137.75</v>
      </c>
      <c r="DT11" s="80">
        <f>AVERAGE([1]Weeks!CY10:DC10)</f>
        <v>15946.8</v>
      </c>
      <c r="DU11" s="80">
        <f>AVERAGE([1]Weeks!DD10:DG10)</f>
        <v>13302.75</v>
      </c>
      <c r="DV11" s="80">
        <f>AVERAGE([1]Weeks!DH10:DK10)</f>
        <v>6004.75</v>
      </c>
      <c r="DW11" s="80">
        <f>AVERAGE([1]Weeks!DL10:DP10)</f>
        <v>10050</v>
      </c>
      <c r="DX11" s="80">
        <f>AVERAGE([1]Weeks!DQ10:DT10)</f>
        <v>12587.5</v>
      </c>
      <c r="DY11" s="80">
        <f>AVERAGE([1]Weeks!DU10:DX10)</f>
        <v>11905.25</v>
      </c>
      <c r="DZ11" s="80">
        <f>AVERAGE([1]Weeks!DY10:EB10)</f>
        <v>12706.25</v>
      </c>
      <c r="EA11" s="80">
        <f>AVERAGE([1]Weeks!EC10:EG10)</f>
        <v>13351.4</v>
      </c>
      <c r="EB11" s="80">
        <f>AVERAGE([1]Weeks!EH10:EK10)</f>
        <v>16985.75</v>
      </c>
      <c r="EC11" s="80">
        <f>AVERAGE([1]Weeks!EL10:EO10)</f>
        <v>13710.75</v>
      </c>
      <c r="ED11" s="80">
        <f>AVERAGE([1]Weeks!EP10:ET10)</f>
        <v>15112.8</v>
      </c>
      <c r="EE11" s="80">
        <f>AVERAGE([1]Weeks!EU10:EX10)</f>
        <v>17872.25</v>
      </c>
      <c r="EF11" s="80">
        <f>AVERAGE([1]Weeks!EY10:FC10)</f>
        <v>14334.6</v>
      </c>
      <c r="EG11" s="80">
        <f>AVERAGE([1]Weeks!FD10:FG10)</f>
        <v>14059.5</v>
      </c>
      <c r="EH11" s="80">
        <f>AVERAGE([1]Weeks!FH10:FL10)</f>
        <v>15399.6</v>
      </c>
      <c r="EI11" s="80">
        <f>AVERAGE([1]Weeks!FM10:FP10)</f>
        <v>16060</v>
      </c>
      <c r="EJ11" s="80">
        <f>AVERAGE([1]Weeks!FQ10:FT10)</f>
        <v>12074.5</v>
      </c>
      <c r="EK11" s="80">
        <f>AVERAGE([1]Weeks!FU10:FX10)</f>
        <v>9196.75</v>
      </c>
      <c r="EL11" s="80">
        <f>AVERAGE([1]Weeks!FY10:GC10)</f>
        <v>9795.7999999999993</v>
      </c>
      <c r="EM11" s="80">
        <f>AVERAGE([1]Weeks!GD10:GG10)</f>
        <v>9740</v>
      </c>
      <c r="EN11" s="80">
        <f>AVERAGE([1]Weeks!GH10:GK10)</f>
        <v>9011.25</v>
      </c>
      <c r="EO11" s="80">
        <f>AVERAGE([1]Weeks!GL10:GP10)</f>
        <v>9673</v>
      </c>
      <c r="EP11" s="80">
        <f>AVERAGE([1]Weeks!GQ10:GT10)</f>
        <v>11345.5</v>
      </c>
      <c r="EQ11" s="80">
        <f>AVERAGE([1]Weeks!GU10:GX10)</f>
        <v>15833.25</v>
      </c>
      <c r="ER11" s="80">
        <f>AVERAGE([1]Weeks!GY10:HC10)</f>
        <v>21044</v>
      </c>
      <c r="ES11" s="80">
        <f>AVERAGE([1]Weeks!HD10:HG10)</f>
        <v>15568</v>
      </c>
      <c r="ET11" s="80">
        <f>AVERAGE([1]Weeks!HH10:HL10)</f>
        <v>19649.2</v>
      </c>
      <c r="EU11" s="80">
        <f>AVERAGE([1]Weeks!HM10:HP10)</f>
        <v>15115</v>
      </c>
      <c r="EV11" s="80">
        <f>AVERAGE([1]Weeks!HQ10:HT10)</f>
        <v>18090.25</v>
      </c>
      <c r="EW11" s="80">
        <f>AVERAGE([1]Weeks!HU10:HX10)</f>
        <v>17029.5</v>
      </c>
      <c r="EX11" s="80">
        <f>AVERAGE([1]Weeks!HY10:IC10)</f>
        <v>13475</v>
      </c>
      <c r="EY11" s="80">
        <f>AVERAGE([1]Weeks!ID10:IG10)</f>
        <v>14765</v>
      </c>
      <c r="EZ11" s="80">
        <f>AVERAGE([1]Weeks!IH10:IK10)</f>
        <v>13401.25</v>
      </c>
      <c r="FA11" s="80">
        <f>AVERAGE([1]Weeks!IL10:IP10)</f>
        <v>13299.8</v>
      </c>
      <c r="FB11" s="80">
        <f>AVERAGE([1]Weeks!IQ10:IT10)</f>
        <v>16393.5</v>
      </c>
      <c r="FC11" s="80">
        <f>AVERAGE([1]week1!B10:F10)</f>
        <v>12846.8</v>
      </c>
      <c r="FD11" s="80">
        <f>AVERAGE([1]week1!G10:J10)</f>
        <v>11254.25</v>
      </c>
      <c r="FE11" s="80">
        <f>AVERAGE([1]week1!K10:N10)</f>
        <v>12142</v>
      </c>
      <c r="FF11" s="80">
        <f>AVERAGE([1]week1!O10:S10)</f>
        <v>11316</v>
      </c>
      <c r="FG11" s="80">
        <f>AVERAGE([1]week1!T10:W10)</f>
        <v>18542.75</v>
      </c>
      <c r="FH11" s="80">
        <f>AVERAGE([1]week1!X10:AA10)</f>
        <v>9998.25</v>
      </c>
      <c r="FI11" s="80">
        <f>AVERAGE([1]week1!AB10:AF10)</f>
        <v>10240.6</v>
      </c>
      <c r="FJ11" s="80">
        <f>AVERAGE([1]week1!AG10:AJ10)</f>
        <v>11652.25</v>
      </c>
      <c r="FK11" s="80">
        <f>AVERAGE([1]week1!AK10:AN10)</f>
        <v>9981</v>
      </c>
      <c r="FL11" s="80">
        <f>AVERAGE([1]week1!AO10:AS10)</f>
        <v>18071.599999999999</v>
      </c>
      <c r="FM11" s="80">
        <f>AVERAGE([1]week1!AT10:AW10)</f>
        <v>12933</v>
      </c>
      <c r="FN11" s="80">
        <f>AVERAGE([1]week1!AX10:BA10)</f>
        <v>15091.5</v>
      </c>
      <c r="FO11" s="80">
        <f>AVERAGE([1]week1!BB10:BF10)</f>
        <v>15039.4</v>
      </c>
      <c r="FP11" s="80">
        <f>AVERAGE([1]week1!BG10:BJ10)</f>
        <v>10805.75</v>
      </c>
      <c r="FQ11" s="80">
        <f>AVERAGE([1]week1!BK10:BN10)</f>
        <v>15511.75</v>
      </c>
      <c r="FR11" s="80">
        <f>AVERAGE([1]week1!BO10:BS10)</f>
        <v>18716.599999999999</v>
      </c>
      <c r="FS11" s="80">
        <f>AVERAGE([1]week1!BT10:BW10)</f>
        <v>28614.75</v>
      </c>
      <c r="FT11" s="80">
        <f>AVERAGE([1]week1!BX10:CA10)</f>
        <v>13689</v>
      </c>
      <c r="FU11" s="80">
        <f>AVERAGE([1]week1!CB10:CF10)</f>
        <v>17471.400000000001</v>
      </c>
      <c r="FV11" s="22">
        <f>AVERAGE([1]week1!CG10:CJ10)</f>
        <v>32559</v>
      </c>
      <c r="FW11" s="48">
        <f>AVERAGE([1]week1!CK10:CN10)</f>
        <v>11753.5</v>
      </c>
      <c r="FX11" s="48">
        <f>AVERAGE([1]week1!CO10:CS10)</f>
        <v>26800</v>
      </c>
      <c r="FY11" s="48">
        <f>AVERAGE([1]week1!CT10:CW10)</f>
        <v>31387</v>
      </c>
      <c r="FZ11" s="48">
        <f>AVERAGE([1]week1!CX10:DB10)</f>
        <v>9984.4</v>
      </c>
      <c r="GA11" s="48">
        <f>AVERAGE([1]week1!DC10:DF10)</f>
        <v>16422.75</v>
      </c>
      <c r="GB11" s="48">
        <f>AVERAGE([1]week1!DG10:DJ10)</f>
        <v>19753.25</v>
      </c>
      <c r="GC11" s="48">
        <f>AVERAGE([1]week1!DK10:DO10)</f>
        <v>15037.8</v>
      </c>
      <c r="GD11" s="48">
        <f>AVERAGE([1]week1!DP10:DS10)</f>
        <v>10730</v>
      </c>
      <c r="GE11" s="68">
        <v>12078.329166666668</v>
      </c>
      <c r="GF11" s="67">
        <v>7993</v>
      </c>
      <c r="GG11" s="24">
        <f>AVERAGE([1]week1!DT10:DW10)</f>
        <v>14817.25</v>
      </c>
      <c r="GH11" s="74">
        <f>AVERAGE([1]week1!DX10:EB10)</f>
        <v>12564.8</v>
      </c>
      <c r="GI11" s="74">
        <f>AVERAGE([1]week1!EC10:EF10)</f>
        <v>10230</v>
      </c>
      <c r="GJ11" s="74">
        <f>AVERAGE([1]week1!EG10:EJ10)</f>
        <v>10423.5</v>
      </c>
      <c r="GK11" s="74">
        <f>AVERAGE([1]week1!EK10:EO10)</f>
        <v>13730.4</v>
      </c>
      <c r="GL11" s="72">
        <f>AVERAGE([1]week1!EP10:ES10)</f>
        <v>16210.75</v>
      </c>
      <c r="GM11" s="74">
        <f>AVERAGE([1]week1!ET10:EW10)</f>
        <v>11816.25</v>
      </c>
      <c r="GN11" s="74">
        <f>AVERAGE([1]week1!EX10:FB10)</f>
        <v>12245.2</v>
      </c>
      <c r="GO11" s="74">
        <f>AVERAGE([1]week1!FC10:FF10)</f>
        <v>7950.75</v>
      </c>
      <c r="GP11" s="74">
        <f>AVERAGE([1]week1!FG10:FK10)</f>
        <v>12653.6</v>
      </c>
      <c r="GQ11" s="74">
        <f>AVERAGE([1]week1!FL10:FO10)</f>
        <v>6396.25</v>
      </c>
      <c r="GR11" s="74">
        <f>AVERAGE([1]week1!FP10:FT10)</f>
        <v>15901.2</v>
      </c>
      <c r="GS11" s="72">
        <f>AVERAGE([1]week1!FU10:FX10)</f>
        <v>18708.25</v>
      </c>
      <c r="GT11" s="74">
        <f>AVERAGE([1]week1!FY10:GB10)</f>
        <v>15323.75</v>
      </c>
      <c r="GU11" s="74">
        <f>AVERAGE([1]week1!GC10:GF10)</f>
        <v>13833.5</v>
      </c>
      <c r="GV11" s="74">
        <f>AVERAGE([1]week1!GG10:GJ10)</f>
        <v>9814</v>
      </c>
      <c r="GW11" s="74">
        <f>AVERAGE([1]week1!GK10:GO10)</f>
        <v>12917.8</v>
      </c>
      <c r="GX11" s="72">
        <f>AVERAGE([1]week1!GP10:GS10)</f>
        <v>13492.5</v>
      </c>
      <c r="GY11" s="24">
        <f>AVERAGE([1]week1!GT10:GX10)</f>
        <v>13963</v>
      </c>
      <c r="GZ11" s="72">
        <f>AVERAGE([1]week1!GY10:HB10)</f>
        <v>9406.25</v>
      </c>
      <c r="HA11" s="73">
        <f>AVERAGE([1]week1!HC10:HF10)</f>
        <v>10353.5</v>
      </c>
      <c r="HB11" s="73">
        <f>AVERAGE([1]week1!HG10:HK10)</f>
        <v>10474.799999999999</v>
      </c>
      <c r="HC11" s="73">
        <f>AVERAGE([1]week1!HL10:HO10)</f>
        <v>17750.75</v>
      </c>
      <c r="HD11" s="73">
        <f>AVERAGE([1]week1!HP10:HS10)</f>
        <v>22693</v>
      </c>
      <c r="HE11" s="74">
        <f>AVERAGE([1]week1!HT10:HV10)</f>
        <v>9645.6666666666661</v>
      </c>
      <c r="HF11" s="74">
        <f>AVERAGE([1]week1!HW10:HZ10)</f>
        <v>8747.75</v>
      </c>
      <c r="HG11" s="74">
        <f>AVERAGE([1]week1!IA10:ID10)</f>
        <v>9005.25</v>
      </c>
      <c r="HH11" s="74">
        <f>AVERAGE([1]week1!IE10:II10)</f>
        <v>10548.2</v>
      </c>
      <c r="HI11" s="74">
        <f>AVERAGE([1]week1!IJ10:IM10)</f>
        <v>10416.5</v>
      </c>
      <c r="HJ11" s="57">
        <f>AVERAGE([1]week1!IN10:IQ10)</f>
        <v>10543.5</v>
      </c>
      <c r="HK11" s="57">
        <f>AVERAGE([1]week1!IR10:IV10)</f>
        <v>11684.6</v>
      </c>
      <c r="HL11" s="57">
        <f>AVERAGE([1]week1!IW10:IZ10)</f>
        <v>10708</v>
      </c>
      <c r="HM11" s="57">
        <f>AVERAGE([1]week1!JA10:JD10)</f>
        <v>8277.5</v>
      </c>
      <c r="HN11" s="57">
        <f>AVERAGE([1]week1!JE10:JI10)</f>
        <v>8527.6</v>
      </c>
      <c r="HO11" s="57">
        <f>AVERAGE([1]week1!JJ10:JM10)</f>
        <v>13513</v>
      </c>
      <c r="HP11" s="57">
        <f>AVERAGE([1]week1!JN10:JQ10)</f>
        <v>7949</v>
      </c>
      <c r="HQ11" s="57">
        <f>AVERAGE([1]week1!JR10:JU10)</f>
        <v>11940.25</v>
      </c>
      <c r="HR11" s="57">
        <f>AVERAGE([1]week1!JV10:JY10)</f>
        <v>15300.5</v>
      </c>
      <c r="HS11" s="57">
        <f>AVERAGE([1]week1!JZ10:KC10)</f>
        <v>16675.5</v>
      </c>
      <c r="HT11" s="57">
        <f>AVERAGE([1]week1!KD10:KH10)</f>
        <v>11424.6</v>
      </c>
      <c r="HU11" s="57">
        <f>AVERAGE([1]week1!KI10:KL10)</f>
        <v>14280</v>
      </c>
      <c r="HV11" s="57">
        <f>AVERAGE([1]week1!KM10:KP10)</f>
        <v>10047</v>
      </c>
      <c r="HW11" s="57">
        <f>AVERAGE([1]week1!KQ10:KU10)</f>
        <v>11902</v>
      </c>
      <c r="HX11" s="57">
        <f>AVERAGE([1]week1!KV10:KY10)</f>
        <v>15800</v>
      </c>
      <c r="HY11" s="57">
        <f>AVERAGE([1]week1!KZ10:LD10)</f>
        <v>12934.4</v>
      </c>
      <c r="HZ11" s="57">
        <f>AVERAGE([1]week1!LE10:LH10)</f>
        <v>13030</v>
      </c>
      <c r="IA11" s="57">
        <f>AVERAGE([1]week1!LI10:LL10)</f>
        <v>12927</v>
      </c>
      <c r="IB11" s="57">
        <f>AVERAGE([1]week1!LM10:LP10)</f>
        <v>9013.5</v>
      </c>
      <c r="IC11" s="57">
        <f>AVERAGE([1]week1!LQ10:LT10)</f>
        <v>9563.75</v>
      </c>
      <c r="ID11" s="57">
        <f>AVERAGE([1]week1!LU10:LX10)</f>
        <v>10129.25</v>
      </c>
      <c r="IE11" s="57">
        <f>AVERAGE([1]week1!LY10:MC10)</f>
        <v>8716</v>
      </c>
      <c r="IF11" s="57">
        <f>AVERAGE([1]week1!MD10:MG10)</f>
        <v>8928</v>
      </c>
      <c r="IG11" s="57">
        <f>AVERAGE([1]week1!MH10:MK10)</f>
        <v>9647</v>
      </c>
      <c r="IH11" s="57">
        <f>AVERAGE([1]week1!ML10:MP10)</f>
        <v>11120.8</v>
      </c>
      <c r="II11" s="57">
        <f>AVERAGE([1]week1!MQ10:MT10)</f>
        <v>9322</v>
      </c>
      <c r="IJ11" s="57">
        <f>AVERAGE([1]week1!MU10:MY10)</f>
        <v>7663.6</v>
      </c>
      <c r="IK11" s="57">
        <f>AVERAGE([1]week1!MZ10:NC10)</f>
        <v>6520.75</v>
      </c>
      <c r="IL11" s="57">
        <f>AVERAGE([1]week1!ND10:NG10)</f>
        <v>9819.75</v>
      </c>
      <c r="IM11" s="57">
        <f>AVERAGE([1]week1!NH10:NL10)</f>
        <v>7067.4</v>
      </c>
      <c r="IN11" s="57">
        <f>AVERAGE([1]week1!NM10:NN10)</f>
        <v>9330</v>
      </c>
      <c r="IO11" s="57">
        <f>AVERAGE([1]week1!NO10:NR10)</f>
        <v>7566.25</v>
      </c>
      <c r="IP11" s="57">
        <f>AVERAGE([1]week1!NS10:NV10)</f>
        <v>4686</v>
      </c>
      <c r="IQ11" s="57">
        <f>AVERAGE([1]week1!NW10:NZ10)</f>
        <v>7299</v>
      </c>
      <c r="IR11" s="75">
        <f>AVERAGE([1]week1!OA10:OD10)</f>
        <v>7134</v>
      </c>
      <c r="IS11" s="75">
        <f>AVERAGE([1]week1!OE10:OI10)</f>
        <v>9852.2000000000007</v>
      </c>
      <c r="IT11" s="75">
        <f>AVERAGE([1]week1!OJ10:OM10)</f>
        <v>11872.75</v>
      </c>
      <c r="IU11" s="75">
        <f>AVERAGE([1]week1!ON10:OR10)</f>
        <v>23174.400000000001</v>
      </c>
      <c r="IV11" s="57">
        <f>AVERAGE([1]week1!OS10:OV10)</f>
        <v>19554.75</v>
      </c>
      <c r="IW11" s="57">
        <f>AVERAGE([1]week1!OW10:OZ10)</f>
        <v>23777.5</v>
      </c>
      <c r="IX11" s="75">
        <f>AVERAGE([1]week1!PA10:PE10)</f>
        <v>15213.4</v>
      </c>
      <c r="IY11" s="75">
        <f>AVERAGE([1]week1!PF10:PI10)</f>
        <v>16114</v>
      </c>
      <c r="IZ11" s="75">
        <f>AVERAGE([1]week1!PJ10:PL10)</f>
        <v>11078.333333333334</v>
      </c>
      <c r="JA11" s="70">
        <f>AVERAGE([1]week1!AIA10:AID10)</f>
        <v>4063</v>
      </c>
      <c r="JB11" s="70">
        <f>AVERAGE([1]week1!AIE10:AIH10)</f>
        <v>4741.25</v>
      </c>
      <c r="JC11" s="70">
        <f>AVERAGE([1]week1!AII10:AIM10)</f>
        <v>5467.4</v>
      </c>
      <c r="JD11" s="70">
        <f>AVERAGE([1]week1!AIN10:AIQ10)</f>
        <v>4383.75</v>
      </c>
      <c r="JE11" s="70">
        <f>AVERAGE([1]week1!AIR10:AIU10)</f>
        <v>4181.5</v>
      </c>
      <c r="JF11" s="70">
        <f>AVERAGE([1]week1!AIV10:AIY10)</f>
        <v>4723.5</v>
      </c>
      <c r="JG11" s="70">
        <f>AVERAGE([1]week1!AIZ10:AJC10)</f>
        <v>5580</v>
      </c>
      <c r="JH11" s="70">
        <f>AVERAGE([1]week1!AJD10:AJG10)</f>
        <v>6033.75</v>
      </c>
      <c r="JI11" s="70">
        <f>AVERAGE([1]week1!AJH10:AJK10)</f>
        <v>5744.25</v>
      </c>
      <c r="JJ11" s="70">
        <f>AVERAGE([1]week1!AJL10:AJO10)</f>
        <v>6477.5</v>
      </c>
      <c r="JK11" s="70">
        <f>AVERAGE([1]week1!AJP10:AJT10)</f>
        <v>7221.2</v>
      </c>
      <c r="JL11" s="70">
        <f>AVERAGE([1]week1!AJU10:AJX10)</f>
        <v>6067.25</v>
      </c>
      <c r="JM11" s="70">
        <f>AVERAGE([1]week1!AJY10:AKB10)</f>
        <v>3638.5</v>
      </c>
      <c r="JN11" s="76">
        <f t="shared" si="2"/>
        <v>-40.030491573612423</v>
      </c>
      <c r="JO11" s="67">
        <f t="shared" si="0"/>
        <v>-10.447944868323901</v>
      </c>
      <c r="JP11" s="60">
        <f>ROUND(AVERAGE($GM11:GW11),2)</f>
        <v>12505.5</v>
      </c>
      <c r="JQ11" s="60">
        <f>ROUND(AVERAGE($FY11:GL11),2)</f>
        <v>14383.09</v>
      </c>
      <c r="JR11" s="60">
        <f t="shared" si="3"/>
        <v>-13.054149004143062</v>
      </c>
      <c r="JS11" s="67">
        <f>SUM(JB11:JM11)/SUM(JA11:JA11)*100-100</f>
        <v>1481.5862663056855</v>
      </c>
      <c r="JT11" s="21"/>
      <c r="JU11" s="77">
        <f>AVERAGE(IL11:IN11)</f>
        <v>8739.0500000000011</v>
      </c>
    </row>
    <row r="12" spans="1:281" s="5" customFormat="1" ht="24.75" hidden="1" customHeight="1">
      <c r="B12" s="62" t="s">
        <v>287</v>
      </c>
      <c r="C12" s="83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7">
        <f>AVERAGE(DK12:DV12)</f>
        <v>723.24291666666659</v>
      </c>
      <c r="DK12" s="65">
        <f>AVERAGE([1]Weeks!BL16:BO16)</f>
        <v>1339.875</v>
      </c>
      <c r="DL12" s="64">
        <f>AVERAGE([1]Weeks!BP16:BS16)</f>
        <v>297.67500000000001</v>
      </c>
      <c r="DM12" s="64">
        <f>AVERAGE([1]Weeks!BT16:BX16)</f>
        <v>1337.44</v>
      </c>
      <c r="DN12" s="64">
        <f>AVERAGE([1]Weeks!BY16:CB16)</f>
        <v>664.97499999999991</v>
      </c>
      <c r="DO12" s="64">
        <f>AVERAGE([1]Weeks!CC16:CG16)</f>
        <v>921.04</v>
      </c>
      <c r="DP12" s="64">
        <f>AVERAGE([1]Weeks!CH16:CK16)</f>
        <v>853.55</v>
      </c>
      <c r="DQ12" s="64">
        <f>AVERAGE([1]Weeks!CL16:CO16)</f>
        <v>1212.55</v>
      </c>
      <c r="DR12" s="64">
        <f>AVERAGE([1]Weeks!CP16:CT16)</f>
        <v>134.4</v>
      </c>
      <c r="DS12" s="64">
        <f>AVERAGE([1]Weeks!CU16:CX16)</f>
        <v>198.5</v>
      </c>
      <c r="DT12" s="64">
        <f>AVERAGE([1]Weeks!CY16:DC16)</f>
        <v>428.76000000000005</v>
      </c>
      <c r="DU12" s="64">
        <f>AVERAGE([1]Weeks!DD16:DG16)</f>
        <v>893.25</v>
      </c>
      <c r="DV12" s="64">
        <f>AVERAGE([1]Weeks!DH16:DK16)</f>
        <v>396.90000000000003</v>
      </c>
      <c r="DW12" s="64">
        <f>AVERAGE([1]Weeks!DL16:DP16)</f>
        <v>579.62000000000012</v>
      </c>
      <c r="DX12" s="64">
        <f>AVERAGE([1]Weeks!DQ16:DT16)</f>
        <v>1230.7</v>
      </c>
      <c r="DY12" s="64">
        <f>AVERAGE([1]Weeks!DU16:DX16)</f>
        <v>754.3</v>
      </c>
      <c r="DZ12" s="64">
        <f>AVERAGE([1]Weeks!DY16:EB16)</f>
        <v>446.625</v>
      </c>
      <c r="EA12" s="64">
        <f>AVERAGE([1]Weeks!EC16:EG16)</f>
        <v>420.82</v>
      </c>
      <c r="EB12" s="64">
        <f>AVERAGE([1]Weeks!EH16:EK16)</f>
        <v>774.15</v>
      </c>
      <c r="EC12" s="64">
        <f>AVERAGE([1]Weeks!EL16:EO16)</f>
        <v>486.32500000000005</v>
      </c>
      <c r="ED12" s="64">
        <f>AVERAGE([1]Weeks!EP16:ET16)</f>
        <v>142.91999999999999</v>
      </c>
      <c r="EE12" s="64">
        <f>AVERAGE([1]Weeks!EU16:EX16)</f>
        <v>1141.375</v>
      </c>
      <c r="EF12" s="66">
        <f>AVERAGE([1]Weeks!EY16:FC16)</f>
        <v>635.20000000000005</v>
      </c>
      <c r="EG12" s="64">
        <f>AVERAGE([1]Weeks!FD16:FG16)</f>
        <v>1300.425</v>
      </c>
      <c r="EH12" s="64">
        <f>AVERAGE([1]Weeks!FH16:FL16)</f>
        <v>1619.76</v>
      </c>
      <c r="EI12" s="64">
        <f>AVERAGE([1]Weeks!FM16:FP16)</f>
        <v>39.700000000000003</v>
      </c>
      <c r="EJ12" s="64">
        <f>AVERAGE([1]Weeks!FQ16:FT16)</f>
        <v>39.700000000000003</v>
      </c>
      <c r="EK12" s="64">
        <f>AVERAGE([1]Weeks!FU16:FX16)</f>
        <v>0</v>
      </c>
      <c r="EL12" s="64">
        <f>AVERAGE([1]Weeks!FY16:GC16)</f>
        <v>246.14000000000001</v>
      </c>
      <c r="EM12" s="64">
        <f>AVERAGE([1]Weeks!GD16:GG16)</f>
        <v>327.52500000000003</v>
      </c>
      <c r="EN12" s="64">
        <f>AVERAGE([1]Weeks!GH16:GK16)</f>
        <v>1081.825</v>
      </c>
      <c r="EO12" s="64">
        <f>AVERAGE([1]Weeks!GL16:GP16)</f>
        <v>1238.6400000000001</v>
      </c>
      <c r="EP12" s="64">
        <f>AVERAGE([1]Weeks!GQ16:GT16)</f>
        <v>347.375</v>
      </c>
      <c r="EQ12" s="64">
        <f>AVERAGE([1]Weeks!GU16:GX16)</f>
        <v>1042.125</v>
      </c>
      <c r="ER12" s="64">
        <f>AVERAGE([1]Weeks!GY16:HC16)</f>
        <v>913.1</v>
      </c>
      <c r="ES12" s="64">
        <f>AVERAGE([1]Weeks!HD16:HG16)</f>
        <v>605.42499999999995</v>
      </c>
      <c r="ET12" s="64">
        <f>AVERAGE([1]Weeks!HH16:HL16)</f>
        <v>2056.46</v>
      </c>
      <c r="EU12" s="64">
        <f>AVERAGE([1]Weeks!HM16:HP16)</f>
        <v>635.20000000000005</v>
      </c>
      <c r="EV12" s="64">
        <f>AVERAGE([1]Weeks!HQ16:HT16)</f>
        <v>555.80000000000007</v>
      </c>
      <c r="EW12" s="64">
        <f>AVERAGE([1]Weeks!HU16:HX16)</f>
        <v>138.94999999999999</v>
      </c>
      <c r="EX12" s="64">
        <f>AVERAGE([1]Weeks!HY16:IC16)</f>
        <v>563.74</v>
      </c>
      <c r="EY12" s="64">
        <f>AVERAGE([1]Weeks!ID16:IG16)</f>
        <v>942.87499999999989</v>
      </c>
      <c r="EZ12" s="64">
        <f>AVERAGE([1]Weeks!IH16:IK16)</f>
        <v>119.1</v>
      </c>
      <c r="FA12" s="64">
        <f>AVERAGE([1]Weeks!IL16:IP16)</f>
        <v>1048.08</v>
      </c>
      <c r="FB12" s="64">
        <f>AVERAGE([1]Weeks!IQ16:IT16)</f>
        <v>1164.5333333333335</v>
      </c>
      <c r="FC12" s="64">
        <f>AVERAGE([1]week1!B11:F11)</f>
        <v>849.58000000000015</v>
      </c>
      <c r="FD12" s="64">
        <f>AVERAGE([1]week1!G11:J11)</f>
        <v>267.97500000000002</v>
      </c>
      <c r="FE12" s="64">
        <f>AVERAGE([1]week1!K11:N11)</f>
        <v>377.15000000000003</v>
      </c>
      <c r="FF12" s="64">
        <f>AVERAGE([1]week1!O11:S11)</f>
        <v>889.28000000000009</v>
      </c>
      <c r="FG12" s="64">
        <f>AVERAGE([1]week1!T11:W11)</f>
        <v>1061.9749999999999</v>
      </c>
      <c r="FH12" s="64">
        <f>AVERAGE([1]week1!X11:AA11)</f>
        <v>555.79999999999995</v>
      </c>
      <c r="FI12" s="64">
        <f>AVERAGE([1]week1!AB11:AF11)</f>
        <v>738.42</v>
      </c>
      <c r="FJ12" s="64">
        <f>AVERAGE([1]week1!AG11:AJ11)</f>
        <v>337.44999999999993</v>
      </c>
      <c r="FK12" s="64">
        <f>AVERAGE([1]week1!AK11:AN11)</f>
        <v>506.17500000000007</v>
      </c>
      <c r="FL12" s="64">
        <f>AVERAGE([1]week1!AO11:AS11)</f>
        <v>182.61999999999998</v>
      </c>
      <c r="FM12" s="64">
        <f>AVERAGE([1]week1!AT11:AW11)</f>
        <v>893.25</v>
      </c>
      <c r="FN12" s="64">
        <f>AVERAGE([1]week1!AX11:BA11)</f>
        <v>823.77500000000009</v>
      </c>
      <c r="FO12" s="64">
        <f>AVERAGE([1]week1!BB11:BF11)</f>
        <v>269.95999999999998</v>
      </c>
      <c r="FP12" s="64">
        <f>AVERAGE([1]week1!BG11:BJ11)</f>
        <v>774.15</v>
      </c>
      <c r="FQ12" s="64">
        <f>AVERAGE([1]week1!BK11:BN11)</f>
        <v>1280.325</v>
      </c>
      <c r="FR12" s="64">
        <f>AVERAGE([1]week1!BO11:BS11)</f>
        <v>246.14000000000001</v>
      </c>
      <c r="FS12" s="64">
        <f>AVERAGE([1]week1!BT11:BW11)</f>
        <v>397</v>
      </c>
      <c r="FT12" s="64">
        <f>AVERAGE([1]week1!BX11:CA11)</f>
        <v>565.72499999999991</v>
      </c>
      <c r="FU12" s="64">
        <f>AVERAGE([1]week1!CB11:CF11)</f>
        <v>492.28000000000003</v>
      </c>
      <c r="FV12" s="60">
        <f>AVERAGE([1]week1!CG11:CJ11)</f>
        <v>307.67499999999995</v>
      </c>
      <c r="FW12" s="66">
        <f>AVERAGE([1]week1!CK11:CN11)</f>
        <v>238.20000000000002</v>
      </c>
      <c r="FX12" s="66">
        <f>AVERAGE([1]week1!CO11:CS11)</f>
        <v>2198.1999999999998</v>
      </c>
      <c r="FY12" s="66">
        <f>AVERAGE([1]week1!CT11:CW11)</f>
        <v>853.55</v>
      </c>
      <c r="FZ12" s="66">
        <f>AVERAGE([1]week1!CX11:DB11)</f>
        <v>905.16000000000008</v>
      </c>
      <c r="GA12" s="66">
        <f>AVERAGE([1]week1!DC11:DF11)</f>
        <v>833.7</v>
      </c>
      <c r="GB12" s="66">
        <f>AVERAGE([1]week1!DG11:DJ11)</f>
        <v>218.35000000000002</v>
      </c>
      <c r="GC12" s="66">
        <f>AVERAGE([1]week1!DK11:DO11)</f>
        <v>738.42</v>
      </c>
      <c r="GD12" s="66">
        <f>AVERAGE([1]week1!DP11:DS11)</f>
        <v>684.82499999999993</v>
      </c>
      <c r="GE12" s="76">
        <v>849.38833333333332</v>
      </c>
      <c r="GF12" s="67">
        <v>186</v>
      </c>
      <c r="GG12" s="69">
        <f>AVERAGE([1]week1!DT11:DW11)</f>
        <v>1220.7750000000001</v>
      </c>
      <c r="GH12" s="70">
        <f>AVERAGE([1]week1!DX11:EB11)</f>
        <v>492.28000000000003</v>
      </c>
      <c r="GI12" s="70">
        <f>AVERAGE([1]week1!EC11:EF11)</f>
        <v>744.375</v>
      </c>
      <c r="GJ12" s="70">
        <f>AVERAGE([1]week1!EG11:EJ11)</f>
        <v>148.875</v>
      </c>
      <c r="GK12" s="70">
        <f>AVERAGE([1]week1!EK11:EO11)</f>
        <v>539.91999999999996</v>
      </c>
      <c r="GL12" s="71">
        <f>AVERAGE([1]week1!EP11:ES11)</f>
        <v>764.22500000000002</v>
      </c>
      <c r="GM12" s="70">
        <f>AVERAGE([1]week1!ET11:EW11)</f>
        <v>1411.0250000000001</v>
      </c>
      <c r="GN12" s="70">
        <f>AVERAGE([1]week1!EX11:FB11)</f>
        <v>1413.3200000000002</v>
      </c>
      <c r="GO12" s="70">
        <f>AVERAGE([1]week1!FC11:FF11)</f>
        <v>1504.625</v>
      </c>
      <c r="GP12" s="70">
        <f>AVERAGE([1]week1!FG11:FK11)</f>
        <v>309.66000000000003</v>
      </c>
      <c r="GQ12" s="70">
        <f>AVERAGE([1]week1!FL11:FO11)</f>
        <v>357.3</v>
      </c>
      <c r="GR12" s="70">
        <f>AVERAGE([1]week1!FP11:FT11)</f>
        <v>1286.28</v>
      </c>
      <c r="GS12" s="71">
        <f>AVERAGE([1]week1!FU11:FX11)</f>
        <v>1052.05</v>
      </c>
      <c r="GT12" s="70">
        <f>AVERAGE([1]week1!FY11:GB11)</f>
        <v>1032.2</v>
      </c>
      <c r="GU12" s="70">
        <f>AVERAGE([1]week1!GC11:GF11)</f>
        <v>69.474999999999994</v>
      </c>
      <c r="GV12" s="70">
        <f>AVERAGE([1]week1!GG11:GJ11)</f>
        <v>69.474999999999994</v>
      </c>
      <c r="GW12" s="70">
        <f>AVERAGE([1]week1!GK11:GO11)</f>
        <v>158.80000000000001</v>
      </c>
      <c r="GX12" s="71">
        <f>AVERAGE([1]week1!GP11:GS11)</f>
        <v>416.85</v>
      </c>
      <c r="GY12" s="69">
        <f>AVERAGE([1]week1!GT11:GX11)</f>
        <v>1135.42</v>
      </c>
      <c r="GZ12" s="71">
        <f>AVERAGE([1]week1!GY11:HB11)</f>
        <v>1558.5</v>
      </c>
      <c r="HA12" s="84">
        <f>AVERAGE([1]week1!HC11:HF11)</f>
        <v>565.75</v>
      </c>
      <c r="HB12" s="84">
        <f>AVERAGE([1]week1!HG11:HK11)</f>
        <v>1103.5999999999999</v>
      </c>
      <c r="HC12" s="84">
        <f>AVERAGE([1]week1!HL11:HO11)</f>
        <v>734.5</v>
      </c>
      <c r="HD12" s="84">
        <f>AVERAGE([1]week1!HP11:HS11)</f>
        <v>705</v>
      </c>
      <c r="HE12" s="70">
        <f>AVERAGE([1]week1!HT11:HV11)</f>
        <v>792</v>
      </c>
      <c r="HF12" s="70">
        <f>AVERAGE([1]week1!HW11:HZ11)</f>
        <v>462</v>
      </c>
      <c r="HG12" s="70">
        <f>AVERAGE([1]week1!IA11:ID11)</f>
        <v>704</v>
      </c>
      <c r="HH12" s="70">
        <f>AVERAGE([1]week1!IE11:II11)</f>
        <v>369.6</v>
      </c>
      <c r="HI12" s="70">
        <f>AVERAGE([1]week1!IJ11:IM11)</f>
        <v>220</v>
      </c>
      <c r="HJ12" s="70">
        <f>AVERAGE([1]week1!IN11:IQ11)</f>
        <v>231</v>
      </c>
      <c r="HK12" s="70">
        <f>AVERAGE([1]week1!IR11:IV11)</f>
        <v>642.4</v>
      </c>
      <c r="HL12" s="70">
        <f>AVERAGE([1]week1!IW11:IZ11)</f>
        <v>1485</v>
      </c>
      <c r="HM12" s="70">
        <f>AVERAGE([1]week1!JA11:JD11)</f>
        <v>704</v>
      </c>
      <c r="HN12" s="70">
        <f>AVERAGE([1]week1!JE11:JI11)</f>
        <v>35.200000000000003</v>
      </c>
      <c r="HO12" s="70">
        <f>AVERAGE([1]week1!JJ11:JM11)</f>
        <v>891</v>
      </c>
      <c r="HP12" s="70">
        <f>AVERAGE([1]week1!JN11:JQ11)</f>
        <v>759</v>
      </c>
      <c r="HQ12" s="70">
        <f>AVERAGE([1]week1!JR11:JU11)</f>
        <v>935</v>
      </c>
      <c r="HR12" s="70">
        <f>AVERAGE([1]week1!JV11:JY11)</f>
        <v>627</v>
      </c>
      <c r="HS12" s="70">
        <f>AVERAGE([1]week1!JZ11:KC11)</f>
        <v>550</v>
      </c>
      <c r="HT12" s="70">
        <f>AVERAGE([1]week1!KD11:KH11)</f>
        <v>184.8</v>
      </c>
      <c r="HU12" s="70">
        <f>AVERAGE([1]week1!KI11:KL11)</f>
        <v>99</v>
      </c>
      <c r="HV12" s="70">
        <f>AVERAGE([1]week1!KM11:KP11)</f>
        <v>132</v>
      </c>
      <c r="HW12" s="70">
        <f>AVERAGE([1]week1!KQ11:KU11)</f>
        <v>1205.5999999999999</v>
      </c>
      <c r="HX12" s="70">
        <f>AVERAGE([1]week1!KV11:KY11)</f>
        <v>1188</v>
      </c>
      <c r="HY12" s="70">
        <f>AVERAGE([1]week1!KZ11:LD11)</f>
        <v>756.8</v>
      </c>
      <c r="HZ12" s="70">
        <f>AVERAGE([1]week1!LE11:LH11)</f>
        <v>682</v>
      </c>
      <c r="IA12" s="70">
        <f>AVERAGE([1]week1!LI11:LL11)</f>
        <v>341</v>
      </c>
      <c r="IB12" s="70">
        <f>AVERAGE([1]week1!LM11:LP11)</f>
        <v>286</v>
      </c>
      <c r="IC12" s="70">
        <f>AVERAGE([1]week1!LQ11:LT11)</f>
        <v>484</v>
      </c>
      <c r="ID12" s="70">
        <f>AVERAGE([1]week1!LU11:LX11)</f>
        <v>748</v>
      </c>
      <c r="IE12" s="70">
        <f>AVERAGE([1]week1!LY11:MC11)</f>
        <v>264</v>
      </c>
      <c r="IF12" s="70">
        <f>AVERAGE([1]week1!MD11:MG11)</f>
        <v>627</v>
      </c>
      <c r="IG12" s="70">
        <f>AVERAGE([1]week1!MH11:MK11)</f>
        <v>968</v>
      </c>
      <c r="IH12" s="70">
        <f>AVERAGE([1]week1!ML11:MP11)</f>
        <v>17.600000000000001</v>
      </c>
      <c r="II12" s="70">
        <f>AVERAGE([1]week1!MQ11:MT11)</f>
        <v>55</v>
      </c>
      <c r="IJ12" s="70">
        <f>AVERAGE([1]week1!MU11:MY11)</f>
        <v>448.8</v>
      </c>
      <c r="IK12" s="70">
        <f>AVERAGE([1]week1!MZ11:NC11)</f>
        <v>110</v>
      </c>
      <c r="IL12" s="70">
        <f>AVERAGE([1]week1!ND11:NG11)</f>
        <v>968</v>
      </c>
      <c r="IM12" s="70">
        <f>AVERAGE([1]week1!NH11:NL11)</f>
        <v>598.4</v>
      </c>
      <c r="IN12" s="70">
        <f>AVERAGE([1]week1!NM11:NN11)</f>
        <v>66</v>
      </c>
      <c r="IO12" s="70">
        <f>AVERAGE([1]week1!NO11:NR11)</f>
        <v>0</v>
      </c>
      <c r="IP12" s="70">
        <f>AVERAGE([1]week1!NS11:NV11)</f>
        <v>0</v>
      </c>
      <c r="IQ12" s="70">
        <f>AVERAGE([1]week1!NW11:NZ11)</f>
        <v>495</v>
      </c>
      <c r="IR12" s="71">
        <f>AVERAGE([1]week1!OA11:OD11)</f>
        <v>55</v>
      </c>
      <c r="IS12" s="71">
        <f>AVERAGE([1]week1!OE11:OI11)</f>
        <v>545.6</v>
      </c>
      <c r="IT12" s="71">
        <f>AVERAGE([1]week1!OJ11:OM11)</f>
        <v>1188</v>
      </c>
      <c r="IU12" s="71">
        <f>AVERAGE([1]week1!ON11:OR11)</f>
        <v>1232</v>
      </c>
      <c r="IV12" s="70">
        <f>AVERAGE([1]week1!OS11:OV11)</f>
        <v>605</v>
      </c>
      <c r="IW12" s="70">
        <f>AVERAGE([1]week1!OW11:OZ11)</f>
        <v>275</v>
      </c>
      <c r="IX12" s="71">
        <f>AVERAGE([1]week1!PA11:PE11)</f>
        <v>272.8</v>
      </c>
      <c r="IY12" s="71">
        <f>AVERAGE([1]week1!PF11:PI11)</f>
        <v>473</v>
      </c>
      <c r="IZ12" s="71">
        <f>AVERAGE([1]week1!PJ11:PL11)</f>
        <v>410.66666666666669</v>
      </c>
      <c r="JA12" s="70">
        <f>AVERAGE([1]week1!AIA11:AID11)</f>
        <v>20</v>
      </c>
      <c r="JB12" s="70">
        <f>AVERAGE([1]week1!AIE11:AIH11)</f>
        <v>210</v>
      </c>
      <c r="JC12" s="70">
        <f>AVERAGE([1]week1!AII11:AIM11)</f>
        <v>100</v>
      </c>
      <c r="JD12" s="70">
        <f>AVERAGE([1]week1!AIN11:AIQ11)</f>
        <v>210</v>
      </c>
      <c r="JE12" s="70">
        <f>AVERAGE([1]week1!AIR11:AIU11)</f>
        <v>240</v>
      </c>
      <c r="JF12" s="70">
        <f>AVERAGE([1]week1!AIV11:AIY11)</f>
        <v>250</v>
      </c>
      <c r="JG12" s="70">
        <f>AVERAGE([1]week1!AIZ11:AJC11)</f>
        <v>370</v>
      </c>
      <c r="JH12" s="70">
        <f>AVERAGE([1]week1!AJD11:AJG11)</f>
        <v>395</v>
      </c>
      <c r="JI12" s="70">
        <f>AVERAGE([1]week1!AJH11:AJK11)</f>
        <v>110</v>
      </c>
      <c r="JJ12" s="70">
        <f>AVERAGE([1]week1!AJL11:AJO11)</f>
        <v>115</v>
      </c>
      <c r="JK12" s="70">
        <f>AVERAGE([1]week1!AJP11:AJT11)</f>
        <v>384</v>
      </c>
      <c r="JL12" s="70">
        <f>AVERAGE([1]week1!AJU11:AJX11)</f>
        <v>25</v>
      </c>
      <c r="JM12" s="70">
        <f>AVERAGE([1]week1!AJY11:AKB11)</f>
        <v>455</v>
      </c>
      <c r="JN12" s="76">
        <f t="shared" si="2"/>
        <v>1720</v>
      </c>
      <c r="JO12" s="67">
        <f t="shared" si="0"/>
        <v>2175</v>
      </c>
      <c r="JP12" s="60">
        <f>ROUND(AVERAGE($GM12:GW12),2)</f>
        <v>787.66</v>
      </c>
      <c r="JQ12" s="60">
        <f>ROUND(AVERAGE($FY12:GL12),2)</f>
        <v>655.7</v>
      </c>
      <c r="JR12" s="60">
        <f t="shared" si="3"/>
        <v>20.125057190788457</v>
      </c>
      <c r="JS12" s="67">
        <f>SUM(JB12:JM12)/SUM(JA12:JA12)*100-100</f>
        <v>14219.999999999998</v>
      </c>
      <c r="JT12" s="60"/>
      <c r="JU12" s="64">
        <f>AVERAGE(IL12:IN12)</f>
        <v>544.13333333333333</v>
      </c>
    </row>
    <row r="13" spans="1:281" ht="24.75" hidden="1" customHeight="1">
      <c r="B13" s="62" t="s">
        <v>288</v>
      </c>
      <c r="C13" s="83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0"/>
      <c r="CY13" s="60"/>
      <c r="CZ13" s="60"/>
      <c r="DA13" s="60"/>
      <c r="DB13" s="60"/>
      <c r="DC13" s="60"/>
      <c r="DD13" s="60"/>
      <c r="DE13" s="60"/>
      <c r="DF13" s="60"/>
      <c r="DG13" s="60"/>
      <c r="DH13" s="60"/>
      <c r="DI13" s="60"/>
      <c r="DJ13" s="67">
        <f>AVERAGE(DK13:DV13)</f>
        <v>255.57416666666668</v>
      </c>
      <c r="DK13" s="60">
        <f>AVERAGE([1]Weeks!BL17:BO17)</f>
        <v>110.39999999999999</v>
      </c>
      <c r="DL13" s="60">
        <f>AVERAGE([1]Weeks!BP17:BS17)</f>
        <v>122.25</v>
      </c>
      <c r="DM13" s="60">
        <f>AVERAGE([1]Weeks!BT17:BX17)</f>
        <v>142.07999999999998</v>
      </c>
      <c r="DN13" s="60">
        <f>AVERAGE([1]Weeks!BY17:CB17)</f>
        <v>271.2</v>
      </c>
      <c r="DO13" s="60">
        <f>AVERAGE([1]Weeks!CC17:CG17)</f>
        <v>308.95999999999998</v>
      </c>
      <c r="DP13" s="60">
        <f>AVERAGE([1]Weeks!CH17:CK17)</f>
        <v>144</v>
      </c>
      <c r="DQ13" s="60">
        <f>AVERAGE([1]Weeks!CL17:CO17)</f>
        <v>350.4</v>
      </c>
      <c r="DR13" s="60">
        <f>AVERAGE([1]Weeks!CP17:CT17)</f>
        <v>606.72</v>
      </c>
      <c r="DS13" s="60">
        <f>AVERAGE([1]Weeks!CU17:CX17)</f>
        <v>393.59999999999997</v>
      </c>
      <c r="DT13" s="60">
        <f>AVERAGE([1]Weeks!CY17:DC17)</f>
        <v>266.88</v>
      </c>
      <c r="DU13" s="60">
        <f>AVERAGE([1]Weeks!DD17:DG17)</f>
        <v>182.4</v>
      </c>
      <c r="DV13" s="60">
        <f>AVERAGE([1]Weeks!DH17:DK17)</f>
        <v>168</v>
      </c>
      <c r="DW13" s="60">
        <f>AVERAGE([1]Weeks!DL17:DP17)</f>
        <v>149.76</v>
      </c>
      <c r="DX13" s="60">
        <f>AVERAGE([1]Weeks!DQ17:DT17)</f>
        <v>45.6</v>
      </c>
      <c r="DY13" s="60">
        <f>AVERAGE([1]Weeks!DU17:DX17)</f>
        <v>216</v>
      </c>
      <c r="DZ13" s="60">
        <f>AVERAGE([1]Weeks!DY17:EB17)</f>
        <v>156</v>
      </c>
      <c r="EA13" s="60">
        <f>AVERAGE([1]Weeks!EC17:EG17)</f>
        <v>247.68</v>
      </c>
      <c r="EB13" s="60">
        <f>AVERAGE([1]Weeks!EH17:EK17)</f>
        <v>242.4</v>
      </c>
      <c r="EC13" s="60">
        <f>AVERAGE([1]Weeks!EL17:EO17)</f>
        <v>321.45</v>
      </c>
      <c r="ED13" s="60">
        <f>AVERAGE([1]Weeks!EP17:ET17)</f>
        <v>299.52000000000004</v>
      </c>
      <c r="EE13" s="60">
        <f>AVERAGE([1]Weeks!EU17:EX17)</f>
        <v>264.05</v>
      </c>
      <c r="EF13" s="60">
        <f>AVERAGE([1]Weeks!EY17:FC17)</f>
        <v>98</v>
      </c>
      <c r="EG13" s="60">
        <f>AVERAGE([1]Weeks!FD17:FG17)</f>
        <v>175.2</v>
      </c>
      <c r="EH13" s="60">
        <f>AVERAGE([1]Weeks!FH17:FL17)</f>
        <v>188.16</v>
      </c>
      <c r="EI13" s="60">
        <f>AVERAGE([1]Weeks!FM17:FP17)</f>
        <v>194.39999999999998</v>
      </c>
      <c r="EJ13" s="60">
        <f>AVERAGE([1]Weeks!FQ17:FT17)</f>
        <v>237.6</v>
      </c>
      <c r="EK13" s="60">
        <f>AVERAGE([1]Weeks!FU17:FX17)</f>
        <v>208.79999999999998</v>
      </c>
      <c r="EL13" s="60">
        <f>AVERAGE([1]Weeks!FY17:GC17)</f>
        <v>107.52000000000001</v>
      </c>
      <c r="EM13" s="60">
        <f>AVERAGE([1]Weeks!GD17:GG17)</f>
        <v>165.6</v>
      </c>
      <c r="EN13" s="60">
        <f>AVERAGE([1]Weeks!GH17:GK17)</f>
        <v>108</v>
      </c>
      <c r="EO13" s="60">
        <f>AVERAGE([1]Weeks!GL17:GP17)</f>
        <v>126.71999999999998</v>
      </c>
      <c r="EP13" s="60">
        <f>AVERAGE([1]Weeks!GQ17:GT17)</f>
        <v>302.40000000000003</v>
      </c>
      <c r="EQ13" s="60">
        <f>AVERAGE([1]Weeks!GU17:GX17)</f>
        <v>175.20000000000002</v>
      </c>
      <c r="ER13" s="60">
        <f>AVERAGE([1]Weeks!GY17:HC17)</f>
        <v>140.16</v>
      </c>
      <c r="ES13" s="60">
        <f>AVERAGE([1]Weeks!HD17:HG17)</f>
        <v>110.4</v>
      </c>
      <c r="ET13" s="60">
        <f>AVERAGE([1]Weeks!HH17:HL17)</f>
        <v>21.119999999999997</v>
      </c>
      <c r="EU13" s="60">
        <f>AVERAGE([1]Weeks!HM17:HP17)</f>
        <v>151.19999999999999</v>
      </c>
      <c r="EV13" s="60">
        <f>AVERAGE([1]Weeks!HQ17:HT17)</f>
        <v>100.80000000000001</v>
      </c>
      <c r="EW13" s="60">
        <f>AVERAGE([1]Weeks!HU17:HX17)</f>
        <v>129.60000000000002</v>
      </c>
      <c r="EX13" s="60">
        <f>AVERAGE([1]Weeks!HY17:IC17)</f>
        <v>128.63999999999999</v>
      </c>
      <c r="EY13" s="60">
        <f>AVERAGE([1]Weeks!ID17:IG17)</f>
        <v>220.79999999999998</v>
      </c>
      <c r="EZ13" s="60">
        <f>AVERAGE([1]Weeks!IH17:IK17)</f>
        <v>506.4</v>
      </c>
      <c r="FA13" s="60">
        <f>AVERAGE([1]Weeks!IL17:IP17)</f>
        <v>516.4799999999999</v>
      </c>
      <c r="FB13" s="60">
        <f>AVERAGE([1]Weeks!IQ17:IT17)</f>
        <v>443.99999999999994</v>
      </c>
      <c r="FC13" s="60">
        <f>AVERAGE([1]week1!B12:F12)</f>
        <v>190.07999999999998</v>
      </c>
      <c r="FD13" s="60">
        <f>AVERAGE([1]week1!G12:J12)</f>
        <v>160.80000000000001</v>
      </c>
      <c r="FE13" s="60">
        <f>AVERAGE([1]week1!K12:N12)</f>
        <v>441.6</v>
      </c>
      <c r="FF13" s="60">
        <f>AVERAGE([1]week1!O12:S12)</f>
        <v>105.6</v>
      </c>
      <c r="FG13" s="60">
        <f>AVERAGE([1]week1!T12:W12)</f>
        <v>261.60000000000002</v>
      </c>
      <c r="FH13" s="60">
        <f>AVERAGE([1]week1!X12:AA12)</f>
        <v>268.8</v>
      </c>
      <c r="FI13" s="60">
        <f>AVERAGE([1]week1!AB12:AF12)</f>
        <v>84.47999999999999</v>
      </c>
      <c r="FJ13" s="64">
        <f>AVERAGE([1]week1!AG12:AJ12)</f>
        <v>52.800000000000004</v>
      </c>
      <c r="FK13" s="66">
        <f>AVERAGE([1]week1!AK12:AN12)</f>
        <v>348</v>
      </c>
      <c r="FL13" s="60">
        <f>AVERAGE([1]week1!AO12:AS12)</f>
        <v>286.08000000000004</v>
      </c>
      <c r="FM13" s="60">
        <f>AVERAGE([1]week1!AT12:AW12)</f>
        <v>520.79999999999995</v>
      </c>
      <c r="FN13" s="60">
        <f>AVERAGE([1]week1!AX12:BA12)</f>
        <v>487.20000000000005</v>
      </c>
      <c r="FO13" s="65">
        <f>AVERAGE([1]week1!BB12:BF12)</f>
        <v>514.55999999999995</v>
      </c>
      <c r="FP13" s="64">
        <f>AVERAGE([1]week1!BG12:BJ12)</f>
        <v>172.79999999999998</v>
      </c>
      <c r="FQ13" s="64">
        <f>AVERAGE([1]week1!BK12:BN12)</f>
        <v>180</v>
      </c>
      <c r="FR13" s="64">
        <f>AVERAGE([1]week1!BO12:BS12)</f>
        <v>3479.04</v>
      </c>
      <c r="FS13" s="60">
        <f>AVERAGE([1]week1!BT12:BW12)</f>
        <v>290.39999999999998</v>
      </c>
      <c r="FT13" s="64">
        <f>AVERAGE([1]week1!BX12:CA12)</f>
        <v>64.7</v>
      </c>
      <c r="FU13" s="64">
        <f>AVERAGE([1]week1!CB12:CF12)</f>
        <v>144.00000000000003</v>
      </c>
      <c r="FV13" s="66">
        <f>AVERAGE([1]week1!CG12:CJ12)</f>
        <v>141.6</v>
      </c>
      <c r="FW13" s="66">
        <f>AVERAGE([1]week1!CK12:CN12)</f>
        <v>148.80000000000001</v>
      </c>
      <c r="FX13" s="66">
        <f>AVERAGE([1]week1!CO12:CS12)</f>
        <v>503.04000000000008</v>
      </c>
      <c r="FY13" s="66">
        <f>AVERAGE([1]week1!CT12:CW12)</f>
        <v>432</v>
      </c>
      <c r="FZ13" s="66">
        <f>AVERAGE([1]week1!CX12:DB12)</f>
        <v>180.48</v>
      </c>
      <c r="GA13" s="66">
        <f>AVERAGE([1]week1!DC12:DF12)</f>
        <v>237.6</v>
      </c>
      <c r="GB13" s="66">
        <f>AVERAGE([1]week1!DG12:DJ12)</f>
        <v>141.6</v>
      </c>
      <c r="GC13" s="66">
        <f>AVERAGE([1]week1!DK12:DO12)</f>
        <v>303.36</v>
      </c>
      <c r="GD13" s="66">
        <f>AVERAGE([1]week1!DP12:DS12)</f>
        <v>122.4</v>
      </c>
      <c r="GE13" s="76">
        <v>478.03895833333331</v>
      </c>
      <c r="GF13" s="67">
        <v>129</v>
      </c>
      <c r="GG13" s="69">
        <f>AVERAGE([1]week1!DT12:DW12)</f>
        <v>319.20000000000005</v>
      </c>
      <c r="GH13" s="70">
        <f>AVERAGE([1]week1!DX12:EB12)</f>
        <v>213.11999999999998</v>
      </c>
      <c r="GI13" s="70">
        <f>AVERAGE([1]week1!EC12:EF12)</f>
        <v>211.20000000000002</v>
      </c>
      <c r="GJ13" s="70">
        <f>AVERAGE([1]week1!EG12:EJ12)</f>
        <v>189.60000000000002</v>
      </c>
      <c r="GK13" s="70">
        <f>AVERAGE([1]week1!EK12:EO12)</f>
        <v>257.28000000000003</v>
      </c>
      <c r="GL13" s="71">
        <f>AVERAGE([1]week1!EP12:ES12)</f>
        <v>1020</v>
      </c>
      <c r="GM13" s="70">
        <f>AVERAGE([1]week1!ET12:EW12)</f>
        <v>1144.0249999999999</v>
      </c>
      <c r="GN13" s="70">
        <f>AVERAGE([1]week1!EX12:FB12)</f>
        <v>451.2</v>
      </c>
      <c r="GO13" s="70">
        <f>AVERAGE([1]week1!FC12:FF12)</f>
        <v>1068.7625</v>
      </c>
      <c r="GP13" s="70">
        <f>AVERAGE([1]week1!FG12:FK12)</f>
        <v>447.36</v>
      </c>
      <c r="GQ13" s="70">
        <f>AVERAGE([1]week1!FL12:FO12)</f>
        <v>211.2</v>
      </c>
      <c r="GR13" s="70">
        <f>AVERAGE([1]week1!FP12:FT12)</f>
        <v>203.52</v>
      </c>
      <c r="GS13" s="71">
        <f>AVERAGE([1]week1!FU12:FX12)</f>
        <v>117.6</v>
      </c>
      <c r="GT13" s="70">
        <f>AVERAGE([1]week1!FY12:GB12)</f>
        <v>156</v>
      </c>
      <c r="GU13" s="70">
        <f>AVERAGE([1]week1!GC12:GF12)</f>
        <v>151.19999999999999</v>
      </c>
      <c r="GV13" s="70">
        <f>AVERAGE([1]week1!GG12:GJ12)</f>
        <v>108</v>
      </c>
      <c r="GW13" s="70">
        <f>AVERAGE([1]week1!GK12:GO12)</f>
        <v>197.76</v>
      </c>
      <c r="GX13" s="71">
        <f>AVERAGE([1]week1!GP12:GS12)</f>
        <v>309.60000000000002</v>
      </c>
      <c r="GY13" s="69">
        <f>AVERAGE([1]week1!GT12:GX12)</f>
        <v>650.88</v>
      </c>
      <c r="GZ13" s="71">
        <f>AVERAGE([1]week1!GY12:HB12)</f>
        <v>422.25</v>
      </c>
      <c r="HA13" s="84">
        <f>AVERAGE([1]week1!HC12:HF12)</f>
        <v>391</v>
      </c>
      <c r="HB13" s="84">
        <f>AVERAGE([1]week1!HG12:HK12)</f>
        <v>282.39999999999998</v>
      </c>
      <c r="HC13" s="84">
        <f>AVERAGE([1]week1!HL12:HO12)</f>
        <v>127</v>
      </c>
      <c r="HD13" s="84">
        <v>149</v>
      </c>
      <c r="HE13" s="70">
        <f>AVERAGE([1]week1!HT12:HV12)</f>
        <v>442</v>
      </c>
      <c r="HF13" s="70">
        <f>AVERAGE([1]week1!HW12:HZ12)</f>
        <v>435.75</v>
      </c>
      <c r="HG13" s="70">
        <f>AVERAGE([1]week1!IA12:ID12)</f>
        <v>208</v>
      </c>
      <c r="HH13" s="70">
        <f>AVERAGE([1]week1!IE12:II12)</f>
        <v>122.8</v>
      </c>
      <c r="HI13" s="70">
        <f>AVERAGE([1]week1!IJ12:IM12)</f>
        <v>420.75</v>
      </c>
      <c r="HJ13" s="70">
        <f>AVERAGE([1]week1!IN12:IQ12)</f>
        <v>89.25</v>
      </c>
      <c r="HK13" s="70">
        <f>AVERAGE([1]week1!IR12:IV12)</f>
        <v>534.4</v>
      </c>
      <c r="HL13" s="70">
        <f>AVERAGE([1]week1!IW12:IZ12)</f>
        <v>697.75</v>
      </c>
      <c r="HM13" s="70">
        <f>AVERAGE([1]week1!JA12:JD12)</f>
        <v>762.25</v>
      </c>
      <c r="HN13" s="70">
        <f>AVERAGE([1]week1!JE12:JI12)</f>
        <v>451.2</v>
      </c>
      <c r="HO13" s="70">
        <f>AVERAGE([1]week1!JJ12:JM12)</f>
        <v>430.75</v>
      </c>
      <c r="HP13" s="70">
        <f>AVERAGE([1]week1!JN12:JQ12)</f>
        <v>391</v>
      </c>
      <c r="HQ13" s="70">
        <f>AVERAGE([1]week1!JR12:JU12)</f>
        <v>495.25</v>
      </c>
      <c r="HR13" s="70">
        <f>AVERAGE([1]week1!JV12:JY12)</f>
        <v>465.25</v>
      </c>
      <c r="HS13" s="70">
        <f>AVERAGE([1]week1!JZ12:KC12)</f>
        <v>381</v>
      </c>
      <c r="HT13" s="70">
        <f>AVERAGE([1]week1!KD12:KH12)</f>
        <v>344.4</v>
      </c>
      <c r="HU13" s="70">
        <f>AVERAGE([1]week1!KI12:KL12)</f>
        <v>341.5</v>
      </c>
      <c r="HV13" s="70">
        <f>AVERAGE([1]week1!KM12:KP12)</f>
        <v>480.25</v>
      </c>
      <c r="HW13" s="70">
        <f>AVERAGE([1]week1!KQ12:KU12)</f>
        <v>621.79999999999995</v>
      </c>
      <c r="HX13" s="70">
        <f>AVERAGE([1]week1!KV12:KY12)</f>
        <v>1024.75</v>
      </c>
      <c r="HY13" s="70">
        <f>AVERAGE([1]week1!KZ12:LD12)</f>
        <v>1132.5999999999999</v>
      </c>
      <c r="HZ13" s="70">
        <f>AVERAGE([1]week1!LE12:LH12)</f>
        <v>381</v>
      </c>
      <c r="IA13" s="70">
        <f>AVERAGE([1]week1!LI12:LL12)</f>
        <v>435.5</v>
      </c>
      <c r="IB13" s="70">
        <f>AVERAGE([1]week1!LM12:LP12)</f>
        <v>316.75</v>
      </c>
      <c r="IC13" s="70">
        <f>AVERAGE([1]week1!LQ12:LT12)</f>
        <v>307</v>
      </c>
      <c r="ID13" s="70">
        <f>AVERAGE([1]week1!LU12:LX12)</f>
        <v>341.5</v>
      </c>
      <c r="IE13" s="70">
        <f>AVERAGE([1]week1!LY12:MC12)</f>
        <v>182.2</v>
      </c>
      <c r="IF13" s="70">
        <f>AVERAGE([1]week1!MD12:MG12)</f>
        <v>252.25</v>
      </c>
      <c r="IG13" s="70">
        <f>AVERAGE([1]week1!MH12:MK12)</f>
        <v>346.5</v>
      </c>
      <c r="IH13" s="70">
        <f>AVERAGE([1]week1!ML12:MP12)</f>
        <v>435.8</v>
      </c>
      <c r="II13" s="70">
        <f>AVERAGE([1]week1!MQ12:MT12)</f>
        <v>767.5</v>
      </c>
      <c r="IJ13" s="70">
        <f>AVERAGE([1]week1!MU12:MY12)</f>
        <v>819.8</v>
      </c>
      <c r="IK13" s="70">
        <f>AVERAGE([1]week1!MZ12:NC12)</f>
        <v>168.25</v>
      </c>
      <c r="IL13" s="70">
        <f>AVERAGE([1]week1!ND12:NG12)</f>
        <v>316.66666666666669</v>
      </c>
      <c r="IM13" s="70">
        <f>AVERAGE([1]week1!NH12:NL12)</f>
        <v>198</v>
      </c>
      <c r="IN13" s="70">
        <f>AVERAGE([1]week1!NM12:NN12)</f>
        <v>178.5</v>
      </c>
      <c r="IO13" s="70">
        <f>AVERAGE([1]week1!NO12:NR12)</f>
        <v>188.25</v>
      </c>
      <c r="IP13" s="70">
        <f>AVERAGE([1]week1!NS12:NV12)</f>
        <v>267.25</v>
      </c>
      <c r="IQ13" s="70">
        <f>AVERAGE([1]week1!NW12:NZ12)</f>
        <v>128.75</v>
      </c>
      <c r="IR13" s="71">
        <f>AVERAGE([1]week1!OA12:OD12)</f>
        <v>104</v>
      </c>
      <c r="IS13" s="71">
        <f>AVERAGE([1]week1!OE12:OI12)</f>
        <v>154.4</v>
      </c>
      <c r="IT13" s="71">
        <f>AVERAGE([1]week1!OJ12:OM12)</f>
        <v>376.25</v>
      </c>
      <c r="IU13" s="71">
        <f>AVERAGE([1]week1!ON12:OR12)</f>
        <v>316.8</v>
      </c>
      <c r="IV13" s="70">
        <f>AVERAGE([1]week1!OS12:OV12)</f>
        <v>346.5</v>
      </c>
      <c r="IW13" s="70">
        <f>AVERAGE([1]week1!OW12:OZ12)</f>
        <v>79.25</v>
      </c>
      <c r="IX13" s="71">
        <f>AVERAGE([1]week1!PA12:PE12)</f>
        <v>166.2</v>
      </c>
      <c r="IY13" s="71">
        <f>AVERAGE([1]week1!PF12:PI12)</f>
        <v>217.75</v>
      </c>
      <c r="IZ13" s="71">
        <f>AVERAGE([1]week1!PJ12:PL12)</f>
        <v>264</v>
      </c>
      <c r="JA13" s="70">
        <f>AVERAGE([1]week1!AIA12:AID12)</f>
        <v>344.25</v>
      </c>
      <c r="JB13" s="70">
        <f>AVERAGE([1]week1!AIE12:AIH12)</f>
        <v>477</v>
      </c>
      <c r="JC13" s="70">
        <f>AVERAGE([1]week1!AII12:AIM12)</f>
        <v>334.8</v>
      </c>
      <c r="JD13" s="70">
        <f>AVERAGE([1]week1!AIN12:AIQ12)</f>
        <v>184.5</v>
      </c>
      <c r="JE13" s="70">
        <f>AVERAGE([1]week1!AIR12:AIU12)</f>
        <v>245.25</v>
      </c>
      <c r="JF13" s="70">
        <f>AVERAGE([1]week1!AIV12:AIY12)</f>
        <v>42.75</v>
      </c>
      <c r="JG13" s="70">
        <f>AVERAGE([1]week1!AIZ12:AJC12)</f>
        <v>123.75</v>
      </c>
      <c r="JH13" s="70">
        <f>AVERAGE([1]week1!AJD12:AJG12)</f>
        <v>135</v>
      </c>
      <c r="JI13" s="70">
        <f>AVERAGE([1]week1!AJH12:AJK12)</f>
        <v>9</v>
      </c>
      <c r="JJ13" s="70">
        <f>AVERAGE([1]week1!AJL12:AJO12)</f>
        <v>90</v>
      </c>
      <c r="JK13" s="70">
        <f>AVERAGE([1]week1!AJP12:AJT12)</f>
        <v>88.2</v>
      </c>
      <c r="JL13" s="70">
        <f>AVERAGE([1]week1!AJU12:AJX12)</f>
        <v>117</v>
      </c>
      <c r="JM13" s="70">
        <f>AVERAGE([1]week1!AJY12:AKB12)</f>
        <v>195.75</v>
      </c>
      <c r="JN13" s="76">
        <f t="shared" si="2"/>
        <v>67.307692307692321</v>
      </c>
      <c r="JO13" s="67">
        <f t="shared" si="0"/>
        <v>-43.137254901960787</v>
      </c>
      <c r="JP13" s="60">
        <f>ROUND(AVERAGE($GM13:GW13),2)</f>
        <v>386.97</v>
      </c>
      <c r="JQ13" s="60">
        <f>ROUND(AVERAGE($FY13:GL13),2)</f>
        <v>302.49</v>
      </c>
      <c r="JR13" s="60">
        <f t="shared" si="3"/>
        <v>27.928195973420618</v>
      </c>
      <c r="JS13" s="67">
        <f>SUM(JB13:JM13)/SUM(JA13:JA13)*100-100</f>
        <v>493.46405228758169</v>
      </c>
      <c r="JT13" s="21"/>
      <c r="JU13" s="77">
        <f>AVERAGE(IL13:IN13)</f>
        <v>231.05555555555557</v>
      </c>
    </row>
    <row r="14" spans="1:281" ht="24.75" hidden="1" customHeight="1">
      <c r="A14" s="5"/>
      <c r="B14" s="62" t="s">
        <v>289</v>
      </c>
      <c r="C14" s="63">
        <v>2188</v>
      </c>
      <c r="D14" s="64">
        <f>AVERAGE([1]weekly!C12:G12)</f>
        <v>1136.4000000000001</v>
      </c>
      <c r="E14" s="65">
        <f>AVERAGE([1]weekly!H12:K12)</f>
        <v>1502.5</v>
      </c>
      <c r="F14" s="65">
        <f>AVERAGE([1]weekly!L12:O12)</f>
        <v>883.25</v>
      </c>
      <c r="G14" s="65">
        <f>AVERAGE([1]weekly!P12:T12)</f>
        <v>1445.4</v>
      </c>
      <c r="H14" s="65">
        <f>AVERAGE([1]weekly!U12:X12)</f>
        <v>1732.5</v>
      </c>
      <c r="I14" s="65">
        <f>AVERAGE([1]weekly!Y12:AB12)</f>
        <v>2924</v>
      </c>
      <c r="J14" s="65">
        <f>AVERAGE([1]weekly!AC12:AG12)</f>
        <v>3034.4</v>
      </c>
      <c r="K14" s="65">
        <f>AVERAGE([1]weekly!AH12:AK12)</f>
        <v>2977.75</v>
      </c>
      <c r="L14" s="65">
        <f>AVERAGE([1]weekly!AL12:AO12)</f>
        <v>4426</v>
      </c>
      <c r="M14" s="65">
        <f>AVERAGE([1]weekly!AP12:AT12)</f>
        <v>4118.2</v>
      </c>
      <c r="N14" s="65">
        <f>AVERAGE([1]weekly!AU12:AX12)</f>
        <v>2230.25</v>
      </c>
      <c r="O14" s="65">
        <f>AVERAGE([1]weekly!AY12:BC12)</f>
        <v>2460.6</v>
      </c>
      <c r="P14" s="65">
        <f>AVERAGE([1]weekly!BD12:BG12)</f>
        <v>1525.75</v>
      </c>
      <c r="Q14" s="65">
        <f>AVERAGE([1]weekly!BH12:BK12)</f>
        <v>699.25</v>
      </c>
      <c r="R14" s="65">
        <f>AVERAGE([1]weekly!BL12:BP12)</f>
        <v>795.2</v>
      </c>
      <c r="S14" s="65">
        <f>AVERAGE([1]weekly!BQ12:BT12)</f>
        <v>555.75</v>
      </c>
      <c r="T14" s="65">
        <f>AVERAGE([1]weekly!BU12:BX12)</f>
        <v>1297.25</v>
      </c>
      <c r="U14" s="65">
        <f>AVERAGE([1]weekly!BY12:CB12)</f>
        <v>1947.25</v>
      </c>
      <c r="V14" s="65">
        <f>AVERAGE([1]weekly!CC12:CG12)</f>
        <v>1992</v>
      </c>
      <c r="W14" s="65">
        <f>AVERAGE([1]weekly!CH12:CK12)</f>
        <v>2745</v>
      </c>
      <c r="X14" s="65">
        <f>AVERAGE([1]weekly!CL12:CP12)</f>
        <v>3549.8</v>
      </c>
      <c r="Y14" s="65">
        <f>AVERAGE([1]weekly!CQ12:CT12)</f>
        <v>3801</v>
      </c>
      <c r="Z14" s="65">
        <f>AVERAGE([1]weekly!CU12:CX12)</f>
        <v>2959.75</v>
      </c>
      <c r="AA14" s="65">
        <f>AVERAGE([1]weekly!CY12:DC12)</f>
        <v>2678</v>
      </c>
      <c r="AB14" s="65">
        <f>AVERAGE([1]weekly!DD12:DG12)</f>
        <v>1077.75</v>
      </c>
      <c r="AC14" s="65">
        <f>AVERAGE([1]weekly!DH12:DK12)</f>
        <v>1372</v>
      </c>
      <c r="AD14" s="65">
        <f>AVERAGE([1]weekly!DL12:DP12)</f>
        <v>1662.4</v>
      </c>
      <c r="AE14" s="65">
        <f>AVERAGE([1]weekly!DQ12:DT12)</f>
        <v>1225.5</v>
      </c>
      <c r="AF14" s="65">
        <f>AVERAGE([1]weekly!DU12:DX12)</f>
        <v>1782.75</v>
      </c>
      <c r="AG14" s="65">
        <f>AVERAGE([1]weekly!DY12:EB12)</f>
        <v>1495.75</v>
      </c>
      <c r="AH14" s="65">
        <f>AVERAGE([1]weekly!EC12:EF12)</f>
        <v>2639.75</v>
      </c>
      <c r="AI14" s="65">
        <f>AVERAGE([1]weekly!EG12:EJ12)</f>
        <v>4924.75</v>
      </c>
      <c r="AJ14" s="65">
        <f>AVERAGE([1]weekly!EK12:EO12)</f>
        <v>4509</v>
      </c>
      <c r="AK14" s="65">
        <f>AVERAGE([1]weekly!EP12:ES12)</f>
        <v>4053.5</v>
      </c>
      <c r="AL14" s="65">
        <f>AVERAGE([1]weekly!ET12:EW12)</f>
        <v>3682.5</v>
      </c>
      <c r="AM14" s="60">
        <f>AVERAGE([1]weekly!EX12:FB12)</f>
        <v>2712.6</v>
      </c>
      <c r="AN14" s="64">
        <f>AVERAGE([1]wkly!C11:F11)</f>
        <v>1489.125</v>
      </c>
      <c r="AO14" s="60">
        <f>AVERAGE([1]wkly!G11:J11)</f>
        <v>1209.125</v>
      </c>
      <c r="AP14" s="64">
        <f>AVERAGE([1]wkly!K11:O11)</f>
        <v>989.15</v>
      </c>
      <c r="AQ14" s="60">
        <f>AVERAGE([1]wkly!P11:S11)</f>
        <v>571.0625</v>
      </c>
      <c r="AR14" s="64">
        <f>AVERAGE([1]wkly!T11:X11)</f>
        <v>2036.85</v>
      </c>
      <c r="AS14" s="60">
        <f>AVERAGE([1]wkly!Y11:AB11)</f>
        <v>2243.4375</v>
      </c>
      <c r="AT14" s="64">
        <f>AVERAGE([1]wkly!AC11:AF11)</f>
        <v>2396.625</v>
      </c>
      <c r="AU14" s="60">
        <f>AVERAGE([1]wkly!AG11:AK11)</f>
        <v>2538.6999999999998</v>
      </c>
      <c r="AV14" s="64">
        <f>AVERAGE([1]wkly!AL11:AO11)</f>
        <v>3824.875</v>
      </c>
      <c r="AW14" s="60">
        <f>AVERAGE([1]wkly!AP11:AS11)</f>
        <v>4986.625</v>
      </c>
      <c r="AX14" s="64">
        <f>AVERAGE([1]wkly!AT11:AX11)</f>
        <v>2564.6</v>
      </c>
      <c r="AY14" s="60">
        <f>AVERAGE([1]wkly!AY11:BB11)</f>
        <v>1402.875</v>
      </c>
      <c r="AZ14" s="64">
        <f>AVERAGE([1]wkly!BC11:BG11)</f>
        <v>1985.8</v>
      </c>
      <c r="BA14" s="60">
        <f>AVERAGE([1]wkly!BH11:BK11)</f>
        <v>1037.875</v>
      </c>
      <c r="BB14" s="64">
        <f>AVERAGE([1]wkly!BL11:BO11)</f>
        <v>877.25</v>
      </c>
      <c r="BC14" s="60">
        <f>AVERAGE([1]wkly!BP11:BS11)</f>
        <v>970.625</v>
      </c>
      <c r="BD14" s="64">
        <f>AVERAGE([1]wkly!BT11:BX11)</f>
        <v>1803.8</v>
      </c>
      <c r="BE14" s="60">
        <f>AVERAGE([1]wkly!BY11:CB11)</f>
        <v>920.25</v>
      </c>
      <c r="BF14" s="64">
        <f>AVERAGE([1]wkly!CC11:CF11)</f>
        <v>1869.75</v>
      </c>
      <c r="BG14" s="60">
        <f>AVERAGE([1]wkly!CG11:CK11)</f>
        <v>3991.25</v>
      </c>
      <c r="BH14" s="64">
        <f>AVERAGE([1]wkly!CL11:CO11)</f>
        <v>4118.375</v>
      </c>
      <c r="BI14" s="65">
        <f>AVERAGE([1]wkly!CP11:CT11)</f>
        <v>4488.8</v>
      </c>
      <c r="BJ14" s="65">
        <f>AVERAGE([1]wkly!CU11:CX11)</f>
        <v>1714.5625</v>
      </c>
      <c r="BK14" s="66">
        <f>AVERAGE([1]wkly!CY11:DB11)</f>
        <v>3031.9375</v>
      </c>
      <c r="BL14" s="64">
        <f t="shared" si="1"/>
        <v>23556.862499999999</v>
      </c>
      <c r="BM14" s="65">
        <f>AVERAGE([1]wkly!DD11:DH11)</f>
        <v>1183.95</v>
      </c>
      <c r="BN14" s="64">
        <f>AVERAGE([1]wkly!DI11:DL11)</f>
        <v>849.4375</v>
      </c>
      <c r="BO14" s="64">
        <f>AVERAGE([1]wkly!DM11:DP11)</f>
        <v>491.0625</v>
      </c>
      <c r="BP14" s="64">
        <f>AVERAGE([1]wkly!DQ11:DT11)</f>
        <v>886.5</v>
      </c>
      <c r="BQ14" s="64">
        <f>AVERAGE([1]wkly!DU11:DY11)</f>
        <v>914.55</v>
      </c>
      <c r="BR14" s="64">
        <f>AVERAGE([1]wkly!DZ11:EC11)</f>
        <v>1982.6875</v>
      </c>
      <c r="BS14" s="64">
        <f>AVERAGE([1]wkly!ED11:EH11)</f>
        <v>2658.6</v>
      </c>
      <c r="BT14" s="64">
        <f>AVERAGE([1]wkly!EI11:EL11)</f>
        <v>3284.375</v>
      </c>
      <c r="BU14" s="64">
        <f>AVERAGE([1]wkly!EM11:EP11)</f>
        <v>3890.3125</v>
      </c>
      <c r="BV14" s="64">
        <f>AVERAGE([1]wkly!EQ11:EU11)</f>
        <v>3371.95</v>
      </c>
      <c r="BW14" s="64">
        <f>AVERAGE([1]wkly!EV11:EY11)</f>
        <v>1951.1875</v>
      </c>
      <c r="BX14" s="66">
        <f>AVERAGE([1]wkly!EZ11:FC11)</f>
        <v>2092.25</v>
      </c>
      <c r="BY14" s="64">
        <v>1963</v>
      </c>
      <c r="BZ14" s="64">
        <f>AVERAGE([1]wkly!FD11:FG11)</f>
        <v>1060.5625</v>
      </c>
      <c r="CA14" s="66">
        <f>AVERAGE([1]wkly!FH11:FK11)</f>
        <v>804.8125</v>
      </c>
      <c r="CB14" s="66">
        <f>AVERAGE([1]wkly!FL11:FO11)</f>
        <v>899.75</v>
      </c>
      <c r="CC14" s="64">
        <f>AVERAGE([1]wkly!FP11:FT11)</f>
        <v>954.75</v>
      </c>
      <c r="CD14" s="60">
        <f>AVERAGE([1]wkly!FU11:FX11)</f>
        <v>960.4375</v>
      </c>
      <c r="CE14" s="64">
        <f>AVERAGE([1]wkly!FY11:GB11)</f>
        <v>839.25</v>
      </c>
      <c r="CF14" s="60">
        <f>AVERAGE([1]wkly!GC11:GG11)</f>
        <v>2451.9499999999998</v>
      </c>
      <c r="CG14" s="64">
        <f>AVERAGE([1]wkly!GH11:GK11)</f>
        <v>1533.5625</v>
      </c>
      <c r="CH14" s="60">
        <f>AVERAGE([1]wkly!GL11:GO11)</f>
        <v>2489.0625</v>
      </c>
      <c r="CI14" s="64">
        <f>AVERAGE([1]wkly!GP11:GT11)</f>
        <v>2972.15</v>
      </c>
      <c r="CJ14" s="60">
        <f>AVERAGE([1]wkly!GU11:GX11)</f>
        <v>2481.375</v>
      </c>
      <c r="CK14" s="66">
        <f>AVERAGE([1]wkly!GY11:HC11)</f>
        <v>1515</v>
      </c>
      <c r="CL14" s="66">
        <f>AVERAGE([1]wkly!HD11:HG11)</f>
        <v>775.375</v>
      </c>
      <c r="CM14" s="64">
        <f>AVERAGE([1]wkly!HH11:HK11)</f>
        <v>676.375</v>
      </c>
      <c r="CN14" s="64">
        <f>AVERAGE([1]wkly!HL11:HP11)</f>
        <v>397.2</v>
      </c>
      <c r="CO14" s="64">
        <f>AVERAGE([1]wkly!HQ11:HT11)</f>
        <v>427.125</v>
      </c>
      <c r="CP14" s="64">
        <f>AVERAGE([1]wkly!HU11:HY11)</f>
        <v>842.7</v>
      </c>
      <c r="CQ14" s="64">
        <f>AVERAGE([1]wkly!HZ11:IC11)</f>
        <v>1090.4375</v>
      </c>
      <c r="CR14" s="64">
        <f>AVERAGE([1]wkly!ID11:IG11)</f>
        <v>1793.875</v>
      </c>
      <c r="CS14" s="64">
        <f>AVERAGE([1]wkly!IH11:IK11)</f>
        <v>1543</v>
      </c>
      <c r="CT14" s="60">
        <f>AVERAGE([1]wkly!IL11:IP11)</f>
        <v>2247.5500000000002</v>
      </c>
      <c r="CU14" s="66">
        <f>AVERAGE([1]wkly!IQ11:IT11)</f>
        <v>3743.875</v>
      </c>
      <c r="CV14" s="64">
        <f>AVERAGE([1]Weeks!C11:F11)</f>
        <v>2491.25</v>
      </c>
      <c r="CW14" s="64">
        <f>AVERAGE([1]Weeks!G11:K11)</f>
        <v>1793</v>
      </c>
      <c r="CX14" s="64">
        <f>AVERAGE([1]Weeks!L11:O11)</f>
        <v>808.75</v>
      </c>
      <c r="CY14" s="66">
        <f>AVERAGE([1]Weeks!P11:S11)</f>
        <v>1382.25</v>
      </c>
      <c r="CZ14" s="66">
        <f>AVERAGE([1]Weeks!T11:X11)</f>
        <v>419.75</v>
      </c>
      <c r="DA14" s="66">
        <f>AVERAGE([1]Weeks!Y11:AB11)</f>
        <v>447.9375</v>
      </c>
      <c r="DB14" s="66">
        <f>AVERAGE([1]Weeks!AC11:AG11)</f>
        <v>956.25</v>
      </c>
      <c r="DC14" s="66">
        <f>AVERAGE([1]Weeks!AH11:AK11)</f>
        <v>1593.4375</v>
      </c>
      <c r="DD14" s="66">
        <f>AVERAGE([1]Weeks!AL11:AO11)</f>
        <v>2060</v>
      </c>
      <c r="DE14" s="66">
        <f>AVERAGE([1]Weeks!AP11:AT11)</f>
        <v>2691.45</v>
      </c>
      <c r="DF14" s="66">
        <f>AVERAGE([1]Weeks!AU11:AX11)</f>
        <v>3065.25</v>
      </c>
      <c r="DG14" s="64">
        <f>AVERAGE([1]Weeks!AY11:BB11)</f>
        <v>4443</v>
      </c>
      <c r="DH14" s="66">
        <f>AVERAGE([1]Weeks!BC11:BG11)</f>
        <v>3773.5</v>
      </c>
      <c r="DI14" s="66">
        <f>AVERAGE([1]Weeks!BH11:BK11)</f>
        <v>3247.1875</v>
      </c>
      <c r="DJ14" s="67">
        <v>1719</v>
      </c>
      <c r="DK14" s="65">
        <f>AVERAGE([1]Weeks!BL11:BO11)</f>
        <v>671.25</v>
      </c>
      <c r="DL14" s="64">
        <f>AVERAGE([1]Weeks!BP11:BS11)</f>
        <v>738.25</v>
      </c>
      <c r="DM14" s="64">
        <f>AVERAGE([1]Weeks!BT11:BX11)</f>
        <v>739.05</v>
      </c>
      <c r="DN14" s="64">
        <f>AVERAGE([1]Weeks!BY11:CB11)</f>
        <v>1409.0625</v>
      </c>
      <c r="DO14" s="64">
        <f>AVERAGE([1]Weeks!CC11:CG11)</f>
        <v>1489</v>
      </c>
      <c r="DP14" s="64">
        <f>AVERAGE([1]Weeks!CH11:CK11)</f>
        <v>935.875</v>
      </c>
      <c r="DQ14" s="64">
        <f>AVERAGE([1]Weeks!CL11:CO11)</f>
        <v>2059.75</v>
      </c>
      <c r="DR14" s="64">
        <f>AVERAGE([1]Weeks!CP11:CT11)</f>
        <v>2493.9</v>
      </c>
      <c r="DS14" s="64">
        <f>AVERAGE([1]Weeks!CU11:CX11)</f>
        <v>4301.3125</v>
      </c>
      <c r="DT14" s="64">
        <f>AVERAGE([1]Weeks!CY11:DC11)</f>
        <v>3322.45</v>
      </c>
      <c r="DU14" s="64">
        <f>AVERAGE([1]Weeks!DD11:DG11)</f>
        <v>1676.0625</v>
      </c>
      <c r="DV14" s="64">
        <f>AVERAGE([1]Weeks!DH11:DK11)</f>
        <v>794.375</v>
      </c>
      <c r="DW14" s="64">
        <f>AVERAGE([1]Weeks!DL11:DP11)</f>
        <v>912.15</v>
      </c>
      <c r="DX14" s="64">
        <f>AVERAGE([1]Weeks!DQ11:DT11)</f>
        <v>849.9375</v>
      </c>
      <c r="DY14" s="64">
        <f>AVERAGE([1]Weeks!DU11:DX11)</f>
        <v>1886.6875</v>
      </c>
      <c r="DZ14" s="64">
        <f>AVERAGE([1]Weeks!DY11:EB11)</f>
        <v>1148.8125</v>
      </c>
      <c r="EA14" s="64">
        <f>AVERAGE([1]Weeks!EC11:EG11)</f>
        <v>1074.0999999999999</v>
      </c>
      <c r="EB14" s="64">
        <f>AVERAGE([1]Weeks!EH11:EK11)</f>
        <v>1262</v>
      </c>
      <c r="EC14" s="64">
        <f>AVERAGE([1]Weeks!EL11:EO11)</f>
        <v>2384</v>
      </c>
      <c r="ED14" s="64">
        <f>AVERAGE([1]Weeks!EP11:ET11)</f>
        <v>3459.6</v>
      </c>
      <c r="EE14" s="64">
        <f>AVERAGE([1]Weeks!EU11:EX11)</f>
        <v>3160.8125</v>
      </c>
      <c r="EF14" s="64">
        <f>AVERAGE([1]Weeks!EY11:FC11)</f>
        <v>2967.95</v>
      </c>
      <c r="EG14" s="64">
        <f>AVERAGE([1]Weeks!FD11:FG11)</f>
        <v>3544.3125</v>
      </c>
      <c r="EH14" s="64">
        <f>AVERAGE([1]Weeks!FH11:FL11)</f>
        <v>2093.0500000000002</v>
      </c>
      <c r="EI14" s="64">
        <f>AVERAGE([1]Weeks!FM11:FP11)</f>
        <v>652.875</v>
      </c>
      <c r="EJ14" s="64">
        <f>AVERAGE([1]Weeks!FQ11:FT11)</f>
        <v>448.0625</v>
      </c>
      <c r="EK14" s="64">
        <f>AVERAGE([1]Weeks!FU11:FX11)</f>
        <v>640.25</v>
      </c>
      <c r="EL14" s="64">
        <f>AVERAGE([1]Weeks!FY11:GC11)</f>
        <v>837.25</v>
      </c>
      <c r="EM14" s="64">
        <f>AVERAGE([1]Weeks!GD11:GG11)</f>
        <v>541.1875</v>
      </c>
      <c r="EN14" s="64">
        <f>AVERAGE([1]Weeks!GH11:GK11)</f>
        <v>1774.25</v>
      </c>
      <c r="EO14" s="64">
        <f>AVERAGE([1]Weeks!GL11:GP11)</f>
        <v>1812.6</v>
      </c>
      <c r="EP14" s="64">
        <f>AVERAGE([1]Weeks!GQ11:GT11)</f>
        <v>2783.5</v>
      </c>
      <c r="EQ14" s="64">
        <f>AVERAGE([1]Weeks!GU11:GX11)</f>
        <v>2704.1875</v>
      </c>
      <c r="ER14" s="64">
        <f>AVERAGE([1]Weeks!GY11:HC11)</f>
        <v>3089.25</v>
      </c>
      <c r="ES14" s="64">
        <f>AVERAGE([1]Weeks!HD11:HG11)</f>
        <v>3151.8125</v>
      </c>
      <c r="ET14" s="64">
        <f>AVERAGE([1]Weeks!HH11:HL11)</f>
        <v>2405.0500000000002</v>
      </c>
      <c r="EU14" s="64">
        <f>AVERAGE([1]Weeks!HM11:HP11)</f>
        <v>903.5</v>
      </c>
      <c r="EV14" s="64">
        <f>AVERAGE([1]Weeks!HQ11:HT11)</f>
        <v>650.8125</v>
      </c>
      <c r="EW14" s="64">
        <f>AVERAGE([1]Weeks!HU11:HX11)</f>
        <v>443.6875</v>
      </c>
      <c r="EX14" s="64">
        <f>AVERAGE([1]Weeks!HY11:IC11)</f>
        <v>761.64</v>
      </c>
      <c r="EY14" s="64">
        <f>AVERAGE([1]Weeks!ID11:IG11)</f>
        <v>932.75</v>
      </c>
      <c r="EZ14" s="64">
        <f>AVERAGE([1]Weeks!IH11:IK11)</f>
        <v>3172.875</v>
      </c>
      <c r="FA14" s="64">
        <f>AVERAGE([1]Weeks!IL11:IP11)</f>
        <v>2658.65</v>
      </c>
      <c r="FB14" s="64">
        <f>AVERAGE([1]Weeks!IQ11:IT11)</f>
        <v>4244.8125</v>
      </c>
      <c r="FC14" s="64">
        <f>AVERAGE([1]week1!B13:F13)</f>
        <v>5398.45</v>
      </c>
      <c r="FD14" s="64">
        <f>AVERAGE([1]week1!G13:J13)</f>
        <v>4119.25</v>
      </c>
      <c r="FE14" s="64">
        <f>AVERAGE([1]week1!K13:N13)</f>
        <v>2620.4375</v>
      </c>
      <c r="FF14" s="64">
        <f>AVERAGE([1]week1!O13:S13)</f>
        <v>1045.8499999999999</v>
      </c>
      <c r="FG14" s="64">
        <f>AVERAGE([1]week1!T13:W13)</f>
        <v>2931.1875</v>
      </c>
      <c r="FH14" s="64">
        <f>AVERAGE([1]week1!X13:AA13)</f>
        <v>1077.8125</v>
      </c>
      <c r="FI14" s="64">
        <f>AVERAGE([1]week1!AB13:AF13)</f>
        <v>327</v>
      </c>
      <c r="FJ14" s="64">
        <f>AVERAGE([1]week1!AG13:AJ13)</f>
        <v>1170.375</v>
      </c>
      <c r="FK14" s="64">
        <f>AVERAGE([1]week1!AK13:AN13)</f>
        <v>1314.5625</v>
      </c>
      <c r="FL14" s="64">
        <f>AVERAGE([1]week1!AO13:AS13)</f>
        <v>2695.6</v>
      </c>
      <c r="FM14" s="64">
        <f>AVERAGE([1]week1!AT13:AW13)</f>
        <v>3141.75</v>
      </c>
      <c r="FN14" s="64">
        <f>AVERAGE([1]week1!AX13:BA13)</f>
        <v>4093.3125</v>
      </c>
      <c r="FO14" s="64">
        <f>AVERAGE([1]week1!BB13:BF13)</f>
        <v>6571.1</v>
      </c>
      <c r="FP14" s="64">
        <f>AVERAGE([1]week1!BG13:BJ13)</f>
        <v>5039.6875</v>
      </c>
      <c r="FQ14" s="64">
        <f>AVERAGE([1]week1!BK13:BN13)</f>
        <v>4769.6875</v>
      </c>
      <c r="FR14" s="64">
        <f>AVERAGE([1]week1!BO13:BS13)</f>
        <v>1546.35</v>
      </c>
      <c r="FS14" s="64">
        <f>AVERAGE([1]week1!BT13:BW13)</f>
        <v>740.5</v>
      </c>
      <c r="FT14" s="64">
        <f>AVERAGE([1]week1!BX13:CA13)</f>
        <v>1585.1875</v>
      </c>
      <c r="FU14" s="64">
        <f>AVERAGE([1]week1!CB13:CF13)</f>
        <v>1654</v>
      </c>
      <c r="FV14" s="60">
        <f>AVERAGE([1]week1!CG13:CJ13)</f>
        <v>666.1875</v>
      </c>
      <c r="FW14" s="66">
        <f>AVERAGE([1]week1!CK13:CN13)</f>
        <v>1098.8125</v>
      </c>
      <c r="FX14" s="66">
        <f>AVERAGE([1]week1!CO13:CS13)</f>
        <v>1303.8</v>
      </c>
      <c r="FY14" s="66">
        <f>AVERAGE([1]week1!CT13:CW13)</f>
        <v>1661.8125</v>
      </c>
      <c r="FZ14" s="66">
        <f>AVERAGE([1]week1!CX13:DB13)</f>
        <v>4414.25</v>
      </c>
      <c r="GA14" s="66">
        <f>AVERAGE([1]week1!DC13:DF13)</f>
        <v>3540.1875</v>
      </c>
      <c r="GB14" s="66">
        <f>AVERAGE([1]week1!DG13:DJ13)</f>
        <v>5251.75</v>
      </c>
      <c r="GC14" s="66">
        <f>AVERAGE([1]week1!DK13:DO13)</f>
        <v>1902.1</v>
      </c>
      <c r="GD14" s="66">
        <f>AVERAGE([1]week1!DP13:DS13)</f>
        <v>2230.5625</v>
      </c>
      <c r="GE14" s="76">
        <v>1998.828125</v>
      </c>
      <c r="GF14" s="67">
        <v>811</v>
      </c>
      <c r="GG14" s="69">
        <f>AVERAGE([1]week1!DT13:DW13)</f>
        <v>1969.6875</v>
      </c>
      <c r="GH14" s="70">
        <f>AVERAGE([1]week1!DX13:EB13)</f>
        <v>1890.05</v>
      </c>
      <c r="GI14" s="70">
        <f>AVERAGE([1]week1!EC13:EF13)</f>
        <v>500.1875</v>
      </c>
      <c r="GJ14" s="70">
        <f>AVERAGE([1]week1!EG13:EJ13)</f>
        <v>1315.25</v>
      </c>
      <c r="GK14" s="70">
        <f>AVERAGE([1]week1!EK13:EO13)</f>
        <v>1830.9</v>
      </c>
      <c r="GL14" s="71">
        <f>AVERAGE([1]week1!EP13:ES13)</f>
        <v>1910.25</v>
      </c>
      <c r="GM14" s="70">
        <f>AVERAGE([1]week1!ET13:EW13)</f>
        <v>3563.125</v>
      </c>
      <c r="GN14" s="70">
        <f>AVERAGE([1]week1!EX13:FB13)</f>
        <v>2507.6999999999998</v>
      </c>
      <c r="GO14" s="70">
        <f>AVERAGE([1]week1!FC13:FF13)</f>
        <v>2269.875</v>
      </c>
      <c r="GP14" s="70">
        <f>AVERAGE([1]week1!FG13:FK13)</f>
        <v>2549.1</v>
      </c>
      <c r="GQ14" s="70">
        <f>AVERAGE([1]week1!FL13:FO13)</f>
        <v>2125.0625</v>
      </c>
      <c r="GR14" s="70">
        <f>AVERAGE([1]week1!FP13:FT13)</f>
        <v>1554.75</v>
      </c>
      <c r="GS14" s="71">
        <f>AVERAGE([1]week1!FU13:FX13)</f>
        <v>614.875</v>
      </c>
      <c r="GT14" s="70">
        <f>AVERAGE([1]week1!FY13:GB13)</f>
        <v>388.3125</v>
      </c>
      <c r="GU14" s="70">
        <f>AVERAGE([1]week1!GC13:GF13)</f>
        <v>922.625</v>
      </c>
      <c r="GV14" s="70">
        <f>AVERAGE([1]week1!GG13:GJ13)</f>
        <v>415.125</v>
      </c>
      <c r="GW14" s="70">
        <f>AVERAGE([1]week1!GK13:GO13)</f>
        <v>684.35</v>
      </c>
      <c r="GX14" s="71">
        <f>AVERAGE([1]week1!GP13:GS13)</f>
        <v>2268.625</v>
      </c>
      <c r="GY14" s="69">
        <f>AVERAGE([1]week1!GT13:GX13)</f>
        <v>2147.5500000000002</v>
      </c>
      <c r="GZ14" s="71">
        <f>AVERAGE([1]week1!GY13:HB13)</f>
        <v>1451.75</v>
      </c>
      <c r="HA14" s="84">
        <f>AVERAGE([1]week1!HC13:HF13)</f>
        <v>1313</v>
      </c>
      <c r="HB14" s="84">
        <f>AVERAGE([1]week1!HG13:HK13)</f>
        <v>1504</v>
      </c>
      <c r="HC14" s="84">
        <f>AVERAGE([1]week1!HL13:HO13)</f>
        <v>1470</v>
      </c>
      <c r="HD14" s="84">
        <f>AVERAGE([1]week1!HP13:HS13)</f>
        <v>2423.75</v>
      </c>
      <c r="HE14" s="70">
        <f>AVERAGE([1]week1!HT13:HV13)</f>
        <v>1410.3333333333333</v>
      </c>
      <c r="HF14" s="70">
        <f>AVERAGE([1]week1!HW13:HZ13)</f>
        <v>958.5</v>
      </c>
      <c r="HG14" s="70">
        <f>AVERAGE([1]week1!IA13:ID13)</f>
        <v>540.25</v>
      </c>
      <c r="HH14" s="70">
        <f>AVERAGE([1]week1!IE13:II13)</f>
        <v>599.79999999999995</v>
      </c>
      <c r="HI14" s="70">
        <f>AVERAGE([1]week1!IJ13:IM13)</f>
        <v>1152</v>
      </c>
      <c r="HJ14" s="70">
        <f>AVERAGE([1]week1!IN13:IQ13)</f>
        <v>1081.5</v>
      </c>
      <c r="HK14" s="70">
        <f>AVERAGE([1]week1!IR13:IV13)</f>
        <v>1298.2</v>
      </c>
      <c r="HL14" s="70">
        <f>AVERAGE([1]week1!IW13:IZ13)</f>
        <v>2001.5</v>
      </c>
      <c r="HM14" s="70">
        <f>AVERAGE([1]week1!JA13:JD13)</f>
        <v>2110.75</v>
      </c>
      <c r="HN14" s="70">
        <f>AVERAGE([1]week1!JE13:JI13)</f>
        <v>2095.6</v>
      </c>
      <c r="HO14" s="70">
        <f>AVERAGE([1]week1!JJ13:JM13)</f>
        <v>2807</v>
      </c>
      <c r="HP14" s="70">
        <f>AVERAGE([1]week1!JN13:JQ13)</f>
        <v>2311.5</v>
      </c>
      <c r="HQ14" s="70">
        <f>AVERAGE([1]week1!JR13:JU13)</f>
        <v>1568.25</v>
      </c>
      <c r="HR14" s="70">
        <f>AVERAGE([1]week1!JV13:JY13)</f>
        <v>1860.75</v>
      </c>
      <c r="HS14" s="70">
        <f>AVERAGE([1]week1!JZ13:KC13)</f>
        <v>2371</v>
      </c>
      <c r="HT14" s="70">
        <f>AVERAGE([1]week1!KD13:KH13)</f>
        <v>2026</v>
      </c>
      <c r="HU14" s="70">
        <f>AVERAGE([1]week1!KI13:KL13)</f>
        <v>2774.25</v>
      </c>
      <c r="HV14" s="70">
        <f>AVERAGE([1]week1!KM13:KP13)</f>
        <v>3332.25</v>
      </c>
      <c r="HW14" s="70">
        <f>AVERAGE([1]week1!KQ13:KU13)</f>
        <v>2690.2</v>
      </c>
      <c r="HX14" s="70">
        <f>AVERAGE([1]week1!KV13:KY13)</f>
        <v>2754.75</v>
      </c>
      <c r="HY14" s="70">
        <f>AVERAGE([1]week1!KZ13:LD13)</f>
        <v>2126.4</v>
      </c>
      <c r="HZ14" s="70">
        <f>AVERAGE([1]week1!LE13:LH13)</f>
        <v>3160</v>
      </c>
      <c r="IA14" s="70">
        <f>AVERAGE([1]week1!LI13:LL13)</f>
        <v>2508</v>
      </c>
      <c r="IB14" s="70">
        <f>AVERAGE([1]week1!LM13:LP13)</f>
        <v>2956</v>
      </c>
      <c r="IC14" s="70">
        <f>AVERAGE([1]week1!LQ13:LT13)</f>
        <v>2062.75</v>
      </c>
      <c r="ID14" s="70">
        <f>AVERAGE([1]week1!LU13:LX13)</f>
        <v>1418</v>
      </c>
      <c r="IE14" s="70">
        <f>AVERAGE([1]week1!LY13:MC13)</f>
        <v>1388.6</v>
      </c>
      <c r="IF14" s="70">
        <f>AVERAGE([1]week1!MD13:MG13)</f>
        <v>1766.75</v>
      </c>
      <c r="IG14" s="70">
        <f>AVERAGE([1]week1!MH13:MK13)</f>
        <v>1153</v>
      </c>
      <c r="IH14" s="70">
        <f>AVERAGE([1]week1!ML13:MP13)</f>
        <v>940.8</v>
      </c>
      <c r="II14" s="70">
        <f>AVERAGE([1]week1!MQ13:MT13)</f>
        <v>1258.5</v>
      </c>
      <c r="IJ14" s="70">
        <f>AVERAGE([1]week1!MU13:MY13)</f>
        <v>2500.4</v>
      </c>
      <c r="IK14" s="70">
        <f>AVERAGE([1]week1!MZ13:NC13)</f>
        <v>2626.75</v>
      </c>
      <c r="IL14" s="70">
        <f>AVERAGE([1]week1!ND13:NG13)</f>
        <v>2010</v>
      </c>
      <c r="IM14" s="70">
        <f>AVERAGE([1]week1!NH13:NL13)</f>
        <v>1354</v>
      </c>
      <c r="IN14" s="70">
        <f>AVERAGE([1]week1!NM13:NN13)</f>
        <v>404</v>
      </c>
      <c r="IO14" s="70">
        <f>AVERAGE([1]week1!NO13:NR13)</f>
        <v>19.25</v>
      </c>
      <c r="IP14" s="70">
        <f>AVERAGE([1]week1!NS13:NV13)</f>
        <v>44.5</v>
      </c>
      <c r="IQ14" s="70">
        <f>AVERAGE([1]week1!NW13:NZ13)</f>
        <v>401.5</v>
      </c>
      <c r="IR14" s="71">
        <f>AVERAGE([1]week1!OA13:OD13)</f>
        <v>1058</v>
      </c>
      <c r="IS14" s="71">
        <f>AVERAGE([1]week1!OE13:OI13)</f>
        <v>1344.4</v>
      </c>
      <c r="IT14" s="71">
        <f>AVERAGE([1]week1!OJ13:OM13)</f>
        <v>2379.75</v>
      </c>
      <c r="IU14" s="71">
        <f>AVERAGE([1]week1!ON13:OR13)</f>
        <v>2147.4</v>
      </c>
      <c r="IV14" s="70">
        <f>AVERAGE([1]week1!OS13:OV13)</f>
        <v>2437.25</v>
      </c>
      <c r="IW14" s="70">
        <f>AVERAGE([1]week1!OW13:OZ13)</f>
        <v>1832.25</v>
      </c>
      <c r="IX14" s="71">
        <f>AVERAGE([1]week1!PA13:PE13)</f>
        <v>1418.4</v>
      </c>
      <c r="IY14" s="71">
        <f>AVERAGE([1]week1!PF13:PI13)</f>
        <v>2761.5</v>
      </c>
      <c r="IZ14" s="71">
        <f>AVERAGE([1]week1!PJ13:PL13)</f>
        <v>2072</v>
      </c>
      <c r="JA14" s="70">
        <f>AVERAGE([1]week1!AIA13:AID13)</f>
        <v>835.07249999999999</v>
      </c>
      <c r="JB14" s="70">
        <f>AVERAGE([1]week1!AIE13:AIH13)</f>
        <v>1528.0874999999999</v>
      </c>
      <c r="JC14" s="70">
        <f>AVERAGE([1]week1!AII13:AIM13)</f>
        <v>1245.03</v>
      </c>
      <c r="JD14" s="70">
        <f>AVERAGE([1]week1!AIN13:AIQ13)</f>
        <v>1138.5749999999998</v>
      </c>
      <c r="JE14" s="70">
        <f>AVERAGE([1]week1!AIR13:AIU13)</f>
        <v>998.63249999999994</v>
      </c>
      <c r="JF14" s="70">
        <f>AVERAGE([1]week1!AIV13:AIY13)</f>
        <v>410.30999999999995</v>
      </c>
      <c r="JG14" s="70">
        <f>AVERAGE([1]week1!AIZ13:AJC13)</f>
        <v>538.97249999999997</v>
      </c>
      <c r="JH14" s="70">
        <f>AVERAGE([1]week1!AJD13:AJG13)</f>
        <v>348.97499999999997</v>
      </c>
      <c r="JI14" s="70">
        <f>AVERAGE([1]week1!AJH13:AJK13)</f>
        <v>234.05999999999997</v>
      </c>
      <c r="JJ14" s="70">
        <f>AVERAGE([1]week1!AJL13:AJO13)</f>
        <v>356.02499999999998</v>
      </c>
      <c r="JK14" s="70">
        <f>AVERAGE([1]week1!AJP13:AJT13)</f>
        <v>362.93399999999997</v>
      </c>
      <c r="JL14" s="70">
        <f>AVERAGE([1]week1!AJU13:AJX13)</f>
        <v>605.94749999999999</v>
      </c>
      <c r="JM14" s="70">
        <f>AVERAGE([1]week1!AJY13:AKB13)</f>
        <v>1030.9624999999999</v>
      </c>
      <c r="JN14" s="76">
        <f t="shared" si="2"/>
        <v>70.140564982939935</v>
      </c>
      <c r="JO14" s="67">
        <f t="shared" si="0"/>
        <v>23.457843480655853</v>
      </c>
      <c r="JP14" s="60">
        <f>ROUND(AVERAGE($GM14:GW14),2)</f>
        <v>1599.54</v>
      </c>
      <c r="JQ14" s="60">
        <f>ROUND(AVERAGE($FY14:GL14),2)</f>
        <v>2230.4899999999998</v>
      </c>
      <c r="JR14" s="60">
        <f t="shared" si="3"/>
        <v>-28.287506332689222</v>
      </c>
      <c r="JS14" s="67">
        <f>SUM(JB14:JM14)/SUM(JA14:JA14)*100-100</f>
        <v>953.62246990530775</v>
      </c>
      <c r="JT14" s="21"/>
      <c r="JU14" s="77">
        <f>AVERAGE(IL14:IN14)</f>
        <v>1256</v>
      </c>
    </row>
    <row r="15" spans="1:281" ht="24.75" hidden="1" customHeight="1">
      <c r="A15" s="5"/>
      <c r="B15" s="62" t="s">
        <v>290</v>
      </c>
      <c r="C15" s="63">
        <v>1319</v>
      </c>
      <c r="D15" s="64">
        <f>AVERAGE([1]weekly!C13:G13)</f>
        <v>1441.6</v>
      </c>
      <c r="E15" s="65">
        <f>AVERAGE([1]weekly!H13:K13)</f>
        <v>388.25</v>
      </c>
      <c r="F15" s="65">
        <f>AVERAGE([1]weekly!L13:O13)</f>
        <v>68.5</v>
      </c>
      <c r="G15" s="65">
        <f>AVERAGE([1]weekly!P13:T13)</f>
        <v>195</v>
      </c>
      <c r="H15" s="65">
        <f>AVERAGE([1]weekly!U13:X13)</f>
        <v>517.25</v>
      </c>
      <c r="I15" s="65">
        <f>AVERAGE([1]weekly!Y13:AB13)</f>
        <v>1257.5</v>
      </c>
      <c r="J15" s="65">
        <f>AVERAGE([1]weekly!AC13:AG13)</f>
        <v>978.8</v>
      </c>
      <c r="K15" s="65">
        <f>AVERAGE([1]weekly!AH13:AK13)</f>
        <v>2616.75</v>
      </c>
      <c r="L15" s="65">
        <f>AVERAGE([1]weekly!AL13:AO13)</f>
        <v>2086</v>
      </c>
      <c r="M15" s="65">
        <f>AVERAGE([1]weekly!AP13:AT13)</f>
        <v>2278.4</v>
      </c>
      <c r="N15" s="65">
        <f>AVERAGE([1]weekly!AU13:AX13)</f>
        <v>2572.5</v>
      </c>
      <c r="O15" s="65">
        <f>AVERAGE([1]weekly!AY13:BC13)</f>
        <v>1498.6</v>
      </c>
      <c r="P15" s="65">
        <f>AVERAGE([1]weekly!BD13:BG13)</f>
        <v>1209</v>
      </c>
      <c r="Q15" s="65">
        <f>AVERAGE([1]weekly!BH13:BK13)</f>
        <v>312.5</v>
      </c>
      <c r="R15" s="65">
        <f>AVERAGE([1]weekly!BL13:BP13)</f>
        <v>364.8</v>
      </c>
      <c r="S15" s="65">
        <f>AVERAGE([1]weekly!BQ13:BT13)</f>
        <v>284.25</v>
      </c>
      <c r="T15" s="65">
        <f>AVERAGE([1]weekly!BU13:BX13)</f>
        <v>165.25</v>
      </c>
      <c r="U15" s="65">
        <f>AVERAGE([1]weekly!BY13:CB13)</f>
        <v>655.25</v>
      </c>
      <c r="V15" s="65">
        <f>AVERAGE([1]weekly!CC13:CG13)</f>
        <v>591.20000000000005</v>
      </c>
      <c r="W15" s="65">
        <f>AVERAGE([1]weekly!CH13:CK13)</f>
        <v>800.25</v>
      </c>
      <c r="X15" s="65">
        <f>AVERAGE([1]weekly!CL13:CP13)</f>
        <v>1578.4</v>
      </c>
      <c r="Y15" s="65">
        <f>AVERAGE([1]weekly!CQ13:CT13)</f>
        <v>1241.5</v>
      </c>
      <c r="Z15" s="65">
        <f>AVERAGE([1]weekly!CU13:CX13)</f>
        <v>1286</v>
      </c>
      <c r="AA15" s="65">
        <f>AVERAGE([1]weekly!CY13:DC13)</f>
        <v>2007.8200000000002</v>
      </c>
      <c r="AB15" s="65">
        <f>AVERAGE([1]weekly!DD13:DG13)</f>
        <v>2225.75</v>
      </c>
      <c r="AC15" s="65">
        <f>AVERAGE([1]weekly!DH13:DK13)</f>
        <v>713.25</v>
      </c>
      <c r="AD15" s="65">
        <f>AVERAGE([1]weekly!DL13:DP13)</f>
        <v>444</v>
      </c>
      <c r="AE15" s="65">
        <f>AVERAGE([1]weekly!DQ13:DT13)</f>
        <v>978.5</v>
      </c>
      <c r="AF15" s="65">
        <f>AVERAGE([1]weekly!DU13:DX13)</f>
        <v>910</v>
      </c>
      <c r="AG15" s="65">
        <f>AVERAGE([1]weekly!DY13:EB13)</f>
        <v>939.5</v>
      </c>
      <c r="AH15" s="65">
        <f>AVERAGE([1]weekly!EC13:EF13)</f>
        <v>1690.75</v>
      </c>
      <c r="AI15" s="65">
        <f>AVERAGE([1]weekly!EG13:EJ13)</f>
        <v>1314.75</v>
      </c>
      <c r="AJ15" s="65">
        <f>AVERAGE([1]weekly!EK13:EO13)</f>
        <v>1825</v>
      </c>
      <c r="AK15" s="65">
        <f>AVERAGE([1]weekly!EP13:ES13)</f>
        <v>3257.5</v>
      </c>
      <c r="AL15" s="65">
        <f>AVERAGE([1]weekly!ET13:EW13)</f>
        <v>3380</v>
      </c>
      <c r="AM15" s="60">
        <f>AVERAGE([1]weekly!EX13:FB13)</f>
        <v>1498.2</v>
      </c>
      <c r="AN15" s="64">
        <f>AVERAGE([1]wkly!C12:F12)</f>
        <v>1161.3375000000001</v>
      </c>
      <c r="AO15" s="60">
        <f>AVERAGE([1]wkly!G12:J12)</f>
        <v>515.125</v>
      </c>
      <c r="AP15" s="64">
        <f>AVERAGE([1]wkly!K12:O12)</f>
        <v>403.2</v>
      </c>
      <c r="AQ15" s="60">
        <f>AVERAGE([1]wkly!P12:S12)</f>
        <v>455.55</v>
      </c>
      <c r="AR15" s="64">
        <f>AVERAGE([1]wkly!T12:X12)</f>
        <v>990.89</v>
      </c>
      <c r="AS15" s="60">
        <f>AVERAGE([1]wkly!Y12:AB12)</f>
        <v>925.13750000000005</v>
      </c>
      <c r="AT15" s="64">
        <f>AVERAGE([1]wkly!AC12:AF12)</f>
        <v>1048.7249999999999</v>
      </c>
      <c r="AU15" s="60">
        <f>AVERAGE([1]wkly!AG12:AK12)</f>
        <v>1576.74</v>
      </c>
      <c r="AV15" s="64">
        <f>AVERAGE([1]wkly!AL12:AO12)</f>
        <v>2956.9500000000003</v>
      </c>
      <c r="AW15" s="60">
        <f>AVERAGE([1]wkly!AP12:AS12)</f>
        <v>2646.3125</v>
      </c>
      <c r="AX15" s="64">
        <f>AVERAGE([1]wkly!AT12:AX12)</f>
        <v>1503.46</v>
      </c>
      <c r="AY15" s="60">
        <f>AVERAGE([1]wkly!AY12:BB12)</f>
        <v>1649.7</v>
      </c>
      <c r="AZ15" s="64">
        <f>AVERAGE([1]wkly!BC12:BG12)</f>
        <v>1551.3200000000002</v>
      </c>
      <c r="BA15" s="60">
        <f>AVERAGE([1]wkly!BH12:BK12)</f>
        <v>592.71249999999998</v>
      </c>
      <c r="BB15" s="64">
        <f>AVERAGE([1]wkly!BL12:BO12)</f>
        <v>600.4</v>
      </c>
      <c r="BC15" s="60">
        <f>AVERAGE([1]wkly!BP12:BS12)</f>
        <v>107.28749999999999</v>
      </c>
      <c r="BD15" s="64">
        <f>AVERAGE([1]wkly!BT12:BX12)</f>
        <v>774.51</v>
      </c>
      <c r="BE15" s="60">
        <f>AVERAGE([1]wkly!BY12:CB12)</f>
        <v>1456.8000000000002</v>
      </c>
      <c r="BF15" s="64">
        <f>AVERAGE([1]wkly!CC12:CF12)</f>
        <v>1156.2</v>
      </c>
      <c r="BG15" s="60">
        <f>AVERAGE([1]wkly!CG12:CK12)</f>
        <v>1150.3499999999999</v>
      </c>
      <c r="BH15" s="64">
        <f>AVERAGE([1]wkly!CL12:CO12)</f>
        <v>1572.0875000000001</v>
      </c>
      <c r="BI15" s="65">
        <f>AVERAGE([1]wkly!CP12:CT12)</f>
        <v>3902.8300000000004</v>
      </c>
      <c r="BJ15" s="65">
        <f>AVERAGE([1]wkly!CU12:CX12)</f>
        <v>2985.1875</v>
      </c>
      <c r="BK15" s="66">
        <f>AVERAGE([1]wkly!CY12:DB12)</f>
        <v>2109.0374999999999</v>
      </c>
      <c r="BL15" s="64">
        <f t="shared" si="1"/>
        <v>8209.23</v>
      </c>
      <c r="BM15" s="65">
        <f>AVERAGE([1]wkly!DD12:DH12)</f>
        <v>827.56999999999994</v>
      </c>
      <c r="BN15" s="64">
        <f>AVERAGE([1]wkly!DI12:DL12)</f>
        <v>63.524999999999999</v>
      </c>
      <c r="BO15" s="64">
        <f>AVERAGE([1]wkly!DM12:DP12)</f>
        <v>182.96249999999998</v>
      </c>
      <c r="BP15" s="64">
        <f>AVERAGE([1]wkly!DQ12:DT12)</f>
        <v>127.125</v>
      </c>
      <c r="BQ15" s="64">
        <f>AVERAGE([1]wkly!DU12:DY12)</f>
        <v>859.29</v>
      </c>
      <c r="BR15" s="64">
        <f>AVERAGE([1]wkly!DZ12:EC12)</f>
        <v>566.13750000000005</v>
      </c>
      <c r="BS15" s="64">
        <f>AVERAGE([1]wkly!ED12:EH12)</f>
        <v>351.81</v>
      </c>
      <c r="BT15" s="64">
        <f>AVERAGE([1]wkly!EI12:EL12)</f>
        <v>703.91250000000002</v>
      </c>
      <c r="BU15" s="64">
        <f>AVERAGE([1]wkly!EM12:EP12)</f>
        <v>1248.8125</v>
      </c>
      <c r="BV15" s="64">
        <f>AVERAGE([1]wkly!EQ12:EU12)</f>
        <v>1715.6599999999999</v>
      </c>
      <c r="BW15" s="64">
        <f>AVERAGE([1]wkly!EV12:EY12)</f>
        <v>886.67499999999995</v>
      </c>
      <c r="BX15" s="66">
        <f>AVERAGE([1]wkly!EZ12:FC12)</f>
        <v>675.75</v>
      </c>
      <c r="BY15" s="64">
        <v>684</v>
      </c>
      <c r="BZ15" s="64">
        <f>AVERAGE([1]wkly!FD12:FG12)</f>
        <v>697.76250000000005</v>
      </c>
      <c r="CA15" s="66">
        <f>AVERAGE([1]wkly!FH12:FK12)</f>
        <v>442.79999999999995</v>
      </c>
      <c r="CB15" s="66">
        <f>AVERAGE([1]wkly!FL12:FO12)</f>
        <v>432.0625</v>
      </c>
      <c r="CC15" s="64">
        <f>AVERAGE([1]wkly!FP12:FT12)</f>
        <v>406.71000000000004</v>
      </c>
      <c r="CD15" s="60">
        <f>AVERAGE([1]wkly!FU12:FX12)</f>
        <v>423.61250000000007</v>
      </c>
      <c r="CE15" s="64">
        <f>AVERAGE([1]wkly!FY12:GB12)</f>
        <v>358.77500000000003</v>
      </c>
      <c r="CF15" s="60">
        <f>AVERAGE([1]wkly!GC12:GG12)</f>
        <v>398.76</v>
      </c>
      <c r="CG15" s="64">
        <f>AVERAGE([1]wkly!GH12:GK12)</f>
        <v>963.71249999999998</v>
      </c>
      <c r="CH15" s="60">
        <f>AVERAGE([1]wkly!GL12:GO12)</f>
        <v>1185.2750000000001</v>
      </c>
      <c r="CI15" s="64">
        <f>AVERAGE([1]wkly!GP12:GT12)</f>
        <v>790.62</v>
      </c>
      <c r="CJ15" s="60">
        <f>AVERAGE([1]wkly!GU12:GX12)</f>
        <v>747.5625</v>
      </c>
      <c r="CK15" s="66">
        <f>AVERAGE([1]wkly!GY12:HC12)</f>
        <v>1471.31</v>
      </c>
      <c r="CL15" s="66">
        <f>AVERAGE([1]wkly!HD12:HG12)</f>
        <v>1253.1624999999999</v>
      </c>
      <c r="CM15" s="64">
        <f>AVERAGE([1]wkly!HH12:HK12)</f>
        <v>526.79999999999995</v>
      </c>
      <c r="CN15" s="64">
        <f>AVERAGE([1]wkly!HL12:HP12)</f>
        <v>188.52</v>
      </c>
      <c r="CO15" s="64">
        <f>AVERAGE([1]wkly!HQ12:HT12)</f>
        <v>174.1875</v>
      </c>
      <c r="CP15" s="64">
        <f>AVERAGE([1]wkly!HU12:HY12)</f>
        <v>977.11599999999999</v>
      </c>
      <c r="CQ15" s="64">
        <f>AVERAGE([1]wkly!HZ12:IC12)</f>
        <v>666.3900000000001</v>
      </c>
      <c r="CR15" s="64">
        <f>AVERAGE([1]wkly!ID12:IG12)</f>
        <v>600.9375</v>
      </c>
      <c r="CS15" s="64">
        <f>AVERAGE([1]wkly!IH12:IK12)</f>
        <v>401.57499999999999</v>
      </c>
      <c r="CT15" s="60">
        <f>AVERAGE([1]wkly!IL12:IP12)</f>
        <v>923.94000000000017</v>
      </c>
      <c r="CU15" s="66">
        <f>AVERAGE([1]wkly!IQ12:IT12)</f>
        <v>1743.2874999999999</v>
      </c>
      <c r="CV15" s="64">
        <f>AVERAGE([1]Weeks!C12:F12)</f>
        <v>983.25000000000011</v>
      </c>
      <c r="CW15" s="64">
        <f>AVERAGE([1]Weeks!G12:K12)</f>
        <v>664.34</v>
      </c>
      <c r="CX15" s="64">
        <f>AVERAGE([1]Weeks!L12:O12)</f>
        <v>282.91250000000002</v>
      </c>
      <c r="CY15" s="66">
        <f>AVERAGE([1]Weeks!P12:S12)</f>
        <v>483.9375</v>
      </c>
      <c r="CZ15" s="66">
        <f>AVERAGE([1]Weeks!T12:X12)</f>
        <v>454.83000000000004</v>
      </c>
      <c r="DA15" s="66">
        <f>AVERAGE([1]Weeks!Y12:AB12)</f>
        <v>111.175</v>
      </c>
      <c r="DB15" s="66">
        <f>AVERAGE([1]Weeks!AC12:AG12)</f>
        <v>231</v>
      </c>
      <c r="DC15" s="66">
        <f>AVERAGE([1]Weeks!AH12:AK12)</f>
        <v>379.8</v>
      </c>
      <c r="DD15" s="66">
        <f>AVERAGE([1]Weeks!AL12:AO12)</f>
        <v>418.98750000000001</v>
      </c>
      <c r="DE15" s="66">
        <f>AVERAGE([1]Weeks!AP12:AT12)</f>
        <v>858.63000000000011</v>
      </c>
      <c r="DF15" s="66">
        <f>AVERAGE([1]Weeks!AU12:AX12)</f>
        <v>1102.45</v>
      </c>
      <c r="DG15" s="64">
        <f>AVERAGE([1]Weeks!AY12:BB12)</f>
        <v>1335.8625</v>
      </c>
      <c r="DH15" s="66">
        <f>AVERAGE([1]Weeks!BC12:BG12)</f>
        <v>1296.73</v>
      </c>
      <c r="DI15" s="66">
        <f>AVERAGE([1]Weeks!BH12:BK12)</f>
        <v>1501.7625</v>
      </c>
      <c r="DJ15" s="67">
        <v>589</v>
      </c>
      <c r="DK15" s="65">
        <f>AVERAGE([1]Weeks!BL12:BO12)</f>
        <v>110.7</v>
      </c>
      <c r="DL15" s="64">
        <f>AVERAGE([1]Weeks!BP12:BS12)</f>
        <v>28.462500000000002</v>
      </c>
      <c r="DM15" s="64">
        <f>AVERAGE([1]Weeks!BT12:BX12)</f>
        <v>276.97999999999996</v>
      </c>
      <c r="DN15" s="64">
        <f>AVERAGE([1]Weeks!BY12:CB12)</f>
        <v>421.27499999999998</v>
      </c>
      <c r="DO15" s="64">
        <f>AVERAGE([1]Weeks!CC12:CG12)</f>
        <v>516.63</v>
      </c>
      <c r="DP15" s="64">
        <f>AVERAGE([1]Weeks!CH12:CK12)</f>
        <v>140.21250000000001</v>
      </c>
      <c r="DQ15" s="64">
        <f>AVERAGE([1]Weeks!CL12:CO12)</f>
        <v>672.34999999999991</v>
      </c>
      <c r="DR15" s="64">
        <f>AVERAGE([1]Weeks!CP12:CT12)</f>
        <v>801.72</v>
      </c>
      <c r="DS15" s="64">
        <f>AVERAGE([1]Weeks!CU12:CX12)</f>
        <v>1087.1375</v>
      </c>
      <c r="DT15" s="64">
        <f>AVERAGE([1]Weeks!CY12:DC12)</f>
        <v>1222.44</v>
      </c>
      <c r="DU15" s="64">
        <f>AVERAGE([1]Weeks!DD12:DG12)</f>
        <v>973.5625</v>
      </c>
      <c r="DV15" s="64">
        <f>AVERAGE([1]Weeks!DH12:DK12)</f>
        <v>812.26249999999993</v>
      </c>
      <c r="DW15" s="64">
        <f>AVERAGE([1]Weeks!DL12:DP12)</f>
        <v>216.63000000000002</v>
      </c>
      <c r="DX15" s="64">
        <f>AVERAGE([1]Weeks!DQ12:DT12)</f>
        <v>228.26249999999999</v>
      </c>
      <c r="DY15" s="64">
        <f>AVERAGE([1]Weeks!DU12:DX12)</f>
        <v>418.58749999999998</v>
      </c>
      <c r="DZ15" s="64">
        <f>AVERAGE([1]Weeks!DY12:EB12)</f>
        <v>148.42500000000001</v>
      </c>
      <c r="EA15" s="64">
        <f>AVERAGE([1]Weeks!EC12:EG12)</f>
        <v>156.24</v>
      </c>
      <c r="EB15" s="64">
        <f>AVERAGE([1]Weeks!EH12:EK12)</f>
        <v>315.1875</v>
      </c>
      <c r="EC15" s="64">
        <f>AVERAGE([1]Weeks!EL12:EO12)</f>
        <v>742.38749999999993</v>
      </c>
      <c r="ED15" s="64">
        <f>AVERAGE([1]Weeks!EP12:ET12)</f>
        <v>685.28</v>
      </c>
      <c r="EE15" s="64">
        <f>AVERAGE([1]Weeks!EU12:EX12)</f>
        <v>816.82500000000005</v>
      </c>
      <c r="EF15" s="64">
        <f>AVERAGE([1]Weeks!EY12:FC12)</f>
        <v>1398.51</v>
      </c>
      <c r="EG15" s="64">
        <f>AVERAGE([1]Weeks!FD12:FG12)</f>
        <v>1900.25</v>
      </c>
      <c r="EH15" s="64">
        <f>AVERAGE([1]Weeks!FH12:FL12)</f>
        <v>1367.34</v>
      </c>
      <c r="EI15" s="64">
        <f>AVERAGE([1]Weeks!FM12:FP12)</f>
        <v>179.25000000000003</v>
      </c>
      <c r="EJ15" s="64">
        <f>AVERAGE([1]Weeks!FQ12:FT12)</f>
        <v>78.900000000000006</v>
      </c>
      <c r="EK15" s="64">
        <f>AVERAGE([1]Weeks!FU12:FX12)</f>
        <v>410.73750000000001</v>
      </c>
      <c r="EL15" s="64">
        <f>AVERAGE([1]Weeks!FY12:GC12)</f>
        <v>163.16999999999999</v>
      </c>
      <c r="EM15" s="64">
        <f>AVERAGE([1]Weeks!GD12:GG12)</f>
        <v>88.537499999999994</v>
      </c>
      <c r="EN15" s="64">
        <f>AVERAGE([1]Weeks!GH12:GK12)</f>
        <v>292.5</v>
      </c>
      <c r="EO15" s="64">
        <f>AVERAGE([1]Weeks!GL12:GP12)</f>
        <v>626.6</v>
      </c>
      <c r="EP15" s="64">
        <f>AVERAGE([1]Weeks!GQ12:GT12)</f>
        <v>937.5</v>
      </c>
      <c r="EQ15" s="64">
        <f>AVERAGE([1]Weeks!GU12:GX12)</f>
        <v>887.73749999999995</v>
      </c>
      <c r="ER15" s="64">
        <f>AVERAGE([1]Weeks!GY12:HC12)</f>
        <v>1538.94</v>
      </c>
      <c r="ES15" s="64">
        <f>AVERAGE([1]Weeks!HD12:HG12)</f>
        <v>1046.4375</v>
      </c>
      <c r="ET15" s="64">
        <f>AVERAGE([1]Weeks!HH12:HL12)</f>
        <v>1163.3</v>
      </c>
      <c r="EU15" s="64">
        <f>AVERAGE([1]Weeks!HM12:HP12)</f>
        <v>587.48749999999995</v>
      </c>
      <c r="EV15" s="64">
        <f>AVERAGE([1]Weeks!HQ12:HT12)</f>
        <v>284.4375</v>
      </c>
      <c r="EW15" s="64">
        <f>AVERAGE([1]Weeks!HU12:HX12)</f>
        <v>215.96250000000003</v>
      </c>
      <c r="EX15" s="64">
        <f>AVERAGE([1]Weeks!HY12:IC12)</f>
        <v>103.25999999999999</v>
      </c>
      <c r="EY15" s="64">
        <f>AVERAGE([1]Weeks!ID12:IG12)</f>
        <v>264.91249999999997</v>
      </c>
      <c r="EZ15" s="64">
        <f>AVERAGE([1]Weeks!IH12:IK12)</f>
        <v>517.98749999999995</v>
      </c>
      <c r="FA15" s="64">
        <f>AVERAGE([1]Weeks!IL12:IP12)</f>
        <v>468.9</v>
      </c>
      <c r="FB15" s="64">
        <f>AVERAGE([1]Weeks!IQ12:IT12)</f>
        <v>482.1</v>
      </c>
      <c r="FC15" s="64">
        <f>AVERAGE([1]week1!B14:F14)</f>
        <v>780.08</v>
      </c>
      <c r="FD15" s="64">
        <f>AVERAGE([1]week1!G14:J14)</f>
        <v>1483.1999999999998</v>
      </c>
      <c r="FE15" s="64">
        <f>AVERAGE([1]week1!K14:N14)</f>
        <v>1007.25</v>
      </c>
      <c r="FF15" s="64">
        <f>AVERAGE([1]week1!O14:S14)</f>
        <v>744.52</v>
      </c>
      <c r="FG15" s="64">
        <f>AVERAGE([1]week1!T14:W14)</f>
        <v>238.875</v>
      </c>
      <c r="FH15" s="64">
        <f>AVERAGE([1]week1!X14:AA14)</f>
        <v>94.387499999999989</v>
      </c>
      <c r="FI15" s="64">
        <f>AVERAGE([1]week1!AB14:AF14)</f>
        <v>10.239999999999998</v>
      </c>
      <c r="FJ15" s="64">
        <f>AVERAGE([1]week1!AG14:AJ14)</f>
        <v>160.57499999999999</v>
      </c>
      <c r="FK15" s="64">
        <f>AVERAGE([1]week1!AK14:AN14)</f>
        <v>270.9375</v>
      </c>
      <c r="FL15" s="64">
        <f>AVERAGE([1]week1!AO14:AS14)</f>
        <v>387</v>
      </c>
      <c r="FM15" s="64">
        <f>AVERAGE([1]week1!AT14:AW14)</f>
        <v>419.15000000000003</v>
      </c>
      <c r="FN15" s="64">
        <f>AVERAGE([1]week1!AX14:BA14)</f>
        <v>445.46249999999998</v>
      </c>
      <c r="FO15" s="64">
        <f>AVERAGE([1]week1!BB14:BF14)</f>
        <v>1270.25</v>
      </c>
      <c r="FP15" s="64">
        <f>AVERAGE([1]week1!BG14:BJ14)</f>
        <v>1227.4124999999999</v>
      </c>
      <c r="FQ15" s="64">
        <f>AVERAGE([1]week1!BK14:BN14)</f>
        <v>1477.2374999999997</v>
      </c>
      <c r="FR15" s="64">
        <f>AVERAGE([1]week1!BO14:BS14)</f>
        <v>630.63</v>
      </c>
      <c r="FS15" s="64">
        <f>AVERAGE([1]week1!BT14:BW14)</f>
        <v>298.57499999999999</v>
      </c>
      <c r="FT15" s="64">
        <f>AVERAGE([1]week1!BX14:CA14)</f>
        <v>188.0625</v>
      </c>
      <c r="FU15" s="64">
        <f>AVERAGE([1]week1!CB14:CF14)</f>
        <v>185.31</v>
      </c>
      <c r="FV15" s="60">
        <f>AVERAGE([1]week1!CG14:CJ14)</f>
        <v>162.92499999999998</v>
      </c>
      <c r="FW15" s="66">
        <f>AVERAGE([1]week1!CK14:CN14)</f>
        <v>164.58750000000001</v>
      </c>
      <c r="FX15" s="66">
        <f>AVERAGE([1]week1!CO14:CS14)</f>
        <v>194.45999999999998</v>
      </c>
      <c r="FY15" s="66">
        <f>AVERAGE([1]week1!CT14:CW14)</f>
        <v>409.91249999999997</v>
      </c>
      <c r="FZ15" s="66">
        <f>AVERAGE([1]week1!CX14:DB14)</f>
        <v>967.14</v>
      </c>
      <c r="GA15" s="66">
        <f>AVERAGE([1]week1!DC14:DF14)</f>
        <v>1744.7624999999998</v>
      </c>
      <c r="GB15" s="66">
        <f>AVERAGE([1]week1!DG14:DJ14)</f>
        <v>1512.3125</v>
      </c>
      <c r="GC15" s="66">
        <f>AVERAGE([1]week1!DK14:DO14)</f>
        <v>820.13000000000011</v>
      </c>
      <c r="GD15" s="66">
        <f>AVERAGE([1]week1!DP14:DS14)</f>
        <v>839.3</v>
      </c>
      <c r="GE15" s="76">
        <v>770.40875000000005</v>
      </c>
      <c r="GF15" s="67">
        <v>256</v>
      </c>
      <c r="GG15" s="69">
        <f>AVERAGE([1]week1!DT14:DW14)</f>
        <v>872.21250000000009</v>
      </c>
      <c r="GH15" s="70">
        <f>AVERAGE([1]week1!DX14:EB14)</f>
        <v>553.74</v>
      </c>
      <c r="GI15" s="70">
        <f>AVERAGE([1]week1!EC14:EF14)</f>
        <v>444.26250000000005</v>
      </c>
      <c r="GJ15" s="70">
        <f>AVERAGE([1]week1!EG14:EJ14)</f>
        <v>522.98750000000007</v>
      </c>
      <c r="GK15" s="70">
        <f>AVERAGE([1]week1!EK14:EO14)</f>
        <v>535.83000000000004</v>
      </c>
      <c r="GL15" s="71">
        <f>AVERAGE([1]week1!EP14:ES14)</f>
        <v>349.95</v>
      </c>
      <c r="GM15" s="70">
        <f>AVERAGE([1]week1!ET14:EW14)</f>
        <v>173.65</v>
      </c>
      <c r="GN15" s="70">
        <f>AVERAGE([1]week1!EX14:FB14)</f>
        <v>1175.75</v>
      </c>
      <c r="GO15" s="70">
        <f>AVERAGE([1]week1!FC14:FF14)</f>
        <v>1867.375</v>
      </c>
      <c r="GP15" s="70">
        <f>AVERAGE([1]week1!FG14:FK14)</f>
        <v>1136.6799999999998</v>
      </c>
      <c r="GQ15" s="70">
        <f>AVERAGE([1]week1!FL14:FO14)</f>
        <v>947.28750000000002</v>
      </c>
      <c r="GR15" s="70">
        <f>AVERAGE([1]week1!FP14:FT14)</f>
        <v>665.18</v>
      </c>
      <c r="GS15" s="71">
        <f>AVERAGE([1]week1!FU14:FX14)</f>
        <v>482.61249999999995</v>
      </c>
      <c r="GT15" s="70">
        <f>AVERAGE([1]week1!FY14:GB14)</f>
        <v>330.96249999999998</v>
      </c>
      <c r="GU15" s="70">
        <f>AVERAGE([1]week1!GC14:GF14)</f>
        <v>417.26249999999999</v>
      </c>
      <c r="GV15" s="70">
        <f>AVERAGE([1]week1!GG14:GJ14)</f>
        <v>298.57499999999999</v>
      </c>
      <c r="GW15" s="70">
        <f>AVERAGE([1]week1!GK14:GO14)</f>
        <v>136.44</v>
      </c>
      <c r="GX15" s="71">
        <f>AVERAGE([1]week1!GP14:GS14)</f>
        <v>280.95</v>
      </c>
      <c r="GY15" s="69">
        <f>AVERAGE([1]week1!GT14:GX14)</f>
        <v>566.74</v>
      </c>
      <c r="GZ15" s="71">
        <f>AVERAGE([1]week1!GY14:HB14)</f>
        <v>600.25</v>
      </c>
      <c r="HA15" s="84">
        <f>AVERAGE([1]week1!HC14:HF14)</f>
        <v>684.75</v>
      </c>
      <c r="HB15" s="84">
        <f>AVERAGE([1]week1!HG14:HK14)</f>
        <v>933</v>
      </c>
      <c r="HC15" s="84">
        <f>AVERAGE([1]week1!HL14:HO14)</f>
        <v>724.25</v>
      </c>
      <c r="HD15" s="84">
        <f>AVERAGE([1]week1!HP14:HS14)</f>
        <v>429.5</v>
      </c>
      <c r="HE15" s="70">
        <f>AVERAGE([1]week1!HT14:HV14)</f>
        <v>366.33333333333331</v>
      </c>
      <c r="HF15" s="70">
        <f>AVERAGE([1]week1!HW14:HZ14)</f>
        <v>106.5</v>
      </c>
      <c r="HG15" s="70">
        <f>AVERAGE([1]week1!IA14:ID14)</f>
        <v>9.25</v>
      </c>
      <c r="HH15" s="70">
        <f>AVERAGE([1]week1!IE14:II14)</f>
        <v>77.599999999999994</v>
      </c>
      <c r="HI15" s="70">
        <f>AVERAGE([1]week1!IJ14:IM14)</f>
        <v>76.5</v>
      </c>
      <c r="HJ15" s="70">
        <f>AVERAGE([1]week1!IN14:IQ14)</f>
        <v>118</v>
      </c>
      <c r="HK15" s="70">
        <f>AVERAGE([1]week1!IR14:IV14)</f>
        <v>144.4</v>
      </c>
      <c r="HL15" s="70">
        <f>AVERAGE([1]week1!IW14:IZ14)</f>
        <v>283.25</v>
      </c>
      <c r="HM15" s="70">
        <f>AVERAGE([1]week1!JA14:JD14)</f>
        <v>613.75</v>
      </c>
      <c r="HN15" s="70">
        <f>AVERAGE([1]week1!JE14:JI14)</f>
        <v>793.6</v>
      </c>
      <c r="HO15" s="70">
        <f>AVERAGE([1]week1!JJ14:JM14)</f>
        <v>451.5</v>
      </c>
      <c r="HP15" s="70">
        <f>AVERAGE([1]week1!JN14:JQ14)</f>
        <v>562.75</v>
      </c>
      <c r="HQ15" s="70">
        <f>AVERAGE([1]week1!JR14:JU14)</f>
        <v>408.75</v>
      </c>
      <c r="HR15" s="70">
        <f>AVERAGE([1]week1!JV14:JY14)</f>
        <v>520.75</v>
      </c>
      <c r="HS15" s="70">
        <f>AVERAGE([1]week1!JZ14:KC14)</f>
        <v>55.75</v>
      </c>
      <c r="HT15" s="70">
        <f>AVERAGE([1]week1!KD14:KH14)</f>
        <v>350.2</v>
      </c>
      <c r="HU15" s="70">
        <f>AVERAGE([1]week1!KI14:KL14)</f>
        <v>133</v>
      </c>
      <c r="HV15" s="70">
        <f>AVERAGE([1]week1!KM14:KP14)</f>
        <v>229.75</v>
      </c>
      <c r="HW15" s="70">
        <f>AVERAGE([1]week1!KQ14:KU14)</f>
        <v>286.39999999999998</v>
      </c>
      <c r="HX15" s="70">
        <f>AVERAGE([1]week1!KV14:KY14)</f>
        <v>766.75</v>
      </c>
      <c r="HY15" s="70">
        <f>AVERAGE([1]week1!KZ14:LD14)</f>
        <v>1010.6</v>
      </c>
      <c r="HZ15" s="70">
        <f>AVERAGE([1]week1!LE14:LH14)</f>
        <v>1194.5</v>
      </c>
      <c r="IA15" s="70">
        <f>AVERAGE([1]week1!LI14:LL14)</f>
        <v>557.5</v>
      </c>
      <c r="IB15" s="70">
        <f>AVERAGE([1]week1!LM14:LP14)</f>
        <v>199.75</v>
      </c>
      <c r="IC15" s="70">
        <f>AVERAGE([1]week1!LQ14:LT14)</f>
        <v>304.25</v>
      </c>
      <c r="ID15" s="70">
        <f>AVERAGE([1]week1!LU14:LX14)</f>
        <v>140.5</v>
      </c>
      <c r="IE15" s="70">
        <f>AVERAGE([1]week1!LY14:MC14)</f>
        <v>401.2</v>
      </c>
      <c r="IF15" s="70">
        <f>AVERAGE([1]week1!MD14:MG14)</f>
        <v>176.75</v>
      </c>
      <c r="IG15" s="70">
        <f>AVERAGE([1]week1!MH14:MK14)</f>
        <v>145.25</v>
      </c>
      <c r="IH15" s="70">
        <f>AVERAGE([1]week1!ML14:MP14)</f>
        <v>157.19999999999999</v>
      </c>
      <c r="II15" s="70">
        <f>AVERAGE([1]week1!MQ14:MT14)</f>
        <v>335.25</v>
      </c>
      <c r="IJ15" s="70">
        <f>AVERAGE([1]week1!MU14:MY14)</f>
        <v>484.4</v>
      </c>
      <c r="IK15" s="70">
        <f>AVERAGE([1]week1!MZ14:NC14)</f>
        <v>422.5</v>
      </c>
      <c r="IL15" s="70">
        <f>AVERAGE([1]week1!ND14:NG14)</f>
        <v>360.25</v>
      </c>
      <c r="IM15" s="70">
        <f>AVERAGE([1]week1!NH14:NL14)</f>
        <v>316.8</v>
      </c>
      <c r="IN15" s="70">
        <f>AVERAGE([1]week1!NM14:NN14)</f>
        <v>180</v>
      </c>
      <c r="IO15" s="70">
        <f>AVERAGE([1]week1!NO14:NR14)</f>
        <v>35</v>
      </c>
      <c r="IP15" s="70">
        <f>AVERAGE([1]week1!NS14:NV14)</f>
        <v>20</v>
      </c>
      <c r="IQ15" s="70">
        <f>AVERAGE([1]week1!NW14:NZ14)</f>
        <v>56.75</v>
      </c>
      <c r="IR15" s="71">
        <f>AVERAGE([1]week1!OA14:OD14)</f>
        <v>130</v>
      </c>
      <c r="IS15" s="71">
        <f>AVERAGE([1]week1!OE14:OI14)</f>
        <v>188.2</v>
      </c>
      <c r="IT15" s="71">
        <f>AVERAGE([1]week1!OJ14:OM14)</f>
        <v>288.25</v>
      </c>
      <c r="IU15" s="71">
        <f>AVERAGE([1]week1!ON14:OR14)</f>
        <v>227.6</v>
      </c>
      <c r="IV15" s="70">
        <f>AVERAGE([1]week1!OS14:OV14)</f>
        <v>478.25</v>
      </c>
      <c r="IW15" s="70">
        <f>AVERAGE([1]week1!OW14:OZ14)</f>
        <v>481.5</v>
      </c>
      <c r="IX15" s="71">
        <f>AVERAGE([1]week1!PA14:PE14)</f>
        <v>918.2</v>
      </c>
      <c r="IY15" s="71">
        <f>AVERAGE([1]week1!PF14:PI14)</f>
        <v>469.25</v>
      </c>
      <c r="IZ15" s="71">
        <f>AVERAGE([1]week1!PJ14:PL14)</f>
        <v>552</v>
      </c>
      <c r="JA15" s="70">
        <f>AVERAGE([1]week1!AIA14:AID14)</f>
        <v>170.08999999999997</v>
      </c>
      <c r="JB15" s="70">
        <f>AVERAGE([1]week1!AIE14:AIH14)</f>
        <v>351.13</v>
      </c>
      <c r="JC15" s="70">
        <f>AVERAGE([1]week1!AII14:AIM14)</f>
        <v>288.05799999999999</v>
      </c>
      <c r="JD15" s="70">
        <f>AVERAGE([1]week1!AIN14:AIQ14)</f>
        <v>409.53</v>
      </c>
      <c r="JE15" s="70">
        <f>AVERAGE([1]week1!AIR14:AIU14)</f>
        <v>402.04749999999996</v>
      </c>
      <c r="JF15" s="70">
        <f>AVERAGE([1]week1!AIV14:AIY14)</f>
        <v>152.57</v>
      </c>
      <c r="JG15" s="70">
        <f>AVERAGE([1]week1!AIZ14:AJC14)</f>
        <v>99.28</v>
      </c>
      <c r="JH15" s="70">
        <f>AVERAGE([1]week1!AJD14:AJG14)</f>
        <v>77.197499999999991</v>
      </c>
      <c r="JI15" s="70">
        <f>AVERAGE([1]week1!AJH14:AJK14)</f>
        <v>55.844999999999999</v>
      </c>
      <c r="JJ15" s="70">
        <f>AVERAGE([1]week1!AJL14:AJO14)</f>
        <v>68.984999999999999</v>
      </c>
      <c r="JK15" s="70">
        <f>AVERAGE([1]week1!AJP14:AJT14)</f>
        <v>31.098000000000003</v>
      </c>
      <c r="JL15" s="70">
        <f>AVERAGE([1]week1!AJU14:AJX14)</f>
        <v>59.677500000000002</v>
      </c>
      <c r="JM15" s="70">
        <f>AVERAGE([1]week1!AJY14:AKB14)</f>
        <v>164.0675</v>
      </c>
      <c r="JN15" s="76">
        <f t="shared" si="2"/>
        <v>174.9235474006116</v>
      </c>
      <c r="JO15" s="67">
        <f t="shared" si="0"/>
        <v>-3.540772532188825</v>
      </c>
      <c r="JP15" s="60">
        <f>ROUND(AVERAGE($GM15:GW15),2)</f>
        <v>693.8</v>
      </c>
      <c r="JQ15" s="60">
        <f>ROUND(AVERAGE($FY15:GL15),2)</f>
        <v>757.07</v>
      </c>
      <c r="JR15" s="60">
        <f t="shared" si="3"/>
        <v>-8.3572192795910674</v>
      </c>
      <c r="JS15" s="67">
        <f>SUM(JB15:JM15)/SUM(JA15:JA15)*100-100</f>
        <v>1169.6137339055792</v>
      </c>
      <c r="JT15" s="21"/>
      <c r="JU15" s="77">
        <f>AVERAGE(IL15:IN15)</f>
        <v>285.68333333333334</v>
      </c>
    </row>
    <row r="16" spans="1:281" ht="24.75" hidden="1" customHeight="1">
      <c r="A16" s="5"/>
      <c r="B16" s="62" t="s">
        <v>291</v>
      </c>
      <c r="C16" s="63">
        <v>873</v>
      </c>
      <c r="D16" s="64">
        <f>AVERAGE([1]weekly!C14:G14)</f>
        <v>565.6</v>
      </c>
      <c r="E16" s="65">
        <f>AVERAGE([1]weekly!H14:K14)</f>
        <v>363</v>
      </c>
      <c r="F16" s="65">
        <f>AVERAGE([1]weekly!L14:O14)</f>
        <v>555</v>
      </c>
      <c r="G16" s="65">
        <f>AVERAGE([1]weekly!P14:T14)</f>
        <v>890.4</v>
      </c>
      <c r="H16" s="65">
        <f>AVERAGE([1]weekly!U14:X14)</f>
        <v>774.5</v>
      </c>
      <c r="I16" s="65">
        <f>AVERAGE([1]weekly!Y14:AB14)</f>
        <v>1060</v>
      </c>
      <c r="J16" s="65">
        <f>AVERAGE([1]weekly!AC14:AG14)</f>
        <v>1628.8</v>
      </c>
      <c r="K16" s="65">
        <f>AVERAGE([1]weekly!AH14:AK14)</f>
        <v>1998.5</v>
      </c>
      <c r="L16" s="65">
        <f>AVERAGE([1]weekly!AL14:AO14)</f>
        <v>1886</v>
      </c>
      <c r="M16" s="65">
        <f>AVERAGE([1]weekly!AP14:AT14)</f>
        <v>1106.8</v>
      </c>
      <c r="N16" s="65">
        <f>AVERAGE([1]weekly!AU14:AX14)</f>
        <v>1022</v>
      </c>
      <c r="O16" s="65">
        <f>AVERAGE([1]weekly!AY14:BC14)</f>
        <v>2967.6</v>
      </c>
      <c r="P16" s="65">
        <f>AVERAGE([1]weekly!BD14:BG14)</f>
        <v>826.5</v>
      </c>
      <c r="Q16" s="65">
        <f>AVERAGE([1]weekly!BH14:BK14)</f>
        <v>753</v>
      </c>
      <c r="R16" s="65">
        <f>AVERAGE([1]weekly!BL14:BP14)</f>
        <v>708.8</v>
      </c>
      <c r="S16" s="65">
        <f>AVERAGE([1]weekly!BQ14:BT14)</f>
        <v>969.5</v>
      </c>
      <c r="T16" s="65">
        <f>AVERAGE([1]weekly!BU14:BX14)</f>
        <v>1311.5</v>
      </c>
      <c r="U16" s="65">
        <f>AVERAGE([1]weekly!BY14:CB14)</f>
        <v>1441</v>
      </c>
      <c r="V16" s="65">
        <f>AVERAGE([1]weekly!CC14:CG14)</f>
        <v>1376</v>
      </c>
      <c r="W16" s="65">
        <f>AVERAGE([1]weekly!CH14:CK14)</f>
        <v>2102</v>
      </c>
      <c r="X16" s="65">
        <f>AVERAGE([1]weekly!CL14:CP14)</f>
        <v>1767.2</v>
      </c>
      <c r="Y16" s="65">
        <f>AVERAGE([1]weekly!CQ14:CT14)</f>
        <v>1147</v>
      </c>
      <c r="Z16" s="65">
        <f>AVERAGE([1]weekly!CU14:CX14)</f>
        <v>615</v>
      </c>
      <c r="AA16" s="65">
        <f>AVERAGE([1]weekly!CY14:DC14)</f>
        <v>1107.5999999999999</v>
      </c>
      <c r="AB16" s="65">
        <f>AVERAGE([1]weekly!DD14:DG14)</f>
        <v>691</v>
      </c>
      <c r="AC16" s="65">
        <f>AVERAGE([1]weekly!DH14:DK14)</f>
        <v>912.5</v>
      </c>
      <c r="AD16" s="65">
        <f>AVERAGE([1]weekly!DL14:DP14)</f>
        <v>1182</v>
      </c>
      <c r="AE16" s="65">
        <f>AVERAGE([1]weekly!DQ14:DT14)</f>
        <v>625</v>
      </c>
      <c r="AF16" s="65">
        <f>AVERAGE([1]weekly!DU14:DX14)</f>
        <v>646</v>
      </c>
      <c r="AG16" s="65">
        <f>AVERAGE([1]weekly!DY14:EB14)</f>
        <v>1136.5</v>
      </c>
      <c r="AH16" s="65">
        <f>AVERAGE([1]weekly!EC14:EF14)</f>
        <v>1987.5</v>
      </c>
      <c r="AI16" s="65">
        <f>AVERAGE([1]weekly!EG14:EJ14)</f>
        <v>1101</v>
      </c>
      <c r="AJ16" s="65">
        <f>AVERAGE([1]weekly!EK14:EO14)</f>
        <v>1217.2</v>
      </c>
      <c r="AK16" s="65">
        <f>AVERAGE([1]weekly!EP14:ES14)</f>
        <v>1167.5</v>
      </c>
      <c r="AL16" s="65">
        <f>AVERAGE([1]weekly!ET14:EW14)</f>
        <v>495</v>
      </c>
      <c r="AM16" s="60">
        <f>AVERAGE([1]weekly!EX14:FB14)</f>
        <v>474.8</v>
      </c>
      <c r="AN16" s="64">
        <f>AVERAGE([1]wkly!C13:F13)</f>
        <v>426.25</v>
      </c>
      <c r="AO16" s="60">
        <f>AVERAGE([1]wkly!G13:J13)</f>
        <v>316.5</v>
      </c>
      <c r="AP16" s="64">
        <f>AVERAGE([1]wkly!K13:O13)</f>
        <v>536.79999999999995</v>
      </c>
      <c r="AQ16" s="60">
        <f>AVERAGE([1]wkly!P13:S13)</f>
        <v>936</v>
      </c>
      <c r="AR16" s="64">
        <f>AVERAGE([1]wkly!T13:X13)</f>
        <v>638.79999999999995</v>
      </c>
      <c r="AS16" s="60">
        <f>AVERAGE([1]wkly!Y13:AB13)</f>
        <v>934</v>
      </c>
      <c r="AT16" s="64">
        <f>AVERAGE([1]wkly!AC13:AF13)</f>
        <v>812.5</v>
      </c>
      <c r="AU16" s="60">
        <f>AVERAGE([1]wkly!AG13:AK13)</f>
        <v>1448.4</v>
      </c>
      <c r="AV16" s="64">
        <f>AVERAGE([1]wkly!AL13:AO13)</f>
        <v>1584.5</v>
      </c>
      <c r="AW16" s="60">
        <f>AVERAGE([1]wkly!AP13:AS13)</f>
        <v>1397</v>
      </c>
      <c r="AX16" s="64">
        <f>AVERAGE([1]wkly!AT13:AX13)</f>
        <v>817.6</v>
      </c>
      <c r="AY16" s="60">
        <f>AVERAGE([1]wkly!AY13:BB13)</f>
        <v>632</v>
      </c>
      <c r="AZ16" s="64">
        <f>AVERAGE([1]wkly!BC13:BG13)</f>
        <v>424</v>
      </c>
      <c r="BA16" s="60">
        <f>AVERAGE([1]wkly!BH13:BK13)</f>
        <v>342</v>
      </c>
      <c r="BB16" s="64">
        <f>AVERAGE([1]wkly!BL13:BO13)</f>
        <v>431.5</v>
      </c>
      <c r="BC16" s="60">
        <f>AVERAGE([1]wkly!BP13:BS13)</f>
        <v>718</v>
      </c>
      <c r="BD16" s="64">
        <f>AVERAGE([1]wkly!BT13:BX13)</f>
        <v>734</v>
      </c>
      <c r="BE16" s="60">
        <f>AVERAGE([1]wkly!BY13:CB13)</f>
        <v>758.5</v>
      </c>
      <c r="BF16" s="64">
        <f>AVERAGE([1]wkly!CC13:CF13)</f>
        <v>835</v>
      </c>
      <c r="BG16" s="60">
        <f>AVERAGE([1]wkly!CG13:CK13)</f>
        <v>1402.4</v>
      </c>
      <c r="BH16" s="64">
        <f>AVERAGE([1]wkly!CL13:CO13)</f>
        <v>1160.5</v>
      </c>
      <c r="BI16" s="65">
        <f>AVERAGE([1]wkly!CP13:CT13)</f>
        <v>1090.8</v>
      </c>
      <c r="BJ16" s="65">
        <f>AVERAGE([1]wkly!CU13:CX13)</f>
        <v>815</v>
      </c>
      <c r="BK16" s="66">
        <f>AVERAGE([1]wkly!CY13:DB13)</f>
        <v>714</v>
      </c>
      <c r="BL16" s="64">
        <f t="shared" si="1"/>
        <v>8220.4000000000015</v>
      </c>
      <c r="BM16" s="65">
        <f>AVERAGE([1]wkly!DD13:DH13)</f>
        <v>438</v>
      </c>
      <c r="BN16" s="64">
        <f>AVERAGE([1]wkly!DI13:DL13)</f>
        <v>540</v>
      </c>
      <c r="BO16" s="64">
        <f>AVERAGE([1]wkly!DM13:DP13)</f>
        <v>464.5</v>
      </c>
      <c r="BP16" s="64">
        <f>AVERAGE([1]wkly!DQ13:DT13)</f>
        <v>750</v>
      </c>
      <c r="BQ16" s="64">
        <f>AVERAGE([1]wkly!DU13:DY13)</f>
        <v>742.8</v>
      </c>
      <c r="BR16" s="64">
        <f>AVERAGE([1]wkly!DZ13:EC13)</f>
        <v>665</v>
      </c>
      <c r="BS16" s="64">
        <f>AVERAGE([1]wkly!ED13:EH13)</f>
        <v>878</v>
      </c>
      <c r="BT16" s="64">
        <f>AVERAGE([1]wkly!EI13:EL13)</f>
        <v>1167.5</v>
      </c>
      <c r="BU16" s="64">
        <f>AVERAGE([1]wkly!EM13:EP13)</f>
        <v>878</v>
      </c>
      <c r="BV16" s="64">
        <f>AVERAGE([1]wkly!EQ13:EU13)</f>
        <v>918.6</v>
      </c>
      <c r="BW16" s="64">
        <f>AVERAGE([1]wkly!EV13:EY13)</f>
        <v>473</v>
      </c>
      <c r="BX16" s="66">
        <f>AVERAGE([1]wkly!EZ13:FC13)</f>
        <v>305</v>
      </c>
      <c r="BY16" s="64">
        <v>685</v>
      </c>
      <c r="BZ16" s="64">
        <f>AVERAGE([1]wkly!FD13:FG13)</f>
        <v>285.5</v>
      </c>
      <c r="CA16" s="66">
        <f>AVERAGE([1]wkly!FH13:FK13)</f>
        <v>283</v>
      </c>
      <c r="CB16" s="66">
        <f>AVERAGE([1]wkly!FL13:FO13)</f>
        <v>404.5</v>
      </c>
      <c r="CC16" s="64">
        <f>AVERAGE([1]wkly!FP13:FT13)</f>
        <v>519.6</v>
      </c>
      <c r="CD16" s="60">
        <f>AVERAGE([1]wkly!FU13:FX13)</f>
        <v>505</v>
      </c>
      <c r="CE16" s="64">
        <f>AVERAGE([1]wkly!FY13:GB13)</f>
        <v>524.5</v>
      </c>
      <c r="CF16" s="60">
        <f>AVERAGE([1]wkly!GC13:GG13)</f>
        <v>1077.2</v>
      </c>
      <c r="CG16" s="64">
        <f>AVERAGE([1]wkly!GH13:GK13)</f>
        <v>458.5</v>
      </c>
      <c r="CH16" s="60">
        <f>AVERAGE([1]wkly!GL13:GO13)</f>
        <v>771.5</v>
      </c>
      <c r="CI16" s="64">
        <f>AVERAGE([1]wkly!GP13:GT13)</f>
        <v>492</v>
      </c>
      <c r="CJ16" s="60">
        <f>AVERAGE([1]wkly!GU13:GX13)</f>
        <v>962.5</v>
      </c>
      <c r="CK16" s="66">
        <f>AVERAGE([1]wkly!GY13:HC13)</f>
        <v>672</v>
      </c>
      <c r="CL16" s="66">
        <f>AVERAGE([1]wkly!HD13:HG13)</f>
        <v>295.5</v>
      </c>
      <c r="CM16" s="64">
        <f>AVERAGE([1]wkly!HH13:HK13)</f>
        <v>410</v>
      </c>
      <c r="CN16" s="64">
        <f>AVERAGE([1]wkly!HL13:HP13)</f>
        <v>419.6</v>
      </c>
      <c r="CO16" s="64">
        <f>AVERAGE([1]wkly!HQ13:HT13)</f>
        <v>689</v>
      </c>
      <c r="CP16" s="64">
        <f>AVERAGE([1]wkly!HU13:HY13)</f>
        <v>759.6</v>
      </c>
      <c r="CQ16" s="64">
        <f>AVERAGE([1]wkly!HZ13:IC13)</f>
        <v>972.5</v>
      </c>
      <c r="CR16" s="64">
        <f>AVERAGE([1]wkly!ID13:IG13)</f>
        <v>945</v>
      </c>
      <c r="CS16" s="64">
        <f>AVERAGE([1]wkly!IH13:IK13)</f>
        <v>920</v>
      </c>
      <c r="CT16" s="60">
        <f>AVERAGE([1]wkly!IL13:IP13)</f>
        <v>926</v>
      </c>
      <c r="CU16" s="66">
        <f>AVERAGE([1]wkly!IQ13:IT13)</f>
        <v>629.5</v>
      </c>
      <c r="CV16" s="64">
        <f>AVERAGE([1]Weeks!C13:F13)</f>
        <v>632.5</v>
      </c>
      <c r="CW16" s="64">
        <f>AVERAGE([1]Weeks!G13:K13)</f>
        <v>298.8</v>
      </c>
      <c r="CX16" s="64">
        <f>AVERAGE([1]Weeks!L13:O13)</f>
        <v>302.5</v>
      </c>
      <c r="CY16" s="66">
        <f>AVERAGE([1]Weeks!P13:S13)</f>
        <v>577.5</v>
      </c>
      <c r="CZ16" s="66">
        <f>AVERAGE([1]Weeks!T13:X13)</f>
        <v>310</v>
      </c>
      <c r="DA16" s="66">
        <f>AVERAGE([1]Weeks!Y13:AB13)</f>
        <v>642.5</v>
      </c>
      <c r="DB16" s="66">
        <f>AVERAGE([1]Weeks!AC13:AG13)</f>
        <v>606</v>
      </c>
      <c r="DC16" s="66">
        <f>AVERAGE([1]Weeks!AH13:AK13)</f>
        <v>793.5</v>
      </c>
      <c r="DD16" s="66">
        <f>AVERAGE([1]Weeks!AL13:AO13)</f>
        <v>738</v>
      </c>
      <c r="DE16" s="66">
        <f>AVERAGE([1]Weeks!AP13:AT13)</f>
        <v>844.4</v>
      </c>
      <c r="DF16" s="66">
        <f>AVERAGE([1]Weeks!AU13:AX13)</f>
        <v>947.5</v>
      </c>
      <c r="DG16" s="64">
        <f>AVERAGE([1]Weeks!AY13:BB13)</f>
        <v>876.5</v>
      </c>
      <c r="DH16" s="66">
        <f>AVERAGE([1]Weeks!BC13:BG13)</f>
        <v>837.6</v>
      </c>
      <c r="DI16" s="66">
        <f>AVERAGE([1]Weeks!BH13:BK13)</f>
        <v>622.5</v>
      </c>
      <c r="DJ16" s="67">
        <v>595</v>
      </c>
      <c r="DK16" s="65">
        <f>AVERAGE([1]Weeks!BL13:BO13)</f>
        <v>407.5</v>
      </c>
      <c r="DL16" s="64">
        <f>AVERAGE([1]Weeks!BP13:BS13)</f>
        <v>424</v>
      </c>
      <c r="DM16" s="64">
        <f>AVERAGE([1]Weeks!BT13:BX13)</f>
        <v>336.8</v>
      </c>
      <c r="DN16" s="64">
        <f>AVERAGE([1]Weeks!BY13:CB13)</f>
        <v>600</v>
      </c>
      <c r="DO16" s="64">
        <f>AVERAGE([1]Weeks!CC13:CG13)</f>
        <v>364</v>
      </c>
      <c r="DP16" s="64">
        <f>AVERAGE([1]Weeks!CH13:CK13)</f>
        <v>706</v>
      </c>
      <c r="DQ16" s="64">
        <f>AVERAGE([1]Weeks!CL13:CO13)</f>
        <v>675</v>
      </c>
      <c r="DR16" s="64">
        <f>AVERAGE([1]Weeks!CP13:CT13)</f>
        <v>1108</v>
      </c>
      <c r="DS16" s="64">
        <f>AVERAGE([1]Weeks!CU13:CX13)</f>
        <v>1092.5</v>
      </c>
      <c r="DT16" s="64">
        <f>AVERAGE([1]Weeks!CY13:DC13)</f>
        <v>640.79999999999995</v>
      </c>
      <c r="DU16" s="64">
        <f>AVERAGE([1]Weeks!DD13:DG13)</f>
        <v>507.5</v>
      </c>
      <c r="DV16" s="64">
        <f>AVERAGE([1]Weeks!DH13:DK13)</f>
        <v>277</v>
      </c>
      <c r="DW16" s="64">
        <f>AVERAGE([1]Weeks!DL13:DP13)</f>
        <v>184.8</v>
      </c>
      <c r="DX16" s="64">
        <f>AVERAGE([1]Weeks!DQ13:DT13)</f>
        <v>397.5</v>
      </c>
      <c r="DY16" s="64">
        <f>AVERAGE([1]Weeks!DU13:DX13)</f>
        <v>480</v>
      </c>
      <c r="DZ16" s="64">
        <f>AVERAGE([1]Weeks!DY13:EB13)</f>
        <v>636</v>
      </c>
      <c r="EA16" s="64">
        <f>AVERAGE([1]Weeks!EC13:EG13)</f>
        <v>650</v>
      </c>
      <c r="EB16" s="64">
        <f>AVERAGE([1]Weeks!EH13:EK13)</f>
        <v>1034</v>
      </c>
      <c r="EC16" s="64">
        <f>AVERAGE([1]Weeks!EL13:EO13)</f>
        <v>1421.5</v>
      </c>
      <c r="ED16" s="64">
        <f>AVERAGE([1]Weeks!EP13:ET13)</f>
        <v>1278</v>
      </c>
      <c r="EE16" s="64">
        <f>AVERAGE([1]Weeks!EU13:EX13)</f>
        <v>1355</v>
      </c>
      <c r="EF16" s="64">
        <f>AVERAGE([1]Weeks!EY13:FC13)</f>
        <v>801.2</v>
      </c>
      <c r="EG16" s="64">
        <f>AVERAGE([1]Weeks!FD13:FG13)</f>
        <v>592.5</v>
      </c>
      <c r="EH16" s="64">
        <f>AVERAGE([1]Weeks!FH13:FL13)</f>
        <v>666.4</v>
      </c>
      <c r="EI16" s="64">
        <f>AVERAGE([1]Weeks!FM13:FP13)</f>
        <v>208</v>
      </c>
      <c r="EJ16" s="64">
        <f>AVERAGE([1]Weeks!FQ13:FT13)</f>
        <v>465</v>
      </c>
      <c r="EK16" s="64">
        <f>AVERAGE([1]Weeks!FU13:FX13)</f>
        <v>298</v>
      </c>
      <c r="EL16" s="64">
        <f>AVERAGE([1]Weeks!FY13:GC13)</f>
        <v>469.2</v>
      </c>
      <c r="EM16" s="64">
        <f>AVERAGE([1]Weeks!GD13:GG13)</f>
        <v>621.5</v>
      </c>
      <c r="EN16" s="64">
        <f>AVERAGE([1]Weeks!GH13:GK13)</f>
        <v>632</v>
      </c>
      <c r="EO16" s="64">
        <f>AVERAGE([1]Weeks!GL13:GP13)</f>
        <v>940</v>
      </c>
      <c r="EP16" s="64">
        <f>AVERAGE([1]Weeks!GQ13:GT13)</f>
        <v>1227</v>
      </c>
      <c r="EQ16" s="64">
        <f>AVERAGE([1]Weeks!GU13:GX13)</f>
        <v>1030.5</v>
      </c>
      <c r="ER16" s="64">
        <f>AVERAGE([1]Weeks!GY13:HC13)</f>
        <v>1224</v>
      </c>
      <c r="ES16" s="64">
        <f>AVERAGE([1]Weeks!HD13:HG13)</f>
        <v>547.5</v>
      </c>
      <c r="ET16" s="64">
        <f>AVERAGE([1]Weeks!HH13:HL13)</f>
        <v>1078.4000000000001</v>
      </c>
      <c r="EU16" s="64">
        <f>AVERAGE([1]Weeks!HM13:HP13)</f>
        <v>434</v>
      </c>
      <c r="EV16" s="64">
        <f>AVERAGE([1]Weeks!HQ13:HT13)</f>
        <v>290</v>
      </c>
      <c r="EW16" s="64">
        <f>AVERAGE([1]Weeks!HU13:HX13)</f>
        <v>310.5</v>
      </c>
      <c r="EX16" s="64">
        <f>AVERAGE([1]Weeks!HY13:IC13)</f>
        <v>532</v>
      </c>
      <c r="EY16" s="64">
        <f>AVERAGE([1]Weeks!ID13:IG13)</f>
        <v>943.5</v>
      </c>
      <c r="EZ16" s="64">
        <f>AVERAGE([1]Weeks!IH13:IK13)</f>
        <v>1665.5</v>
      </c>
      <c r="FA16" s="64">
        <f>AVERAGE([1]Weeks!IL13:IP13)</f>
        <v>1346</v>
      </c>
      <c r="FB16" s="64">
        <f>AVERAGE([1]Weeks!IQ13:IT13)</f>
        <v>2450</v>
      </c>
      <c r="FC16" s="64">
        <f>AVERAGE([1]week1!B15:F15)</f>
        <v>1822.4</v>
      </c>
      <c r="FD16" s="64">
        <f>AVERAGE([1]week1!G15:J15)</f>
        <v>984</v>
      </c>
      <c r="FE16" s="64">
        <f>AVERAGE([1]week1!K15:N15)</f>
        <v>1264.5</v>
      </c>
      <c r="FF16" s="64">
        <f>AVERAGE([1]week1!O15:S15)</f>
        <v>510</v>
      </c>
      <c r="FG16" s="64">
        <f>AVERAGE([1]week1!T15:W15)</f>
        <v>702.5</v>
      </c>
      <c r="FH16" s="64">
        <f>AVERAGE([1]week1!X15:AA15)</f>
        <v>411</v>
      </c>
      <c r="FI16" s="64">
        <f>AVERAGE([1]week1!AB15:AF15)</f>
        <v>754.8</v>
      </c>
      <c r="FJ16" s="64">
        <f>AVERAGE([1]week1!AG15:AJ15)</f>
        <v>730</v>
      </c>
      <c r="FK16" s="64">
        <f>AVERAGE([1]week1!AK15:AN15)</f>
        <v>796</v>
      </c>
      <c r="FL16" s="64">
        <f>AVERAGE([1]week1!AO15:AS15)</f>
        <v>1099.2</v>
      </c>
      <c r="FM16" s="64">
        <f>AVERAGE([1]week1!AT15:AW15)</f>
        <v>2125</v>
      </c>
      <c r="FN16" s="64">
        <f>AVERAGE([1]week1!AX15:BA15)</f>
        <v>1352.5</v>
      </c>
      <c r="FO16" s="64">
        <f>AVERAGE([1]week1!BB15:BF15)</f>
        <v>1716.4</v>
      </c>
      <c r="FP16" s="64">
        <f>AVERAGE([1]week1!BG15:BJ15)</f>
        <v>1058</v>
      </c>
      <c r="FQ16" s="64">
        <f>AVERAGE([1]week1!BK15:BN15)</f>
        <v>623.5</v>
      </c>
      <c r="FR16" s="64">
        <f>AVERAGE([1]week1!BO15:BS15)</f>
        <v>491.2</v>
      </c>
      <c r="FS16" s="64">
        <f>AVERAGE([1]week1!BT15:BW15)</f>
        <v>353.5</v>
      </c>
      <c r="FT16" s="64">
        <f>AVERAGE([1]week1!BX15:CA15)</f>
        <v>385.5</v>
      </c>
      <c r="FU16" s="64">
        <f>AVERAGE([1]week1!CB15:CF15)</f>
        <v>868.4</v>
      </c>
      <c r="FV16" s="60">
        <f>AVERAGE([1]week1!CG15:CJ15)</f>
        <v>791</v>
      </c>
      <c r="FW16" s="66">
        <f>AVERAGE([1]week1!CK15:CN15)</f>
        <v>1186.5</v>
      </c>
      <c r="FX16" s="66">
        <f>AVERAGE([1]week1!CO15:CS15)</f>
        <v>892.8</v>
      </c>
      <c r="FY16" s="66">
        <f>AVERAGE([1]week1!CT15:CW15)</f>
        <v>1174</v>
      </c>
      <c r="FZ16" s="66">
        <f>AVERAGE([1]week1!CX15:DB15)</f>
        <v>1712.4</v>
      </c>
      <c r="GA16" s="66">
        <f>AVERAGE([1]week1!DC15:DF15)</f>
        <v>1782.5</v>
      </c>
      <c r="GB16" s="66">
        <f>AVERAGE([1]week1!DG15:DJ15)</f>
        <v>1440.5</v>
      </c>
      <c r="GC16" s="66">
        <f>AVERAGE([1]week1!DK15:DO15)</f>
        <v>1509.6</v>
      </c>
      <c r="GD16" s="66">
        <f>AVERAGE([1]week1!DP15:DS15)</f>
        <v>876</v>
      </c>
      <c r="GE16" s="76">
        <v>990.6</v>
      </c>
      <c r="GF16" s="67">
        <v>129</v>
      </c>
      <c r="GG16" s="69">
        <f>AVERAGE([1]week1!DT15:DW15)</f>
        <v>762.5</v>
      </c>
      <c r="GH16" s="70">
        <f>AVERAGE([1]week1!DX15:EB15)</f>
        <v>776</v>
      </c>
      <c r="GI16" s="70">
        <f>AVERAGE([1]week1!EC15:EF15)</f>
        <v>842.5</v>
      </c>
      <c r="GJ16" s="70">
        <f>AVERAGE([1]week1!EG15:EJ15)</f>
        <v>808.5</v>
      </c>
      <c r="GK16" s="70">
        <f>AVERAGE([1]week1!EK15:EO15)</f>
        <v>1178</v>
      </c>
      <c r="GL16" s="71">
        <f>AVERAGE([1]week1!EP15:ES15)</f>
        <v>1348.5</v>
      </c>
      <c r="GM16" s="70">
        <f>AVERAGE([1]week1!ET15:EW15)</f>
        <v>1643.5</v>
      </c>
      <c r="GN16" s="70">
        <f>AVERAGE([1]week1!EX15:FB15)</f>
        <v>1484</v>
      </c>
      <c r="GO16" s="70">
        <f>AVERAGE([1]week1!FC15:FF15)</f>
        <v>1173</v>
      </c>
      <c r="GP16" s="70">
        <f>AVERAGE([1]week1!FG15:FK15)</f>
        <v>1059.2</v>
      </c>
      <c r="GQ16" s="70">
        <f>AVERAGE([1]week1!FL15:FO15)</f>
        <v>385.5</v>
      </c>
      <c r="GR16" s="70">
        <f>AVERAGE([1]week1!FP15:FT15)</f>
        <v>426</v>
      </c>
      <c r="GS16" s="71">
        <f>AVERAGE([1]week1!FU15:FX15)</f>
        <v>673</v>
      </c>
      <c r="GT16" s="70">
        <f>AVERAGE([1]week1!FY15:GB15)</f>
        <v>946.5</v>
      </c>
      <c r="GU16" s="70">
        <f>AVERAGE([1]week1!GC15:GF15)</f>
        <v>948.5</v>
      </c>
      <c r="GV16" s="70">
        <f>AVERAGE([1]week1!GG15:GJ15)</f>
        <v>373</v>
      </c>
      <c r="GW16" s="70">
        <f>AVERAGE([1]week1!GK15:GO15)</f>
        <v>903.2</v>
      </c>
      <c r="GX16" s="71">
        <f>AVERAGE([1]week1!GP15:GS15)</f>
        <v>958.5</v>
      </c>
      <c r="GY16" s="69">
        <f>AVERAGE([1]week1!GT15:GX15)</f>
        <v>1150.8</v>
      </c>
      <c r="GZ16" s="71">
        <f>AVERAGE([1]week1!GY15:HB15)</f>
        <v>915.5</v>
      </c>
      <c r="HA16" s="84">
        <f>AVERAGE([1]week1!HC15:HF15)</f>
        <v>808</v>
      </c>
      <c r="HB16" s="84">
        <f>AVERAGE([1]week1!HG15:HK15)</f>
        <v>1033.5999999999999</v>
      </c>
      <c r="HC16" s="84">
        <f>AVERAGE([1]week1!HL15:HO15)</f>
        <v>665.5</v>
      </c>
      <c r="HD16" s="84">
        <f>AVERAGE([1]week1!HP15:HS15)</f>
        <v>348.5</v>
      </c>
      <c r="HE16" s="70">
        <f>AVERAGE([1]week1!HT15:HV15)</f>
        <v>449.33333333333331</v>
      </c>
      <c r="HF16" s="70">
        <f>AVERAGE([1]week1!HW15:HZ15)</f>
        <v>329.5</v>
      </c>
      <c r="HG16" s="70">
        <f>AVERAGE([1]week1!IA15:ID15)</f>
        <v>376.25</v>
      </c>
      <c r="HH16" s="70">
        <f>AVERAGE([1]week1!IE15:II15)</f>
        <v>495.4</v>
      </c>
      <c r="HI16" s="70">
        <f>AVERAGE([1]week1!IJ15:IM15)</f>
        <v>540.5</v>
      </c>
      <c r="HJ16" s="70">
        <f>AVERAGE([1]week1!IN15:IQ15)</f>
        <v>489</v>
      </c>
      <c r="HK16" s="70">
        <f>AVERAGE([1]week1!IR15:IV15)</f>
        <v>954</v>
      </c>
      <c r="HL16" s="70">
        <f>AVERAGE([1]week1!IW15:IZ15)</f>
        <v>1194.25</v>
      </c>
      <c r="HM16" s="70">
        <f>AVERAGE([1]week1!JA15:JD15)</f>
        <v>1248</v>
      </c>
      <c r="HN16" s="70">
        <f>AVERAGE([1]week1!JE15:JI15)</f>
        <v>1690.4</v>
      </c>
      <c r="HO16" s="70">
        <f>AVERAGE([1]week1!JJ15:JM15)</f>
        <v>287.5</v>
      </c>
      <c r="HP16" s="70">
        <f>AVERAGE([1]week1!JN15:JQ15)</f>
        <v>587</v>
      </c>
      <c r="HQ16" s="70">
        <f>AVERAGE([1]week1!JR15:JU15)</f>
        <v>476.5</v>
      </c>
      <c r="HR16" s="70">
        <f>AVERAGE([1]week1!JV15:JY15)</f>
        <v>458.5</v>
      </c>
      <c r="HS16" s="70">
        <f>AVERAGE([1]week1!JZ15:KC15)</f>
        <v>458.75</v>
      </c>
      <c r="HT16" s="70">
        <f>AVERAGE([1]week1!KD15:KH15)</f>
        <v>606.6</v>
      </c>
      <c r="HU16" s="70">
        <f>AVERAGE([1]week1!KI15:KL15)</f>
        <v>649</v>
      </c>
      <c r="HV16" s="70">
        <f>AVERAGE([1]week1!KM15:KP15)</f>
        <v>870.5</v>
      </c>
      <c r="HW16" s="70">
        <f>AVERAGE([1]week1!KQ15:KU15)</f>
        <v>1361.6</v>
      </c>
      <c r="HX16" s="70">
        <f>AVERAGE([1]week1!KV15:KY15)</f>
        <v>1911.25</v>
      </c>
      <c r="HY16" s="70">
        <f>AVERAGE([1]week1!KZ15:LD15)</f>
        <v>936.8</v>
      </c>
      <c r="HZ16" s="70">
        <f>AVERAGE([1]week1!LE15:LH15)</f>
        <v>805</v>
      </c>
      <c r="IA16" s="70">
        <f>AVERAGE([1]week1!LI15:LL15)</f>
        <v>274.25</v>
      </c>
      <c r="IB16" s="70">
        <f>AVERAGE([1]week1!LM15:LP15)</f>
        <v>308</v>
      </c>
      <c r="IC16" s="70">
        <f>AVERAGE([1]week1!LQ15:LT15)</f>
        <v>355.5</v>
      </c>
      <c r="ID16" s="70">
        <f>AVERAGE([1]week1!LU15:LX15)</f>
        <v>368.5</v>
      </c>
      <c r="IE16" s="70">
        <f>AVERAGE([1]week1!LY15:MC15)</f>
        <v>573.20000000000005</v>
      </c>
      <c r="IF16" s="70">
        <f>AVERAGE([1]week1!MD15:MG15)</f>
        <v>419.25</v>
      </c>
      <c r="IG16" s="70">
        <f>AVERAGE([1]week1!MH15:MK15)</f>
        <v>718.5</v>
      </c>
      <c r="IH16" s="70">
        <f>AVERAGE([1]week1!ML15:MP15)</f>
        <v>1142.8</v>
      </c>
      <c r="II16" s="70">
        <f>AVERAGE([1]week1!MQ15:MT15)</f>
        <v>972.75</v>
      </c>
      <c r="IJ16" s="70">
        <f>AVERAGE([1]week1!MU15:MY15)</f>
        <v>1006.8</v>
      </c>
      <c r="IK16" s="70">
        <f>AVERAGE([1]week1!MZ15:NC15)</f>
        <v>1024.75</v>
      </c>
      <c r="IL16" s="70">
        <f>AVERAGE([1]week1!ND15:NG15)</f>
        <v>1092</v>
      </c>
      <c r="IM16" s="70">
        <f>AVERAGE([1]week1!NH15:NL15)</f>
        <v>534.79999999999995</v>
      </c>
      <c r="IN16" s="70">
        <f>AVERAGE([1]week1!NM15:NN15)</f>
        <v>169</v>
      </c>
      <c r="IO16" s="70">
        <f>AVERAGE([1]week1!NO15:NR15)</f>
        <v>115.75</v>
      </c>
      <c r="IP16" s="70">
        <f>AVERAGE([1]week1!NS15:NV15)</f>
        <v>132.25</v>
      </c>
      <c r="IQ16" s="70">
        <f>AVERAGE([1]week1!NW15:NZ15)</f>
        <v>572</v>
      </c>
      <c r="IR16" s="71">
        <f>AVERAGE([1]week1!OA15:OD15)</f>
        <v>268.75</v>
      </c>
      <c r="IS16" s="71">
        <f>AVERAGE([1]week1!OE15:OI15)</f>
        <v>392</v>
      </c>
      <c r="IT16" s="71">
        <f>AVERAGE([1]week1!OJ15:OM15)</f>
        <v>380.75</v>
      </c>
      <c r="IU16" s="71">
        <f>AVERAGE([1]week1!ON15:OR15)</f>
        <v>574.4</v>
      </c>
      <c r="IV16" s="70">
        <f>AVERAGE([1]week1!OS15:OV15)</f>
        <v>326</v>
      </c>
      <c r="IW16" s="70">
        <f>AVERAGE([1]week1!OW15:OZ15)</f>
        <v>233.5</v>
      </c>
      <c r="IX16" s="71">
        <f>AVERAGE([1]week1!PA15:PE15)</f>
        <v>375.8</v>
      </c>
      <c r="IY16" s="71">
        <f>AVERAGE([1]week1!PF15:PI15)</f>
        <v>122.5</v>
      </c>
      <c r="IZ16" s="71">
        <f>AVERAGE([1]week1!PJ15:PL15)</f>
        <v>106.33333333333333</v>
      </c>
      <c r="JA16" s="70">
        <f>AVERAGE([1]week1!AIA15:AID15)</f>
        <v>269.005</v>
      </c>
      <c r="JB16" s="70">
        <f>AVERAGE([1]week1!AIE15:AIH15)</f>
        <v>303.63499999999999</v>
      </c>
      <c r="JC16" s="70">
        <f>AVERAGE([1]week1!AII15:AIM15)</f>
        <v>303.64400000000001</v>
      </c>
      <c r="JD16" s="70">
        <f>AVERAGE([1]week1!AIN15:AIQ15)</f>
        <v>206.77250000000004</v>
      </c>
      <c r="JE16" s="70">
        <f>AVERAGE([1]week1!AIR15:AIU15)</f>
        <v>142.35</v>
      </c>
      <c r="JF16" s="70">
        <f>AVERAGE([1]week1!AIV15:AIY15)</f>
        <v>70.81</v>
      </c>
      <c r="JG16" s="70">
        <f>AVERAGE([1]week1!AIZ15:AJC15)</f>
        <v>90.337499999999991</v>
      </c>
      <c r="JH16" s="70">
        <f>AVERAGE([1]week1!AJD15:AJG15)</f>
        <v>97.272499999999994</v>
      </c>
      <c r="JI16" s="70">
        <f>AVERAGE([1]week1!AJH15:AJK15)</f>
        <v>169.35999999999999</v>
      </c>
      <c r="JJ16" s="70">
        <f>AVERAGE([1]week1!AJL15:AJO15)</f>
        <v>112.42000000000002</v>
      </c>
      <c r="JK16" s="70">
        <f>AVERAGE([1]week1!AJP15:AJT15)</f>
        <v>99.28</v>
      </c>
      <c r="JL16" s="70">
        <f>AVERAGE([1]week1!AJU15:AJX15)</f>
        <v>205.67750000000001</v>
      </c>
      <c r="JM16" s="70">
        <f>AVERAGE([1]week1!AJY15:AKB15)</f>
        <v>271.54500000000002</v>
      </c>
      <c r="JN16" s="76">
        <f t="shared" si="2"/>
        <v>32.024650241275793</v>
      </c>
      <c r="JO16" s="67">
        <f t="shared" si="0"/>
        <v>0.94422036765115536</v>
      </c>
      <c r="JP16" s="60">
        <f>ROUND(AVERAGE($GM16:GW16),2)</f>
        <v>910.49</v>
      </c>
      <c r="JQ16" s="60">
        <f>ROUND(AVERAGE($FY16:GL16),2)</f>
        <v>1095.04</v>
      </c>
      <c r="JR16" s="60">
        <f t="shared" si="3"/>
        <v>-16.853265634132082</v>
      </c>
      <c r="JS16" s="67">
        <f>SUM(JB16:JM16)/SUM(JA16:JA16)*100-100</f>
        <v>670.65630750357809</v>
      </c>
      <c r="JT16" s="21"/>
      <c r="JU16" s="77">
        <f>AVERAGE(IL16:IN16)</f>
        <v>598.6</v>
      </c>
    </row>
    <row r="17" spans="1:281" ht="24.75" hidden="1" customHeight="1">
      <c r="A17" s="5"/>
      <c r="B17" s="62" t="s">
        <v>292</v>
      </c>
      <c r="C17" s="63">
        <v>3116</v>
      </c>
      <c r="D17" s="64">
        <f>AVERAGE([1]weekly!C15:G15)</f>
        <v>1580.4</v>
      </c>
      <c r="E17" s="65">
        <f>AVERAGE([1]weekly!H15:K15)</f>
        <v>692.5</v>
      </c>
      <c r="F17" s="65">
        <f>AVERAGE([1]weekly!L15:O15)</f>
        <v>1483</v>
      </c>
      <c r="G17" s="65">
        <f>AVERAGE([1]weekly!P15:T15)</f>
        <v>2331.6</v>
      </c>
      <c r="H17" s="65">
        <f>AVERAGE([1]weekly!U15:X15)</f>
        <v>1560.75</v>
      </c>
      <c r="I17" s="65">
        <f>AVERAGE([1]weekly!Y15:AB15)</f>
        <v>1581.25</v>
      </c>
      <c r="J17" s="65">
        <f>AVERAGE([1]weekly!AC15:AG15)</f>
        <v>787.6</v>
      </c>
      <c r="K17" s="65">
        <f>AVERAGE([1]weekly!AH15:AK15)</f>
        <v>1092.25</v>
      </c>
      <c r="L17" s="65">
        <f>AVERAGE([1]weekly!AL15:AO15)</f>
        <v>1038.5</v>
      </c>
      <c r="M17" s="65">
        <f>AVERAGE([1]weekly!AP15:AT15)</f>
        <v>1695.6</v>
      </c>
      <c r="N17" s="65">
        <f>AVERAGE([1]weekly!AU15:AX15)</f>
        <v>1170.25</v>
      </c>
      <c r="O17" s="65">
        <f>AVERAGE([1]weekly!AY15:BC15)</f>
        <v>1701.2</v>
      </c>
      <c r="P17" s="65">
        <f>AVERAGE([1]weekly!BD15:BG15)</f>
        <v>1132.25</v>
      </c>
      <c r="Q17" s="65">
        <f>AVERAGE([1]weekly!BH15:BK15)</f>
        <v>1514.25</v>
      </c>
      <c r="R17" s="65">
        <f>AVERAGE([1]weekly!BL15:BP15)</f>
        <v>1850.8</v>
      </c>
      <c r="S17" s="65">
        <f>AVERAGE([1]weekly!BQ15:BT15)</f>
        <v>1678.5</v>
      </c>
      <c r="T17" s="65">
        <f>AVERAGE([1]weekly!BU15:BX15)</f>
        <v>2405</v>
      </c>
      <c r="U17" s="65">
        <f>AVERAGE([1]weekly!BY15:CB15)</f>
        <v>1784.5</v>
      </c>
      <c r="V17" s="65">
        <f>AVERAGE([1]weekly!CC15:CG15)</f>
        <v>1638.6</v>
      </c>
      <c r="W17" s="65">
        <f>AVERAGE([1]weekly!CH15:CK15)</f>
        <v>1967.75</v>
      </c>
      <c r="X17" s="65">
        <f>AVERAGE([1]weekly!CL15:CP15)</f>
        <v>1136.8</v>
      </c>
      <c r="Y17" s="65">
        <f>AVERAGE([1]weekly!CQ15:CT15)</f>
        <v>2348.5</v>
      </c>
      <c r="Z17" s="65">
        <f>AVERAGE([1]weekly!CU15:CX15)</f>
        <v>2611.75</v>
      </c>
      <c r="AA17" s="65">
        <f>AVERAGE([1]weekly!CY15:DC15)</f>
        <v>3300.6</v>
      </c>
      <c r="AB17" s="65">
        <f>AVERAGE([1]weekly!DD15:DG15)</f>
        <v>3958.25</v>
      </c>
      <c r="AC17" s="65">
        <f>AVERAGE([1]weekly!DH15:DK15)</f>
        <v>2699</v>
      </c>
      <c r="AD17" s="65">
        <f>AVERAGE([1]weekly!DL15:DP15)</f>
        <v>2909.4</v>
      </c>
      <c r="AE17" s="65">
        <f>AVERAGE([1]weekly!DQ15:DT15)</f>
        <v>4099.5</v>
      </c>
      <c r="AF17" s="65">
        <f>AVERAGE([1]weekly!DU15:DX15)</f>
        <v>4023.5</v>
      </c>
      <c r="AG17" s="65">
        <f>AVERAGE([1]weekly!DY15:EB15)</f>
        <v>4139</v>
      </c>
      <c r="AH17" s="65">
        <f>AVERAGE([1]weekly!EC15:EF15)</f>
        <v>3145.75</v>
      </c>
      <c r="AI17" s="65">
        <f>AVERAGE([1]weekly!EG15:EJ15)</f>
        <v>2150</v>
      </c>
      <c r="AJ17" s="65">
        <f>AVERAGE([1]weekly!EK15:EO15)</f>
        <v>4798.2</v>
      </c>
      <c r="AK17" s="65">
        <f>AVERAGE([1]weekly!EP15:ES15)</f>
        <v>3003</v>
      </c>
      <c r="AL17" s="65">
        <f>AVERAGE([1]weekly!ET15:EW15)</f>
        <v>2561.75</v>
      </c>
      <c r="AM17" s="60">
        <f>AVERAGE([1]weekly!EX15:FB15)</f>
        <v>3755.6</v>
      </c>
      <c r="AN17" s="64">
        <f>AVERAGE([1]wkly!C14:F14)</f>
        <v>2149.625</v>
      </c>
      <c r="AO17" s="60">
        <f>AVERAGE([1]wkly!G14:J14)</f>
        <v>2260.375</v>
      </c>
      <c r="AP17" s="64">
        <f>AVERAGE([1]wkly!K14:O14)</f>
        <v>2618.5</v>
      </c>
      <c r="AQ17" s="60">
        <f>AVERAGE([1]wkly!P14:S14)</f>
        <v>2668.5</v>
      </c>
      <c r="AR17" s="64">
        <f>AVERAGE([1]wkly!T14:X14)</f>
        <v>3554.8</v>
      </c>
      <c r="AS17" s="60">
        <f>AVERAGE([1]wkly!Y14:AB14)</f>
        <v>2792.375</v>
      </c>
      <c r="AT17" s="64">
        <f>AVERAGE([1]wkly!AC14:AF14)</f>
        <v>3472</v>
      </c>
      <c r="AU17" s="60">
        <f>AVERAGE([1]wkly!AG14:AK14)</f>
        <v>2734.8</v>
      </c>
      <c r="AV17" s="64">
        <f>AVERAGE([1]wkly!AL14:AO14)</f>
        <v>1263.5</v>
      </c>
      <c r="AW17" s="60">
        <f>AVERAGE([1]wkly!AP14:AS14)</f>
        <v>3125.25</v>
      </c>
      <c r="AX17" s="64">
        <f>AVERAGE([1]wkly!AT14:AX14)</f>
        <v>5095</v>
      </c>
      <c r="AY17" s="60">
        <f>AVERAGE([1]wkly!AY14:BB14)</f>
        <v>5653.25</v>
      </c>
      <c r="AZ17" s="64">
        <f>AVERAGE([1]wkly!BC14:BG14)</f>
        <v>3853.8</v>
      </c>
      <c r="BA17" s="60">
        <f>AVERAGE([1]wkly!BH14:BK14)</f>
        <v>3139.25</v>
      </c>
      <c r="BB17" s="64">
        <f>AVERAGE([1]wkly!BL14:BO14)</f>
        <v>3355.5</v>
      </c>
      <c r="BC17" s="60">
        <f>AVERAGE([1]wkly!BP14:BS14)</f>
        <v>4075.75</v>
      </c>
      <c r="BD17" s="64">
        <f>AVERAGE([1]wkly!BT14:BX14)</f>
        <v>3781.6</v>
      </c>
      <c r="BE17" s="60">
        <f>AVERAGE([1]wkly!BY14:CB14)</f>
        <v>4225.75</v>
      </c>
      <c r="BF17" s="64">
        <f>AVERAGE([1]wkly!CC14:CF14)</f>
        <v>529.25</v>
      </c>
      <c r="BG17" s="60">
        <f>AVERAGE([1]wkly!CG14:CK14)</f>
        <v>1625.4</v>
      </c>
      <c r="BH17" s="64">
        <f>AVERAGE([1]wkly!CL14:CO14)</f>
        <v>4655.5</v>
      </c>
      <c r="BI17" s="65">
        <f>AVERAGE([1]wkly!CP14:CT14)</f>
        <v>3613</v>
      </c>
      <c r="BJ17" s="65">
        <f>AVERAGE([1]wkly!CU14:CX14)</f>
        <v>1932.75</v>
      </c>
      <c r="BK17" s="66">
        <f>AVERAGE([1]wkly!CY14:DB14)</f>
        <v>2859.25</v>
      </c>
      <c r="BL17" s="64">
        <f t="shared" si="1"/>
        <v>25502.85</v>
      </c>
      <c r="BM17" s="65">
        <f>AVERAGE([1]wkly!DD14:DH14)</f>
        <v>1805</v>
      </c>
      <c r="BN17" s="64">
        <f>AVERAGE([1]wkly!DI14:DL14)</f>
        <v>3694.25</v>
      </c>
      <c r="BO17" s="64">
        <f>AVERAGE([1]wkly!DM14:DP14)</f>
        <v>2414.75</v>
      </c>
      <c r="BP17" s="64">
        <f>AVERAGE([1]wkly!DQ14:DT14)</f>
        <v>6417</v>
      </c>
      <c r="BQ17" s="64">
        <f>AVERAGE([1]wkly!DU14:DY14)</f>
        <v>1508</v>
      </c>
      <c r="BR17" s="64">
        <f>AVERAGE([1]wkly!DZ14:EC14)</f>
        <v>777.5</v>
      </c>
      <c r="BS17" s="64">
        <f>AVERAGE([1]wkly!ED14:EH14)</f>
        <v>1336</v>
      </c>
      <c r="BT17" s="64">
        <f>AVERAGE([1]wkly!EI14:EL14)</f>
        <v>1411</v>
      </c>
      <c r="BU17" s="64">
        <f>AVERAGE([1]wkly!EM14:EP14)</f>
        <v>533.75</v>
      </c>
      <c r="BV17" s="64">
        <f>AVERAGE([1]wkly!EQ14:EU14)</f>
        <v>1452.6</v>
      </c>
      <c r="BW17" s="64">
        <f>AVERAGE([1]wkly!EV14:EY14)</f>
        <v>1996.5</v>
      </c>
      <c r="BX17" s="66">
        <f>AVERAGE([1]wkly!EZ14:FC14)</f>
        <v>2156.5</v>
      </c>
      <c r="BY17" s="64">
        <v>2125</v>
      </c>
      <c r="BZ17" s="64">
        <f>AVERAGE([1]wkly!FD14:FG14)</f>
        <v>1842.25</v>
      </c>
      <c r="CA17" s="66">
        <f>AVERAGE([1]wkly!FH14:FK14)</f>
        <v>2094</v>
      </c>
      <c r="CB17" s="66">
        <f>AVERAGE([1]wkly!FL14:FO14)</f>
        <v>2037.5</v>
      </c>
      <c r="CC17" s="64">
        <f>AVERAGE([1]wkly!FP14:FT14)</f>
        <v>3875.8</v>
      </c>
      <c r="CD17" s="60">
        <f>AVERAGE([1]wkly!FU14:FX14)</f>
        <v>6175.5</v>
      </c>
      <c r="CE17" s="64">
        <f>AVERAGE([1]wkly!FY14:GB14)</f>
        <v>2809.5</v>
      </c>
      <c r="CF17" s="60">
        <f>AVERAGE([1]wkly!GC14:GG14)</f>
        <v>2032.2</v>
      </c>
      <c r="CG17" s="64">
        <f>AVERAGE([1]wkly!GH14:GK14)</f>
        <v>827.25</v>
      </c>
      <c r="CH17" s="60">
        <f>AVERAGE([1]wkly!GL14:GO14)</f>
        <v>690</v>
      </c>
      <c r="CI17" s="64">
        <f>AVERAGE([1]wkly!GP14:GT14)</f>
        <v>2765.4</v>
      </c>
      <c r="CJ17" s="60">
        <f>AVERAGE([1]wkly!GU14:GX14)</f>
        <v>5835.25</v>
      </c>
      <c r="CK17" s="66">
        <f>AVERAGE([1]wkly!GY14:HC14)</f>
        <v>2281.48</v>
      </c>
      <c r="CL17" s="66">
        <f>AVERAGE([1]wkly!HD14:HG14)</f>
        <v>1205.25</v>
      </c>
      <c r="CM17" s="64">
        <f>AVERAGE([1]wkly!HH14:HK14)</f>
        <v>2098.25</v>
      </c>
      <c r="CN17" s="64">
        <f>AVERAGE([1]wkly!HL14:HP14)</f>
        <v>1447.2</v>
      </c>
      <c r="CO17" s="64">
        <f>AVERAGE([1]wkly!HQ14:HT14)</f>
        <v>1819.25</v>
      </c>
      <c r="CP17" s="64">
        <f>AVERAGE([1]wkly!HU14:HY14)</f>
        <v>2241</v>
      </c>
      <c r="CQ17" s="64">
        <f>AVERAGE([1]wkly!HZ14:IC14)</f>
        <v>1441.25</v>
      </c>
      <c r="CR17" s="64">
        <f>AVERAGE([1]wkly!ID14:IG14)</f>
        <v>1832.5</v>
      </c>
      <c r="CS17" s="64">
        <f>AVERAGE([1]wkly!IH14:IK14)</f>
        <v>2546.25</v>
      </c>
      <c r="CT17" s="60">
        <f>AVERAGE([1]wkly!IL14:IP14)</f>
        <v>1299.2</v>
      </c>
      <c r="CU17" s="66">
        <f>AVERAGE([1]wkly!IQ14:IT14)</f>
        <v>1413.25</v>
      </c>
      <c r="CV17" s="64">
        <f>AVERAGE([1]Weeks!C14:F14)</f>
        <v>1979.75</v>
      </c>
      <c r="CW17" s="64">
        <f>AVERAGE([1]Weeks!G14:K14)</f>
        <v>1178.8</v>
      </c>
      <c r="CX17" s="64">
        <f>AVERAGE([1]Weeks!L14:O14)</f>
        <v>1348.75</v>
      </c>
      <c r="CY17" s="66">
        <f>AVERAGE([1]Weeks!P14:S14)</f>
        <v>1157</v>
      </c>
      <c r="CZ17" s="66">
        <f>AVERAGE([1]Weeks!T14:X14)</f>
        <v>693.8</v>
      </c>
      <c r="DA17" s="66">
        <f>AVERAGE([1]Weeks!Y14:AB14)</f>
        <v>1443.5</v>
      </c>
      <c r="DB17" s="66">
        <f>AVERAGE([1]Weeks!AC14:AG14)</f>
        <v>1741.8</v>
      </c>
      <c r="DC17" s="66">
        <f>AVERAGE([1]Weeks!AH14:AK14)</f>
        <v>1162</v>
      </c>
      <c r="DD17" s="66">
        <f>AVERAGE([1]Weeks!AL14:AO14)</f>
        <v>599.25</v>
      </c>
      <c r="DE17" s="66">
        <f>AVERAGE([1]Weeks!AP14:AT14)</f>
        <v>1097</v>
      </c>
      <c r="DF17" s="66">
        <f>AVERAGE([1]Weeks!AU14:AX14)</f>
        <v>696.75</v>
      </c>
      <c r="DG17" s="64">
        <f>AVERAGE([1]Weeks!AY14:BB14)</f>
        <v>853.5</v>
      </c>
      <c r="DH17" s="66">
        <f>AVERAGE([1]Weeks!BC14:BG14)</f>
        <v>1627.4</v>
      </c>
      <c r="DI17" s="66">
        <f>AVERAGE([1]Weeks!BH14:BK14)</f>
        <v>981.75</v>
      </c>
      <c r="DJ17" s="67">
        <v>990</v>
      </c>
      <c r="DK17" s="65">
        <f>AVERAGE([1]Weeks!BL14:BO14)</f>
        <v>1023</v>
      </c>
      <c r="DL17" s="64">
        <f>AVERAGE([1]Weeks!BP14:BS14)</f>
        <v>513</v>
      </c>
      <c r="DM17" s="64">
        <f>AVERAGE([1]Weeks!BT14:BX14)</f>
        <v>413.8</v>
      </c>
      <c r="DN17" s="64">
        <f>AVERAGE([1]Weeks!BY14:CB14)</f>
        <v>799.75</v>
      </c>
      <c r="DO17" s="64">
        <f>AVERAGE([1]Weeks!CC14:CG14)</f>
        <v>1065.2</v>
      </c>
      <c r="DP17" s="64">
        <f>AVERAGE([1]Weeks!CH14:CK14)</f>
        <v>1913</v>
      </c>
      <c r="DQ17" s="64">
        <f>AVERAGE([1]Weeks!CL14:CO14)</f>
        <v>572.5</v>
      </c>
      <c r="DR17" s="64">
        <f>AVERAGE([1]Weeks!CP14:CT14)</f>
        <v>1686</v>
      </c>
      <c r="DS17" s="64">
        <f>AVERAGE([1]Weeks!CU14:CX14)</f>
        <v>1838.75</v>
      </c>
      <c r="DT17" s="64">
        <f>AVERAGE([1]Weeks!CY14:DC14)</f>
        <v>1052.8</v>
      </c>
      <c r="DU17" s="64">
        <f>AVERAGE([1]Weeks!DD14:DG14)</f>
        <v>350</v>
      </c>
      <c r="DV17" s="64">
        <f>AVERAGE([1]Weeks!DH14:DK14)</f>
        <v>651.25</v>
      </c>
      <c r="DW17" s="64">
        <f>AVERAGE([1]Weeks!DL14:DP14)</f>
        <v>900.8</v>
      </c>
      <c r="DX17" s="64">
        <f>AVERAGE([1]Weeks!DQ14:DT14)</f>
        <v>1283.75</v>
      </c>
      <c r="DY17" s="64">
        <f>AVERAGE([1]Weeks!DU14:DX14)</f>
        <v>902</v>
      </c>
      <c r="DZ17" s="64">
        <f>AVERAGE([1]Weeks!DY14:EB14)</f>
        <v>491.75</v>
      </c>
      <c r="EA17" s="64">
        <f>AVERAGE([1]Weeks!EC14:EG14)</f>
        <v>1297.8</v>
      </c>
      <c r="EB17" s="64">
        <f>AVERAGE([1]Weeks!EH14:EK14)</f>
        <v>1151.25</v>
      </c>
      <c r="EC17" s="64">
        <f>AVERAGE([1]Weeks!EL14:EO14)</f>
        <v>950.25</v>
      </c>
      <c r="ED17" s="64">
        <f>AVERAGE([1]Weeks!EP14:ET14)</f>
        <v>534.6</v>
      </c>
      <c r="EE17" s="64">
        <f>AVERAGE([1]Weeks!EU14:EX14)</f>
        <v>1543</v>
      </c>
      <c r="EF17" s="64">
        <f>AVERAGE([1]Weeks!EY14:FC14)</f>
        <v>853.6</v>
      </c>
      <c r="EG17" s="64">
        <f>AVERAGE([1]Weeks!FD14:FG14)</f>
        <v>1010.75</v>
      </c>
      <c r="EH17" s="64">
        <f>AVERAGE([1]Weeks!FH14:FL14)</f>
        <v>2140.4</v>
      </c>
      <c r="EI17" s="64">
        <f>AVERAGE([1]Weeks!FM14:FP14)</f>
        <v>445.5</v>
      </c>
      <c r="EJ17" s="64">
        <f>AVERAGE([1]Weeks!FQ14:FT14)</f>
        <v>320.75</v>
      </c>
      <c r="EK17" s="64">
        <f>AVERAGE([1]Weeks!FU14:FX14)</f>
        <v>363</v>
      </c>
      <c r="EL17" s="64">
        <f>AVERAGE([1]Weeks!FY14:GC14)</f>
        <v>927.6</v>
      </c>
      <c r="EM17" s="64">
        <f>AVERAGE([1]Weeks!GD14:GG14)</f>
        <v>852</v>
      </c>
      <c r="EN17" s="64">
        <f>AVERAGE([1]Weeks!GH14:GK14)</f>
        <v>328.5</v>
      </c>
      <c r="EO17" s="64">
        <f>AVERAGE([1]Weeks!GL14:GP14)</f>
        <v>1351</v>
      </c>
      <c r="EP17" s="64">
        <f>AVERAGE([1]Weeks!GQ14:GT14)</f>
        <v>813.5</v>
      </c>
      <c r="EQ17" s="64">
        <f>AVERAGE([1]Weeks!GU14:GX14)</f>
        <v>663.75</v>
      </c>
      <c r="ER17" s="64">
        <f>AVERAGE([1]Weeks!GY14:HC14)</f>
        <v>516.20000000000005</v>
      </c>
      <c r="ES17" s="64">
        <f>AVERAGE([1]Weeks!HD14:HG14)</f>
        <v>1535.75</v>
      </c>
      <c r="ET17" s="64">
        <f>AVERAGE([1]Weeks!HH14:HL14)</f>
        <v>3377.6</v>
      </c>
      <c r="EU17" s="64">
        <f>AVERAGE([1]Weeks!HM14:HP14)</f>
        <v>1501.25</v>
      </c>
      <c r="EV17" s="64">
        <f>AVERAGE([1]Weeks!HQ14:HT14)</f>
        <v>998.5</v>
      </c>
      <c r="EW17" s="64">
        <f>AVERAGE([1]Weeks!HU14:HX14)</f>
        <v>633.25</v>
      </c>
      <c r="EX17" s="64">
        <f>AVERAGE([1]Weeks!HY14:IC14)</f>
        <v>2536.6</v>
      </c>
      <c r="EY17" s="64">
        <f>AVERAGE([1]Weeks!ID14:IG14)</f>
        <v>1703</v>
      </c>
      <c r="EZ17" s="64">
        <f>AVERAGE([1]Weeks!IH14:IK14)</f>
        <v>2154.25</v>
      </c>
      <c r="FA17" s="64">
        <f>AVERAGE([1]Weeks!IL14:IP14)</f>
        <v>526.4</v>
      </c>
      <c r="FB17" s="64">
        <f>AVERAGE([1]Weeks!IQ14:IT14)</f>
        <v>1478.5</v>
      </c>
      <c r="FC17" s="64">
        <f>AVERAGE([1]week1!B16:F16)</f>
        <v>2566.6</v>
      </c>
      <c r="FD17" s="64">
        <f>AVERAGE([1]week1!G16:J16)</f>
        <v>2864.5</v>
      </c>
      <c r="FE17" s="64">
        <f>AVERAGE([1]week1!K16:N16)</f>
        <v>1760.5</v>
      </c>
      <c r="FF17" s="64">
        <f>AVERAGE([1]week1!O16:S16)</f>
        <v>1469.8</v>
      </c>
      <c r="FG17" s="64">
        <f>AVERAGE([1]week1!T16:W16)</f>
        <v>4875.5</v>
      </c>
      <c r="FH17" s="64">
        <f>AVERAGE([1]week1!X16:AA16)</f>
        <v>588.5</v>
      </c>
      <c r="FI17" s="64">
        <f>AVERAGE([1]week1!AB16:AF16)</f>
        <v>343.2</v>
      </c>
      <c r="FJ17" s="64">
        <f>AVERAGE([1]week1!AG16:AJ16)</f>
        <v>847.5</v>
      </c>
      <c r="FK17" s="64">
        <f>AVERAGE([1]week1!AK16:AN16)</f>
        <v>800.25</v>
      </c>
      <c r="FL17" s="64">
        <f>AVERAGE([1]week1!AO16:AS16)</f>
        <v>2151.6</v>
      </c>
      <c r="FM17" s="64">
        <f>AVERAGE([1]week1!AT16:AW16)</f>
        <v>941.75</v>
      </c>
      <c r="FN17" s="64">
        <f>AVERAGE([1]week1!AX16:BA16)</f>
        <v>2522.5</v>
      </c>
      <c r="FO17" s="64">
        <f>AVERAGE([1]week1!BB16:BF16)</f>
        <v>3818.8</v>
      </c>
      <c r="FP17" s="64">
        <f>AVERAGE([1]week1!BG16:BJ16)</f>
        <v>2420.25</v>
      </c>
      <c r="FQ17" s="64">
        <f>AVERAGE([1]week1!BK16:BN16)</f>
        <v>1548</v>
      </c>
      <c r="FR17" s="64">
        <f>AVERAGE([1]week1!BO16:BS16)</f>
        <v>1311.4</v>
      </c>
      <c r="FS17" s="64">
        <f>AVERAGE([1]week1!BT16:BW16)</f>
        <v>1446.25</v>
      </c>
      <c r="FT17" s="64">
        <f>AVERAGE([1]week1!BX16:CA16)</f>
        <v>1360.75</v>
      </c>
      <c r="FU17" s="64">
        <f>AVERAGE([1]week1!CB16:CF16)</f>
        <v>696.6</v>
      </c>
      <c r="FV17" s="60">
        <f>AVERAGE([1]week1!CG16:CJ16)</f>
        <v>577.5</v>
      </c>
      <c r="FW17" s="66">
        <f>AVERAGE([1]week1!CK16:CN16)</f>
        <v>1235.25</v>
      </c>
      <c r="FX17" s="66">
        <f>AVERAGE([1]week1!CO16:CS16)</f>
        <v>1787.2</v>
      </c>
      <c r="FY17" s="66">
        <f>AVERAGE([1]week1!CT16:CW16)</f>
        <v>694.5</v>
      </c>
      <c r="FZ17" s="66">
        <f>AVERAGE([1]week1!CX16:DB16)</f>
        <v>2559.4</v>
      </c>
      <c r="GA17" s="66">
        <f>AVERAGE([1]week1!DC16:DF16)</f>
        <v>2853</v>
      </c>
      <c r="GB17" s="66">
        <f>AVERAGE([1]week1!DG16:DJ16)</f>
        <v>2875.25</v>
      </c>
      <c r="GC17" s="66">
        <f>AVERAGE([1]week1!DK16:DO16)</f>
        <v>2840.8</v>
      </c>
      <c r="GD17" s="66">
        <f>AVERAGE([1]week1!DP16:DS16)</f>
        <v>2380.5</v>
      </c>
      <c r="GE17" s="76">
        <v>1407.1166666666668</v>
      </c>
      <c r="GF17" s="67">
        <v>542</v>
      </c>
      <c r="GG17" s="69">
        <f>AVERAGE([1]week1!DT16:DW16)</f>
        <v>2079.5</v>
      </c>
      <c r="GH17" s="70">
        <f>AVERAGE([1]week1!DX16:EB16)</f>
        <v>792.6</v>
      </c>
      <c r="GI17" s="70">
        <f>AVERAGE([1]week1!EC16:EF16)</f>
        <v>390.75</v>
      </c>
      <c r="GJ17" s="70">
        <f>AVERAGE([1]week1!EG16:EJ16)</f>
        <v>1629.25</v>
      </c>
      <c r="GK17" s="70">
        <f>AVERAGE([1]week1!EK16:EO16)</f>
        <v>1364.6</v>
      </c>
      <c r="GL17" s="71">
        <f>AVERAGE([1]week1!EP16:ES16)</f>
        <v>1327.75</v>
      </c>
      <c r="GM17" s="70">
        <f>AVERAGE([1]week1!ET16:EW16)</f>
        <v>1895</v>
      </c>
      <c r="GN17" s="70">
        <f>AVERAGE([1]week1!EX16:FB16)</f>
        <v>738.6</v>
      </c>
      <c r="GO17" s="70">
        <f>AVERAGE([1]week1!FC16:FF16)</f>
        <v>247.75</v>
      </c>
      <c r="GP17" s="70">
        <f>AVERAGE([1]week1!FG16:FK16)</f>
        <v>1395.4</v>
      </c>
      <c r="GQ17" s="70">
        <f>AVERAGE([1]week1!FL16:FO16)</f>
        <v>2366</v>
      </c>
      <c r="GR17" s="70">
        <f>AVERAGE([1]week1!FP16:FT16)</f>
        <v>2658.2</v>
      </c>
      <c r="GS17" s="71">
        <f>AVERAGE([1]week1!FU16:FX16)</f>
        <v>1130</v>
      </c>
      <c r="GT17" s="70">
        <f>AVERAGE([1]week1!FY16:GB16)</f>
        <v>861.25</v>
      </c>
      <c r="GU17" s="70">
        <f>AVERAGE([1]week1!GC16:GF16)</f>
        <v>1281.75</v>
      </c>
      <c r="GV17" s="70">
        <f>AVERAGE([1]week1!GG16:GJ16)</f>
        <v>729.5</v>
      </c>
      <c r="GW17" s="70">
        <f>AVERAGE([1]week1!GK16:GO16)</f>
        <v>1135.4000000000001</v>
      </c>
      <c r="GX17" s="71">
        <f>AVERAGE([1]week1!GP16:GS16)</f>
        <v>1534.25</v>
      </c>
      <c r="GY17" s="69">
        <f>AVERAGE([1]week1!GT16:GX16)</f>
        <v>1687.2</v>
      </c>
      <c r="GZ17" s="71">
        <f>AVERAGE([1]week1!GY16:HB16)</f>
        <v>1398.75</v>
      </c>
      <c r="HA17" s="84">
        <f>AVERAGE([1]week1!HC16:HF16)</f>
        <v>1834.5</v>
      </c>
      <c r="HB17" s="84">
        <f>AVERAGE([1]week1!HG16:HK16)</f>
        <v>700.2</v>
      </c>
      <c r="HC17" s="84">
        <f>AVERAGE([1]week1!HL16:HO16)</f>
        <v>479.5</v>
      </c>
      <c r="HD17" s="84">
        <f>AVERAGE([1]week1!HP16:HS16)</f>
        <v>964.5</v>
      </c>
      <c r="HE17" s="70">
        <f>AVERAGE([1]week1!HT16:HV16)</f>
        <v>397.66666666666669</v>
      </c>
      <c r="HF17" s="70">
        <f>AVERAGE([1]week1!HW16:HZ16)</f>
        <v>438</v>
      </c>
      <c r="HG17" s="70">
        <f>AVERAGE([1]week1!IA16:ID16)</f>
        <v>425.25</v>
      </c>
      <c r="HH17" s="70">
        <f>AVERAGE([1]week1!IE16:II16)</f>
        <v>281.8</v>
      </c>
      <c r="HI17" s="70">
        <f>AVERAGE([1]week1!IJ16:IM16)</f>
        <v>866.5</v>
      </c>
      <c r="HJ17" s="70">
        <f>AVERAGE([1]week1!IN16:IQ16)</f>
        <v>1272.75</v>
      </c>
      <c r="HK17" s="70">
        <f>AVERAGE([1]week1!IR16:IV16)</f>
        <v>1501</v>
      </c>
      <c r="HL17" s="70">
        <f>AVERAGE([1]week1!IW16:IZ16)</f>
        <v>1234.5</v>
      </c>
      <c r="HM17" s="70">
        <f>AVERAGE([1]week1!JA16:JD16)</f>
        <v>1079.75</v>
      </c>
      <c r="HN17" s="70">
        <f>AVERAGE([1]week1!JE16:JI16)</f>
        <v>1709.8</v>
      </c>
      <c r="HO17" s="70">
        <f>AVERAGE([1]week1!JJ16:JM16)</f>
        <v>1211.75</v>
      </c>
      <c r="HP17" s="70">
        <f>AVERAGE([1]week1!JN16:JQ16)</f>
        <v>1312.5</v>
      </c>
      <c r="HQ17" s="70">
        <f>AVERAGE([1]week1!JR16:JU16)</f>
        <v>979.5</v>
      </c>
      <c r="HR17" s="70">
        <f>AVERAGE([1]week1!JV16:JY16)</f>
        <v>613.25</v>
      </c>
      <c r="HS17" s="70">
        <f>AVERAGE([1]week1!JZ16:KC16)</f>
        <v>226.75</v>
      </c>
      <c r="HT17" s="70">
        <f>AVERAGE([1]week1!KD16:KH16)</f>
        <v>497.8</v>
      </c>
      <c r="HU17" s="70">
        <f>AVERAGE([1]week1!KI16:KL16)</f>
        <v>1250.75</v>
      </c>
      <c r="HV17" s="70">
        <f>AVERAGE([1]week1!KM16:KP16)</f>
        <v>1469</v>
      </c>
      <c r="HW17" s="70">
        <f>AVERAGE([1]week1!KQ16:KU16)</f>
        <v>1056.2</v>
      </c>
      <c r="HX17" s="70">
        <f>AVERAGE([1]week1!KV16:KY16)</f>
        <v>880</v>
      </c>
      <c r="HY17" s="70">
        <f>AVERAGE([1]week1!KZ16:LD16)</f>
        <v>953.4</v>
      </c>
      <c r="HZ17" s="70">
        <f>AVERAGE([1]week1!LE16:LH16)</f>
        <v>209.5</v>
      </c>
      <c r="IA17" s="70">
        <f>AVERAGE([1]week1!LI16:LL16)</f>
        <v>354.5</v>
      </c>
      <c r="IB17" s="70">
        <f>AVERAGE([1]week1!LM16:LP16)</f>
        <v>1059.75</v>
      </c>
      <c r="IC17" s="70">
        <f>AVERAGE([1]week1!LQ16:LT16)</f>
        <v>1314.25</v>
      </c>
      <c r="ID17" s="70">
        <f>AVERAGE([1]week1!LU16:LX16)</f>
        <v>776.75</v>
      </c>
      <c r="IE17" s="70">
        <f>AVERAGE([1]week1!LY16:MC16)</f>
        <v>615</v>
      </c>
      <c r="IF17" s="70">
        <f>AVERAGE([1]week1!MD16:MG16)</f>
        <v>522.75</v>
      </c>
      <c r="IG17" s="70">
        <f>AVERAGE([1]week1!MH16:MK16)</f>
        <v>1072.25</v>
      </c>
      <c r="IH17" s="70">
        <f>AVERAGE([1]week1!ML16:MP16)</f>
        <v>499.4</v>
      </c>
      <c r="II17" s="70">
        <f>AVERAGE([1]week1!MQ16:MT16)</f>
        <v>382.75</v>
      </c>
      <c r="IJ17" s="70">
        <f>AVERAGE([1]week1!MU16:MY16)</f>
        <v>1591.2</v>
      </c>
      <c r="IK17" s="70">
        <f>AVERAGE([1]week1!MZ16:NC16)</f>
        <v>417.5</v>
      </c>
      <c r="IL17" s="70">
        <f>AVERAGE([1]week1!ND16:NG16)</f>
        <v>828.5</v>
      </c>
      <c r="IM17" s="70">
        <f>AVERAGE([1]week1!NH16:NL16)</f>
        <v>556.6</v>
      </c>
      <c r="IN17" s="70">
        <f>AVERAGE([1]week1!NM16:NN16)</f>
        <v>203.5</v>
      </c>
      <c r="IO17" s="70">
        <f>AVERAGE([1]week1!NO16:NR16)</f>
        <v>361.25</v>
      </c>
      <c r="IP17" s="70">
        <f>AVERAGE([1]week1!NS16:NV16)</f>
        <v>400.25</v>
      </c>
      <c r="IQ17" s="70">
        <f>AVERAGE([1]week1!NW16:NZ16)</f>
        <v>266.75</v>
      </c>
      <c r="IR17" s="71">
        <f>AVERAGE([1]week1!OA16:OD16)</f>
        <v>645.5</v>
      </c>
      <c r="IS17" s="71">
        <f>AVERAGE([1]week1!OE16:OI16)</f>
        <v>869.6</v>
      </c>
      <c r="IT17" s="71">
        <f>AVERAGE([1]week1!OJ16:OM16)</f>
        <v>714.5</v>
      </c>
      <c r="IU17" s="71">
        <f>AVERAGE([1]week1!ON16:OR16)</f>
        <v>1290.8</v>
      </c>
      <c r="IV17" s="70">
        <f>AVERAGE([1]week1!OS16:OV16)</f>
        <v>827</v>
      </c>
      <c r="IW17" s="70">
        <f>AVERAGE([1]week1!OW16:OZ16)</f>
        <v>890</v>
      </c>
      <c r="IX17" s="71">
        <f>AVERAGE([1]week1!PA16:PE16)</f>
        <v>987</v>
      </c>
      <c r="IY17" s="71">
        <f>AVERAGE([1]week1!PF16:PI16)</f>
        <v>841.75</v>
      </c>
      <c r="IZ17" s="71">
        <f>AVERAGE([1]week1!PJ16:PL16)</f>
        <v>1102.6666666666667</v>
      </c>
      <c r="JA17" s="70">
        <f>AVERAGE([1]week1!AIA16:AID16)</f>
        <v>1179.2625</v>
      </c>
      <c r="JB17" s="70">
        <f>AVERAGE([1]week1!AIE16:AIH16)</f>
        <v>986.5625</v>
      </c>
      <c r="JC17" s="70">
        <f>AVERAGE([1]week1!AII16:AIM16)</f>
        <v>1089.5819999999999</v>
      </c>
      <c r="JD17" s="70">
        <f>AVERAGE([1]week1!AIN16:AIQ16)</f>
        <v>762.08749999999998</v>
      </c>
      <c r="JE17" s="70">
        <f>AVERAGE([1]week1!AIR16:AIU16)</f>
        <v>487.9</v>
      </c>
      <c r="JF17" s="70">
        <f>AVERAGE([1]week1!AIV16:AIY16)</f>
        <v>1207.45</v>
      </c>
      <c r="JG17" s="70">
        <f>AVERAGE([1]week1!AIZ16:AJC16)</f>
        <v>438.7</v>
      </c>
      <c r="JH17" s="70">
        <f>AVERAGE([1]week1!AJD16:AJG16)</f>
        <v>539.66250000000002</v>
      </c>
      <c r="JI17" s="70">
        <f>AVERAGE([1]week1!AJH16:AJK16)</f>
        <v>492.37</v>
      </c>
      <c r="JJ17" s="70">
        <f>AVERAGE([1]week1!AJL16:AJO16)</f>
        <v>492.35249999999996</v>
      </c>
      <c r="JK17" s="70">
        <f>AVERAGE([1]week1!AJP16:AJT16)</f>
        <v>851.71</v>
      </c>
      <c r="JL17" s="70">
        <f>AVERAGE([1]week1!AJU16:AJX16)</f>
        <v>804.625</v>
      </c>
      <c r="JM17" s="70">
        <f>AVERAGE([1]week1!AJY16:AKB16)</f>
        <v>858.94999999999993</v>
      </c>
      <c r="JN17" s="76">
        <f t="shared" si="2"/>
        <v>6.7515923566878939</v>
      </c>
      <c r="JO17" s="67">
        <f t="shared" si="0"/>
        <v>-27.162103433289886</v>
      </c>
      <c r="JP17" s="60">
        <f>ROUND(AVERAGE($GM17:GW17),2)</f>
        <v>1312.62</v>
      </c>
      <c r="JQ17" s="60">
        <f>ROUND(AVERAGE($FY17:GL17),2)</f>
        <v>1695.5</v>
      </c>
      <c r="JR17" s="60">
        <f t="shared" si="3"/>
        <v>-22.58212916543793</v>
      </c>
      <c r="JS17" s="67">
        <f>SUM(JB17:JM17)/SUM(JA17:JA17)*100-100</f>
        <v>664.20237224536527</v>
      </c>
      <c r="JT17" s="21"/>
      <c r="JU17" s="77">
        <f>AVERAGE(IL17:IN17)</f>
        <v>529.5333333333333</v>
      </c>
    </row>
    <row r="18" spans="1:281" ht="24.75" hidden="1" customHeight="1">
      <c r="A18" s="5"/>
      <c r="B18" s="85" t="s">
        <v>293</v>
      </c>
      <c r="C18" s="86">
        <v>2273</v>
      </c>
      <c r="D18" s="87">
        <f>AVERAGE([1]weekly!C16:G16)</f>
        <v>406.2</v>
      </c>
      <c r="E18" s="88">
        <f>AVERAGE([1]weekly!H16:K16)</f>
        <v>328.5</v>
      </c>
      <c r="F18" s="88">
        <f>AVERAGE([1]weekly!L16:O16)</f>
        <v>640.75</v>
      </c>
      <c r="G18" s="88">
        <f>AVERAGE([1]weekly!P16:T16)</f>
        <v>971.2</v>
      </c>
      <c r="H18" s="88">
        <f>AVERAGE([1]weekly!U16:X16)</f>
        <v>683</v>
      </c>
      <c r="I18" s="88">
        <f>AVERAGE([1]weekly!Y16:AB16)</f>
        <v>891.5</v>
      </c>
      <c r="J18" s="88">
        <f>AVERAGE([1]weekly!AC16:AG16)</f>
        <v>1289.8</v>
      </c>
      <c r="K18" s="88">
        <f>AVERAGE([1]weekly!AH16:AK16)</f>
        <v>1688.5</v>
      </c>
      <c r="L18" s="88">
        <f>AVERAGE([1]weekly!AL16:AO16)</f>
        <v>996.75</v>
      </c>
      <c r="M18" s="88">
        <f>AVERAGE([1]weekly!AP16:AT16)</f>
        <v>672.6</v>
      </c>
      <c r="N18" s="88">
        <f>AVERAGE([1]weekly!AU16:AX16)</f>
        <v>594.5</v>
      </c>
      <c r="O18" s="88">
        <f>AVERAGE([1]weekly!AY16:BC16)</f>
        <v>715.8</v>
      </c>
      <c r="P18" s="88">
        <f>AVERAGE([1]weekly!BD16:BG16)</f>
        <v>822.25</v>
      </c>
      <c r="Q18" s="88">
        <f>AVERAGE([1]weekly!BH16:BK16)</f>
        <v>705</v>
      </c>
      <c r="R18" s="88">
        <f>AVERAGE([1]weekly!BL16:BP16)</f>
        <v>1050.8</v>
      </c>
      <c r="S18" s="88">
        <f>AVERAGE([1]weekly!BQ16:BT16)</f>
        <v>1742.5</v>
      </c>
      <c r="T18" s="88">
        <f>AVERAGE([1]weekly!BU16:BX16)</f>
        <v>1178.75</v>
      </c>
      <c r="U18" s="88">
        <f>AVERAGE([1]weekly!BY16:CB16)</f>
        <v>1253</v>
      </c>
      <c r="V18" s="88">
        <f>AVERAGE([1]weekly!CC16:CG16)</f>
        <v>2090</v>
      </c>
      <c r="W18" s="88">
        <f>AVERAGE([1]weekly!CH16:CK16)</f>
        <v>4471.5</v>
      </c>
      <c r="X18" s="88">
        <f>AVERAGE([1]weekly!CL16:CP16)</f>
        <v>2824</v>
      </c>
      <c r="Y18" s="88">
        <f>AVERAGE([1]weekly!CQ16:CT16)</f>
        <v>1135.75</v>
      </c>
      <c r="Z18" s="88">
        <f>AVERAGE([1]weekly!CU16:CX16)</f>
        <v>914.25</v>
      </c>
      <c r="AA18" s="88">
        <f>AVERAGE([1]weekly!CY16:DC16)</f>
        <v>1204</v>
      </c>
      <c r="AB18" s="88">
        <f>AVERAGE([1]weekly!DD16:DG16)</f>
        <v>963.25</v>
      </c>
      <c r="AC18" s="88">
        <f>AVERAGE([1]weekly!DH16:DK16)</f>
        <v>1257.75</v>
      </c>
      <c r="AD18" s="88">
        <f>AVERAGE([1]weekly!DL16:DP16)</f>
        <v>1378.2</v>
      </c>
      <c r="AE18" s="88">
        <f>AVERAGE([1]weekly!DQ16:DT16)</f>
        <v>2329.25</v>
      </c>
      <c r="AF18" s="88">
        <f>AVERAGE([1]weekly!DU16:DX16)</f>
        <v>1328.25</v>
      </c>
      <c r="AG18" s="88">
        <f>AVERAGE([1]weekly!DY16:EB16)</f>
        <v>1539.25</v>
      </c>
      <c r="AH18" s="88">
        <f>AVERAGE([1]weekly!EC16:EF16)</f>
        <v>3514</v>
      </c>
      <c r="AI18" s="88">
        <f>AVERAGE([1]weekly!EG16:EJ16)</f>
        <v>3481.25</v>
      </c>
      <c r="AJ18" s="88">
        <f>AVERAGE([1]weekly!EK16:EO16)</f>
        <v>3890.4</v>
      </c>
      <c r="AK18" s="88">
        <f>AVERAGE([1]weekly!EP16:ES16)</f>
        <v>4890.25</v>
      </c>
      <c r="AL18" s="88">
        <f>AVERAGE([1]weekly!ET16:EW16)</f>
        <v>3122</v>
      </c>
      <c r="AM18" s="89">
        <f>AVERAGE([1]weekly!EX16:FB16)</f>
        <v>2708.6</v>
      </c>
      <c r="AN18" s="87">
        <f>AVERAGE([1]wkly!C15:F15)</f>
        <v>2094.5</v>
      </c>
      <c r="AO18" s="89">
        <f>AVERAGE([1]wkly!G15:J15)</f>
        <v>1984</v>
      </c>
      <c r="AP18" s="87">
        <f>AVERAGE([1]wkly!K15:O15)</f>
        <v>745.2</v>
      </c>
      <c r="AQ18" s="89">
        <f>AVERAGE([1]wkly!P15:S15)</f>
        <v>1608.5</v>
      </c>
      <c r="AR18" s="87">
        <f>AVERAGE([1]wkly!T15:X15)</f>
        <v>998.8</v>
      </c>
      <c r="AS18" s="89">
        <f>AVERAGE([1]wkly!Y15:AB15)</f>
        <v>1356</v>
      </c>
      <c r="AT18" s="87">
        <f>AVERAGE([1]wkly!AC15:AF15)</f>
        <v>2522.75</v>
      </c>
      <c r="AU18" s="89">
        <f>AVERAGE([1]wkly!AG15:AK15)</f>
        <v>3301</v>
      </c>
      <c r="AV18" s="87">
        <f>AVERAGE([1]wkly!AL15:AO15)</f>
        <v>4724.5</v>
      </c>
      <c r="AW18" s="89">
        <f>AVERAGE([1]wkly!AP15:AS15)</f>
        <v>2564.75</v>
      </c>
      <c r="AX18" s="87">
        <f>AVERAGE([1]wkly!AT15:AX15)</f>
        <v>3428</v>
      </c>
      <c r="AY18" s="89">
        <f>AVERAGE([1]wkly!AY15:BB15)</f>
        <v>1946.5</v>
      </c>
      <c r="AZ18" s="87">
        <f>AVERAGE([1]wkly!BC15:BG15)</f>
        <v>3949</v>
      </c>
      <c r="BA18" s="89">
        <f>AVERAGE([1]wkly!BH15:BK15)</f>
        <v>4109</v>
      </c>
      <c r="BB18" s="87">
        <f>AVERAGE([1]wkly!BL15:BO15)</f>
        <v>965</v>
      </c>
      <c r="BC18" s="89">
        <f>AVERAGE([1]wkly!BP15:BS15)</f>
        <v>3115.25</v>
      </c>
      <c r="BD18" s="87">
        <f>AVERAGE([1]wkly!BT15:BX15)</f>
        <v>2037.2</v>
      </c>
      <c r="BE18" s="89">
        <f>AVERAGE([1]wkly!BY15:CB15)</f>
        <v>5506.75</v>
      </c>
      <c r="BF18" s="87">
        <f>AVERAGE([1]wkly!CC15:CF15)</f>
        <v>4246</v>
      </c>
      <c r="BG18" s="89">
        <f>AVERAGE([1]wkly!CG15:CK15)</f>
        <v>3474.8</v>
      </c>
      <c r="BH18" s="87">
        <f>AVERAGE([1]wkly!CL15:CO15)</f>
        <v>4521.75</v>
      </c>
      <c r="BI18" s="88">
        <f>AVERAGE([1]wkly!CP15:CT15)</f>
        <v>8566.2000000000007</v>
      </c>
      <c r="BJ18" s="88">
        <f>AVERAGE([1]wkly!CU15:CX15)</f>
        <v>7944</v>
      </c>
      <c r="BK18" s="90">
        <f>AVERAGE([1]wkly!CY15:DB15)</f>
        <v>8340</v>
      </c>
      <c r="BL18" s="87">
        <f t="shared" si="1"/>
        <v>68705.100000000006</v>
      </c>
      <c r="BM18" s="88">
        <f>AVERAGE([1]wkly!DD15:DH15)</f>
        <v>6861.4</v>
      </c>
      <c r="BN18" s="87">
        <f>AVERAGE([1]wkly!DI15:DL15)</f>
        <v>5054</v>
      </c>
      <c r="BO18" s="87">
        <f>AVERAGE([1]wkly!DM15:DP15)</f>
        <v>6212</v>
      </c>
      <c r="BP18" s="87">
        <f>AVERAGE([1]wkly!DQ15:DT15)</f>
        <v>8883</v>
      </c>
      <c r="BQ18" s="87">
        <f>AVERAGE([1]wkly!DU15:DY15)</f>
        <v>7519.6</v>
      </c>
      <c r="BR18" s="87">
        <f>AVERAGE([1]wkly!DZ15:EC15)</f>
        <v>3919.5</v>
      </c>
      <c r="BS18" s="87">
        <f>AVERAGE([1]wkly!ED15:EH15)</f>
        <v>1584.6</v>
      </c>
      <c r="BT18" s="87">
        <f>AVERAGE([1]wkly!EI15:EL15)</f>
        <v>5135.75</v>
      </c>
      <c r="BU18" s="87">
        <f>AVERAGE([1]wkly!EM15:EP15)</f>
        <v>4238</v>
      </c>
      <c r="BV18" s="87">
        <f>AVERAGE([1]wkly!EQ15:EU15)</f>
        <v>6670</v>
      </c>
      <c r="BW18" s="87">
        <f>AVERAGE([1]wkly!EV15:EY15)</f>
        <v>5276.25</v>
      </c>
      <c r="BX18" s="90">
        <f>AVERAGE([1]wkly!EZ15:FC15)</f>
        <v>7351</v>
      </c>
      <c r="BY18" s="87">
        <v>5725</v>
      </c>
      <c r="BZ18" s="87">
        <f>AVERAGE([1]wkly!FD15:FG15)</f>
        <v>6307.5</v>
      </c>
      <c r="CA18" s="90">
        <f>AVERAGE([1]wkly!FH15:FK15)</f>
        <v>6140.25</v>
      </c>
      <c r="CB18" s="90">
        <f>AVERAGE([1]wkly!FL15:FO15)</f>
        <v>4662.25</v>
      </c>
      <c r="CC18" s="87">
        <f>AVERAGE([1]wkly!FP15:FT15)</f>
        <v>5503.4</v>
      </c>
      <c r="CD18" s="89">
        <f>AVERAGE([1]wkly!FU15:FX15)</f>
        <v>3845</v>
      </c>
      <c r="CE18" s="87">
        <f>AVERAGE([1]wkly!FY15:GB15)</f>
        <v>1091.5</v>
      </c>
      <c r="CF18" s="89">
        <f>AVERAGE([1]wkly!GC15:GG15)</f>
        <v>4609.3999999999996</v>
      </c>
      <c r="CG18" s="87">
        <f>AVERAGE([1]wkly!GH15:GK15)</f>
        <v>7087.5</v>
      </c>
      <c r="CH18" s="89">
        <f>AVERAGE([1]wkly!GL15:GO15)</f>
        <v>5871.25</v>
      </c>
      <c r="CI18" s="87">
        <f>AVERAGE([1]wkly!GP15:GT15)</f>
        <v>2749.8</v>
      </c>
      <c r="CJ18" s="89">
        <f>AVERAGE([1]wkly!GU15:GX15)</f>
        <v>6353.25</v>
      </c>
      <c r="CK18" s="90">
        <f>AVERAGE([1]wkly!GY15:HC15)</f>
        <v>10043.200000000001</v>
      </c>
      <c r="CL18" s="90">
        <f>AVERAGE([1]wkly!HD15:HG15)</f>
        <v>9987.25</v>
      </c>
      <c r="CM18" s="87">
        <f>AVERAGE([1]wkly!HH15:HK15)</f>
        <v>3477.5</v>
      </c>
      <c r="CN18" s="87">
        <f>AVERAGE([1]wkly!HL15:HP15)</f>
        <v>2715.8</v>
      </c>
      <c r="CO18" s="87">
        <f>AVERAGE([1]wkly!HQ15:HT15)</f>
        <v>2090.5</v>
      </c>
      <c r="CP18" s="87">
        <f>AVERAGE([1]wkly!HU15:HY15)</f>
        <v>2701.8</v>
      </c>
      <c r="CQ18" s="87">
        <f>AVERAGE([1]wkly!HZ15:IC15)</f>
        <v>2650.5</v>
      </c>
      <c r="CR18" s="87">
        <f>AVERAGE([1]wkly!ID15:IG15)</f>
        <v>2934.5</v>
      </c>
      <c r="CS18" s="87">
        <f>AVERAGE([1]wkly!IH15:IK15)</f>
        <v>5258.25</v>
      </c>
      <c r="CT18" s="89">
        <f>AVERAGE([1]wkly!IL15:IP15)</f>
        <v>9085.4</v>
      </c>
      <c r="CU18" s="90">
        <f>AVERAGE([1]wkly!IQ15:IT15)</f>
        <v>9052.5</v>
      </c>
      <c r="CV18" s="87">
        <f>AVERAGE([1]Weeks!C15:F15)</f>
        <v>6225.5</v>
      </c>
      <c r="CW18" s="87">
        <f>AVERAGE([1]Weeks!G15:K15)</f>
        <v>4977.2</v>
      </c>
      <c r="CX18" s="87">
        <f>AVERAGE([1]Weeks!L15:O15)</f>
        <v>4149.75</v>
      </c>
      <c r="CY18" s="90">
        <f>AVERAGE([1]Weeks!P15:S15)</f>
        <v>4904.75</v>
      </c>
      <c r="CZ18" s="90">
        <f>AVERAGE([1]Weeks!T15:X15)</f>
        <v>2305.1999999999998</v>
      </c>
      <c r="DA18" s="90">
        <f>AVERAGE([1]Weeks!Y15:AB15)</f>
        <v>1927.25</v>
      </c>
      <c r="DB18" s="90">
        <f>AVERAGE([1]Weeks!AC15:AG15)</f>
        <v>2021</v>
      </c>
      <c r="DC18" s="90">
        <f>AVERAGE([1]Weeks!AH15:AK15)</f>
        <v>3411.25</v>
      </c>
      <c r="DD18" s="90">
        <f>AVERAGE([1]Weeks!AL15:AO15)</f>
        <v>4177.5</v>
      </c>
      <c r="DE18" s="90">
        <f>AVERAGE([1]Weeks!AP15:AT15)</f>
        <v>8089.2</v>
      </c>
      <c r="DF18" s="90">
        <f>AVERAGE([1]Weeks!AU15:AX15)</f>
        <v>8223.5</v>
      </c>
      <c r="DG18" s="87">
        <f>AVERAGE([1]Weeks!AY15:BB15)</f>
        <v>9626.5</v>
      </c>
      <c r="DH18" s="90">
        <f>AVERAGE([1]Weeks!BC15:BG15)</f>
        <v>10145.6</v>
      </c>
      <c r="DI18" s="90">
        <f>AVERAGE([1]Weeks!BH15:BK15)</f>
        <v>11587</v>
      </c>
      <c r="DJ18" s="91">
        <v>8420</v>
      </c>
      <c r="DK18" s="88">
        <f>AVERAGE([1]Weeks!BL15:BO15)</f>
        <v>3316.5</v>
      </c>
      <c r="DL18" s="87">
        <f>AVERAGE([1]Weeks!BP15:BS15)</f>
        <v>5750</v>
      </c>
      <c r="DM18" s="87">
        <f>AVERAGE([1]Weeks!BT15:BX15)</f>
        <v>6679.2</v>
      </c>
      <c r="DN18" s="87">
        <f>AVERAGE([1]Weeks!BY15:CB15)</f>
        <v>4689.75</v>
      </c>
      <c r="DO18" s="87">
        <f>AVERAGE([1]Weeks!CC15:CG15)</f>
        <v>4524.2</v>
      </c>
      <c r="DP18" s="87">
        <f>AVERAGE([1]Weeks!CH15:CK15)</f>
        <v>3067.5</v>
      </c>
      <c r="DQ18" s="87">
        <f>AVERAGE([1]Weeks!CL15:CO15)</f>
        <v>11586</v>
      </c>
      <c r="DR18" s="87">
        <f>AVERAGE([1]Weeks!CP15:CT15)</f>
        <v>8302.2000000000007</v>
      </c>
      <c r="DS18" s="87">
        <f>AVERAGE([1]Weeks!CU15:CX15)</f>
        <v>14098.5</v>
      </c>
      <c r="DT18" s="87">
        <f>AVERAGE([1]Weeks!CY15:DC15)</f>
        <v>14820.6</v>
      </c>
      <c r="DU18" s="87">
        <f>AVERAGE([1]Weeks!DD15:DG15)</f>
        <v>15135.5</v>
      </c>
      <c r="DV18" s="87">
        <f>AVERAGE([1]Weeks!DH15:DK15)</f>
        <v>9068.5</v>
      </c>
      <c r="DW18" s="87">
        <f>AVERAGE([1]Weeks!DL15:DP15)</f>
        <v>9340.2000000000007</v>
      </c>
      <c r="DX18" s="87">
        <f>AVERAGE([1]Weeks!DQ15:DT15)</f>
        <v>8992</v>
      </c>
      <c r="DY18" s="87">
        <f>AVERAGE([1]Weeks!DU15:DX15)</f>
        <v>9854.75</v>
      </c>
      <c r="DZ18" s="87">
        <f>AVERAGE([1]Weeks!DY15:EB15)</f>
        <v>3234.5</v>
      </c>
      <c r="EA18" s="87">
        <f>AVERAGE([1]Weeks!EC15:EG15)</f>
        <v>4596.6000000000004</v>
      </c>
      <c r="EB18" s="87">
        <f>AVERAGE([1]Weeks!EH15:EK15)</f>
        <v>3200.25</v>
      </c>
      <c r="EC18" s="87">
        <f>AVERAGE([1]Weeks!EL15:EO15)</f>
        <v>6376</v>
      </c>
      <c r="ED18" s="87">
        <f>AVERAGE([1]Weeks!EP15:ET15)</f>
        <v>5137.3999999999996</v>
      </c>
      <c r="EE18" s="87">
        <f>AVERAGE([1]Weeks!EU15:EX15)</f>
        <v>6295.25</v>
      </c>
      <c r="EF18" s="90">
        <f>AVERAGE([1]Weeks!EY15:FC15)</f>
        <v>10745.4</v>
      </c>
      <c r="EG18" s="87">
        <f>AVERAGE([1]Weeks!FD15:FG15)</f>
        <v>8553.25</v>
      </c>
      <c r="EH18" s="87">
        <f>AVERAGE([1]Weeks!FH15:FL15)</f>
        <v>7586</v>
      </c>
      <c r="EI18" s="87">
        <f>AVERAGE([1]Weeks!FM15:FP15)</f>
        <v>6406.25</v>
      </c>
      <c r="EJ18" s="87">
        <f>AVERAGE([1]Weeks!FQ15:FT15)</f>
        <v>3953.75</v>
      </c>
      <c r="EK18" s="87">
        <f>AVERAGE([1]Weeks!FU15:FX15)</f>
        <v>6046</v>
      </c>
      <c r="EL18" s="87">
        <f>AVERAGE([1]Weeks!FY15:GC15)</f>
        <v>6337.6</v>
      </c>
      <c r="EM18" s="87">
        <f>AVERAGE([1]Weeks!GD15:GG15)</f>
        <v>3946</v>
      </c>
      <c r="EN18" s="87">
        <f>AVERAGE([1]Weeks!GH15:GK15)</f>
        <v>6678.25</v>
      </c>
      <c r="EO18" s="87">
        <f>AVERAGE([1]Weeks!GL15:GP15)</f>
        <v>5168</v>
      </c>
      <c r="EP18" s="87">
        <f>AVERAGE([1]Weeks!GQ15:GT15)</f>
        <v>11756.5</v>
      </c>
      <c r="EQ18" s="87">
        <f>AVERAGE([1]Weeks!GU15:GX15)</f>
        <v>14168.25</v>
      </c>
      <c r="ER18" s="87">
        <f>AVERAGE([1]Weeks!GY15:HC15)</f>
        <v>13978.4</v>
      </c>
      <c r="ES18" s="87">
        <f>AVERAGE([1]Weeks!HD15:HG15)</f>
        <v>4349.75</v>
      </c>
      <c r="ET18" s="87">
        <f>AVERAGE([1]Weeks!HH15:HL15)</f>
        <v>8401.4</v>
      </c>
      <c r="EU18" s="87">
        <f>AVERAGE([1]Weeks!HM15:HP15)</f>
        <v>11420.75</v>
      </c>
      <c r="EV18" s="87">
        <f>AVERAGE([1]Weeks!HQ15:HT15)</f>
        <v>9778.25</v>
      </c>
      <c r="EW18" s="87">
        <f>AVERAGE([1]Weeks!HU15:HX15)</f>
        <v>5771.75</v>
      </c>
      <c r="EX18" s="87">
        <f>AVERAGE([1]Weeks!HY15:IC15)</f>
        <v>10348.619999999999</v>
      </c>
      <c r="EY18" s="87">
        <f>AVERAGE([1]Weeks!ID15:IG15)</f>
        <v>5994</v>
      </c>
      <c r="EZ18" s="87">
        <f>AVERAGE([1]Weeks!IH15:IK15)</f>
        <v>10450.25</v>
      </c>
      <c r="FA18" s="87">
        <f>AVERAGE([1]Weeks!IL15:IP15)</f>
        <v>3467.8</v>
      </c>
      <c r="FB18" s="87">
        <f>AVERAGE([1]Weeks!IQ15:IT15)</f>
        <v>6786.5</v>
      </c>
      <c r="FC18" s="87">
        <f>AVERAGE([1]week1!B17:F17)</f>
        <v>13436.8</v>
      </c>
      <c r="FD18" s="87">
        <f>AVERAGE([1]week1!G17:J17)</f>
        <v>13292.75</v>
      </c>
      <c r="FE18" s="87">
        <f>AVERAGE([1]week1!K17:N17)</f>
        <v>16895.25</v>
      </c>
      <c r="FF18" s="87">
        <f>AVERAGE([1]week1!O17:S17)</f>
        <v>9786.7999999999993</v>
      </c>
      <c r="FG18" s="87">
        <f>AVERAGE([1]week1!T17:W17)</f>
        <v>4307.75</v>
      </c>
      <c r="FH18" s="87">
        <f>AVERAGE([1]week1!X17:AA17)</f>
        <v>1255.25</v>
      </c>
      <c r="FI18" s="87">
        <f>AVERAGE([1]week1!AB17:AF17)</f>
        <v>1364.2</v>
      </c>
      <c r="FJ18" s="87">
        <f>AVERAGE([1]week1!AG17:AJ17)</f>
        <v>4641.5</v>
      </c>
      <c r="FK18" s="87">
        <f>AVERAGE([1]week1!AK17:AN17)</f>
        <v>3494</v>
      </c>
      <c r="FL18" s="87">
        <f>AVERAGE([1]week1!AO17:AS17)</f>
        <v>4900.2</v>
      </c>
      <c r="FM18" s="87">
        <f>AVERAGE([1]week1!AT17:AW17)</f>
        <v>6438.25</v>
      </c>
      <c r="FN18" s="87">
        <f>AVERAGE([1]week1!AX17:BA17)</f>
        <v>6769.25</v>
      </c>
      <c r="FO18" s="87">
        <f>AVERAGE([1]week1!BB17:BF17)</f>
        <v>13085.2</v>
      </c>
      <c r="FP18" s="87">
        <f>AVERAGE([1]week1!BG17:BJ17)</f>
        <v>19225.5</v>
      </c>
      <c r="FQ18" s="87">
        <f>AVERAGE([1]week1!BK17:BN17)</f>
        <v>16094.5</v>
      </c>
      <c r="FR18" s="87">
        <f>AVERAGE([1]week1!BO17:BS17)</f>
        <v>7316.0399999999991</v>
      </c>
      <c r="FS18" s="87">
        <f>AVERAGE([1]week1!BT17:BW17)</f>
        <v>9947.25</v>
      </c>
      <c r="FT18" s="87">
        <f>AVERAGE([1]week1!BX17:CA17)</f>
        <v>7367</v>
      </c>
      <c r="FU18" s="87">
        <f>AVERAGE([1]week1!CB17:CF17)</f>
        <v>7744</v>
      </c>
      <c r="FV18" s="89">
        <f>AVERAGE([1]week1!CG17:CJ17)</f>
        <v>2467.25</v>
      </c>
      <c r="FW18" s="90">
        <f>AVERAGE([1]week1!CK17:CN17)</f>
        <v>3500</v>
      </c>
      <c r="FX18" s="90">
        <f>AVERAGE([1]week1!CO17:CS17)</f>
        <v>1657.6</v>
      </c>
      <c r="FY18" s="90">
        <f>AVERAGE([1]week1!CT17:CW17)</f>
        <v>6501.75</v>
      </c>
      <c r="FZ18" s="90">
        <f>AVERAGE([1]week1!CX17:DB17)</f>
        <v>13318.2</v>
      </c>
      <c r="GA18" s="90">
        <f>AVERAGE([1]week1!DC17:DF17)</f>
        <v>20013.25</v>
      </c>
      <c r="GB18" s="90">
        <f>AVERAGE([1]week1!DG17:DJ17)</f>
        <v>22741.5</v>
      </c>
      <c r="GC18" s="90">
        <f>AVERAGE([1]week1!DK17:DO17)</f>
        <v>13440.6</v>
      </c>
      <c r="GD18" s="90">
        <f>AVERAGE([1]week1!DP17:DS17)</f>
        <v>13085.75</v>
      </c>
      <c r="GE18" s="92">
        <v>7716.2833333333328</v>
      </c>
      <c r="GF18" s="91">
        <v>6217</v>
      </c>
      <c r="GG18" s="93">
        <f>AVERAGE([1]week1!DT17:DW17)</f>
        <v>17153.5</v>
      </c>
      <c r="GH18" s="94">
        <f>AVERAGE([1]week1!DX17:EB17)</f>
        <v>5449.6</v>
      </c>
      <c r="GI18" s="94">
        <f>AVERAGE([1]week1!EC17:EF17)</f>
        <v>8704.5</v>
      </c>
      <c r="GJ18" s="94">
        <f>AVERAGE([1]week1!EG17:EJ17)</f>
        <v>6720.25</v>
      </c>
      <c r="GK18" s="94">
        <f>AVERAGE([1]week1!EK17:EO17)</f>
        <v>6942.4</v>
      </c>
      <c r="GL18" s="95">
        <f>AVERAGE([1]week1!EP17:ES17)</f>
        <v>2374</v>
      </c>
      <c r="GM18" s="94">
        <f>AVERAGE([1]week1!ET17:EW17)</f>
        <v>1834.75</v>
      </c>
      <c r="GN18" s="94">
        <f>AVERAGE([1]week1!EX17:FB17)</f>
        <v>10992.4</v>
      </c>
      <c r="GO18" s="94">
        <f>AVERAGE([1]week1!FC17:FF17)</f>
        <v>11079.75</v>
      </c>
      <c r="GP18" s="94">
        <f>AVERAGE([1]week1!FG17:FK17)</f>
        <v>6216.6</v>
      </c>
      <c r="GQ18" s="94">
        <f>AVERAGE([1]week1!FL17:FO17)</f>
        <v>8692.25</v>
      </c>
      <c r="GR18" s="94">
        <f>AVERAGE([1]week1!FP17:FT17)</f>
        <v>6435.4</v>
      </c>
      <c r="GS18" s="95">
        <f>AVERAGE([1]week1!FU17:FX17)</f>
        <v>21117.5</v>
      </c>
      <c r="GT18" s="94">
        <f>AVERAGE([1]week1!FY17:GB17)</f>
        <v>12820</v>
      </c>
      <c r="GU18" s="94">
        <f>AVERAGE([1]week1!GC17:GF17)</f>
        <v>16351.5</v>
      </c>
      <c r="GV18" s="94">
        <f>AVERAGE([1]week1!GG17:GJ17)</f>
        <v>11018.5</v>
      </c>
      <c r="GW18" s="94">
        <f>AVERAGE([1]week1!GK17:GO17)</f>
        <v>7963.4</v>
      </c>
      <c r="GX18" s="95">
        <f>AVERAGE([1]week1!GP17:GS17)</f>
        <v>3510.25</v>
      </c>
      <c r="GY18" s="93">
        <f>AVERAGE([1]week1!GT17:GX17)</f>
        <v>4942.8</v>
      </c>
      <c r="GZ18" s="95">
        <f>AVERAGE([1]week1!GY17:HB17)</f>
        <v>8294.5</v>
      </c>
      <c r="HA18" s="96">
        <f>AVERAGE([1]week1!HC17:HF17)</f>
        <v>10378.5</v>
      </c>
      <c r="HB18" s="96">
        <f>AVERAGE([1]week1!HG17:HK17)</f>
        <v>13136.6</v>
      </c>
      <c r="HC18" s="96">
        <f>AVERAGE([1]week1!HL17:HO17)</f>
        <v>12030.25</v>
      </c>
      <c r="HD18" s="96">
        <f>AVERAGE([1]week1!HP17:HS17)</f>
        <v>10219.75</v>
      </c>
      <c r="HE18" s="94">
        <f>AVERAGE([1]week1!HT17:HV17)</f>
        <v>12813</v>
      </c>
      <c r="HF18" s="94">
        <f>AVERAGE([1]week1!HW17:HZ17)</f>
        <v>3826</v>
      </c>
      <c r="HG18" s="94">
        <f>AVERAGE([1]week1!IA17:ID17)</f>
        <v>4166.25</v>
      </c>
      <c r="HH18" s="94">
        <f>AVERAGE([1]week1!IE17:II17)</f>
        <v>4616.6000000000004</v>
      </c>
      <c r="HI18" s="94">
        <f>AVERAGE([1]week1!IJ17:IM17)</f>
        <v>2746</v>
      </c>
      <c r="HJ18" s="94">
        <f>AVERAGE([1]week1!IN17:IQ17)</f>
        <v>3550</v>
      </c>
      <c r="HK18" s="94">
        <f>AVERAGE([1]week1!IR17:IV17)</f>
        <v>6483.6</v>
      </c>
      <c r="HL18" s="94">
        <f>AVERAGE([1]week1!IW17:IZ17)</f>
        <v>7613.25</v>
      </c>
      <c r="HM18" s="94">
        <f>AVERAGE([1]week1!JA17:JD17)</f>
        <v>12353.75</v>
      </c>
      <c r="HN18" s="94">
        <f>AVERAGE([1]week1!JE17:JI17)</f>
        <v>14907.6</v>
      </c>
      <c r="HO18" s="94">
        <f>AVERAGE([1]week1!JJ17:JM17)</f>
        <v>11165.75</v>
      </c>
      <c r="HP18" s="94">
        <f>AVERAGE([1]week1!JN17:JQ17)</f>
        <v>5848.5</v>
      </c>
      <c r="HQ18" s="94">
        <f>AVERAGE([1]week1!JR17:JU17)</f>
        <v>7050.5</v>
      </c>
      <c r="HR18" s="94">
        <f>AVERAGE([1]week1!JV17:JY17)</f>
        <v>1798</v>
      </c>
      <c r="HS18" s="94">
        <f>AVERAGE([1]week1!JZ17:KC17)</f>
        <v>2670.5</v>
      </c>
      <c r="HT18" s="94">
        <f>AVERAGE([1]week1!KD17:KH17)</f>
        <v>4826.8</v>
      </c>
      <c r="HU18" s="94">
        <f>AVERAGE([1]week1!KI17:KL17)</f>
        <v>7535.75</v>
      </c>
      <c r="HV18" s="94">
        <f>AVERAGE([1]week1!KM17:KP17)</f>
        <v>5896.5</v>
      </c>
      <c r="HW18" s="94">
        <f>AVERAGE([1]week1!KQ17:KU17)</f>
        <v>6954.4</v>
      </c>
      <c r="HX18" s="94">
        <f>AVERAGE([1]week1!KV17:KY17)</f>
        <v>14835.5</v>
      </c>
      <c r="HY18" s="94">
        <f>AVERAGE([1]week1!KZ17:LD17)</f>
        <v>10854.4</v>
      </c>
      <c r="HZ18" s="94">
        <f>AVERAGE([1]week1!LE17:LH17)</f>
        <v>10848</v>
      </c>
      <c r="IA18" s="94">
        <f>AVERAGE([1]week1!LI17:LL17)</f>
        <v>4735</v>
      </c>
      <c r="IB18" s="94">
        <f>AVERAGE([1]week1!LM17:LP17)</f>
        <v>6881.25</v>
      </c>
      <c r="IC18" s="94">
        <f>AVERAGE([1]week1!LQ17:LT17)</f>
        <v>9389.75</v>
      </c>
      <c r="ID18" s="94">
        <f>AVERAGE([1]week1!LU17:LX17)</f>
        <v>5688.25</v>
      </c>
      <c r="IE18" s="94">
        <f>AVERAGE([1]week1!LY17:MC17)</f>
        <v>10425.799999999999</v>
      </c>
      <c r="IF18" s="94">
        <f>AVERAGE([1]week1!MD17:MG17)</f>
        <v>5914.25</v>
      </c>
      <c r="IG18" s="94">
        <f>AVERAGE([1]week1!MH17:MK17)</f>
        <v>7414.75</v>
      </c>
      <c r="IH18" s="94">
        <f>AVERAGE([1]week1!ML17:MP17)</f>
        <v>2674.8</v>
      </c>
      <c r="II18" s="94">
        <f>AVERAGE([1]week1!MQ17:MT17)</f>
        <v>7437.5</v>
      </c>
      <c r="IJ18" s="94">
        <f>AVERAGE([1]week1!MU17:MY17)</f>
        <v>8209</v>
      </c>
      <c r="IK18" s="94">
        <f>AVERAGE([1]week1!MZ17:NC17)</f>
        <v>7958.5</v>
      </c>
      <c r="IL18" s="94">
        <f>AVERAGE([1]week1!ND17:NG17)</f>
        <v>5457.75</v>
      </c>
      <c r="IM18" s="94">
        <f>AVERAGE([1]week1!NH17:NL17)</f>
        <v>7786.2</v>
      </c>
      <c r="IN18" s="94">
        <f>AVERAGE([1]week1!NM17:NN17)</f>
        <v>5231.5</v>
      </c>
      <c r="IO18" s="94">
        <f>AVERAGE([1]week1!NO17:NR17)</f>
        <v>4085</v>
      </c>
      <c r="IP18" s="94">
        <f>AVERAGE([1]week1!NS17:NV17)</f>
        <v>3223.5</v>
      </c>
      <c r="IQ18" s="94">
        <f>AVERAGE([1]week1!NW17:NZ17)</f>
        <v>11093.25</v>
      </c>
      <c r="IR18" s="95">
        <f>AVERAGE([1]week1!OA17:OD17)</f>
        <v>7645</v>
      </c>
      <c r="IS18" s="95">
        <f>AVERAGE([1]week1!OE17:OI17)</f>
        <v>7471.4</v>
      </c>
      <c r="IT18" s="95">
        <f>AVERAGE([1]week1!OJ17:OM17)</f>
        <v>9087.75</v>
      </c>
      <c r="IU18" s="95">
        <f>AVERAGE([1]week1!ON17:OR17)</f>
        <v>7207.4</v>
      </c>
      <c r="IV18" s="94">
        <f>AVERAGE([1]week1!OS17:OV17)</f>
        <v>13903.75</v>
      </c>
      <c r="IW18" s="94">
        <f>AVERAGE([1]week1!OW17:OZ17)</f>
        <v>13019</v>
      </c>
      <c r="IX18" s="95">
        <f>AVERAGE([1]week1!PA17:PE17)</f>
        <v>19840.2</v>
      </c>
      <c r="IY18" s="95">
        <f>AVERAGE([1]week1!PF17:PI17)</f>
        <v>21592.5</v>
      </c>
      <c r="IZ18" s="95">
        <f>AVERAGE([1]week1!PJ17:PL17)</f>
        <v>16386</v>
      </c>
      <c r="JA18" s="94">
        <f>AVERAGE([1]week1!AIA17:AID17)</f>
        <v>6123.4825000000001</v>
      </c>
      <c r="JB18" s="94">
        <f>AVERAGE([1]week1!AIE17:AIH17)</f>
        <v>6106.3850000000002</v>
      </c>
      <c r="JC18" s="94">
        <f>AVERAGE([1]week1!AII17:AIM17)</f>
        <v>8125.098</v>
      </c>
      <c r="JD18" s="94">
        <f>AVERAGE([1]week1!AIN17:AIQ17)</f>
        <v>12470.247499999999</v>
      </c>
      <c r="JE18" s="94">
        <f>AVERAGE([1]week1!AIR17:AIU17)</f>
        <v>9192.4524999999994</v>
      </c>
      <c r="JF18" s="94">
        <f>AVERAGE([1]week1!AIV17:AIY17)</f>
        <v>8403.2674999999999</v>
      </c>
      <c r="JG18" s="94">
        <f>AVERAGE([1]week1!AIZ17:AJC17)</f>
        <v>5633.4025000000001</v>
      </c>
      <c r="JH18" s="94">
        <f>AVERAGE([1]week1!AJD17:AJG17)</f>
        <v>5676.8625000000002</v>
      </c>
      <c r="JI18" s="94">
        <f>AVERAGE([1]week1!AJH17:AJK17)</f>
        <v>5514.86</v>
      </c>
      <c r="JJ18" s="94">
        <f>AVERAGE([1]week1!AJL17:AJO17)</f>
        <v>5465.08</v>
      </c>
      <c r="JK18" s="94">
        <f>AVERAGE([1]week1!AJP17:AJT17)</f>
        <v>2692.7020000000002</v>
      </c>
      <c r="JL18" s="94">
        <f>AVERAGE([1]week1!AJU17:AJX17)</f>
        <v>4465.8975</v>
      </c>
      <c r="JM18" s="94">
        <f>AVERAGE([1]week1!AJY17:AKB17)</f>
        <v>7503.9125000000004</v>
      </c>
      <c r="JN18" s="92">
        <f t="shared" si="2"/>
        <v>68.026975540750755</v>
      </c>
      <c r="JO18" s="91">
        <f t="shared" si="0"/>
        <v>22.543217850300067</v>
      </c>
      <c r="JP18" s="89">
        <f>ROUND(AVERAGE($GM18:GW18),2)</f>
        <v>10411.1</v>
      </c>
      <c r="JQ18" s="89">
        <f>ROUND(AVERAGE($FY18:GL18),2)</f>
        <v>10741.33</v>
      </c>
      <c r="JR18" s="89">
        <f t="shared" si="3"/>
        <v>-3.0743865052093136</v>
      </c>
      <c r="JS18" s="91">
        <f>SUM(JB18:JM18)/SUM(JA18:JA18)*100-100</f>
        <v>1226.8620837897392</v>
      </c>
      <c r="JT18" s="21"/>
      <c r="JU18" s="97">
        <f>AVERAGE(IL18:IN18)</f>
        <v>6158.4833333333336</v>
      </c>
    </row>
    <row r="19" spans="1:281" hidden="1">
      <c r="FS19" s="4">
        <f>FS7/DJ7</f>
        <v>1.0586406296553779</v>
      </c>
      <c r="GF19" s="98"/>
      <c r="GH19" s="72" t="e">
        <f>AVERAGE([1]week1!DX18:EB18)</f>
        <v>#DIV/0!</v>
      </c>
      <c r="GI19" s="72" t="e">
        <f>AVERAGE([1]week1!DY18:EC18)</f>
        <v>#DIV/0!</v>
      </c>
      <c r="GJ19" s="72" t="e">
        <f>AVERAGE([1]week1!DZ18:ED18)</f>
        <v>#DIV/0!</v>
      </c>
      <c r="GK19" s="72" t="e">
        <f>AVERAGE([1]week1!EA18:EE18)</f>
        <v>#DIV/0!</v>
      </c>
      <c r="GL19" s="72" t="e">
        <f>AVERAGE([1]week1!EB18:EF18)</f>
        <v>#DIV/0!</v>
      </c>
      <c r="GM19" s="72" t="e">
        <f>AVERAGE([1]week1!EC18:EG18)</f>
        <v>#DIV/0!</v>
      </c>
      <c r="GN19" s="72" t="e">
        <f>AVERAGE([1]week1!ED18:EH18)</f>
        <v>#DIV/0!</v>
      </c>
      <c r="GO19" s="72" t="e">
        <f>AVERAGE([1]week1!EE18:EI18)</f>
        <v>#DIV/0!</v>
      </c>
      <c r="GP19" s="74" t="e">
        <f>AVERAGE([1]week1!EF18:EJ18)</f>
        <v>#DIV/0!</v>
      </c>
      <c r="GQ19" s="99" t="e">
        <f>AVERAGE([1]week1!FL18:FO18)</f>
        <v>#DIV/0!</v>
      </c>
      <c r="GR19" s="99" t="e">
        <f>AVERAGE([1]week1!FM18:FP18)</f>
        <v>#DIV/0!</v>
      </c>
      <c r="GS19" s="99" t="e">
        <f>AVERAGE([1]week1!FN18:FQ18)</f>
        <v>#DIV/0!</v>
      </c>
      <c r="GT19" s="24" t="e">
        <f>AVERAGE([1]week1!FO18:FR18)</f>
        <v>#DIV/0!</v>
      </c>
      <c r="GU19" s="24" t="e">
        <f>AVERAGE([1]week1!FP18:FS18)</f>
        <v>#DIV/0!</v>
      </c>
      <c r="GV19" s="24" t="e">
        <f>AVERAGE([1]week1!FQ18:FT18)</f>
        <v>#DIV/0!</v>
      </c>
      <c r="GW19" s="24" t="e">
        <f>AVERAGE([1]week1!FR18:FU18)</f>
        <v>#DIV/0!</v>
      </c>
      <c r="GX19" s="24" t="e">
        <f>AVERAGE([2]week1!FS18:FV18)</f>
        <v>#REF!</v>
      </c>
      <c r="GY19" s="24" t="e">
        <f>AVERAGE([2]week1!FT18:FW18)</f>
        <v>#REF!</v>
      </c>
      <c r="GZ19" s="99" t="e">
        <f>AVERAGE([1]week1!GY18:HB18)</f>
        <v>#DIV/0!</v>
      </c>
      <c r="HA19" s="24"/>
      <c r="HB19" s="24"/>
      <c r="HC19" s="24"/>
      <c r="HD19" s="72" t="e">
        <f>AVERAGE([1]week1!HP18:HS18)</f>
        <v>#DIV/0!</v>
      </c>
      <c r="HE19" s="72" t="e">
        <f>AVERAGE([1]week1!HQ18:HT18)</f>
        <v>#DIV/0!</v>
      </c>
      <c r="HF19" s="24"/>
      <c r="HG19" s="24"/>
      <c r="HH19" s="24"/>
      <c r="HI19" s="24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57" t="e">
        <f>AVERAGE([1]week1!MH18:MK18)</f>
        <v>#DIV/0!</v>
      </c>
      <c r="IH19" s="57"/>
      <c r="II19" s="57"/>
      <c r="IJ19" s="57"/>
      <c r="IK19" s="1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69"/>
      <c r="JB19" s="69"/>
      <c r="JC19" s="69"/>
      <c r="JD19" s="69"/>
      <c r="JE19" s="69"/>
      <c r="JF19" s="69"/>
      <c r="JG19" s="69"/>
      <c r="JH19" s="94" t="e">
        <f>AVERAGE([1]week1!AJD18:AJG18)</f>
        <v>#DIV/0!</v>
      </c>
      <c r="JI19" s="94"/>
      <c r="JJ19" s="95" t="e">
        <f>AVERAGE([1]week1!AJL18:AJO18)</f>
        <v>#DIV/0!</v>
      </c>
      <c r="JK19" s="96"/>
      <c r="JL19" s="96"/>
      <c r="JM19" s="93"/>
      <c r="JN19" s="102" t="e">
        <f>JH19/JG19*100-100</f>
        <v>#DIV/0!</v>
      </c>
      <c r="JO19" s="91" t="e">
        <f>JL19/#REF!*100-100</f>
        <v>#REF!</v>
      </c>
      <c r="JP19" s="60"/>
      <c r="JQ19" s="60" t="e">
        <f>ROUND(AVERAGE($FY19:GC19),2)</f>
        <v>#DIV/0!</v>
      </c>
      <c r="JS19" s="91" t="e">
        <f>SUM(JA19:JG19)/SUM(#REF!)*100-100</f>
        <v>#REF!</v>
      </c>
    </row>
    <row r="20" spans="1:281" ht="24" hidden="1" customHeight="1">
      <c r="B20" s="103"/>
      <c r="GF20" s="98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  <c r="IT20" s="18"/>
      <c r="IU20" s="18"/>
      <c r="IV20" s="18"/>
      <c r="IW20" s="18"/>
      <c r="IX20" s="18"/>
      <c r="IY20" s="18"/>
      <c r="IZ20" s="18"/>
      <c r="JA20" s="18"/>
      <c r="JB20" s="18"/>
      <c r="JC20" s="18"/>
      <c r="JD20" s="18"/>
      <c r="JE20" s="18"/>
      <c r="JF20" s="18"/>
      <c r="JG20" s="18"/>
      <c r="JH20" s="18"/>
      <c r="JI20" s="18"/>
      <c r="JJ20" s="69"/>
      <c r="JK20" s="69"/>
      <c r="JL20" s="69"/>
      <c r="JM20" s="69"/>
      <c r="JN20" s="69"/>
      <c r="JO20" s="60"/>
      <c r="JP20" s="60"/>
      <c r="JQ20" s="60"/>
    </row>
    <row r="21" spans="1:281" ht="28.5" hidden="1" customHeight="1">
      <c r="B21" s="104" t="s">
        <v>294</v>
      </c>
      <c r="C21" s="105"/>
      <c r="GI21" s="106"/>
      <c r="GK21" s="106"/>
      <c r="GY21" s="106"/>
      <c r="JN21" s="69"/>
    </row>
    <row r="22" spans="1:281" ht="6.75" hidden="1" customHeight="1">
      <c r="B22" s="108"/>
      <c r="C22" s="105"/>
    </row>
    <row r="23" spans="1:281" s="105" customFormat="1" ht="36" hidden="1" customHeight="1">
      <c r="B23" s="30" t="s">
        <v>4</v>
      </c>
      <c r="C23" s="29" t="s">
        <v>5</v>
      </c>
      <c r="D23" s="29" t="s">
        <v>6</v>
      </c>
      <c r="E23" s="29" t="s">
        <v>7</v>
      </c>
      <c r="F23" s="29" t="s">
        <v>8</v>
      </c>
      <c r="G23" s="29" t="s">
        <v>9</v>
      </c>
      <c r="H23" s="29" t="s">
        <v>10</v>
      </c>
      <c r="I23" s="29" t="s">
        <v>11</v>
      </c>
      <c r="J23" s="29" t="s">
        <v>12</v>
      </c>
      <c r="K23" s="29" t="s">
        <v>13</v>
      </c>
      <c r="L23" s="29" t="s">
        <v>14</v>
      </c>
      <c r="M23" s="29" t="s">
        <v>15</v>
      </c>
      <c r="N23" s="29" t="s">
        <v>16</v>
      </c>
      <c r="O23" s="29" t="s">
        <v>17</v>
      </c>
      <c r="P23" s="29" t="s">
        <v>18</v>
      </c>
      <c r="Q23" s="29" t="s">
        <v>19</v>
      </c>
      <c r="R23" s="29" t="s">
        <v>20</v>
      </c>
      <c r="S23" s="29" t="s">
        <v>21</v>
      </c>
      <c r="T23" s="29" t="s">
        <v>22</v>
      </c>
      <c r="U23" s="29" t="s">
        <v>23</v>
      </c>
      <c r="V23" s="29" t="s">
        <v>24</v>
      </c>
      <c r="W23" s="29" t="s">
        <v>25</v>
      </c>
      <c r="X23" s="29" t="s">
        <v>26</v>
      </c>
      <c r="Y23" s="29" t="s">
        <v>27</v>
      </c>
      <c r="Z23" s="29" t="s">
        <v>28</v>
      </c>
      <c r="AA23" s="29" t="s">
        <v>29</v>
      </c>
      <c r="AB23" s="29" t="s">
        <v>30</v>
      </c>
      <c r="AC23" s="29" t="s">
        <v>31</v>
      </c>
      <c r="AD23" s="29" t="s">
        <v>32</v>
      </c>
      <c r="AE23" s="29" t="s">
        <v>33</v>
      </c>
      <c r="AF23" s="29" t="s">
        <v>34</v>
      </c>
      <c r="AG23" s="29" t="s">
        <v>35</v>
      </c>
      <c r="AH23" s="29" t="s">
        <v>36</v>
      </c>
      <c r="AI23" s="29" t="s">
        <v>37</v>
      </c>
      <c r="AJ23" s="29" t="s">
        <v>38</v>
      </c>
      <c r="AK23" s="29" t="s">
        <v>39</v>
      </c>
      <c r="AL23" s="29" t="s">
        <v>40</v>
      </c>
      <c r="AM23" s="29" t="s">
        <v>41</v>
      </c>
      <c r="AN23" s="29" t="s">
        <v>42</v>
      </c>
      <c r="AO23" s="29" t="s">
        <v>43</v>
      </c>
      <c r="AP23" s="29" t="s">
        <v>44</v>
      </c>
      <c r="AQ23" s="29" t="s">
        <v>45</v>
      </c>
      <c r="AR23" s="29" t="s">
        <v>46</v>
      </c>
      <c r="AS23" s="29" t="s">
        <v>47</v>
      </c>
      <c r="AT23" s="29" t="s">
        <v>48</v>
      </c>
      <c r="AU23" s="29" t="s">
        <v>49</v>
      </c>
      <c r="AV23" s="29" t="s">
        <v>50</v>
      </c>
      <c r="AW23" s="29" t="s">
        <v>51</v>
      </c>
      <c r="AX23" s="29" t="s">
        <v>52</v>
      </c>
      <c r="AY23" s="29" t="s">
        <v>53</v>
      </c>
      <c r="AZ23" s="29" t="s">
        <v>54</v>
      </c>
      <c r="BA23" s="29" t="s">
        <v>55</v>
      </c>
      <c r="BB23" s="29" t="s">
        <v>56</v>
      </c>
      <c r="BC23" s="29" t="s">
        <v>57</v>
      </c>
      <c r="BD23" s="29" t="s">
        <v>58</v>
      </c>
      <c r="BE23" s="29" t="s">
        <v>59</v>
      </c>
      <c r="BF23" s="29" t="s">
        <v>60</v>
      </c>
      <c r="BG23" s="29" t="s">
        <v>61</v>
      </c>
      <c r="BH23" s="29" t="s">
        <v>62</v>
      </c>
      <c r="BI23" s="29" t="s">
        <v>63</v>
      </c>
      <c r="BJ23" s="29" t="s">
        <v>64</v>
      </c>
      <c r="BK23" s="29" t="s">
        <v>65</v>
      </c>
      <c r="BL23" s="29"/>
      <c r="BM23" s="29" t="s">
        <v>67</v>
      </c>
      <c r="BN23" s="29" t="s">
        <v>68</v>
      </c>
      <c r="BO23" s="30" t="s">
        <v>69</v>
      </c>
      <c r="BP23" s="30" t="s">
        <v>70</v>
      </c>
      <c r="BQ23" s="30" t="s">
        <v>71</v>
      </c>
      <c r="BR23" s="30" t="s">
        <v>72</v>
      </c>
      <c r="BS23" s="30" t="s">
        <v>73</v>
      </c>
      <c r="BT23" s="30" t="s">
        <v>74</v>
      </c>
      <c r="BU23" s="30" t="s">
        <v>75</v>
      </c>
      <c r="BV23" s="30" t="s">
        <v>76</v>
      </c>
      <c r="BW23" s="30" t="s">
        <v>77</v>
      </c>
      <c r="BX23" s="30" t="s">
        <v>78</v>
      </c>
      <c r="BY23" s="30" t="s">
        <v>79</v>
      </c>
      <c r="BZ23" s="30" t="s">
        <v>80</v>
      </c>
      <c r="CA23" s="30" t="s">
        <v>81</v>
      </c>
      <c r="CB23" s="30" t="s">
        <v>82</v>
      </c>
      <c r="CC23" s="30" t="s">
        <v>83</v>
      </c>
      <c r="CD23" s="30" t="s">
        <v>84</v>
      </c>
      <c r="CE23" s="30" t="s">
        <v>85</v>
      </c>
      <c r="CF23" s="30" t="s">
        <v>86</v>
      </c>
      <c r="CG23" s="30" t="s">
        <v>87</v>
      </c>
      <c r="CH23" s="30" t="s">
        <v>88</v>
      </c>
      <c r="CI23" s="30" t="s">
        <v>89</v>
      </c>
      <c r="CJ23" s="30" t="s">
        <v>90</v>
      </c>
      <c r="CK23" s="30" t="s">
        <v>91</v>
      </c>
      <c r="CL23" s="30" t="s">
        <v>92</v>
      </c>
      <c r="CM23" s="30" t="s">
        <v>93</v>
      </c>
      <c r="CN23" s="30" t="s">
        <v>94</v>
      </c>
      <c r="CO23" s="30" t="s">
        <v>95</v>
      </c>
      <c r="CP23" s="30" t="s">
        <v>96</v>
      </c>
      <c r="CQ23" s="30" t="s">
        <v>97</v>
      </c>
      <c r="CR23" s="30" t="s">
        <v>98</v>
      </c>
      <c r="CS23" s="30" t="s">
        <v>99</v>
      </c>
      <c r="CT23" s="30" t="s">
        <v>100</v>
      </c>
      <c r="CU23" s="30" t="s">
        <v>101</v>
      </c>
      <c r="CV23" s="30" t="s">
        <v>102</v>
      </c>
      <c r="CW23" s="30" t="s">
        <v>103</v>
      </c>
      <c r="CX23" s="30" t="s">
        <v>104</v>
      </c>
      <c r="CY23" s="30" t="s">
        <v>105</v>
      </c>
      <c r="CZ23" s="30" t="s">
        <v>106</v>
      </c>
      <c r="DA23" s="30" t="s">
        <v>107</v>
      </c>
      <c r="DB23" s="30" t="s">
        <v>108</v>
      </c>
      <c r="DC23" s="30" t="s">
        <v>109</v>
      </c>
      <c r="DD23" s="30" t="s">
        <v>110</v>
      </c>
      <c r="DE23" s="30" t="s">
        <v>111</v>
      </c>
      <c r="DF23" s="30" t="s">
        <v>112</v>
      </c>
      <c r="DG23" s="30" t="s">
        <v>113</v>
      </c>
      <c r="DH23" s="30" t="s">
        <v>114</v>
      </c>
      <c r="DI23" s="30" t="s">
        <v>115</v>
      </c>
      <c r="DJ23" s="30" t="e">
        <f>#REF!</f>
        <v>#REF!</v>
      </c>
      <c r="DK23" s="30" t="s">
        <v>116</v>
      </c>
      <c r="DL23" s="30" t="s">
        <v>117</v>
      </c>
      <c r="DM23" s="30" t="str">
        <f t="shared" ref="DM23:EJ23" si="4">DM6</f>
        <v>MAR02.AV</v>
      </c>
      <c r="DN23" s="30" t="str">
        <f t="shared" si="4"/>
        <v>APR02.AV</v>
      </c>
      <c r="DO23" s="30" t="str">
        <f t="shared" si="4"/>
        <v>MAY02.AV</v>
      </c>
      <c r="DP23" s="30" t="str">
        <f t="shared" si="4"/>
        <v>JUN02.AV</v>
      </c>
      <c r="DQ23" s="30" t="str">
        <f t="shared" si="4"/>
        <v>JUL02.AV</v>
      </c>
      <c r="DR23" s="30" t="str">
        <f t="shared" si="4"/>
        <v>AUG02.AV</v>
      </c>
      <c r="DS23" s="30" t="str">
        <f t="shared" si="4"/>
        <v>SEP02.AV</v>
      </c>
      <c r="DT23" s="30" t="str">
        <f t="shared" si="4"/>
        <v>OCT02.AV</v>
      </c>
      <c r="DU23" s="30" t="str">
        <f t="shared" si="4"/>
        <v>NOV02.AV</v>
      </c>
      <c r="DV23" s="30" t="str">
        <f t="shared" si="4"/>
        <v>DEC02.AV</v>
      </c>
      <c r="DW23" s="30" t="str">
        <f t="shared" si="4"/>
        <v>JAN03.AV</v>
      </c>
      <c r="DX23" s="30" t="str">
        <f t="shared" si="4"/>
        <v>FEB03.AV</v>
      </c>
      <c r="DY23" s="30" t="str">
        <f t="shared" si="4"/>
        <v>MAR03.AV</v>
      </c>
      <c r="DZ23" s="30" t="str">
        <f t="shared" si="4"/>
        <v>APR03.AV</v>
      </c>
      <c r="EA23" s="30" t="str">
        <f t="shared" si="4"/>
        <v>MAY03.AV</v>
      </c>
      <c r="EB23" s="30" t="str">
        <f t="shared" si="4"/>
        <v>JUN03.AV</v>
      </c>
      <c r="EC23" s="30" t="str">
        <f t="shared" si="4"/>
        <v>JUL03.AV</v>
      </c>
      <c r="ED23" s="30" t="str">
        <f t="shared" si="4"/>
        <v>AUG03.AV</v>
      </c>
      <c r="EE23" s="30" t="str">
        <f t="shared" si="4"/>
        <v>SEP03.AV</v>
      </c>
      <c r="EF23" s="30" t="str">
        <f t="shared" si="4"/>
        <v>OCT03.AV</v>
      </c>
      <c r="EG23" s="30" t="str">
        <f t="shared" si="4"/>
        <v>NOV03.AV</v>
      </c>
      <c r="EH23" s="30" t="str">
        <f t="shared" si="4"/>
        <v>DEC03.AV</v>
      </c>
      <c r="EI23" s="30" t="str">
        <f t="shared" si="4"/>
        <v>JAN04.AV</v>
      </c>
      <c r="EJ23" s="30" t="str">
        <f t="shared" si="4"/>
        <v>FEB04.AV</v>
      </c>
      <c r="EK23" s="30" t="str">
        <f>EK6</f>
        <v>MAR04.AV</v>
      </c>
      <c r="EL23" s="30" t="str">
        <f>EL6</f>
        <v>APR04.AV</v>
      </c>
      <c r="EM23" s="30" t="str">
        <f>EM6</f>
        <v>MAY04.AV</v>
      </c>
      <c r="EN23" s="30" t="str">
        <f>EN6</f>
        <v>JUN04.AV</v>
      </c>
      <c r="EO23" s="30" t="str">
        <f t="shared" ref="EO23:ET23" si="5">EO6</f>
        <v>JUL04.AV</v>
      </c>
      <c r="EP23" s="30" t="str">
        <f t="shared" si="5"/>
        <v>AUG04.AV</v>
      </c>
      <c r="EQ23" s="30" t="str">
        <f t="shared" si="5"/>
        <v>SEP04.AV</v>
      </c>
      <c r="ER23" s="30" t="str">
        <f t="shared" si="5"/>
        <v>OCT04.AV</v>
      </c>
      <c r="ES23" s="30" t="str">
        <f t="shared" si="5"/>
        <v>NOV04.AV</v>
      </c>
      <c r="ET23" s="30" t="str">
        <f t="shared" si="5"/>
        <v>DEC04.AV</v>
      </c>
      <c r="EU23" s="30" t="str">
        <f>EU6</f>
        <v>JAN05.AV</v>
      </c>
      <c r="EV23" s="30" t="str">
        <f>EV6</f>
        <v>FEB05.AV</v>
      </c>
      <c r="EW23" s="30" t="str">
        <f>EW6</f>
        <v>MAR05.AV</v>
      </c>
      <c r="EX23" s="30" t="str">
        <f>EX6</f>
        <v>APR05.AV</v>
      </c>
      <c r="EY23" s="30" t="str">
        <f t="shared" ref="EY23:GD23" si="6">EY6</f>
        <v>MAY05.AV</v>
      </c>
      <c r="EZ23" s="31" t="str">
        <f t="shared" si="6"/>
        <v>JUN05.AV</v>
      </c>
      <c r="FA23" s="30" t="str">
        <f t="shared" si="6"/>
        <v>JUL05.AV</v>
      </c>
      <c r="FB23" s="30" t="str">
        <f t="shared" si="6"/>
        <v>AUG05.AV</v>
      </c>
      <c r="FC23" s="30" t="str">
        <f t="shared" si="6"/>
        <v>SEP05.AV</v>
      </c>
      <c r="FD23" s="30" t="str">
        <f t="shared" si="6"/>
        <v>OCT05.AV</v>
      </c>
      <c r="FE23" s="30" t="str">
        <f t="shared" si="6"/>
        <v>NOV05.AV</v>
      </c>
      <c r="FF23" s="30" t="str">
        <f t="shared" si="6"/>
        <v>DEC05.AV</v>
      </c>
      <c r="FG23" s="30" t="str">
        <f t="shared" si="6"/>
        <v>JAN06.AV</v>
      </c>
      <c r="FH23" s="30" t="str">
        <f t="shared" si="6"/>
        <v>FEB06.AV</v>
      </c>
      <c r="FI23" s="30" t="str">
        <f t="shared" si="6"/>
        <v>MAR06.AV</v>
      </c>
      <c r="FJ23" s="30" t="str">
        <f t="shared" si="6"/>
        <v>APR06.AV</v>
      </c>
      <c r="FK23" s="30" t="str">
        <f t="shared" si="6"/>
        <v>MAY06.AV</v>
      </c>
      <c r="FL23" s="30" t="str">
        <f t="shared" si="6"/>
        <v>JUN06.AV</v>
      </c>
      <c r="FM23" s="30" t="str">
        <f t="shared" si="6"/>
        <v>JUL06.AV</v>
      </c>
      <c r="FN23" s="30" t="str">
        <f t="shared" si="6"/>
        <v>AUG06.AV</v>
      </c>
      <c r="FO23" s="30" t="str">
        <f t="shared" si="6"/>
        <v>SEP06.AV</v>
      </c>
      <c r="FP23" s="30" t="str">
        <f t="shared" si="6"/>
        <v>OCT06.AV</v>
      </c>
      <c r="FQ23" s="30" t="str">
        <f t="shared" si="6"/>
        <v>NOV06.AV</v>
      </c>
      <c r="FR23" s="30" t="str">
        <f t="shared" si="6"/>
        <v>DEC06.AV</v>
      </c>
      <c r="FS23" s="30" t="str">
        <f t="shared" si="6"/>
        <v>JAN07.AV</v>
      </c>
      <c r="FT23" s="30" t="str">
        <f t="shared" si="6"/>
        <v>FEB07.AV</v>
      </c>
      <c r="FU23" s="30" t="str">
        <f t="shared" si="6"/>
        <v>MAR07.AV</v>
      </c>
      <c r="FV23" s="30" t="str">
        <f t="shared" si="6"/>
        <v>APR07.AV</v>
      </c>
      <c r="FW23" s="30" t="str">
        <f t="shared" si="6"/>
        <v>MAY07.AV</v>
      </c>
      <c r="FX23" s="30" t="str">
        <f t="shared" si="6"/>
        <v>JUN07.AV</v>
      </c>
      <c r="FY23" s="30" t="str">
        <f t="shared" si="6"/>
        <v>JUL07.AV</v>
      </c>
      <c r="FZ23" s="30" t="str">
        <f t="shared" si="6"/>
        <v>AUG07.AV</v>
      </c>
      <c r="GA23" s="30" t="str">
        <f t="shared" si="6"/>
        <v>SEP07.AV</v>
      </c>
      <c r="GB23" s="30" t="str">
        <f t="shared" si="6"/>
        <v>OCT07.AV</v>
      </c>
      <c r="GC23" s="30" t="str">
        <f t="shared" si="6"/>
        <v>NOV07.AV</v>
      </c>
      <c r="GD23" s="30" t="str">
        <f t="shared" si="6"/>
        <v>DEC07.AV</v>
      </c>
      <c r="GE23" s="30" t="s">
        <v>188</v>
      </c>
      <c r="GF23" s="109" t="s">
        <v>189</v>
      </c>
      <c r="GG23" s="29" t="str">
        <f>GG6</f>
        <v>JAN08.AV</v>
      </c>
      <c r="GH23" s="30" t="str">
        <f>GH6</f>
        <v>FEB08.AV</v>
      </c>
      <c r="GI23" s="30" t="str">
        <f>GI6</f>
        <v>MAR08.AV</v>
      </c>
      <c r="GJ23" s="30" t="str">
        <f t="shared" ref="GJ23:HK23" si="7">GJ6</f>
        <v>APR08.AV</v>
      </c>
      <c r="GK23" s="30" t="str">
        <f t="shared" si="7"/>
        <v>MAY08.AV</v>
      </c>
      <c r="GL23" s="30" t="str">
        <f t="shared" si="7"/>
        <v>JUN08.AV</v>
      </c>
      <c r="GM23" s="30" t="str">
        <f t="shared" si="7"/>
        <v>JUL08.AV</v>
      </c>
      <c r="GN23" s="30" t="str">
        <f t="shared" si="7"/>
        <v>AUG08.AV</v>
      </c>
      <c r="GO23" s="30" t="str">
        <f t="shared" si="7"/>
        <v>SEP08.AV</v>
      </c>
      <c r="GP23" s="30" t="str">
        <f t="shared" si="7"/>
        <v>OCT08.AV</v>
      </c>
      <c r="GQ23" s="30" t="str">
        <f t="shared" si="7"/>
        <v>NOV08.AV</v>
      </c>
      <c r="GR23" s="30" t="str">
        <f t="shared" si="7"/>
        <v>DEC08.AV</v>
      </c>
      <c r="GS23" s="30" t="str">
        <f t="shared" si="7"/>
        <v>JAN09.AV</v>
      </c>
      <c r="GT23" s="27" t="str">
        <f t="shared" si="7"/>
        <v>FEB09.AV</v>
      </c>
      <c r="GU23" s="30" t="str">
        <f t="shared" si="7"/>
        <v>MAR09.AV</v>
      </c>
      <c r="GV23" s="30" t="str">
        <f t="shared" si="7"/>
        <v>APR09.AV</v>
      </c>
      <c r="GW23" s="31" t="str">
        <f t="shared" si="7"/>
        <v>MAY09.AV</v>
      </c>
      <c r="GX23" s="30" t="str">
        <f t="shared" si="7"/>
        <v>JUN09.AV</v>
      </c>
      <c r="GY23" s="30" t="str">
        <f t="shared" si="7"/>
        <v>JUL09.AV</v>
      </c>
      <c r="GZ23" s="30" t="str">
        <f t="shared" si="7"/>
        <v>AUG09.AV</v>
      </c>
      <c r="HA23" s="30" t="str">
        <f t="shared" si="7"/>
        <v>SEP09.AV</v>
      </c>
      <c r="HB23" s="30" t="str">
        <f t="shared" si="7"/>
        <v>OCT09.AV</v>
      </c>
      <c r="HC23" s="30" t="str">
        <f t="shared" si="7"/>
        <v>NOV09.AV</v>
      </c>
      <c r="HD23" s="30" t="str">
        <f t="shared" si="7"/>
        <v>DEC09.AV</v>
      </c>
      <c r="HE23" s="30" t="str">
        <f t="shared" si="7"/>
        <v>JAN10.AV</v>
      </c>
      <c r="HF23" s="30" t="str">
        <f t="shared" si="7"/>
        <v>FEB10.AV</v>
      </c>
      <c r="HG23" s="30" t="str">
        <f t="shared" si="7"/>
        <v>MAR10.AV</v>
      </c>
      <c r="HH23" s="30" t="str">
        <f t="shared" si="7"/>
        <v>APR10.AV</v>
      </c>
      <c r="HI23" s="30" t="str">
        <f t="shared" si="7"/>
        <v>MAY10.AV</v>
      </c>
      <c r="HJ23" s="32" t="str">
        <f t="shared" si="7"/>
        <v>JUN10.AV</v>
      </c>
      <c r="HK23" s="32" t="str">
        <f t="shared" si="7"/>
        <v>JUL10.AV</v>
      </c>
      <c r="HL23" s="32" t="s">
        <v>221</v>
      </c>
      <c r="HM23" s="32" t="s">
        <v>222</v>
      </c>
      <c r="HN23" s="32" t="s">
        <v>223</v>
      </c>
      <c r="HO23" s="32" t="s">
        <v>224</v>
      </c>
      <c r="HP23" s="32" t="s">
        <v>225</v>
      </c>
      <c r="HQ23" s="32" t="s">
        <v>226</v>
      </c>
      <c r="HR23" s="32" t="s">
        <v>227</v>
      </c>
      <c r="HS23" s="32" t="s">
        <v>228</v>
      </c>
      <c r="HT23" s="32" t="s">
        <v>229</v>
      </c>
      <c r="HU23" s="32" t="s">
        <v>230</v>
      </c>
      <c r="HV23" s="32" t="s">
        <v>231</v>
      </c>
      <c r="HW23" s="32" t="s">
        <v>232</v>
      </c>
      <c r="HX23" s="32" t="s">
        <v>233</v>
      </c>
      <c r="HY23" s="32" t="s">
        <v>234</v>
      </c>
      <c r="HZ23" s="32" t="s">
        <v>235</v>
      </c>
      <c r="IA23" s="32" t="s">
        <v>236</v>
      </c>
      <c r="IB23" s="32" t="s">
        <v>237</v>
      </c>
      <c r="IC23" s="32" t="s">
        <v>238</v>
      </c>
      <c r="ID23" s="32" t="s">
        <v>239</v>
      </c>
      <c r="IE23" s="32" t="s">
        <v>240</v>
      </c>
      <c r="IF23" s="32" t="s">
        <v>241</v>
      </c>
      <c r="IG23" s="32" t="s">
        <v>242</v>
      </c>
      <c r="IH23" s="32" t="s">
        <v>243</v>
      </c>
      <c r="II23" s="32" t="s">
        <v>244</v>
      </c>
      <c r="IJ23" s="32" t="s">
        <v>245</v>
      </c>
      <c r="IK23" s="32" t="s">
        <v>246</v>
      </c>
      <c r="IL23" s="32" t="s">
        <v>247</v>
      </c>
      <c r="IM23" s="32" t="s">
        <v>248</v>
      </c>
      <c r="IN23" s="32" t="s">
        <v>249</v>
      </c>
      <c r="IO23" s="32" t="s">
        <v>250</v>
      </c>
      <c r="IP23" s="32" t="s">
        <v>251</v>
      </c>
      <c r="IQ23" s="32" t="s">
        <v>252</v>
      </c>
      <c r="IR23" s="32" t="s">
        <v>253</v>
      </c>
      <c r="IS23" s="32" t="s">
        <v>254</v>
      </c>
      <c r="IT23" s="32" t="s">
        <v>255</v>
      </c>
      <c r="IU23" s="32" t="s">
        <v>256</v>
      </c>
      <c r="IV23" s="32" t="s">
        <v>257</v>
      </c>
      <c r="IW23" s="32" t="s">
        <v>258</v>
      </c>
      <c r="IX23" s="32" t="s">
        <v>259</v>
      </c>
      <c r="IY23" s="32" t="s">
        <v>260</v>
      </c>
      <c r="IZ23" s="32" t="s">
        <v>261</v>
      </c>
      <c r="JA23" s="32" t="s">
        <v>262</v>
      </c>
      <c r="JB23" s="32" t="s">
        <v>263</v>
      </c>
      <c r="JC23" s="32" t="s">
        <v>264</v>
      </c>
      <c r="JD23" s="32" t="s">
        <v>265</v>
      </c>
      <c r="JE23" s="32" t="s">
        <v>266</v>
      </c>
      <c r="JF23" s="32" t="s">
        <v>267</v>
      </c>
      <c r="JG23" s="32" t="s">
        <v>268</v>
      </c>
      <c r="JH23" s="32" t="s">
        <v>269</v>
      </c>
      <c r="JI23" s="32" t="s">
        <v>270</v>
      </c>
      <c r="JJ23" s="34" t="s">
        <v>271</v>
      </c>
      <c r="JK23" s="34" t="s">
        <v>272</v>
      </c>
      <c r="JL23" s="34" t="s">
        <v>273</v>
      </c>
      <c r="JM23" s="34" t="s">
        <v>274</v>
      </c>
      <c r="JN23" s="35" t="s">
        <v>275</v>
      </c>
      <c r="JO23" s="36" t="s">
        <v>276</v>
      </c>
      <c r="JP23" s="37" t="s">
        <v>277</v>
      </c>
      <c r="JQ23" s="37" t="s">
        <v>278</v>
      </c>
      <c r="JR23" s="37" t="s">
        <v>279</v>
      </c>
      <c r="JS23" s="38" t="s">
        <v>280</v>
      </c>
      <c r="JT23" s="110"/>
      <c r="JU23" s="40" t="s">
        <v>281</v>
      </c>
    </row>
    <row r="24" spans="1:281" s="5" customFormat="1" ht="24.75" hidden="1" customHeight="1">
      <c r="B24" s="111" t="s">
        <v>282</v>
      </c>
      <c r="C24" s="112">
        <v>2.0195341410466083</v>
      </c>
      <c r="D24" s="112">
        <f>AVERAGE([1]weekly!C22*[1]weekly!C8+[1]weekly!D22*[1]weekly!D8+[1]weekly!E22*[1]weekly!E8+[1]weekly!F22*[1]weekly!F8+[1]weekly!G22*[1]weekly!G8)/([1]weekly!C8+[1]weekly!D8+[1]weekly!E8+[1]weekly!F8+[1]weekly!G8)</f>
        <v>0.37591426038012254</v>
      </c>
      <c r="E24" s="112">
        <f>AVERAGE([1]weekly!H22*[1]weekly!H8+[1]weekly!I22*[1]weekly!I8+[1]weekly!J22*[1]weekly!J8+[1]weekly!K22*[1]weekly!K8)/([1]weekly!H8+[1]weekly!I8+[1]weekly!J8+[1]weekly!K8)</f>
        <v>0.35057159266425414</v>
      </c>
      <c r="F24" s="112">
        <f>AVERAGE([1]weekly!L22*[1]weekly!L8+[1]weekly!M22*[1]weekly!M8+[1]weekly!N22*[1]weekly!N8+[1]weekly!O22*[1]weekly!O8)/([1]weekly!L8+[1]weekly!M8+[1]weekly!N8+[1]weekly!O8)</f>
        <v>0.37104959144294786</v>
      </c>
      <c r="G24" s="112">
        <f>AVERAGE([1]weekly!P22*[1]weekly!P8+[1]weekly!Q22*[1]weekly!Q8+[1]weekly!R22*[1]weekly!R8+[1]weekly!S22*[1]weekly!S8+[1]weekly!T22*[1]weekly!T8)/([1]weekly!P8+[1]weekly!Q8+[1]weekly!R8+[1]weekly!S8+[1]weekly!T8)</f>
        <v>0.31407263913454431</v>
      </c>
      <c r="H24" s="112">
        <f>AVERAGE([1]weekly!U22*[1]weekly!U8+[1]weekly!V22*[1]weekly!V8+[1]weekly!W22*[1]weekly!W8+[1]weekly!X22*[1]weekly!X8)/([1]weekly!U8+[1]weekly!V8+[1]weekly!W8+[1]weekly!X8)</f>
        <v>0.33161884762105948</v>
      </c>
      <c r="I24" s="112">
        <f>AVERAGE([1]weekly!Y22*[1]weekly!Y8+[1]weekly!Z22*[1]weekly!Z8+[1]weekly!AA22*[1]weekly!AA8+[1]weekly!AB22*[1]weekly!AB8)/([1]weekly!Y8+[1]weekly!Z8+[1]weekly!AA8+[1]weekly!AB8)</f>
        <v>0.3320158209089053</v>
      </c>
      <c r="J24" s="112">
        <f>AVERAGE([1]weekly!AC22*[1]weekly!AC8+[1]weekly!AD22*[1]weekly!AD8+[1]weekly!AE22*[1]weekly!AE8+[1]weekly!AF22*[1]weekly!AF8+[1]weekly!AG22*[1]weekly!AG8)/([1]weekly!AC8+[1]weekly!AD8+[1]weekly!AE8+[1]weekly!AF8+[1]weekly!AG8)</f>
        <v>0.35957017478488673</v>
      </c>
      <c r="K24" s="112">
        <f>AVERAGE([1]weekly!AH22*[1]weekly!AH8+[1]weekly!AI22*[1]weekly!AI8+[1]weekly!AJ22*[1]weekly!AJ8+[1]weekly!AK22*[1]weekly!AK8)/([1]weekly!AH8+[1]weekly!AI8+[1]weekly!AJ8+[1]weekly!AK8)</f>
        <v>0.37478623066009054</v>
      </c>
      <c r="L24" s="112">
        <f>AVERAGE([1]weekly!AL22*[1]weekly!AL8+[1]weekly!AM22*[1]weekly!AM8+[1]weekly!AN22*[1]weekly!AN8+[1]weekly!AO22*[1]weekly!AO8)/([1]weekly!AL8+[1]weekly!AM8+[1]weekly!AN8+[1]weekly!AO8)</f>
        <v>0.42711163002509517</v>
      </c>
      <c r="M24" s="112">
        <f>AVERAGE([1]weekly!AP22*[1]weekly!AP8+[1]weekly!AQ22*[1]weekly!AQ8+[1]weekly!AR22*[1]weekly!AR8+[1]weekly!AS22*[1]weekly!AS8+[1]weekly!AT22*[1]weekly!AT8)/([1]weekly!AP8+[1]weekly!AQ8+[1]weekly!AR8+[1]weekly!AS8+[1]weekly!AT8)</f>
        <v>0.53226672467266378</v>
      </c>
      <c r="N24" s="112">
        <f>AVERAGE([1]weekly!AU22*[1]weekly!AU8+[1]weekly!AV22*[1]weekly!AV8+[1]weekly!AW22*[1]weekly!AW8+[1]weekly!AX22*[1]weekly!AX8)/([1]weekly!AU8+[1]weekly!AV8+[1]weekly!AW8+[1]weekly!AX8)</f>
        <v>0.56103623914495659</v>
      </c>
      <c r="O24" s="112">
        <f>AVERAGE([1]weekly!AY22*[1]weekly!AY8+[1]weekly!AZ22*[1]weekly!AZ8+[1]weekly!BA22*[1]weekly!BA8+[1]weekly!BB22*[1]weekly!BB8+[1]weekly!BC22*[1]weekly!BC8)/([1]weekly!AY8+[1]weekly!AZ8+[1]weekly!BA8+[1]weekly!BB8+[1]weekly!BC8)</f>
        <v>0.62390331693092771</v>
      </c>
      <c r="P24" s="112">
        <f>AVERAGE([1]weekly!BD22*[1]weekly!BD8+[1]weekly!BE22*[1]weekly!BE8+[1]weekly!BF22*[1]weekly!BF8+[1]weekly!BG22*[1]weekly!BG8)/([1]weekly!BD8+[1]weekly!BE8+[1]weekly!BF8+[1]weekly!BG8)</f>
        <v>0.6596174172794117</v>
      </c>
      <c r="Q24" s="112">
        <f>AVERAGE([1]weekly!BH22*[1]weekly!BH8+[1]weekly!BI22*[1]weekly!BI8+[1]weekly!BJ22*[1]weekly!BJ8+[1]weekly!BK22*[1]weekly!BK8)/([1]weekly!BH8+[1]weekly!BI8+[1]weekly!BJ8+[1]weekly!BK8)</f>
        <v>0.96026236125126119</v>
      </c>
      <c r="R24" s="112">
        <f>AVERAGE([1]weekly!BL22*[1]weekly!BL8+[1]weekly!BM22*[1]weekly!BM8+[1]weekly!BN22*[1]weekly!BN8+[1]weekly!BO22*[1]weekly!BO8+[1]weekly!BP22*[1]weekly!BP8)/([1]weekly!BL8+[1]weekly!BM8+[1]weekly!BN8+[1]weekly!BO8+[1]weekly!BP8)</f>
        <v>0.99827895839568981</v>
      </c>
      <c r="S24" s="112">
        <f>AVERAGE([1]weekly!BQ22*[1]weekly!BQ8+[1]weekly!BR22*[1]weekly!BR8+[1]weekly!BS22*[1]weekly!BS8+[1]weekly!BT22*[1]weekly!BT8)/([1]weekly!BQ8+[1]weekly!BR8+[1]weekly!BS8+[1]weekly!BT8)</f>
        <v>1.3473182359952325</v>
      </c>
      <c r="T24" s="112">
        <f>AVERAGE([1]weekly!BU22*[1]weekly!BU8+[1]weekly!BV22*[1]weekly!BV8+[1]weekly!BW22*[1]weekly!BW8+[1]weekly!BX22*[1]weekly!BX8)/([1]weekly!BU8+[1]weekly!BV8+[1]weekly!BW8+[1]weekly!BX8)</f>
        <v>1.7082258064516129</v>
      </c>
      <c r="U24" s="112">
        <f>AVERAGE([1]weekly!BY22*[1]weekly!BY8+[1]weekly!BZ22*[1]weekly!BZ8+[1]weekly!CA22*[1]weekly!CA8+[1]weekly!CB22*[1]weekly!CB8)/([1]weekly!BY8+[1]weekly!BZ8+[1]weekly!CA8+[1]weekly!CB8)</f>
        <v>1.7451686909581647</v>
      </c>
      <c r="V24" s="112">
        <v>0</v>
      </c>
      <c r="W24" s="112">
        <v>0</v>
      </c>
      <c r="X24" s="112">
        <f>AVERAGE([1]weekly!CL22*[1]weekly!CL8+[1]weekly!CM22*[1]weekly!CM8+[1]weekly!CN22*[1]weekly!CN8+[1]weekly!CO22*[1]weekly!CO8+[1]weekly!CP22*[1]weekly!CP8)/([1]weekly!CL8+[1]weekly!CM8+[1]weekly!CN8+[1]weekly!CO8+[1]weekly!CP8)</f>
        <v>1.6234067796610172</v>
      </c>
      <c r="Y24" s="112">
        <f>AVERAGE([1]weekly!CQ22*[1]weekly!CQ8+[1]weekly!CR22*[1]weekly!CR8+[1]weekly!CS22*[1]weekly!CS8+[1]weekly!CT22*[1]weekly!CT8)/([1]weekly!CQ8+[1]weekly!CR8+[1]weekly!CS8+[1]weekly!CT8)</f>
        <v>2.0491414752116088</v>
      </c>
      <c r="Z24" s="112">
        <f>AVERAGE([1]weekly!CU22*[1]weekly!CU8+[1]weekly!CV22*[1]weekly!CV8+[1]weekly!CW22*[1]weekly!CW8+[1]weekly!CX22*[1]weekly!CX8)/([1]weekly!CU8+[1]weekly!CV8+[1]weekly!CW8+[1]weekly!CX8)</f>
        <v>1.4428992203291944</v>
      </c>
      <c r="AA24" s="112">
        <f>AVERAGE([1]weekly!CY22*[1]weekly!CY8+[1]weekly!CZ22*[1]weekly!CZ8+[1]weekly!DA22*[1]weekly!DA8+[1]weekly!DB22*[1]weekly!DB8+[1]weekly!DC22*[1]weekly!DC8)/([1]weekly!CY8+[1]weekly!CZ8+[1]weekly!DA8+[1]weekly!DB8+[1]weekly!DC8)</f>
        <v>1.4894126679462572</v>
      </c>
      <c r="AB24" s="112">
        <f>AVERAGE([1]weekly!DD22*[1]weekly!DD8+[1]weekly!DE22*[1]weekly!DE8+[1]weekly!DF22*[1]weekly!DF8+[1]weekly!DG22*[1]weekly!DG8)/([1]weekly!DD8+[1]weekly!DE8+[1]weekly!DF8+[1]weekly!DG8)</f>
        <v>1.4676106951135173</v>
      </c>
      <c r="AC24" s="112">
        <f>AVERAGE([1]weekly!DH22*[1]weekly!DH8+[1]weekly!DI22*[1]weekly!DI8+[1]weekly!DJ22*[1]weekly!DJ8+[1]weekly!DK22*[1]weekly!DK8)/([1]weekly!DH8+[1]weekly!DI8+[1]weekly!DJ8+[1]weekly!DK8)</f>
        <v>1.5140766045379548</v>
      </c>
      <c r="AD24" s="112">
        <f>AVERAGE([1]weekly!DL22*[1]weekly!DL8+[1]weekly!DM22*[1]weekly!DM8+[1]weekly!DN22*[1]weekly!DN8+[1]weekly!DO22*[1]weekly!DO8+[1]weekly!DP22*[1]weekly!DP8)/([1]weekly!DL8+[1]weekly!DM8+[1]weekly!DN8+[1]weekly!DO8+[1]weekly!DP8)</f>
        <v>1.6871552593628707</v>
      </c>
      <c r="AE24" s="112">
        <f>AVERAGE([1]weekly!DQ22*[1]weekly!DQ8+[1]weekly!DR22*[1]weekly!DR8+[1]weekly!DS22*[1]weekly!DS8+[1]weekly!DT22*[1]weekly!DT8)/([1]weekly!DQ8+[1]weekly!DR8+[1]weekly!DS8+[1]weekly!DT8)</f>
        <v>1.5828515689254719</v>
      </c>
      <c r="AF24" s="112">
        <f>AVERAGE([1]weekly!DU22*[1]weekly!DU8+[1]weekly!DV22*[1]weekly!DV8+[1]weekly!DW22*[1]weekly!DW8+[1]weekly!DX22*[1]weekly!DX8)/([1]weekly!DU8+[1]weekly!DV8+[1]weekly!DW8+[1]weekly!DX8)</f>
        <v>1.9</v>
      </c>
      <c r="AG24" s="112">
        <f>AVERAGE([1]weekly!DY22*[1]weekly!DY8+[1]weekly!DZ22*[1]weekly!DZ8+[1]weekly!EA22*[1]weekly!EA8+[1]weekly!EB22*[1]weekly!EB8)/([1]weekly!DY8+[1]weekly!DZ8+[1]weekly!EA8+[1]weekly!EB8)</f>
        <v>1.5811549994046394</v>
      </c>
      <c r="AH24" s="112">
        <f>AVERAGE([1]weekly!EC22*[1]weekly!EC8+[1]weekly!ED22*[1]weekly!ED8+[1]weekly!EE22*[1]weekly!EE8+[1]weekly!EF22*[1]weekly!EF8)/([1]weekly!EC8+[1]weekly!ED8+[1]weekly!EE8+[1]weekly!EF8)</f>
        <v>1.4403358245408362</v>
      </c>
      <c r="AI24" s="112">
        <f>AVERAGE([1]weekly!EG22*[1]weekly!EG8+[1]weekly!EH22*[1]weekly!EH8+[1]weekly!EI22*[1]weekly!EI8+[1]weekly!EJ22*[1]weekly!EJ8)/([1]weekly!EG8+[1]weekly!EH8+[1]weekly!EI8+[1]weekly!EJ8)</f>
        <v>1.9630853021090979</v>
      </c>
      <c r="AJ24" s="112">
        <f>AVERAGE([1]weekly!EK22*[1]weekly!EK8+[1]weekly!EL22*[1]weekly!EL8+[1]weekly!EM22*[1]weekly!EM8+[1]weekly!EN22*[1]weekly!EN8+[1]weekly!EO22*[1]weekly!EO8)/([1]weekly!EK8+[1]weekly!EL8+[1]weekly!EM8+[1]weekly!EN8+[1]weekly!EO8)</f>
        <v>1.3692307692307693</v>
      </c>
      <c r="AK24" s="112">
        <f>AVERAGE([1]weekly!EP22*[1]weekly!EP8+[1]weekly!EQ22*[1]weekly!EQ8+[1]weekly!ER22*[1]weekly!ER8+[1]weekly!ES22*[1]weekly!ES8)/([1]weekly!EP8+[1]weekly!EQ8+[1]weekly!ER8+[1]weekly!ES8)</f>
        <v>1.8223173803526449</v>
      </c>
      <c r="AL24" s="112">
        <f>AVERAGE([1]weekly!ET22*[1]weekly!ET8+[1]weekly!EU22*[1]weekly!EU8+[1]weekly!EV22*[1]weekly!EV8+[1]weekly!EW22*[1]weekly!EW8)/([1]weekly!ET8+[1]weekly!EU8+[1]weekly!EV8+[1]weekly!EW8)</f>
        <v>1.5304246465772138</v>
      </c>
      <c r="AM24" s="112">
        <f>AVERAGE([1]weekly!EX22*[1]weekly!EX8+[1]weekly!EY22*[1]weekly!EY8+[1]weekly!EZ22*[1]weekly!EZ8+[1]weekly!FA22*[1]weekly!FA8+[1]weekly!FB22*[1]weekly!FB8)/([1]weekly!EX8+[1]weekly!EY8+[1]weekly!EZ8+[1]weekly!FA8+[1]weekly!FB8)</f>
        <v>1.8726404930343701</v>
      </c>
      <c r="AN24" s="112">
        <f>AVERAGE([1]weekly!FC22*[1]weekly!FC8+[1]weekly!FD22*[1]weekly!FD8+[1]weekly!FE22*[1]weekly!FE8+[1]weekly!FF22*[1]weekly!FF8)/([1]weekly!FC8+[1]weekly!FD8+[1]weekly!FE8+[1]weekly!FF8)</f>
        <v>2.0771029924729207</v>
      </c>
      <c r="AO24" s="112">
        <f>AVERAGE([1]weekly!FG22*[1]weekly!FG8+[1]weekly!FH22*[1]weekly!FH8+[1]weekly!FI22*[1]weekly!FI8+[1]weekly!FJ22*[1]weekly!FJ8)/([1]weekly!FG8+[1]weekly!FH8+[1]weekly!FI8+[1]weekly!FJ8)</f>
        <v>1.7648280882517642</v>
      </c>
      <c r="AP24" s="112">
        <f>AVERAGE([1]weekly!FK22*[1]weekly!FK8+[1]weekly!FL22*[1]weekly!FL8+[1]weekly!FM22*[1]weekly!FM8+[1]weekly!FN22*[1]weekly!FN8+[1]weekly!FO22*[1]weekly!FO8)/([1]weekly!FK8+[1]weekly!FL8+[1]weekly!FM8+[1]weekly!FN8+[1]weekly!FO8)</f>
        <v>1.7800893259785988</v>
      </c>
      <c r="AQ24" s="112">
        <f>AVERAGE([1]weekly!FP22*[1]weekly!FP8+[1]weekly!FQ22*[1]weekly!FQ8+[1]weekly!FR22*[1]weekly!FR8+[1]weekly!FS22*[1]weekly!FS8)/([1]weekly!FP8+[1]weekly!FQ8+[1]weekly!FR8+[1]weekly!FS8)</f>
        <v>2.1261046440617455</v>
      </c>
      <c r="AR24" s="112">
        <f>AVERAGE([1]weekly!FT22*[1]weekly!FT8+[1]weekly!FU22*[1]weekly!FU8+[1]weekly!FV22*[1]weekly!FV8+[1]weekly!FW22*[1]weekly!FW8+[1]weekly!FX22*[1]weekly!FX8)/([1]weekly!FT8+[1]weekly!FU8+[1]weekly!FV8+[1]weekly!FW8+[1]weekly!FX8)</f>
        <v>1.5307094873410421</v>
      </c>
      <c r="AS24" s="112">
        <f>AVERAGE([1]weekly!FY22*[1]weekly!FY8+[1]weekly!FZ22*[1]weekly!FZ8+[1]weekly!GA22*[1]weekly!GA8+[1]weekly!GB22*[1]weekly!GB8)/([1]weekly!FY8+[1]weekly!FZ8+[1]weekly!GA8+[1]weekly!GB8)</f>
        <v>1.9617599335633065</v>
      </c>
      <c r="AT24" s="112">
        <f>AVERAGE([1]weekly!GC22*[1]weekly!GC8+[1]weekly!GD22*[1]weekly!GD8+[1]weekly!GE22*[1]weekly!GE8+[1]weekly!GF22*[1]weekly!GF8)/([1]weekly!GC8+[1]weekly!GD8+[1]weekly!GE8+[1]weekly!GF8)</f>
        <v>1.8944964171367584</v>
      </c>
      <c r="AU24" s="112">
        <f>AVERAGE([1]weekly!GG22*[1]weekly!GG8+[1]weekly!GH22*[1]weekly!GH8+[1]weekly!GI22*[1]weekly!GI8+[1]weekly!GJ22*[1]weekly!GJ8+[1]weekly!GK22*[1]weekly!GK8)/([1]weekly!GG8+[1]weekly!GH8+[1]weekly!GI8+[1]weekly!GJ8+[1]weekly!GK8)</f>
        <v>2.2924996201456858</v>
      </c>
      <c r="AV24" s="112">
        <f>AVERAGE([1]weekly!GL22*[1]weekly!GL8+[1]weekly!GM22*[1]weekly!GM8+[1]weekly!GN22*[1]weekly!GN8+[1]weekly!GO22*[1]weekly!GO8)/([1]weekly!GL8+[1]weekly!GM8+[1]weekly!GN8+[1]weekly!GO8)</f>
        <v>2.3325442423244711</v>
      </c>
      <c r="AW24" s="112">
        <f>AVERAGE([1]weekly!GP22*[1]weekly!GP8+[1]weekly!GQ22*[1]weekly!GQ8+[1]weekly!GR22*[1]weekly!GR8+[1]weekly!GS22*[1]weekly!GS8)/([1]weekly!GP8+[1]weekly!GQ8+[1]weekly!GR8+[1]weekly!GS8)</f>
        <v>2.3187793885003032</v>
      </c>
      <c r="AX24" s="112">
        <f>AVERAGE([1]weekly!GT22*[1]weekly!GT8+[1]weekly!GU22*[1]weekly!GU8+[1]weekly!GV22*[1]weekly!GV8+[1]weekly!GW22*[1]weekly!GW8+[1]weekly!GX22*[1]weekly!GX8)/([1]weekly!GT8+[1]weekly!GU8+[1]weekly!GV8+[1]weekly!GW8+[1]weekly!GX8)</f>
        <v>2.1540169721064153</v>
      </c>
      <c r="AY24" s="112">
        <f>AVERAGE([1]weekly!GY22*[1]weekly!GY8+[1]weekly!GZ22*[1]weekly!GZ8+[1]weekly!HA22*[1]weekly!HA8+[1]weekly!HB22*[1]weekly!HB8)/([1]weekly!GY8+[1]weekly!GZ8+[1]weekly!HA8+[1]weekly!HB8)</f>
        <v>2.0692563073555417</v>
      </c>
      <c r="AZ24" s="112">
        <f>AVERAGE([1]weekly!HC22*[1]weekly!HC8+[1]weekly!HD22*[1]weekly!HD8+[1]weekly!HE22*[1]weekly!HE8+[1]weekly!HF22*[1]weekly!HF8+[1]weekly!HG22*[1]weekly!HG8)/([1]weekly!HC8+[1]weekly!HD8+[1]weekly!HE8+[1]weekly!HF8+[1]weekly!HG8)</f>
        <v>2.4027578361981798</v>
      </c>
      <c r="BA24" s="112">
        <f>AVERAGE([1]weekly!HH22*[1]weekly!HH8+[1]weekly!HI22*[1]weekly!HI8+[1]weekly!HJ22*[1]weekly!HJ8+[1]weekly!HK22*[1]weekly!HK8)/([1]weekly!HH8+[1]weekly!HI8+[1]weekly!HJ8+[1]weekly!HK8)</f>
        <v>2.3831478045763759</v>
      </c>
      <c r="BB24" s="112">
        <f>AVERAGE([1]weekly!HL22*[1]weekly!HL8+[1]weekly!HM22*[1]weekly!HM8+[1]weekly!HN22*[1]weekly!HN8+[1]weekly!HO22*[1]weekly!HO8)/([1]weekly!HL8+[1]weekly!HM8+[1]weekly!HN8+[1]weekly!HO8)</f>
        <v>2.1246394204778896</v>
      </c>
      <c r="BC24" s="112">
        <f>AVERAGE([1]weekly!HP22*[1]weekly!HP8+[1]weekly!HQ22*[1]weekly!HQ8+[1]weekly!HR22*[1]weekly!HR8+[1]weekly!HS22*[1]weekly!HS8)/([1]weekly!HP8+[1]weekly!HQ8+[1]weekly!HR8+[1]weekly!HS8)</f>
        <v>2.9941149658141302</v>
      </c>
      <c r="BD24" s="112">
        <f>AVERAGE([1]weekly!HT22*[1]weekly!HT8+[1]weekly!HU22*[1]weekly!HU8+[1]weekly!HV22*[1]weekly!HV8+[1]weekly!HW22*[1]weekly!HW8+[1]weekly!HX22*[1]weekly!HX8)/([1]weekly!HT8+[1]weekly!HU8+[1]weekly!HV8+[1]weekly!HW8+[1]weekly!HX8)</f>
        <v>2.5713924777490669</v>
      </c>
      <c r="BE24" s="112">
        <f>AVERAGE([1]weekly!HY22*[1]weekly!HY8+[1]weekly!HZ22*[1]weekly!HZ8+[1]weekly!IA22*[1]weekly!IA8+[1]weekly!IB22*[1]weekly!IB8)/([1]weekly!HY8+[1]weekly!HZ8+[1]weekly!IA8+[1]weekly!IB8)</f>
        <v>2.8735439137134051</v>
      </c>
      <c r="BF24" s="112">
        <f>AVERAGE([1]weekly!IC22*[1]weekly!IC8+[1]weekly!ID22*[1]weekly!ID8+[1]weekly!IE22*[1]weekly!IE8+[1]weekly!IF22*[1]weekly!IF8)/([1]weekly!IC8+[1]weekly!ID8+[1]weekly!IE8+[1]weekly!IF8)</f>
        <v>3.367676008202324</v>
      </c>
      <c r="BG24" s="112">
        <f>AVERAGE([1]weekly!IG22*[1]weekly!IG8+[1]weekly!IH22*[1]weekly!IH8+[1]weekly!II22*[1]weekly!II8+[1]weekly!IJ22*[1]weekly!IJ8+[1]weekly!IK22*[1]weekly!IK8)/([1]weekly!IG8+[1]weekly!IH8+[1]weekly!II8+[1]weekly!IJ8+[1]weekly!IK8)</f>
        <v>2.3418736501079911</v>
      </c>
      <c r="BH24" s="112">
        <f>AVERAGE([1]weekly!IL22*[1]weekly!IL8+[1]weekly!IM22*[1]weekly!IM8+[1]weekly!IN22*[1]weekly!IN8+[1]weekly!IO22*[1]weekly!IO8)/([1]weekly!IL8+[1]weekly!IM8+[1]weekly!IN8+[1]weekly!IO8)</f>
        <v>3.9564485213581602</v>
      </c>
      <c r="BI24" s="112">
        <f>AVERAGE([1]weekly!IP22*[1]weekly!IP8+[1]weekly!IQ22*[1]weekly!IQ8+[1]weekly!IR22*[1]weekly!IR8+[1]weekly!IS22*[1]weekly!IS8+[1]weekly!IT22*[1]weekly!IT8)/([1]weekly!IP8+[1]weekly!IQ8+[1]weekly!IR8+[1]weekly!IS8+[1]weekly!IT8)</f>
        <v>2.8121082753286926</v>
      </c>
      <c r="BJ24" s="112">
        <f>AVERAGE([1]wkly!CU6*[1]wkly!CU21+[1]wkly!CV6*[1]wkly!CV21+[1]wkly!CW6*[1]wkly!CW21+[1]wkly!CX6*[1]wkly!CX21)/([1]wkly!CU6+[1]wkly!CV6+[1]wkly!CW6+[1]wkly!CX6)</f>
        <v>2.7632583955530707</v>
      </c>
      <c r="BK24" s="112">
        <f>AVERAGE([1]wkly!CY6*[1]wkly!CY21+[1]wkly!CZ6*[1]wkly!CZ21+[1]wkly!DA6*[1]wkly!DA21+[1]wkly!DB6*[1]wkly!DB21)/([1]wkly!CY6+[1]wkly!CZ6+[1]wkly!DA6+[1]wkly!DB6)</f>
        <v>3.4211275847762952</v>
      </c>
      <c r="BL24" s="112"/>
      <c r="BM24" s="112">
        <f>AVERAGE([1]wkly!DD6*[1]wkly!DD21+[1]wkly!DE6*[1]wkly!DE21+[1]wkly!DF6*[1]wkly!DF21+[1]wkly!DG6*[1]wkly!DG21+[1]wkly!DH6*[1]wkly!DH21)/([1]wkly!DD6+[1]wkly!DE6+[1]wkly!DF6+[1]wkly!DG6+[1]wkly!DH6)</f>
        <v>2.9596392414920953</v>
      </c>
      <c r="BN24" s="112">
        <f>AVERAGE([1]wkly!DI6*[1]wkly!DI21+[1]wkly!DJ6*[1]wkly!DJ21+[1]wkly!DK6*[1]wkly!DK21+[1]wkly!DL6*[1]wkly!DL21)/([1]wkly!DI6+[1]wkly!DJ6+[1]wkly!DK6+[1]wkly!DL6)</f>
        <v>2.5451970849282906</v>
      </c>
      <c r="BO24" s="112">
        <f>AVERAGE([1]wkly!DM6*[1]wkly!DM21+[1]wkly!DN6*[1]wkly!DN21+[1]wkly!DO6*[1]wkly!DO21+[1]wkly!DP6*[1]wkly!DP21)/([1]wkly!DM6+[1]wkly!DN6+[1]wkly!DO6+[1]wkly!DP6)</f>
        <v>2.1334738571833669</v>
      </c>
      <c r="BP24" s="112">
        <f>AVERAGE([1]wkly!DQ6*[1]wkly!DQ21+[1]wkly!DR6*[1]wkly!DR21+[1]wkly!DS6*[1]wkly!DS21+[1]wkly!DT6*[1]wkly!DT21)/([1]wkly!DQ6+[1]wkly!DR6+[1]wkly!DS6+[1]wkly!DT6)</f>
        <v>2.4272004564927734</v>
      </c>
      <c r="BQ24" s="112">
        <f>AVERAGE([1]wkly!DU6*[1]wkly!DU21+[1]wkly!DV6*[1]wkly!DV21+[1]wkly!DW6*[1]wkly!DW21+[1]wkly!DX6*[1]wkly!DX21+[1]wkly!DY6*[1]wkly!DY21)/([1]wkly!DU6+[1]wkly!DV6+[1]wkly!DW6+[1]wkly!DX6+[1]wkly!DY6)</f>
        <v>2.68686117745191</v>
      </c>
      <c r="BR24" s="112">
        <f>AVERAGE([1]wkly!DZ6*[1]wkly!DZ21+[1]wkly!EA6*[1]wkly!EA21+[1]wkly!EB6*[1]wkly!EB21+[1]wkly!EC6*[1]wkly!EC21)/([1]wkly!DZ6+[1]wkly!EA6+[1]wkly!EB6+[1]wkly!EC6)</f>
        <v>3.632971601531203</v>
      </c>
      <c r="BS24" s="112">
        <f>AVERAGE([1]wkly!ED6*[1]wkly!ED21+[1]wkly!EE6*[1]wkly!EE21+[1]wkly!EF6*[1]wkly!EF21+[1]wkly!EG6*[1]wkly!EG21+[1]wkly!EH6*[1]wkly!EH21)/([1]wkly!ED6+[1]wkly!EE6+[1]wkly!EF6+[1]wkly!EG6+[1]wkly!EH6)</f>
        <v>3.2597284453496265</v>
      </c>
      <c r="BT24" s="112">
        <f>AVERAGE([1]wkly!EI6*[1]wkly!EI21+[1]wkly!EJ6*[1]wkly!EJ21+[1]wkly!EK6*[1]wkly!EK21+[1]wkly!EL6*[1]wkly!EL21)/([1]wkly!EI6+[1]wkly!EJ6+[1]wkly!EK6+[1]wkly!EL6)</f>
        <v>3.3457312598287614</v>
      </c>
      <c r="BU24" s="112">
        <f>AVERAGE([1]wkly!EM6*[1]wkly!EM21+[1]wkly!EN6*[1]wkly!EN21+[1]wkly!EO6*[1]wkly!EO21+[1]wkly!EP6*[1]wkly!EP21)/([1]wkly!EM6+[1]wkly!EN6+[1]wkly!EO6+[1]wkly!EP6)</f>
        <v>3.2228554911016367</v>
      </c>
      <c r="BV24" s="112">
        <f>AVERAGE([1]wkly!EQ6*[1]wkly!EQ21+[1]wkly!ER6*[1]wkly!ER21+[1]wkly!ES6*[1]wkly!ES21+[1]wkly!ET6*[1]wkly!ET21+[1]wkly!EU6*[1]wkly!EU21)/([1]wkly!EQ6+[1]wkly!ER6+[1]wkly!ES6+[1]wkly!ET6+[1]wkly!EU6)</f>
        <v>2.8829496065597882</v>
      </c>
      <c r="BW24" s="112">
        <f>AVERAGE([1]wkly!EV6*[1]wkly!EV21+[1]wkly!EW6*[1]wkly!EW21+[1]wkly!EX6*[1]wkly!EX21+[1]wkly!EY6*[1]wkly!EY21)/([1]wkly!EV6+[1]wkly!EW6+[1]wkly!EX6+[1]wkly!EY6)</f>
        <v>2.9040570139377633</v>
      </c>
      <c r="BX24" s="112">
        <f>AVERAGE([1]wkly!EZ6*[1]wkly!EZ21+[1]wkly!FA6*[1]wkly!FA21+[1]wkly!FB6*[1]wkly!FB21+[1]wkly!FC6*[1]wkly!FC21)/([1]wkly!EZ6+[1]wkly!FA6+[1]wkly!FB6+[1]wkly!FC6)</f>
        <v>2.2873641519586378</v>
      </c>
      <c r="BY24" s="112">
        <v>2.85</v>
      </c>
      <c r="BZ24" s="112">
        <f>AVERAGE([1]wkly!FD6*[1]wkly!FD21+[1]wkly!FE6*[1]wkly!FE21+[1]wkly!FF6*[1]wkly!FF21+[1]wkly!FG6*[1]wkly!FG21)/([1]wkly!FD6+[1]wkly!FE6+[1]wkly!FF6+[1]wkly!FG6)</f>
        <v>2.3962337542711523</v>
      </c>
      <c r="CA24" s="112">
        <f>AVERAGE([1]wkly!FH6*[1]wkly!FH21+[1]wkly!FI6*[1]wkly!FI21+[1]wkly!FJ6*[1]wkly!FJ21+[1]wkly!FK6*[1]wkly!FK21)/([1]wkly!FH6+[1]wkly!FI6+[1]wkly!FJ6+[1]wkly!FK6)</f>
        <v>2.5461983907136263</v>
      </c>
      <c r="CB24" s="112">
        <f>AVERAGE([1]wkly!FL6*[1]wkly!FL21+[1]wkly!FM6*[1]wkly!FM21+[1]wkly!FN6*[1]wkly!FN21+[1]wkly!FO6*[1]wkly!FO21)/([1]wkly!FL6+[1]wkly!FM6+[1]wkly!FN6+[1]wkly!FO6)</f>
        <v>2.5309590067910568</v>
      </c>
      <c r="CC24" s="112">
        <f>AVERAGE([1]wkly!FP6*[1]wkly!FP21+[1]wkly!FQ6*[1]wkly!FQ21+[1]wkly!FR6*[1]wkly!FR21+[1]wkly!FS6*[1]wkly!FS21+[1]wkly!FT6*[1]wkly!FT21)/([1]wkly!FP6+[1]wkly!FQ6+[1]wkly!FR6+[1]wkly!FS6+[1]wkly!FT6)</f>
        <v>2.6977656403118204</v>
      </c>
      <c r="CD24" s="112">
        <f>AVERAGE([1]wkly!FU6*[1]wkly!FU21+[1]wkly!FV6*[1]wkly!FV21+[1]wkly!FW6*[1]wkly!FW21+[1]wkly!FX6*[1]wkly!FX21)/([1]wkly!FU6+[1]wkly!FV6+[1]wkly!FW6+[1]wkly!FX6)</f>
        <v>2.5748624399460693</v>
      </c>
      <c r="CE24" s="112">
        <f>AVERAGE([1]wkly!FY6*[1]wkly!FY21+[1]wkly!FZ6*[1]wkly!FZ21+[1]wkly!GA6*[1]wkly!GA21+[1]wkly!GB6*[1]wkly!GB21)/([1]wkly!FY6+[1]wkly!FZ6+[1]wkly!GA6+[1]wkly!GB6)</f>
        <v>2.467066985206285</v>
      </c>
      <c r="CF24" s="112">
        <f>AVERAGE([1]wkly!GC6*[1]wkly!GC21+[1]wkly!GD6*[1]wkly!GD21+[1]wkly!GE6*[1]wkly!GE21+[1]wkly!GF6*[1]wkly!GF21+[1]wkly!GG6*[1]wkly!GG21)/([1]wkly!GC6+[1]wkly!GD6+[1]wkly!GE6+[1]wkly!GF6+[1]wkly!GG6)</f>
        <v>2.4588819374688566</v>
      </c>
      <c r="CG24" s="112">
        <f>AVERAGE([1]wkly!GH6*[1]wkly!GH21+[1]wkly!GI6*[1]wkly!GI21+[1]wkly!GJ6*[1]wkly!GJ21+[1]wkly!GK6*[1]wkly!GK21)/([1]wkly!GH6+[1]wkly!GI6+[1]wkly!GJ6+[1]wkly!GK6)</f>
        <v>2.5420244673995822</v>
      </c>
      <c r="CH24" s="112">
        <f>AVERAGE([1]wkly!GL6*[1]wkly!GL21+[1]wkly!GM6*[1]wkly!GM21+[1]wkly!GN6*[1]wkly!GN21+[1]wkly!GO6*[1]wkly!GO21)/([1]wkly!GL6+[1]wkly!GM6+[1]wkly!GN6+[1]wkly!GO6)</f>
        <v>2.7248146279949559</v>
      </c>
      <c r="CI24" s="112">
        <f>AVERAGE([1]wkly!GP6*[1]wkly!GP21+[1]wkly!GQ6*[1]wkly!GQ21+[1]wkly!GR6*[1]wkly!GR21+[1]wkly!GS6*[1]wkly!GS21+[1]wkly!GT6*[1]wkly!GT21)/([1]wkly!GP6+[1]wkly!GQ6+[1]wkly!GR6+[1]wkly!GS6+[1]wkly!GT6)</f>
        <v>2.361656640513659</v>
      </c>
      <c r="CJ24" s="112">
        <f>AVERAGE([1]wkly!GU6*[1]wkly!GU21+[1]wkly!GV6*[1]wkly!GV21+[1]wkly!GW6*[1]wkly!GW21+[1]wkly!GX6*[1]wkly!GX21)/([1]wkly!GU6+[1]wkly!GV6+[1]wkly!GW6+[1]wkly!GX6)</f>
        <v>2.0003860879799</v>
      </c>
      <c r="CK24" s="112">
        <f>AVERAGE([1]wkly!GY6*[1]wkly!GY21+[1]wkly!GZ6*[1]wkly!GZ21+[1]wkly!HA6*[1]wkly!HA21+[1]wkly!HB6*[1]wkly!HB21+[1]wkly!HC6*[1]wkly!HC21)/([1]wkly!GY6+[1]wkly!GZ6+[1]wkly!HA6+[1]wkly!HB6+[1]wkly!HC6)</f>
        <v>1.8920105715059841</v>
      </c>
      <c r="CL24" s="112">
        <f>AVERAGE([1]wkly!HD6*[1]wkly!HD21+[1]wkly!HE6*[1]wkly!HE21+[1]wkly!HF6*[1]wkly!HF21+[1]wkly!HG6*[1]wkly!HG21)/([1]wkly!HD6+[1]wkly!HE6+[1]wkly!HF6+[1]wkly!HG6)</f>
        <v>1.8117013283241648</v>
      </c>
      <c r="CM24" s="112">
        <f>AVERAGE([1]wkly!HH6*[1]wkly!HH21+[1]wkly!HI6*[1]wkly!HI21+[1]wkly!HJ6*[1]wkly!HJ21+[1]wkly!HK6*[1]wkly!HK21)/([1]wkly!HH6+[1]wkly!HI6+[1]wkly!HJ6+[1]wkly!HK6)</f>
        <v>1.6663763858211997</v>
      </c>
      <c r="CN24" s="112">
        <f>AVERAGE([1]wkly!HL6*[1]wkly!HL21+[1]wkly!HM6*[1]wkly!HM21+[1]wkly!HN6*[1]wkly!HN21+[1]wkly!HO6*[1]wkly!HO21+[1]wkly!HP6*[1]wkly!HP21)/([1]wkly!HL6+[1]wkly!HM6+[1]wkly!HN6+[1]wkly!HO6+[1]wkly!HP6)</f>
        <v>1.4740355059402681</v>
      </c>
      <c r="CO24" s="112">
        <f>AVERAGE([1]wkly!HQ6*[1]wkly!HQ21+[1]wkly!HR6*[1]wkly!HR21+[1]wkly!HS6*[1]wkly!HS21+[1]wkly!HT6*[1]wkly!HT21)/([1]wkly!HQ6+[1]wkly!HR6+[1]wkly!HS6+[1]wkly!HT6)</f>
        <v>1.3802693220879549</v>
      </c>
      <c r="CP24" s="112">
        <f>AVERAGE([1]wkly!HU6*[1]wkly!HU21+[1]wkly!HV6*[1]wkly!HV21+[1]wkly!HW6*[1]wkly!HW21+[1]wkly!HX6*[1]wkly!HX21+[1]wkly!HY6*[1]wkly!HY21)/([1]wkly!HU6+[1]wkly!HV6+[1]wkly!HW6+[1]wkly!HX6+[1]wkly!HY6)</f>
        <v>1.425228027032686</v>
      </c>
      <c r="CQ24" s="112">
        <f>AVERAGE([1]wkly!HZ6*[1]wkly!HZ21+[1]wkly!IA6*[1]wkly!IA21+[1]wkly!IB6*[1]wkly!IB21+[1]wkly!IC6*[1]wkly!IC21)/([1]wkly!HZ6+[1]wkly!IA6+[1]wkly!IB6+[1]wkly!IC6)</f>
        <v>1.6359006960636964</v>
      </c>
      <c r="CR24" s="112">
        <f>AVERAGE([1]wkly!ID6*[1]wkly!ID21+[1]wkly!IE6*[1]wkly!IE21+[1]wkly!IF6*[1]wkly!IF21+[1]wkly!IG6*[1]wkly!IG21)/([1]wkly!ID6+[1]wkly!IE6+[1]wkly!IF6+[1]wkly!IG6)</f>
        <v>1.5469134970191993</v>
      </c>
      <c r="CS24" s="112">
        <f>AVERAGE([1]wkly!IH6*[1]wkly!IH21+[1]wkly!II6*[1]wkly!II21+[1]wkly!IJ6*[1]wkly!IJ21+[1]wkly!IK6*[1]wkly!IK21)/([1]wkly!IH6+[1]wkly!II6+[1]wkly!IJ6+[1]wkly!IK6)</f>
        <v>1.4475895376600825</v>
      </c>
      <c r="CT24" s="112">
        <f>AVERAGE([1]wkly!IL6*[1]wkly!IL21+[1]wkly!IM6*[1]wkly!IM21+[1]wkly!IN6*[1]wkly!IN21+[1]wkly!IO6*[1]wkly!IO21+[1]wkly!IP6*[1]wkly!IP21)/([1]wkly!IL6+[1]wkly!IM6+[1]wkly!IN6+[1]wkly!IO6+[1]wkly!IP6)</f>
        <v>1.2385874016247611</v>
      </c>
      <c r="CU24" s="112">
        <f>AVERAGE([1]wkly!IQ6*[1]wkly!IQ21+[1]wkly!IR6*[1]wkly!IR21+[1]wkly!IS6*[1]wkly!IS21+[1]wkly!IT6*[1]wkly!IT21)/([1]wkly!IQ6+[1]wkly!IR6+[1]wkly!IS6+[1]wkly!IT6)</f>
        <v>1.0758210064818945</v>
      </c>
      <c r="CV24" s="112">
        <f>AVERAGE([1]Weeks!C6*[1]Weeks!C22+[1]Weeks!D6*[1]Weeks!D22+[1]Weeks!E6*[1]Weeks!E22+[1]Weeks!F6*[1]Weeks!F22)/([1]Weeks!C6+[1]Weeks!D6+[1]Weeks!E6+[1]Weeks!F6)</f>
        <v>0.93050859177816958</v>
      </c>
      <c r="CW24" s="112">
        <f>AVERAGE([1]Weeks!G6*[1]Weeks!G22+[1]Weeks!H6*[1]Weeks!H22+[1]Weeks!I6*[1]Weeks!I22+[1]Weeks!J6*[1]Weeks!J22+[1]Weeks!K6*[1]Weeks!K22)/([1]Weeks!G6+[1]Weeks!H6+[1]Weeks!I6+[1]Weeks!J6+[1]Weeks!K6)</f>
        <v>0.87691653803508918</v>
      </c>
      <c r="CX24" s="112">
        <f>AVERAGE([1]Weeks!L6*[1]Weeks!L22+[1]Weeks!M6*[1]Weeks!M22+[1]Weeks!N6*[1]Weeks!N22+[1]Weeks!O6*[1]Weeks!O22)/([1]Weeks!L6+[1]Weeks!M6+[1]Weeks!N6+[1]Weeks!O6)</f>
        <v>0.83954126685870734</v>
      </c>
      <c r="CY24" s="112">
        <f>AVERAGE([1]Weeks!P6*[1]Weeks!P22+[1]Weeks!Q6*[1]Weeks!Q22+[1]Weeks!R6*[1]Weeks!R22+[1]Weeks!S6*[1]Weeks!S22)/([1]Weeks!P6+[1]Weeks!Q6+[1]Weeks!R6+[1]Weeks!S6)</f>
        <v>0.7340562452269267</v>
      </c>
      <c r="CZ24" s="112">
        <f>AVERAGE([1]Weeks!T6*[1]Weeks!T22+[1]Weeks!U6*[1]Weeks!U22+[1]Weeks!V6*[1]Weeks!V22+[1]Weeks!W6*[1]Weeks!W22+[1]Weeks!X6*[1]Weeks!X22)/([1]Weeks!T6+[1]Weeks!U6+[1]Weeks!V6+[1]Weeks!W6+[1]Weeks!X6)</f>
        <v>0.82672129350133405</v>
      </c>
      <c r="DA24" s="112">
        <f>AVERAGE([1]Weeks!Y6*[1]Weeks!Y22+[1]Weeks!Z6*[1]Weeks!Z22+[1]Weeks!AA6*[1]Weeks!AA22+[1]Weeks!AB6*[1]Weeks!AB22)/([1]Weeks!Y6+[1]Weeks!Z6+[1]Weeks!AA6+[1]Weeks!AB6)</f>
        <v>0.69916386737465352</v>
      </c>
      <c r="DB24" s="112">
        <f>AVERAGE([1]Weeks!AC6*[1]Weeks!AC22+[1]Weeks!AD6*[1]Weeks!AD22+[1]Weeks!AE6*[1]Weeks!AE22+[1]Weeks!AF6*[1]Weeks!AF22+[1]Weeks!AG6*[1]Weeks!AG22)/([1]Weeks!AC6+[1]Weeks!AD6+[1]Weeks!AE6+[1]Weeks!AF6+[1]Weeks!AG6)</f>
        <v>0.96337930567503061</v>
      </c>
      <c r="DC24" s="112">
        <f>AVERAGE([1]Weeks!AH6*[1]Weeks!AH22+[1]Weeks!AI6*[1]Weeks!AI22+[1]Weeks!AJ6*[1]Weeks!AJ22+[1]Weeks!AK6*[1]Weeks!AK22)/([1]Weeks!AH6+[1]Weeks!AI6+[1]Weeks!AJ6+[1]Weeks!AK6)</f>
        <v>1.1431887892032819</v>
      </c>
      <c r="DD24" s="112">
        <f>AVERAGE([1]Weeks!AL6*[1]Weeks!AL22+[1]Weeks!AM6*[1]Weeks!AM22+[1]Weeks!AN6*[1]Weeks!AN22+[1]Weeks!AO6*[1]Weeks!AO22)/([1]Weeks!AL6+[1]Weeks!AM6+[1]Weeks!AN6+[1]Weeks!AO6)</f>
        <v>1.2404450938696634</v>
      </c>
      <c r="DE24" s="112">
        <f>AVERAGE([1]Weeks!AP6*[1]Weeks!AP22+[1]Weeks!AQ6*[1]Weeks!AQ22+[1]Weeks!AR6*[1]Weeks!AR22+[1]Weeks!AS6*[1]Weeks!AS22+[1]Weeks!AT6*[1]Weeks!AP22)/([1]Weeks!AP6+[1]Weeks!AQ6+[1]Weeks!AR6+[1]Weeks!AS6+[1]Weeks!AT6)</f>
        <v>1.318976593448052</v>
      </c>
      <c r="DF24" s="112">
        <f>ROUND(AVERAGE([1]Weeks!AU6*[1]Weeks!AU22+[1]Weeks!AV6*[1]Weeks!AV22+[1]Weeks!AW6*[1]Weeks!AW22+[1]Weeks!AX6*[1]Weeks!AX22)/([1]Weeks!AU6+[1]Weeks!AV6+[1]Weeks!AW6+[1]Weeks!AX6),2)</f>
        <v>1.07</v>
      </c>
      <c r="DG24" s="112">
        <f>AVERAGE([1]Weeks!AY6*[1]Weeks!AY22+[1]Weeks!AZ6*[1]Weeks!AZ22+[1]Weeks!BA6*[1]Weeks!BA22+[1]Weeks!BB6*[1]Weeks!BB22)/([1]Weeks!AY6+[1]Weeks!AZ6+[1]Weeks!BA6+[1]Weeks!BB6)</f>
        <v>1.0184158322118095</v>
      </c>
      <c r="DH24" s="112">
        <f>AVERAGE([1]Weeks!BC6*[1]Weeks!BC22+[1]Weeks!BD6*[1]Weeks!BD22+[1]Weeks!BE6*[1]Weeks!BE22+[1]Weeks!BF6*[1]Weeks!BF22+[1]Weeks!BG6*[1]Weeks!BG22)/([1]Weeks!BC6+[1]Weeks!BD6+[1]Weeks!BE6+[1]Weeks!BF6+[1]Weeks!BG6)</f>
        <v>0.89749697459471756</v>
      </c>
      <c r="DI24" s="112">
        <f>AVERAGE([1]Weeks!BH6*[1]Weeks!BH22+[1]Weeks!BI6*[1]Weeks!BI22+[1]Weeks!BJ6*[1]Weeks!BJ22+[1]Weeks!BK6*[1]Weeks!BK22)/([1]Weeks!BH6+[1]Weeks!BI6+[1]Weeks!BJ6+[1]Weeks!BK6)</f>
        <v>0.93890657815134571</v>
      </c>
      <c r="DJ24" s="113">
        <v>0.97</v>
      </c>
      <c r="DK24" s="114">
        <f>AVERAGE([1]Weeks!BL6*[1]Weeks!BL22+[1]Weeks!BM6*[1]Weeks!BM22+[1]Weeks!BN6*[1]Weeks!BN22+[1]Weeks!BO6*[1]Weeks!BO22)/([1]Weeks!BL6+[1]Weeks!BM6+[1]Weeks!BN6+[1]Weeks!BO6)</f>
        <v>0.96361328575705962</v>
      </c>
      <c r="DL24" s="114">
        <f>AVERAGE([1]Weeks!BP6*[1]Weeks!BP22+[1]Weeks!BQ6*[1]Weeks!BQ22+[1]Weeks!BR6*[1]Weeks!BR22+[1]Weeks!BS6*[1]Weeks!BS22)/([1]Weeks!BP6+[1]Weeks!BQ6+[1]Weeks!BR6+[1]Weeks!BS6)</f>
        <v>0.87805286443969055</v>
      </c>
      <c r="DM24" s="114">
        <f>AVERAGE([1]Weeks!BT6*[1]Weeks!BT22+[1]Weeks!BU6*[1]Weeks!BU22+[1]Weeks!BV6*[1]Weeks!BV22+[1]Weeks!BW6*[1]Weeks!BW22+[1]Weeks!BX6*[1]Weeks!BX22)/([1]Weeks!BT6+[1]Weeks!BU6+[1]Weeks!BV6+[1]Weeks!BW6+[1]Weeks!BX6)</f>
        <v>0.87454184826425807</v>
      </c>
      <c r="DN24" s="114">
        <f>AVERAGE([1]Weeks!BY6*[1]Weeks!BY22+[1]Weeks!BZ6*[1]Weeks!BZ22+[1]Weeks!CA6*[1]Weeks!CA22+[1]Weeks!CB6*[1]Weeks!CB22)/([1]Weeks!BY6+[1]Weeks!BZ6+[1]Weeks!CA6+[1]Weeks!CB6)</f>
        <v>0.86498620194341114</v>
      </c>
      <c r="DO24" s="114">
        <f>AVERAGE([1]Weeks!CC6*[1]Weeks!CC22+[1]Weeks!CD6*[1]Weeks!CD22+[1]Weeks!CE6*[1]Weeks!CE22+[1]Weeks!CF6*[1]Weeks!CF22+[1]Weeks!CG6*[1]Weeks!CG22)/([1]Weeks!CC6+[1]Weeks!CD6+[1]Weeks!CE6+[1]Weeks!CF6+[1]Weeks!CG6)</f>
        <v>1.1084336113389288</v>
      </c>
      <c r="DP24" s="114">
        <f>AVERAGE([1]Weeks!CH6*[1]Weeks!CH22+[1]Weeks!CI6*[1]Weeks!CI22+[1]Weeks!CJ6*[1]Weeks!CJ22+[1]Weeks!CK6*[1]Weeks!CK22)/([1]Weeks!CH6+[1]Weeks!CI6+[1]Weeks!CJ6+[1]Weeks!CK6)</f>
        <v>1.0861015523183355</v>
      </c>
      <c r="DQ24" s="114">
        <f>AVERAGE([1]Weeks!CL6*[1]Weeks!CL22+[1]Weeks!CM6*[1]Weeks!CM22+[1]Weeks!CN6*[1]Weeks!CN22+[1]Weeks!CO6*[1]Weeks!CO22)/([1]Weeks!CL6+[1]Weeks!CM6+[1]Weeks!CN6+[1]Weeks!CO6)</f>
        <v>1.1140520020034592</v>
      </c>
      <c r="DR24" s="114">
        <f>ROUND(AVERAGE([1]Weeks!CP6*[1]Weeks!CP22+[1]Weeks!CQ6*[1]Weeks!CQ22+[1]Weeks!CR6*[1]Weeks!CR22+[1]Weeks!CS6*[1]Weeks!CS22+[1]Weeks!CT6*[1]Weeks!CT22)/([1]Weeks!CP6+[1]Weeks!CQ6+[1]Weeks!CR6+[1]Weeks!CS6+[1]Weeks!CT6),2)</f>
        <v>1.1200000000000001</v>
      </c>
      <c r="DS24" s="114">
        <f>ROUND(AVERAGE([1]Weeks!CU6*[1]Weeks!CU22+[1]Weeks!CV6*[1]Weeks!CV22+[1]Weeks!CW6*[1]Weeks!CW22+[1]Weeks!CX6*[1]Weeks!CX22)/([1]Weeks!CU6+[1]Weeks!CV6+[1]Weeks!CW6+[1]Weeks!CX6),2)</f>
        <v>1.1200000000000001</v>
      </c>
      <c r="DT24" s="114">
        <f>ROUND(AVERAGE([1]Weeks!CY6*[1]Weeks!CY22+[1]Weeks!CZ6*[1]Weeks!CZ22+[1]Weeks!DA6*[1]Weeks!DA22+[1]Weeks!DB6*[1]Weeks!DB22+[1]Weeks!DC6*[1]Weeks!DC22)/([1]Weeks!CY6+[1]Weeks!CZ6+[1]Weeks!DA6+[1]Weeks!DB6+[1]Weeks!DC6),2)</f>
        <v>0.93</v>
      </c>
      <c r="DU24" s="114">
        <f>ROUND(AVERAGE([1]Weeks!DD6*[1]Weeks!DD22+[1]Weeks!DE6*[1]Weeks!DE22+[1]Weeks!DF6*[1]Weeks!DF22+[1]Weeks!DG6*[1]Weeks!DG22)/([1]Weeks!DD6+[1]Weeks!DE6+[1]Weeks!DF6+[1]Weeks!DG6),2)</f>
        <v>0.79</v>
      </c>
      <c r="DV24" s="114">
        <f>ROUND(AVERAGE([1]Weeks!DH6*[1]Weeks!DH22+[1]Weeks!DI6*[1]Weeks!DI22+[1]Weeks!DJ6*[1]Weeks!DJ22+[1]Weeks!DK6*[1]Weeks!DK22)/([1]Weeks!DH6+[1]Weeks!DI6+[1]Weeks!DJ6+[1]Weeks!DK6),2)</f>
        <v>0.81</v>
      </c>
      <c r="DW24" s="114">
        <f>ROUND(AVERAGE([1]Weeks!DL6*[1]Weeks!DL22+[1]Weeks!DM6*[1]Weeks!DM22+[1]Weeks!DN6*[1]Weeks!DN22+[1]Weeks!DO6*[1]Weeks!DO22+[1]Weeks!DP6*[1]Weeks!DP22)/([1]Weeks!DL6+[1]Weeks!DM6+[1]Weeks!DN6+[1]Weeks!DO6+[1]Weeks!DP6),2)</f>
        <v>0.72</v>
      </c>
      <c r="DX24" s="114">
        <f>ROUND(AVERAGE([1]Weeks!DQ6*[1]Weeks!DQ22+[1]Weeks!DR6*[1]Weeks!DR22+[1]Weeks!DS6*[1]Weeks!DS22+[1]Weeks!DT6*[1]Weeks!DT22)/([1]Weeks!DQ6+[1]Weeks!DR6+[1]Weeks!DS6+[1]Weeks!DT6),2)</f>
        <v>0.57999999999999996</v>
      </c>
      <c r="DY24" s="114">
        <f>ROUND(AVERAGE([1]Weeks!DU6*[1]Weeks!DU22+[1]Weeks!DV6*[1]Weeks!DV22+[1]Weeks!DW6*[1]Weeks!DW22+[1]Weeks!DX6*[1]Weeks!DX22)/([1]Weeks!DU6+[1]Weeks!DV6+[1]Weeks!DW6+[1]Weeks!DX6),2)</f>
        <v>0.5</v>
      </c>
      <c r="DZ24" s="114">
        <f>ROUND(AVERAGE([1]Weeks!DY6*[1]Weeks!DY22+[1]Weeks!DZ6*[1]Weeks!DZ22+[1]Weeks!EA6*[1]Weeks!EA22+[1]Weeks!EB6*[1]Weeks!EB22)/([1]Weeks!DY6+[1]Weeks!DZ6+[1]Weeks!EA6+[1]Weeks!EB6),2)</f>
        <v>0.59</v>
      </c>
      <c r="EA24" s="114">
        <f>ROUND(AVERAGE([1]Weeks!EC6*[1]Weeks!EC22+[1]Weeks!ED6*[1]Weeks!ED22+[1]Weeks!EE6*[1]Weeks!EE22+[1]Weeks!EF6*[1]Weeks!EF22+[1]Weeks!EG6*[1]Weeks!EG22)/([1]Weeks!EC6+[1]Weeks!ED6+[1]Weeks!EE6+[1]Weeks!EF6+[1]Weeks!EG6),2)</f>
        <v>0.79</v>
      </c>
      <c r="EB24" s="114">
        <f>ROUND(AVERAGE([1]Weeks!EH6*[1]Weeks!EH22+[1]Weeks!EI6*[1]Weeks!EI22+[1]Weeks!EJ6*[1]Weeks!EJ22+[1]Weeks!EK6*[1]Weeks!EK22)/([1]Weeks!EH6+[1]Weeks!EI6+[1]Weeks!EJ6+[1]Weeks!EK6),2)</f>
        <v>0.83</v>
      </c>
      <c r="EC24" s="114">
        <f>ROUND(AVERAGE([1]Weeks!EL6*[1]Weeks!EL22+[1]Weeks!EM6*[1]Weeks!EM22+[1]Weeks!EN6*[1]Weeks!EN22+[1]Weeks!EO6*[1]Weeks!EO22)/([1]Weeks!EL6+[1]Weeks!EM6+[1]Weeks!EN6+[1]Weeks!EO6),2)</f>
        <v>0.9</v>
      </c>
      <c r="ED24" s="114">
        <f>ROUND(AVERAGE([1]Weeks!EP6*[1]Weeks!EP22+[1]Weeks!EQ6*[1]Weeks!EQ22+[1]Weeks!ER6*[1]Weeks!ER22+[1]Weeks!ES6*[1]Weeks!ES22+[1]Weeks!ET6*[1]Weeks!ET22)/([1]Weeks!EP6+[1]Weeks!EQ6+[1]Weeks!ER6+[1]Weeks!ES6+[1]Weeks!ET6),2)</f>
        <v>0.99</v>
      </c>
      <c r="EE24" s="114">
        <f>ROUND(AVERAGE([1]Weeks!EU6*[1]Weeks!EU22+[1]Weeks!EV6*[1]Weeks!EV22+[1]Weeks!EW6*[1]Weeks!EW22+[1]Weeks!EX6*[1]Weeks!EX22)/([1]Weeks!EU6+[1]Weeks!EV6+[1]Weeks!EW6+[1]Weeks!EX6),2)</f>
        <v>1.01</v>
      </c>
      <c r="EF24" s="114">
        <f>ROUND(AVERAGE([1]Weeks!EY6*[1]Weeks!EY22+[1]Weeks!EZ6*[1]Weeks!EZ22+[1]Weeks!FA6*[1]Weeks!FA22+[1]Weeks!FB6*[1]Weeks!FB22++[1]Weeks!FC6*[1]Weeks!FC22)/([1]Weeks!EY6+[1]Weeks!EZ6+[1]Weeks!FA6+[1]Weeks!FB6+[1]Weeks!FC6),2)</f>
        <v>0.92</v>
      </c>
      <c r="EG24" s="114">
        <f>ROUND(AVERAGE([1]Weeks!FD6*[1]Weeks!FD22+[1]Weeks!FE6*[1]Weeks!FE22+[1]Weeks!FF6*[1]Weeks!FF22+[1]Weeks!FG6*[1]Weeks!FG22)/([1]Weeks!FD6+[1]Weeks!FE6+[1]Weeks!FF6+[1]Weeks!FG6),2)</f>
        <v>0.81</v>
      </c>
      <c r="EH24" s="114">
        <f>ROUND(AVERAGE([1]Weeks!FH6*[1]Weeks!FH22+[1]Weeks!FI6*[1]Weeks!FI22+[1]Weeks!FJ6*[1]Weeks!FJ22+[1]Weeks!FK6*[1]Weeks!FK22+[1]Weeks!FL6*[1]Weeks!FL22)/([1]Weeks!FH6+[1]Weeks!FI6+[1]Weeks!FJ6+[1]Weeks!FK6+[1]Weeks!FL6),2)</f>
        <v>0.75</v>
      </c>
      <c r="EI24" s="114">
        <f>ROUND(AVERAGE([1]Weeks!FM6*[1]Weeks!FM22+[1]Weeks!FN6*[1]Weeks!FN22+[1]Weeks!FO6*[1]Weeks!FO22+[1]Weeks!FP6*[1]Weeks!FP22)/([1]Weeks!FM6+[1]Weeks!FN6+[1]Weeks!FO6+[1]Weeks!FP6),2)</f>
        <v>1.03</v>
      </c>
      <c r="EJ24" s="114">
        <f>ROUND(AVERAGE([1]Weeks!FQ6*[1]Weeks!FQ22+[1]Weeks!FR6*[1]Weeks!FR22+[1]Weeks!FS6*[1]Weeks!FS22+[1]Weeks!FT6*[1]Weeks!FT22)/([1]Weeks!FQ6+[1]Weeks!FR6+[1]Weeks!FS6+[1]Weeks!FT6),2)</f>
        <v>1.28</v>
      </c>
      <c r="EK24" s="114">
        <f>ROUND(AVERAGE([1]Weeks!FU6*[1]Weeks!FU22+[1]Weeks!FV6*[1]Weeks!FV22+[1]Weeks!FW6*[1]Weeks!FW22+[1]Weeks!FX6*[1]Weeks!FX22)/([1]Weeks!FU6+[1]Weeks!FV6+[1]Weeks!FW6+[1]Weeks!FX6),2)</f>
        <v>1.61</v>
      </c>
      <c r="EL24" s="114">
        <f>ROUND(AVERAGE([1]Weeks!FY6*[1]Weeks!FY22+[1]Weeks!FZ6*[1]Weeks!FZ22+[1]Weeks!GA6*[1]Weeks!GA22+[1]Weeks!GB6*[1]Weeks!GB22+[1]Weeks!GC6*[1]Weeks!GC22)/([1]Weeks!FY6+[1]Weeks!FZ6+[1]Weeks!GA6+[1]Weeks!GB6+[1]Weeks!GC6),2)</f>
        <v>1.75</v>
      </c>
      <c r="EM24" s="114">
        <f>ROUND(AVERAGE([1]Weeks!GD6*[1]Weeks!GD22+[1]Weeks!GE6*[1]Weeks!GE22+[1]Weeks!GF6*[1]Weeks!GF22+[1]Weeks!GG6*[1]Weeks!GG22)/([1]Weeks!GD6+[1]Weeks!GE6+[1]Weeks!GF6+[1]Weeks!GG6),2)</f>
        <v>1.85</v>
      </c>
      <c r="EN24" s="114">
        <f>ROUND(AVERAGE([1]Weeks!GH6*[1]Weeks!GH22+[1]Weeks!GI6*[1]Weeks!GI22+[1]Weeks!GJ6*[1]Weeks!GJ22+[1]Weeks!GK6*[1]Weeks!GK22)/([1]Weeks!GH6+[1]Weeks!GI6+[1]Weeks!GJ6+[1]Weeks!GK6),2)</f>
        <v>1.79</v>
      </c>
      <c r="EO24" s="114">
        <f>ROUND(AVERAGE([1]Weeks!GL6*[1]Weeks!GL22+[1]Weeks!GM6*[1]Weeks!GM22+[1]Weeks!GN6*[1]Weeks!GN22+[1]Weeks!GO6*[1]Weeks!GO22+[1]Weeks!GP6*[1]Weeks!GP22)/([1]Weeks!GL6+[1]Weeks!GM6+[1]Weeks!GN6+[1]Weeks!GO6+[1]Weeks!GP6),2)</f>
        <v>1.65</v>
      </c>
      <c r="EP24" s="114">
        <f>ROUND(AVERAGE([1]Weeks!GQ6*[1]Weeks!GQ22+[1]Weeks!GR6*[1]Weeks!GR22+[1]Weeks!GS6*[1]Weeks!GS22+[1]Weeks!GT6*[1]Weeks!GT22)/([1]Weeks!GQ6+[1]Weeks!GR6+[1]Weeks!GS6+[1]Weeks!GT6),2)</f>
        <v>1.59</v>
      </c>
      <c r="EQ24" s="114">
        <f>ROUND(AVERAGE([1]Weeks!GU6*[1]Weeks!GU22+[1]Weeks!GV6*[1]Weeks!GV22+[1]Weeks!GW6*[1]Weeks!GW22+[1]Weeks!GX6*[1]Weeks!GX22)/([1]Weeks!GU6+[1]Weeks!GV6+[1]Weeks!GW6+[1]Weeks!GX6),2)</f>
        <v>1.23</v>
      </c>
      <c r="ER24" s="114">
        <f>ROUND(AVERAGE([1]Weeks!GY6*[1]Weeks!GY22+[1]Weeks!GZ6*[1]Weeks!GZ22+[1]Weeks!HA6*[1]Weeks!HA22+[1]Weeks!HB6*[1]Weeks!HB22+[1]Weeks!HC6*[1]Weeks!HC22)/([1]Weeks!GY6+[1]Weeks!GZ6+[1]Weeks!HA6+[1]Weeks!HB6+[1]Weeks!HC6),2)</f>
        <v>0.89</v>
      </c>
      <c r="ES24" s="114">
        <f>ROUND(AVERAGE([1]Weeks!HD6*[1]Weeks!HD22+[1]Weeks!HE6*[1]Weeks!HE22+[1]Weeks!HF6*[1]Weeks!HF22+[1]Weeks!HG6*[1]Weeks!HG22)/([1]Weeks!HD6+[1]Weeks!HE6+[1]Weeks!HF6+[1]Weeks!HG6),2)</f>
        <v>0.98</v>
      </c>
      <c r="ET24" s="114">
        <f>ROUND(AVERAGE([1]Weeks!HH6*[1]Weeks!HH22+[1]Weeks!HI6*[1]Weeks!HI22+[1]Weeks!HJ6*[1]Weeks!HJ22+[1]Weeks!HK6*[1]Weeks!HK22)/([1]Weeks!HH6+[1]Weeks!HI6+[1]Weeks!HJ6+[1]Weeks!HK6),2)</f>
        <v>1.05</v>
      </c>
      <c r="EU24" s="114">
        <f>ROUND(AVERAGE([1]Weeks!HM6*[1]Weeks!HM22+[1]Weeks!HN6*[1]Weeks!HN22+[1]Weeks!HO6*[1]Weeks!HO22+[1]Weeks!HP6*[1]Weeks!HP22)/([1]Weeks!HM6+[1]Weeks!HN6+[1]Weeks!HO6+[1]Weeks!HP6),2)</f>
        <v>0.99</v>
      </c>
      <c r="EV24" s="114">
        <f>ROUND(AVERAGE([1]Weeks!HQ6*[1]Weeks!HQ22+[1]Weeks!HR6*[1]Weeks!HR22+[1]Weeks!HS6*[1]Weeks!HS22+[1]Weeks!HT6*[1]Weeks!HT22)/([1]Weeks!HQ6+[1]Weeks!HR6+[1]Weeks!HS6+[1]Weeks!HT6),2)</f>
        <v>0.88</v>
      </c>
      <c r="EW24" s="114">
        <f>ROUND(AVERAGE([1]Weeks!HU6*[1]Weeks!HU22+[1]Weeks!HV6*[1]Weeks!HV22+[1]Weeks!HW6*[1]Weeks!HW22+[1]Weeks!HX6*[1]Weeks!HX22)/([1]Weeks!HU6+[1]Weeks!HV6+[1]Weeks!HW6+[1]Weeks!HX6),2)</f>
        <v>1.01</v>
      </c>
      <c r="EX24" s="114">
        <f>ROUND(AVERAGE([1]Weeks!HY6*[1]Weeks!HY22+[1]Weeks!HZ6*[1]Weeks!HZ22+[1]Weeks!IA6*[1]Weeks!IA22+[1]Weeks!IB6*[1]Weeks!IB22+[1]Weeks!IC6*[1]Weeks!IC22)/([1]Weeks!HY6+[1]Weeks!HZ6+[1]Weeks!IA6+[1]Weeks!IB6+[1]Weeks!IC6),2)</f>
        <v>1.04</v>
      </c>
      <c r="EY24" s="114">
        <f>ROUND(AVERAGE([1]Weeks!ID6*[1]Weeks!ID22+[1]Weeks!IE6*[1]Weeks!IE22+[1]Weeks!IF6*[1]Weeks!IF22+[1]Weeks!IG6*[1]Weeks!IG22)/([1]Weeks!ID6+[1]Weeks!IE6+[1]Weeks!IF6+[1]Weeks!IG6),2)</f>
        <v>1.1499999999999999</v>
      </c>
      <c r="EZ24" s="114">
        <f>ROUND(AVERAGE([1]Weeks!IH6*[1]Weeks!IH22+[1]Weeks!II6*[1]Weeks!II22+[1]Weeks!IJ6*[1]Weeks!IJ22+[1]Weeks!IK6*[1]Weeks!IK22)/([1]Weeks!IH6+[1]Weeks!II6+[1]Weeks!IJ6+[1]Weeks!IK6),2)</f>
        <v>1.44</v>
      </c>
      <c r="FA24" s="113">
        <f>ROUND(AVERAGE([1]Weeks!IL6*[1]Weeks!IL22+[1]Weeks!IM6*[1]Weeks!IM22+[1]Weeks!IN6*[1]Weeks!IN22+[1]Weeks!IO6*[1]Weeks!IO22+[1]Weeks!IP6*[1]Weeks!IP22)/([1]Weeks!IL6+[1]Weeks!IM6+[1]Weeks!IN6+[1]Weeks!IO6+[1]Weeks!IP6),2)</f>
        <v>1.45</v>
      </c>
      <c r="FB24" s="114">
        <f>ROUND(AVERAGE([1]Weeks!IQ6*[1]Weeks!IQ22+[1]Weeks!IR6*[1]Weeks!IR22+[1]Weeks!IS6*[1]Weeks!IS22+[1]Weeks!IT6*[1]Weeks!IT22)/([1]Weeks!IQ6+[1]Weeks!IR6+[1]Weeks!IS6+[1]Weeks!IT6),2)</f>
        <v>1.1200000000000001</v>
      </c>
      <c r="FC24" s="114">
        <f>ROUND(AVERAGE([1]week1!B6*[1]week1!B22+[1]week1!C6*[1]week1!C22+[1]week1!D6*[1]week1!D22+[1]week1!E6*[1]week1!E22+[1]week1!F6*[1]week1!F22)/([1]week1!B6+[1]week1!C6+[1]week1!D6+[1]week1!E6+[1]week1!F6),2)</f>
        <v>1.01</v>
      </c>
      <c r="FD24" s="113">
        <f>ROUND(AVERAGE([1]week1!G6*[1]week1!G22+[1]week1!H6*[1]week1!H22+[1]week1!I6*[1]week1!I22+[1]week1!J6*[1]week1!J22)/([1]week1!G6+[1]week1!H6+[1]week1!I6+[1]week1!J6),2)</f>
        <v>0.99</v>
      </c>
      <c r="FE24" s="113">
        <f>ROUND(AVERAGE([1]week1!K6*[1]week1!K22+[1]week1!L6*[1]week1!L22+[1]week1!M6*[1]week1!M22+[1]week1!N6*[1]week1!N22)/([1]week1!K6+[1]week1!L6+[1]week1!M6+[1]week1!N6),2)</f>
        <v>0.74</v>
      </c>
      <c r="FF24" s="113">
        <f>ROUND(AVERAGE([1]week1!O6*[1]week1!O22+[1]week1!P6*[1]week1!P22+[1]week1!Q6*[1]week1!Q22+[1]week1!R6*[1]week1!R22+[1]week1!S6*[1]week1!S22)/([1]week1!O6+[1]week1!P6+[1]week1!Q6+[1]week1!R6+[1]week1!S6),2)</f>
        <v>0.81</v>
      </c>
      <c r="FG24" s="113">
        <f>ROUND(AVERAGE([1]week1!T6*[1]week1!T22+[1]week1!U6*[1]week1!U22+[1]week1!V6*[1]week1!V22+[1]week1!W6*[1]week1!W22)/([1]week1!T6+[1]week1!U6+[1]week1!V6+[1]week1!W6),2)</f>
        <v>0.83</v>
      </c>
      <c r="FH24" s="113">
        <f>ROUND(AVERAGE([1]week1!X6*[1]week1!X22+[1]week1!Y6*[1]week1!Y22+[1]week1!Z6*[1]week1!Z22+[1]week1!AA6*[1]week1!AA22)/([1]week1!X6+[1]week1!Y6+[1]week1!Z6+[1]week1!AA6),2)</f>
        <v>0.85</v>
      </c>
      <c r="FI24" s="113">
        <f>ROUND(AVERAGE([1]week1!AB6*[1]week1!AB22+[1]week1!AC6*[1]week1!AC22+[1]week1!AD6*[1]week1!AD22+[1]week1!AE6*[1]week1!AE22+[1]week1!AF6*[1]week1!AF22)/([1]week1!AB6+[1]week1!AC6+[1]week1!AD6+[1]week1!AE6+[1]week1!AF6),2)</f>
        <v>0.86</v>
      </c>
      <c r="FJ24" s="113">
        <f>ROUND(AVERAGE([1]week1!AG6*[1]week1!AG22+[1]week1!AH6*[1]week1!AH22+[1]week1!AI6*[1]week1!AI22+[1]week1!AJ6*[1]week1!AJ22)/([1]week1!AG6+[1]week1!AH6+[1]week1!AI6+[1]week1!AJ6),2)</f>
        <v>0.89</v>
      </c>
      <c r="FK24" s="113">
        <f>ROUND(AVERAGE([1]week1!AK6*[1]week1!AK22+[1]week1!AL6*[1]week1!AL22+[1]week1!AM6*[1]week1!AM22+[1]week1!AN6*[1]week1!AN22)/([1]week1!AK6+[1]week1!AL6+[1]week1!AM6+[1]week1!AN6),2)</f>
        <v>0.87</v>
      </c>
      <c r="FL24" s="113">
        <f>ROUND(AVERAGE([1]week1!AO6*[1]week1!AO22+[1]week1!AP6*[1]week1!AP22+[1]week1!AQ6*[1]week1!AQ22+[1]week1!AR6*[1]week1!AR22+[1]week1!AS6*[1]week1!AS22)/([1]week1!AO6+[1]week1!AP6+[1]week1!AQ6+[1]week1!AR6+[1]week1!AS6),2)</f>
        <v>1.03</v>
      </c>
      <c r="FM24" s="113">
        <f>ROUND(AVERAGE([1]week1!AT6*[1]week1!AT22+[1]week1!AU6*[1]week1!AU22+[1]week1!AV6*[1]week1!AV22+[1]week1!AW6*[1]week1!AW22)/([1]week1!AT6+[1]week1!AU6+[1]week1!AV6+[1]week1!AW6),2)</f>
        <v>1.1100000000000001</v>
      </c>
      <c r="FN24" s="113">
        <f>ROUND(AVERAGE([1]week1!AX6*[1]week1!AX22+[1]week1!AY6*[1]week1!AY22+[1]week1!AZ6*[1]week1!AZ22+[1]week1!BA6*[1]week1!BA22)/([1]week1!AX6+[1]week1!AY6+[1]week1!AZ6+[1]week1!BA6),2)</f>
        <v>1.1599999999999999</v>
      </c>
      <c r="FO24" s="113">
        <f>ROUND(AVERAGE([1]week1!BB6*[1]week1!BB22+[1]week1!BC6*[1]week1!BC22+[1]week1!BD6*[1]week1!BD22+[1]week1!BE6*[1]week1!BE22+[1]week1!BF6*[1]week1!BF22)/([1]week1!BB6+[1]week1!BC6+[1]week1!BD6+[1]week1!BE6+[1]week1!BF6),2)</f>
        <v>1.1599999999999999</v>
      </c>
      <c r="FP24" s="113">
        <f>ROUND(AVERAGE([1]week1!BG6*[1]week1!BG22+[1]week1!BH6*[1]week1!BH22+[1]week1!BI6*[1]week1!BI22+[1]week1!BJ6*[1]week1!BJ22)/([1]week1!BG6+[1]week1!BH6+[1]week1!BI6+[1]week1!BJ6),2)</f>
        <v>1.07</v>
      </c>
      <c r="FQ24" s="113">
        <f>ROUND(AVERAGE([1]week1!BK6*[1]week1!BK22+[1]week1!BL6*[1]week1!BL22+[1]week1!BM6*[1]week1!BM22+[1]week1!BN6*[1]week1!BN22)/([1]week1!BK6+[1]week1!BL6+[1]week1!BM6+[1]week1!BN6),2)</f>
        <v>1</v>
      </c>
      <c r="FR24" s="113">
        <f>ROUND(AVERAGE([1]week1!BO6*[1]week1!BO22+[1]week1!BP6*[1]week1!BP22+[1]week1!BQ6*[1]week1!BQ22+[1]week1!BR6*[1]week1!BR22+[1]week1!BS6*[1]week1!BS22)/([1]week1!BO6+[1]week1!BP6+[1]week1!BQ6+[1]week1!BR6+[1]week1!BS6),2)</f>
        <v>0.93</v>
      </c>
      <c r="FS24" s="113">
        <f>ROUND(AVERAGE([1]week1!BT6*[1]week1!BT22+[1]week1!BU6*[1]week1!BU22+[1]week1!BV6*[1]week1!BV22+[1]week1!BW6*[1]week1!BW22)/([1]week1!BT6+[1]week1!BU6+[1]week1!BV6+[1]week1!BW6),2)</f>
        <v>1.0900000000000001</v>
      </c>
      <c r="FT24" s="113">
        <f>ROUND(AVERAGE([1]week1!BX6*[1]week1!BX22+[1]week1!BY6*[1]week1!BY22+[1]week1!BZ6*[1]week1!BZ22+[1]week1!CA6*[1]week1!CA22)/([1]week1!BX6+[1]week1!BY6+[1]week1!BZ6+[1]week1!CA6),2)</f>
        <v>1</v>
      </c>
      <c r="FU24" s="113">
        <f>ROUND(AVERAGE([1]week1!CB6*[1]week1!CB22+[1]week1!CC6*[1]week1!CC22+[1]week1!CD6*[1]week1!CD22+[1]week1!CE6*[1]week1!CE22+[1]week1!CF6*[1]week1!CF22)/([1]week1!CB6+[1]week1!CC6+[1]week1!CD6+[1]week1!CE6+[1]week1!CF6),2)</f>
        <v>0.96</v>
      </c>
      <c r="FV24" s="113">
        <f>ROUND(AVERAGE([1]week1!CG6*[1]week1!CG22+[1]week1!CH6*[1]week1!CH22+[1]week1!CI6*[1]week1!CI22+[1]week1!CJ6*[1]week1!CJ22)/([1]week1!CG6+[1]week1!CH6+[1]week1!CI6+[1]week1!CJ6),2)</f>
        <v>1.06</v>
      </c>
      <c r="FW24" s="113">
        <f>ROUND(AVERAGE([1]week1!CK6*[1]week1!CK22+[1]week1!CL6*[1]week1!CL22+[1]week1!CM6*[1]week1!CM22+[1]week1!CN6*[1]week1!CN22)/([1]week1!CK6+[1]week1!CL6+[1]week1!CM6+[1]week1!CN6),2)</f>
        <v>1.02</v>
      </c>
      <c r="FX24" s="113">
        <f>ROUND(AVERAGE([1]week1!CO6*[1]week1!CO22+[1]week1!CP6*[1]week1!CP22+[1]week1!CQ6*[1]week1!CQ22+[1]week1!CR6*[1]week1!CR22+[1]week1!CS6*[1]week1!CS22)/([1]week1!CO6+[1]week1!CP6+[1]week1!CQ6+[1]week1!CR6+[1]week1!CS6),2)</f>
        <v>1.19</v>
      </c>
      <c r="FY24" s="113">
        <f>ROUND(AVERAGE([1]week1!CT6*[1]week1!CT22+[1]week1!CU6*[1]week1!CU22+[1]week1!CV6*[1]week1!CV22+[1]week1!CW6*[1]week1!CW22)/([1]week1!CT6+[1]week1!CU6+[1]week1!CV6+[1]week1!CW6),2)</f>
        <v>1.29</v>
      </c>
      <c r="FZ24" s="113">
        <f>ROUND(AVERAGE([1]week1!CX6*[1]week1!CX22+[1]week1!CY6*[1]week1!CY22+[1]week1!CZ6*[1]week1!CZ22+[1]week1!DA6*[1]week1!DA22+[1]week1!DB6*[1]week1!DB22)/([1]week1!CX6+[1]week1!CY6+[1]week1!CZ6+[1]week1!DA6+[1]week1!DB6),2)</f>
        <v>1.34</v>
      </c>
      <c r="GA24" s="113">
        <f>ROUND(AVERAGE([1]week1!DC6*[1]week1!DC22+[1]week1!DD6*[1]week1!DD22+[1]week1!DE6*[1]week1!DE22+[1]week1!DF6*[1]week1!DF22)/([1]week1!DC6+[1]week1!DD6+[1]week1!DE6+[1]week1!DF6),2)</f>
        <v>1.2</v>
      </c>
      <c r="GB24" s="113">
        <f>ROUND(AVERAGE([1]week1!DG6*[1]week1!DG22+[1]week1!DH6*[1]week1!DH22+[1]week1!DI6*[1]week1!DI22+[1]week1!DJ6*[1]week1!DJ22)/([1]week1!DG6+[1]week1!DH6+[1]week1!DI6+[1]week1!DJ6),2)</f>
        <v>1.1100000000000001</v>
      </c>
      <c r="GC24" s="113">
        <f>ROUND(AVERAGE([1]week1!DK6*[1]week1!DK22+[1]week1!DL6*[1]week1!DL22+[1]week1!DM6*[1]week1!DM22+[1]week1!DN6*[1]week1!DN22+[1]week1!DO6+[1]week1!DO22)/([1]week1!DK6+[1]week1!DL6+[1]week1!DM6+[1]week1!DN6+[1]week1!DO6),2)</f>
        <v>1.23</v>
      </c>
      <c r="GD24" s="113">
        <f>ROUND(AVERAGE([1]week1!DP6*[1]week1!DP22+[1]week1!DQ6*[1]week1!DQ22+[1]week1!DR6*[1]week1!DR22+[1]week1!DS6*[1]week1!DS22)/([1]week1!DP6+[1]week1!DQ6+[1]week1!DR6+[1]week1!DS6),2)</f>
        <v>1.04</v>
      </c>
      <c r="GE24" s="113">
        <v>1.4258333333333333</v>
      </c>
      <c r="GF24" s="114">
        <v>1.48</v>
      </c>
      <c r="GG24" s="115">
        <f>ROUND(AVERAGE([1]week1!DT6*[1]week1!DT22+[1]week1!DU6*[1]week1!DU22+[1]week1!DV6*[1]week1!DV22+[1]week1!DW6*[1]week1!DW22)/([1]week1!DT6+[1]week1!DU6+[1]week1!DV6+[1]week1!DW6),2)</f>
        <v>1.18</v>
      </c>
      <c r="GH24" s="116">
        <f>ROUND(AVERAGE([1]week1!DX6*[1]week1!DX22+[1]week1!DY6*[1]week1!DY22+[1]week1!DZ6*[1]week1!DZ22+[1]week1!EA6*[1]week1!EA22+[1]week1!EB6*[1]week1!EB22)/([1]week1!DX6+[1]week1!DY6+[1]week1!DZ6+[1]week1!EA6+[1]week1!EB6),2)</f>
        <v>1.28</v>
      </c>
      <c r="GI24" s="116">
        <f>ROUND(AVERAGE([1]week1!EC6*[1]week1!EC22+[1]week1!ED6*[1]week1!ED22+[1]week1!EE6*[1]week1!EE22+[1]week1!EF6*[1]week1!EF22)/([1]week1!EC6+[1]week1!ED6+[1]week1!EE6+[1]week1!EF6),2)</f>
        <v>1.0900000000000001</v>
      </c>
      <c r="GJ24" s="116">
        <f>ROUND(AVERAGE([1]week1!EG6*[1]week1!EG22+[1]week1!EH6*[1]week1!EH22+[1]week1!EI6*[1]week1!EI22+[1]week1!EJ6*[1]week1!EJ22)/([1]week1!EG6+[1]week1!EH6+[1]week1!EI6+[1]week1!EJ6),2)</f>
        <v>1.17</v>
      </c>
      <c r="GK24" s="116">
        <f>ROUND(AVERAGE([1]week1!EK6*[1]week1!EK22+[1]week1!EL6*[1]week1!EL22+[1]week1!EM6*[1]week1!EM22+[1]week1!EN6*[1]week1!EN22+[1]week1!EO6*[1]week1!EO22)/([1]week1!EK6+[1]week1!EL6+[1]week1!EM6+[1]week1!EN6+[1]week1!EO6),2)</f>
        <v>1.2</v>
      </c>
      <c r="GL24" s="117">
        <f>ROUND(AVERAGE([1]week1!EP6*[1]week1!EP22+[1]week1!EQ6*[1]week1!EQ22+[1]week1!ER6*[1]week1!ER22+[1]week1!ES6*[1]week1!ES22)/([1]week1!EP6+[1]week1!EQ6+[1]week1!ER6+[1]week1!ES6),2)</f>
        <v>1.67</v>
      </c>
      <c r="GM24" s="116">
        <f>ROUND(AVERAGE([1]week1!ET6*[1]week1!ET22+[1]week1!EU6*[1]week1!EU22+[1]week1!EV6*[1]week1!EV22+[1]week1!EW6*[1]week1!EW22)/([1]week1!ET6+[1]week1!EU6+[1]week1!EV6+[1]week1!EW6),2)</f>
        <v>1.77</v>
      </c>
      <c r="GN24" s="116">
        <f>ROUND(AVERAGE([1]week1!EX6*[1]week1!EX22+[1]week1!EY6*[1]week1!EY22+[1]week1!EZ6*[1]week1!EZ22+[1]week1!FA6*[1]week1!FA22+[1]week1!FB6*[1]week1!FB22)/([1]week1!EX6+[1]week1!EY6+[1]week1!EZ6+[1]week1!FA6+[1]week1!FB6),2)</f>
        <v>1.49</v>
      </c>
      <c r="GO24" s="116">
        <f>ROUND(AVERAGE([1]week1!FC6*[1]week1!FC22+[1]week1!FD6*[1]week1!FD22+[1]week1!FE6*[1]week1!FE22+[1]week1!FF6*[1]week1!FF22)/([1]week1!FC6+[1]week1!FD6+[1]week1!FE6+[1]week1!FF6),2)</f>
        <v>1.53</v>
      </c>
      <c r="GP24" s="116">
        <f>ROUND(AVERAGE([1]week1!FG6*[1]week1!FG22+[1]week1!FH6*[1]week1!FH22+[1]week1!FI6*[1]week1!FI22+[1]week1!FJ6*[1]week1!FJ22+[1]week1!FK6*[1]week1!FK22)/([1]week1!FG6+[1]week1!FH6+[1]week1!FI6+[1]week1!FJ6+[1]week1!FK6),2)</f>
        <v>1.68</v>
      </c>
      <c r="GQ24" s="116">
        <f>ROUND(AVERAGE([1]week1!FL6*[1]week1!FL22+[1]week1!FM6*[1]week1!FM22+[1]week1!FN6*[1]week1!FN22+[1]week1!FO6*[1]week1!FO22)/([1]week1!FL6+[1]week1!FM6+[1]week1!FN6+[1]week1!FO6),2)</f>
        <v>1.73</v>
      </c>
      <c r="GR24" s="116">
        <f>ROUND(AVERAGE([1]week1!FP6*[1]week1!FP22+[1]week1!FQ6*[1]week1!FQ22+[1]week1!FR6*[1]week1!FR22+[1]week1!FS6*[1]week1!FS22+[1]week1!FT6*[1]week1!FT22)/([1]week1!FP6+[1]week1!FQ6+[1]week1!FR6+[1]week1!FS6+[1]week1!FT6),2)</f>
        <v>1.32</v>
      </c>
      <c r="GS24" s="117">
        <f>ROUND(AVERAGE([1]week1!FU6*[1]week1!FU22+[1]week1!FV6*[1]week1!FV22+[1]week1!FW6*[1]week1!FW22+[1]week1!FX6*[1]week1!FX22)/([1]week1!FU6+[1]week1!FV6+[1]week1!FW6+[1]week1!FX6),2)</f>
        <v>1.41</v>
      </c>
      <c r="GT24" s="116">
        <f>ROUND(AVERAGE([1]week1!FY6*[1]week1!FY22+[1]week1!FZ6*[1]week1!FZ22+[1]week1!GA6*[1]week1!GA22+[1]week1!GB6*[1]week1!GB22)/([1]week1!FY6+[1]week1!FZ6+[1]week1!GA6+[1]week1!GB6),2)</f>
        <v>1.34</v>
      </c>
      <c r="GU24" s="116">
        <f>ROUND(AVERAGE([1]week1!GC6*[1]week1!GC22+[1]week1!GD6*[1]week1!GD22+[1]week1!GE6*[1]week1!GE22+[1]week1!GF6*[1]week1!GF22)/([1]week1!GC6+[1]week1!GD6+[1]week1!GE6+[1]week1!GF6),2)</f>
        <v>1.37</v>
      </c>
      <c r="GV24" s="116">
        <f>ROUND(AVERAGE([1]week1!GG6*[1]week1!GG22+[1]week1!GH6*[1]week1!GH22+[1]week1!GI6*[1]week1!GI22+[1]week1!GJ6*[1]week1!GJ22)/([1]week1!GG6+[1]week1!GH6+[1]week1!GI6+[1]week1!GJ6),2)</f>
        <v>1.5</v>
      </c>
      <c r="GW24" s="116">
        <f>ROUND(AVERAGE([1]week1!GK6*[1]week1!GK22+[1]week1!GL6*[1]week1!GL22+[1]week1!GM6*[1]week1!GM22+[1]week1!GN6*[1]week1!GN22+[1]week1!GO6*[1]week1!GO22)/([1]week1!GK6+[1]week1!GL6+[1]week1!GM6+[1]week1!GN6+[1]week1!GO6),2)</f>
        <v>1.76</v>
      </c>
      <c r="GX24" s="117">
        <f>ROUND(AVERAGE([1]week1!GP6*[1]week1!GP22+[1]week1!GQ6*[1]week1!GQ22+[1]week1!GR6*[1]week1!GR22+[1]week1!GS6*[1]week1!GS22)/([1]week1!GP6+[1]week1!GQ6+[1]week1!GR6+[1]week1!GS6),2)</f>
        <v>1.83</v>
      </c>
      <c r="GY24" s="118">
        <f>ROUND(AVERAGE([1]week1!GT6*[1]week1!GT22+[1]week1!GU6*[1]week1!GU22+[1]week1!GV6*[1]week1!GV22+[1]week1!GW6*[1]week1!GW22+[1]week1!GX6*[1]week1!GX22)/([1]week1!GT6+[1]week1!GU6+[1]week1!GV6+[1]week1!GW6+[1]week1!GX6),2)</f>
        <v>1.83</v>
      </c>
      <c r="GZ24" s="118">
        <f>ROUND(AVERAGE([1]week1!GY6*[1]week1!GY22+[1]week1!GZ6*[1]week1!GZ22+[1]week1!HA6*[1]week1!HA22+[1]week1!HB6*[1]week1!HB22)/([1]week1!GY6+[1]week1!GZ6+[1]week1!HA6+[1]week1!HB6),2)</f>
        <v>1.65</v>
      </c>
      <c r="HA24" s="118">
        <f>ROUND(AVERAGE([1]week1!HC6*[1]week1!HC22+[1]week1!HD6*[1]week1!HD22+[1]week1!HE6*[1]week1!HE22+[1]week1!HF6*[1]week1!HF22)/([1]week1!HC6+[1]week1!HD6+[1]week1!HE6+[1]week1!HF6),2)</f>
        <v>1.37</v>
      </c>
      <c r="HB24" s="118">
        <f>ROUND(AVERAGE([1]week1!HG6*[1]week1!HG22+[1]week1!HH6*[1]week1!HH22+[1]week1!HI6*[1]week1!HI22+[1]week1!HJ6*[1]week1!HJ22+[1]week1!HK6*[1]week1!HK22)/([1]week1!HG6+[1]week1!HH6+[1]week1!HI6+[1]week1!HJ6+[1]week1!HK6),2)</f>
        <v>1.35</v>
      </c>
      <c r="HC24" s="118">
        <f>ROUND(AVERAGE([1]week1!HL6*[1]week1!HL22+[1]week1!HM6*[1]week1!HM22+[1]week1!HN6*[1]week1!HN22+[1]week1!HO6*[1]week1!HO22)/([1]week1!HL6+[1]week1!HM6+[1]week1!HN6+[1]week1!HO6),2)</f>
        <v>1.06</v>
      </c>
      <c r="HD24" s="118">
        <f>ROUND(AVERAGE([1]week1!HP6*[1]week1!HP22+[1]week1!HQ6*[1]week1!HQ22+[1]week1!HR6*[1]week1!HR22+[1]week1!HS6*[1]week1!HS22)/([1]week1!HP6+[1]week1!HQ6+[1]week1!HR6+[1]week1!HS6),2)</f>
        <v>1.25</v>
      </c>
      <c r="HE24" s="116">
        <f>ROUND(AVERAGE([1]week1!HT6*[1]week1!HT22+[1]week1!HU6*[1]week1!HU22+[1]week1!HV6*[1]week1!HV22)/([1]week1!HT6+[1]week1!HU6+[1]week1!HV6),2)</f>
        <v>1.01</v>
      </c>
      <c r="HF24" s="116">
        <f>ROUND(AVERAGE([1]week1!HW6*[1]week1!HW22+[1]week1!HX6*[1]week1!HX22+[1]week1!HY6*[1]week1!HY22+[1]week1!HZ6*[1]week1!HZ22)/([1]week1!HW6+[1]week1!HX6+[1]week1!HY6+[1]week1!HZ6),2)</f>
        <v>0.92</v>
      </c>
      <c r="HG24" s="116">
        <f>ROUND(AVERAGE([1]week1!IA6*[1]week1!IA22+[1]week1!IB6*[1]week1!IB22+[1]week1!IC6*[1]week1!IC22+[1]week1!ID6*[1]week1!ID22)/([1]week1!IA6+[1]week1!IB6+[1]week1!IC6+[1]week1!ID6),2)</f>
        <v>0.91</v>
      </c>
      <c r="HH24" s="116">
        <f>ROUND(AVERAGE([1]week1!IE6*[1]week1!IE22+[1]week1!IF6*[1]week1!IF22+[1]week1!IG6*[1]week1!IG22+[1]week1!IH6*[1]week1!IH22+[1]week1!II6*[1]week1!II22)/([1]week1!IE6+[1]week1!IF6+[1]week1!IG6+[1]week1!IH6+[1]week1!II6),2)</f>
        <v>0.9</v>
      </c>
      <c r="HI24" s="116">
        <f>ROUND(AVERAGE([1]week1!IJ6*[1]week1!IJ22+[1]week1!IK6*[1]week1!IK22+[1]week1!IL6*[1]week1!IL22+[1]week1!IM6*[1]week1!IM22)/([1]week1!IJ6+[1]week1!IK6+[1]week1!IL6+[1]week1!IM6),2)</f>
        <v>1.06</v>
      </c>
      <c r="HJ24" s="116">
        <f>ROUND(AVERAGE([1]week1!IN6*[1]week1!IN22+[1]week1!IO6*[1]week1!IO22+[1]week1!IP6*[1]week1!IP22+[1]week1!IQ6*[1]week1!IQ22)/([1]week1!IN6+[1]week1!IO6+[1]week1!IP6+[1]week1!IQ6),2)</f>
        <v>1.19</v>
      </c>
      <c r="HK24" s="116">
        <f>ROUND(AVERAGE([1]week1!IR6*[1]week1!IR22+[1]week1!IS6*[1]week1!IS22+[1]week1!IT6*[1]week1!IT22+[1]week1!IU6*[1]week1!IU22+[1]week1!IV6*[1]week1!IV22)/([1]week1!IR6+[1]week1!IS6+[1]week1!IT6+[1]week1!IU6+[1]week1!IV6),2)</f>
        <v>1.31</v>
      </c>
      <c r="HL24" s="116">
        <f>ROUND(AVERAGE([1]week1!IW6*[1]week1!IW22+[1]week1!IX6*[1]week1!IX22+[1]week1!IY6*[1]week1!IY22+[1]week1!IZ6*[1]week1!IZ22)/([1]week1!IW6+[1]week1!IX6+[1]week1!IY6+[1]week1!IZ6),2)</f>
        <v>1.1599999999999999</v>
      </c>
      <c r="HM24" s="116">
        <f>ROUND(AVERAGE([1]week1!JA6*[1]week1!JA22+[1]week1!JB6*[1]week1!JB22+[1]week1!JC6*[1]week1!JC22+[1]week1!JD6*[1]week1!JD22)/([1]week1!JA6+[1]week1!JB6+[1]week1!JC6+[1]week1!JD6),2)</f>
        <v>1.1299999999999999</v>
      </c>
      <c r="HN24" s="116">
        <f>ROUND(AVERAGE([1]week1!JE6*[1]week1!JE22+[1]week1!JF6*[1]week1!JF22+[1]week1!JG6*[1]week1!JG22+[1]week1!JH6*[1]week1!JH22+[1]week1!JI6*[1]week1!JI22)/([1]week1!JE6+[1]week1!JF6+[1]week1!JG6+[1]week1!JH6+[1]week1!JI6),2)</f>
        <v>1.1000000000000001</v>
      </c>
      <c r="HO24" s="116">
        <f>ROUND(AVERAGE([1]week1!JJ6*[1]week1!JJ22+[1]week1!JK6*[1]week1!JK22+[1]week1!JL6*[1]week1!JL22+[1]week1!JM6*[1]week1!JM22)/([1]week1!JJ6+[1]week1!JK6+[1]week1!JL6+[1]week1!JM6),2)</f>
        <v>0.97</v>
      </c>
      <c r="HP24" s="116">
        <f>ROUND(AVERAGE([1]week1!JN6*[1]week1!JN22+[1]week1!JO6*[1]week1!JO22+[1]week1!JP6*[1]week1!JP22+[1]week1!JQ6*[1]week1!JQ22)/([1]week1!JN6+[1]week1!JO6+[1]week1!JP6+[1]week1!JQ6),2)</f>
        <v>0.91</v>
      </c>
      <c r="HQ24" s="116">
        <f>ROUND(AVERAGE([1]week1!JR6*[1]week1!JR22+[1]week1!JS6*[1]week1!JS22+[1]week1!JT6*[1]week1!JT22+[1]week1!JU6*[1]week1!JU22)/([1]week1!JR6+[1]week1!JS6+[1]week1!JT6+[1]week1!JU6),2)</f>
        <v>0.98</v>
      </c>
      <c r="HR24" s="116">
        <f>ROUND(AVERAGE([1]week1!JV6*[1]week1!JV22+[1]week1!JW6*[1]week1!JW22+[1]week1!JX6*[1]week1!JX22+[1]week1!JY6*[1]week1!JY22)/([1]week1!JV6+[1]week1!JW6+[1]week1!JX6+[1]week1!JY6),2)</f>
        <v>0.85</v>
      </c>
      <c r="HS24" s="116">
        <f>ROUND(AVERAGE([1]week1!JZ6*[1]week1!JZ22+[1]week1!KA6*[1]week1!KA22+[1]week1!KB6*[1]week1!KB22+[1]week1!KC6*[1]week1!KC22)/([1]week1!JZ6+[1]week1!KA6+[1]week1!KB6+[1]week1!KC6),2)</f>
        <v>0.86</v>
      </c>
      <c r="HT24" s="116">
        <f>ROUND(AVERAGE([1]week1!KD6*[1]week1!KD22+[1]week1!KE6*[1]week1!KE22+[1]week1!KF6*[1]week1!KF22+[1]week1!KG6*[1]week1!KG22+[1]week1!KH6*[1]week1!KH22)/([1]week1!KD6+[1]week1!KE6+[1]week1!KF6+[1]week1!KG6+[1]week1!KH6),2)</f>
        <v>0.86</v>
      </c>
      <c r="HU24" s="116">
        <f>ROUND(AVERAGE([1]week1!KI6*[1]week1!KI22+[1]week1!KJ6*[1]week1!KJ22+[1]week1!KK6*[1]week1!KK22+[1]week1!KL6*[1]week1!KL22)/([1]week1!KI6+[1]week1!KJ6+[1]week1!KK6+[1]week1!KL6),2)</f>
        <v>0.82</v>
      </c>
      <c r="HV24" s="116">
        <f>ROUND(AVERAGE([1]week1!KM6*[1]week1!KM22+[1]week1!KN6*[1]week1!KN22+[1]week1!KO6*[1]week1!KO22+[1]week1!KP6*[1]week1!KP22)/([1]week1!KM6+[1]week1!KN6+[1]week1!KO6+[1]week1!KP6),2)</f>
        <v>0.92</v>
      </c>
      <c r="HW24" s="116">
        <f>ROUND(AVERAGE([1]week1!KQ6*[1]week1!KQ22+[1]week1!KR6*[1]week1!KR22+[1]week1!KS6*[1]week1!KS22+[1]week1!KT6*[1]week1!KT22+[1]week1!KU6*[1]week1!KU22)/([1]week1!KQ6+[1]week1!KR6+[1]week1!KS6+[1]week1!KT6+[1]week1!KU6),2)</f>
        <v>1.0900000000000001</v>
      </c>
      <c r="HX24" s="116">
        <f>ROUND(AVERAGE([1]week1!KV6*[1]week1!KV22+[1]week1!KW6*[1]week1!KW22+[1]week1!KX6*[1]week1!KX22+[1]week1!KY6*[1]week1!KY22)/([1]week1!KV6+[1]week1!KW6+[1]week1!KX6+[1]week1!KY6),2)</f>
        <v>1.1599999999999999</v>
      </c>
      <c r="HY24" s="116">
        <f>ROUND(AVERAGE([1]week1!KZ6*[1]week1!KZ22+[1]week1!LA6*[1]week1!LA22+[1]week1!LB6*[1]week1!LB22+[1]week1!LC6*[1]week1!LC22+[1]week1!LD6*[1]week1!LD22)/([1]week1!KZ6+[1]week1!LA6+[1]week1!LB6+[1]week1!LC6+[1]week1!LD6),2)</f>
        <v>1.31</v>
      </c>
      <c r="HZ24" s="116">
        <f>ROUND(AVERAGE([1]week1!LE6*[1]week1!LE22+[1]week1!LF6*[1]week1!LF22+[1]week1!LG6*[1]week1!LG22+[1]week1!LH6*[1]week1!LH22)/([1]week1!LE6+[1]week1!LF6+[1]week1!LG6+[1]week1!LH6),2)</f>
        <v>1.29</v>
      </c>
      <c r="IA24" s="116">
        <f>ROUND(AVERAGE([1]week1!LI6*[1]week1!LI22+[1]week1!LJ6*[1]week1!LJ22+[1]week1!LK6*[1]week1!LK22+[1]week1!LL6*[1]week1!LL22)/([1]week1!LI6+[1]week1!LJ6+[1]week1!LK6+[1]week1!LL6),2)</f>
        <v>1.67</v>
      </c>
      <c r="IB24" s="116">
        <f>ROUND(AVERAGE([1]week1!LM6*[1]week1!LM22+[1]week1!LN6*[1]week1!LN22+[1]week1!LO6*[1]week1!LO22+[1]week1!LP6*[1]week1!LP22)/([1]week1!LM6+[1]week1!LN6+[1]week1!LO6+[1]week1!LP6),2)</f>
        <v>2.0699999999999998</v>
      </c>
      <c r="IC24" s="116">
        <f>ROUND(AVERAGE([1]week1!LQ6*[1]week1!LQ22+[1]week1!LR6*[1]week1!LR22+[1]week1!LS6*[1]week1!LS22+[1]week1!LT6*[1]week1!LT22)/([1]week1!LQ6+[1]week1!LR6+[1]week1!LS6+[1]week1!LT6),2)</f>
        <v>1.74</v>
      </c>
      <c r="ID24" s="116">
        <f>ROUND(AVERAGE([1]week1!LU6*[1]week1!LU22+[1]week1!LV6*[1]week1!LV22+[1]week1!LW6*[1]week1!LW22+[1]week1!LX6*[1]week1!LX22)/([1]week1!LU6+[1]week1!LV6+[1]week1!LW6+[1]week1!LX6),2)</f>
        <v>1.21</v>
      </c>
      <c r="IE24" s="116">
        <f>ROUND(AVERAGE([1]week1!LY6*[1]week1!LY22+[1]week1!LZ6*[1]week1!LZ22+[1]week1!MA6*[1]week1!MA22+[1]week1!MB6*[1]week1!MB22+[1]week1!MC6*[1]week1!MC22)/([1]week1!LY6+[1]week1!LZ6+[1]week1!MA6+[1]week1!MB6+[1]week1!MC6),2)</f>
        <v>1.21</v>
      </c>
      <c r="IF24" s="116">
        <f>ROUND(AVERAGE([1]week1!MD6*[1]week1!MD22+[1]week1!ME6*[1]week1!ME22+[1]week1!MF6*[1]week1!MF22+[1]week1!MG6*[1]week1!MG22)/([1]week1!MD6+[1]week1!ME6+[1]week1!MF6+[1]week1!MG6),2)</f>
        <v>1.28</v>
      </c>
      <c r="IG24" s="116">
        <f>ROUND(AVERAGE([1]week1!MH6*[1]week1!MH22+[1]week1!MI6*[1]week1!MI22+[1]week1!MJ6*[1]week1!MJ22+[1]week1!MK6*[1]week1!MK22)/([1]week1!MH6+[1]week1!MI6+[1]week1!MJ6+[1]week1!MK6),2)</f>
        <v>1.19</v>
      </c>
      <c r="IH24" s="116">
        <f>ROUND(AVERAGE([1]week1!ML6*[1]week1!ML22+[1]week1!MM6*[1]week1!MM22+[1]week1!MN6*[1]week1!MN22+[1]week1!MO6*[1]week1!MO22+[1]week1!MP6*[1]week1!MP22)/([1]week1!ML6+[1]week1!MM6+[1]week1!MN6+[1]week1!MO6+[1]week1!MP6),2)</f>
        <v>1.41</v>
      </c>
      <c r="II24" s="116">
        <f>ROUND(AVERAGE([1]week1!MQ6*[1]week1!MQ22+[1]week1!MR6*[1]week1!MR22+[1]week1!MS6*[1]week1!MS22+[1]week1!MT6*[1]week1!MT22)/([1]week1!MQ6+[1]week1!MR6+[1]week1!MS6+[1]week1!MT6),2)</f>
        <v>1.31</v>
      </c>
      <c r="IJ24" s="116">
        <f>ROUND(AVERAGE([1]week1!MU6*[1]week1!MU22+[1]week1!MV6*[1]week1!MV22+[1]week1!MW6*[1]week1!MW22+[1]week1!MX6*[1]week1!MX22+[1]week1!MY6*[1]week1!MY22)/([1]week1!MU6+[1]week1!MV6+[1]week1!MW6+[1]week1!MX6+[1]week1!MY6),2)</f>
        <v>1.24</v>
      </c>
      <c r="IK24" s="116">
        <f>ROUND(AVERAGE([1]week1!MZ6*[1]week1!MZ22+[1]week1!NA6*[1]week1!NA22+[1]week1!NB6*[1]week1!NB22+[1]week1!NC6*[1]week1!NC22)/([1]week1!MZ6+[1]week1!NA6+[1]week1!NB6+[1]week1!NC6),2)</f>
        <v>1.01</v>
      </c>
      <c r="IL24" s="116">
        <f>ROUND(AVERAGE([1]week1!ND6*[1]week1!ND22+[1]week1!NE6*[1]week1!NE22+[1]week1!NF6*[1]week1!NF22+[1]week1!NG6*[1]week1!NG22)/([1]week1!ND6+[1]week1!NE6+[1]week1!NF6+[1]week1!NG6),2)</f>
        <v>0.92</v>
      </c>
      <c r="IM24" s="116">
        <f>ROUND(AVERAGE([1]week1!NH6*[1]week1!NH22+[1]week1!NI6*[1]week1!NI22+[1]week1!NJ6*[1]week1!NJ22+[1]week1!NK6*[1]week1!NK22+[1]week1!NL6*[1]week1!NL22)/([1]week1!NH6+[1]week1!NI6+[1]week1!NJ6+[1]week1!NK6+[1]week1!NL6),2)</f>
        <v>0.83</v>
      </c>
      <c r="IN24" s="116">
        <f>ROUND(AVERAGE([1]week1!NM6*[1]week1!NM22+[1]week1!NN6*[1]week1!NN22)/([1]week1!NM6+[1]week1!NN6),2)</f>
        <v>0.92</v>
      </c>
      <c r="IO24" s="116">
        <f>ROUND(AVERAGE([1]week1!NO6*[1]week1!NO22+[1]week1!NP6*[1]week1!NP22+[1]week1!NQ6*[1]week1!NQ22+[1]week1!NR6*[1]week1!NR22)/([1]week1!NO6+[1]week1!NP6+[1]week1!NQ6+[1]week1!NR6),2)</f>
        <v>0.93</v>
      </c>
      <c r="IP24" s="116">
        <f>ROUND(AVERAGE([1]week1!NS6*[1]week1!NS22+[1]week1!NT6*[1]week1!NT22+[1]week1!NU6*[1]week1!NU22+[1]week1!NV6*[1]week1!NV22)/([1]week1!NS6+[1]week1!NT6+[1]week1!NU6+[1]week1!NV6),2)</f>
        <v>1.1200000000000001</v>
      </c>
      <c r="IQ24" s="116">
        <f>ROUND(AVERAGE([1]week1!NW6*[1]week1!NW22+[1]week1!NX6*[1]week1!NX22+[1]week1!NY6*[1]week1!NY22+[1]week1!NZ6*[1]week1!NZ22)/([1]week1!NW6+[1]week1!NX6+[1]week1!NY6+[1]week1!NZ6),2)</f>
        <v>0.98</v>
      </c>
      <c r="IR24" s="116">
        <f>ROUND(AVERAGE([1]week1!OA6*[1]week1!OA22+[1]week1!OB6*[1]week1!OB22+[1]week1!OC6*[1]week1!OC22+[1]week1!OD6*[1]week1!OD22)/([1]week1!OA6+[1]week1!OB6+[1]week1!OC6+[1]week1!OD6),2)</f>
        <v>0.88</v>
      </c>
      <c r="IS24" s="117">
        <f>ROUND(AVERAGE([1]week1!OE6*[1]week1!OE22+[1]week1!OF6*[1]week1!OF22+[1]week1!OG6*[1]week1!OG22+[1]week1!OH6*[1]week1!OH22+[1]week1!OI6*[1]week1!OI22)/([1]week1!OE6+[1]week1!OF6+[1]week1!OG6+[1]week1!OH6+[1]week1!OI6),2)</f>
        <v>0.89</v>
      </c>
      <c r="IT24" s="117">
        <f>ROUND(AVERAGE([1]week1!OJ6*[1]week1!OJ22+[1]week1!OK6*[1]week1!OK22+[1]week1!OL6*[1]week1!OL22+[1]week1!OM6*[1]week1!OM22)/([1]week1!OJ6+[1]week1!OK6+[1]week1!OL6+[1]week1!OM6),2)</f>
        <v>0.89</v>
      </c>
      <c r="IU24" s="117">
        <f>ROUND(AVERAGE([1]week1!ON6*[1]week1!ON22+[1]week1!OO6*[1]week1!OO22+[1]week1!OP6*[1]week1!OP22+[1]week1!OQ6*[1]week1!OQ22+[1]week1!OR6*[1]week1!OR22)/([1]week1!ON6+[1]week1!OO6+[1]week1!OP6+[1]week1!OQ6+[1]week1!OR6),2)</f>
        <v>0.92</v>
      </c>
      <c r="IV24" s="116">
        <f>ROUND(AVERAGE([1]week1!OS6*[1]week1!OS22+[1]week1!OT6*[1]week1!OT22+[1]week1!OU6*[1]week1!OU22+[1]week1!OV6*[1]week1!OV22)/([1]week1!OS6+[1]week1!OT6+[1]week1!OU6+[1]week1!OV6),2)</f>
        <v>0.89</v>
      </c>
      <c r="IW24" s="117">
        <f>ROUND(AVERAGE([1]week1!OW6*[1]week1!OW22+[1]week1!OX6*[1]week1!OX22+[1]week1!OY6*[1]week1!OY22+[1]week1!OZ6*[1]week1!OZ22)/([1]week1!OW6+[1]week1!OX6+[1]week1!OY6+[1]week1!OZ6),2)</f>
        <v>0.85</v>
      </c>
      <c r="IX24" s="117">
        <f>ROUND(AVERAGE([1]week1!PA6*[1]week1!PA22+[1]week1!PB6*[1]week1!PB22+[1]week1!PC6*[1]week1!PC22+[1]week1!PD6*[1]week1!PD22+[1]week1!PE6*[1]week1!PE22)/([1]week1!PA6+[1]week1!PB6+[1]week1!PC6+[1]week1!PD6+[1]week1!PE6),2)</f>
        <v>0.74</v>
      </c>
      <c r="IY24" s="117">
        <f>ROUND(AVERAGE([1]week1!PF6*[1]week1!PF22+[1]week1!PG6*[1]week1!PG22+[1]week1!PH6*[1]week1!PH22+[1]week1!PI6*[1]week1!PI22)/([1]week1!PF6+[1]week1!PG6+[1]week1!PH6+[1]week1!PI6),2)</f>
        <v>0.69</v>
      </c>
      <c r="IZ24" s="117">
        <f>ROUND(AVERAGE([1]week1!PJ6*[1]week1!PJ22+[1]week1!PK6*[1]week1!PK22+[1]week1!PL6*[1]week1!PL22)/([1]week1!PJ6+[1]week1!PK6+[1]week1!PL6),2)</f>
        <v>0.63</v>
      </c>
      <c r="JA24" s="116">
        <f>SUMPRODUCT([1]week1!AIA6:AID6,[1]week1!AIA22:AID22)/SUM([1]week1!AIA6:AID6)</f>
        <v>5.7580197635497274</v>
      </c>
      <c r="JB24" s="116">
        <f>SUMPRODUCT([1]week1!AIE6:AIH6,[1]week1!AIE22:AIH22)/SUM([1]week1!AIE6:AIH6)</f>
        <v>6.1992950015964174</v>
      </c>
      <c r="JC24" s="116">
        <f>SUMPRODUCT([1]week1!AII6:AIM6,[1]week1!AII22:AIM22)/SUM([1]week1!AII6:AIM6)</f>
        <v>5.6362329050816138</v>
      </c>
      <c r="JD24" s="116">
        <f>SUMPRODUCT([1]week1!AIN6:AIQ6,[1]week1!AIN22:AIQ22)/SUM([1]week1!AIN6:AIQ6)</f>
        <v>5.0425814785699385</v>
      </c>
      <c r="JE24" s="116">
        <f>SUMPRODUCT([1]week1!AIR6:AIU6,[1]week1!AIR22:AIU22)/SUM([1]week1!AIR6:AIU6)</f>
        <v>5.4084651708753757</v>
      </c>
      <c r="JF24" s="116">
        <f>SUMPRODUCT([1]week1!AIV6:AIY6,[1]week1!AIV22:AIY22)/SUM([1]week1!AIV6:AIY6)</f>
        <v>4.8325679998041107</v>
      </c>
      <c r="JG24" s="119">
        <f>SUMPRODUCT([1]week1!AIZ6:AJC6,[1]week1!AIZ22:AJC22)/SUM([1]week1!AIZ6:AJC6)</f>
        <v>4.746949943799831</v>
      </c>
      <c r="JH24" s="119">
        <f>SUMPRODUCT([1]week1!AJD6:AJG6,[1]week1!AJD22:AJG22)/SUM([1]week1!AJD6:AJG6)</f>
        <v>3.7964516406979976</v>
      </c>
      <c r="JI24" s="119">
        <f>SUMPRODUCT([1]week1!AJH6:AJK6,[1]week1!AJH22:AJK22)/SUM([1]week1!AJH6:AJK6)</f>
        <v>3.7641581926776828</v>
      </c>
      <c r="JJ24" s="120">
        <f>SUMPRODUCT([1]week1!AJL6:AJO6,[1]week1!AJL22:AJO22)/SUM([1]week1!AJL6:AJO6)</f>
        <v>3.6630106644727372</v>
      </c>
      <c r="JK24" s="120">
        <f>SUMPRODUCT([1]week1!AJP6:AJT6,[1]week1!AJP22:AJT22)/SUM([1]week1!AJP6:AJT6)</f>
        <v>3.9189957412708356</v>
      </c>
      <c r="JL24" s="120">
        <f>SUMPRODUCT([1]week1!AJU6:AJX6,[1]week1!AJU22:AJX22)/SUM([1]week1!AJU6:AJX6)</f>
        <v>4.4853030643293241</v>
      </c>
      <c r="JM24" s="120">
        <f>SUMPRODUCT([1]week1!AJY6:AKB6,[1]week1!AJY22:AKB22)/SUM([1]week1!AJY6:AKB6)</f>
        <v>4.9272415284895956</v>
      </c>
      <c r="JN24" s="59">
        <f>JM24/JL24*100-100</f>
        <v>9.8530346293635063</v>
      </c>
      <c r="JO24" s="50">
        <f t="shared" ref="JO24:JO35" si="8">JM24/JA24*100-100</f>
        <v>-14.428193531381183</v>
      </c>
      <c r="JP24" s="60">
        <f>ROUND(AVERAGE($GM24:GW24),2)</f>
        <v>1.54</v>
      </c>
      <c r="JQ24" s="60">
        <f>ROUND(AVERAGE($FY24:GL24),2)</f>
        <v>1.26</v>
      </c>
      <c r="JR24" s="60">
        <f>(JP24-JQ24)/JQ24*100</f>
        <v>22.222222222222225</v>
      </c>
      <c r="JS24" s="50">
        <f>SUM(JB24:JM24)/SUM(JA24:JA24)*100-100</f>
        <v>879.87251952193117</v>
      </c>
      <c r="JT24" s="60"/>
      <c r="JU24" s="121">
        <f>AVERAGE(IL24:IN24)</f>
        <v>0.89</v>
      </c>
    </row>
    <row r="25" spans="1:281" ht="24.75" hidden="1" customHeight="1">
      <c r="B25" s="123" t="s">
        <v>283</v>
      </c>
      <c r="C25" s="124">
        <v>0.25836440647305786</v>
      </c>
      <c r="D25" s="124">
        <f>AVERAGE([1]weekly!C23*[1]weekly!C9+[1]weekly!D23*[1]weekly!D9+[1]weekly!E23*[1]weekly!E9+[1]weekly!F23*[1]weekly!F9+[1]weekly!G23*[1]weekly!G9)/([1]weekly!C9+[1]weekly!D9+[1]weekly!E9+[1]weekly!F9+[1]weekly!G9)</f>
        <v>0.17863927659186279</v>
      </c>
      <c r="E25" s="124">
        <f>AVERAGE([1]weekly!H23*[1]weekly!H9+[1]weekly!I23*[1]weekly!I9+[1]weekly!J23*[1]weekly!J9+[1]weekly!K23*[1]weekly!K9)/([1]weekly!H9+[1]weekly!I9+[1]weekly!J9+[1]weekly!K9)</f>
        <v>0.19708282572581284</v>
      </c>
      <c r="F25" s="124">
        <f>AVERAGE([1]weekly!L23*[1]weekly!L9+[1]weekly!M23*[1]weekly!M9+[1]weekly!N23*[1]weekly!N9+[1]weekly!O23*[1]weekly!O9)/([1]weekly!L9+[1]weekly!M9+[1]weekly!N9+[1]weekly!O9)</f>
        <v>0.21889856307842179</v>
      </c>
      <c r="G25" s="124">
        <f>AVERAGE([1]weekly!P23*[1]weekly!P9+[1]weekly!Q23*[1]weekly!Q9+[1]weekly!R23*[1]weekly!R9+[1]weekly!S23*[1]weekly!S9+[1]weekly!T23*[1]weekly!T9)/([1]weekly!P9+[1]weekly!Q9+[1]weekly!R9+[1]weekly!S9+[1]weekly!T9)</f>
        <v>0.26127659574468087</v>
      </c>
      <c r="H25" s="124">
        <f>AVERAGE([1]weekly!U23*[1]weekly!U9+[1]weekly!V23*[1]weekly!V9+[1]weekly!W23*[1]weekly!W9+[1]weekly!X23*[1]weekly!X9)/([1]weekly!U9+[1]weekly!V9+[1]weekly!W9+[1]weekly!X9)</f>
        <v>0.40496308449548807</v>
      </c>
      <c r="I25" s="124">
        <f>AVERAGE([1]weekly!Y23*[1]weekly!Y9+[1]weekly!Z23*[1]weekly!Z9+[1]weekly!AA23*[1]weekly!AA9+[1]weekly!AB23*[1]weekly!AB9)/([1]weekly!Y9+[1]weekly!Z9+[1]weekly!AA9+[1]weekly!AB9)</f>
        <v>0.29212598425196851</v>
      </c>
      <c r="J25" s="124">
        <f>AVERAGE([1]weekly!AC23*[1]weekly!AC9+[1]weekly!AD23*[1]weekly!AD9+[1]weekly!AE23*[1]weekly!AE9+[1]weekly!AF23*[1]weekly!AF9+[1]weekly!AG23*[1]weekly!AG9)/([1]weekly!AC9+[1]weekly!AD9+[1]weekly!AE9+[1]weekly!AF9+[1]weekly!AG9)</f>
        <v>0.32874854789312496</v>
      </c>
      <c r="K25" s="124">
        <f>AVERAGE([1]weekly!AH23*[1]weekly!AH9+[1]weekly!AI23*[1]weekly!AI9+[1]weekly!AJ23*[1]weekly!AJ9+[1]weekly!AK23*[1]weekly!AK9)/([1]weekly!AH9+[1]weekly!AI9+[1]weekly!AJ9+[1]weekly!AK9)</f>
        <v>0.24235443037974685</v>
      </c>
      <c r="L25" s="124">
        <f>AVERAGE([1]weekly!AL23*[1]weekly!AL9+[1]weekly!AM23*[1]weekly!AM9+[1]weekly!AN23*[1]weekly!AN9+[1]weekly!AO23*[1]weekly!AO9)/([1]weekly!AL9+[1]weekly!AM9+[1]weekly!AN9+[1]weekly!AO9)</f>
        <v>0.33023315758640887</v>
      </c>
      <c r="M25" s="124">
        <f>AVERAGE([1]weekly!AP23*[1]weekly!AP9+[1]weekly!AQ23*[1]weekly!AQ9+[1]weekly!AR23*[1]weekly!AR9+[1]weekly!AS23*[1]weekly!AS9+[1]weekly!AT23*[1]weekly!AT9)/([1]weekly!AP9+[1]weekly!AQ9+[1]weekly!AR9+[1]weekly!AS9+[1]weekly!AT9)</f>
        <v>0.30281618578465874</v>
      </c>
      <c r="N25" s="124">
        <f>AVERAGE([1]weekly!AU23*[1]weekly!AU9+[1]weekly!AV23*[1]weekly!AV9+[1]weekly!AW23*[1]weekly!AW9+[1]weekly!AX23*[1]weekly!AX9)/([1]weekly!AU9+[1]weekly!AV9+[1]weekly!AW9+[1]weekly!AX9)</f>
        <v>0.29478141127431523</v>
      </c>
      <c r="O25" s="124">
        <f>AVERAGE([1]weekly!AY23*[1]weekly!AY9+[1]weekly!AZ23*[1]weekly!AZ9+[1]weekly!BA23*[1]weekly!BA9+[1]weekly!BB23*[1]weekly!BB9+[1]weekly!BC23*[1]weekly!BC9)/([1]weekly!AY9+[1]weekly!AZ9+[1]weekly!BA9+[1]weekly!BB9+[1]weekly!BC9)</f>
        <v>0.28902703027751886</v>
      </c>
      <c r="P25" s="124">
        <f>AVERAGE([1]weekly!BD23*[1]weekly!BD9+[1]weekly!BE23*[1]weekly!BE9+[1]weekly!BF23*[1]weekly!BF9+[1]weekly!BG23*[1]weekly!BG9)/([1]weekly!BD9+[1]weekly!BE9+[1]weekly!BF9+[1]weekly!BG9)</f>
        <v>0.25168039641399087</v>
      </c>
      <c r="Q25" s="124">
        <f>AVERAGE([1]weekly!BH23*[1]weekly!BH9+[1]weekly!BI23*[1]weekly!BI9+[1]weekly!BJ23*[1]weekly!BJ9+[1]weekly!BK23*[1]weekly!BK9)/([1]weekly!BH9+[1]weekly!BI9+[1]weekly!BJ9+[1]weekly!BK9)</f>
        <v>0.41123021512492003</v>
      </c>
      <c r="R25" s="124">
        <f>AVERAGE([1]weekly!BL23*[1]weekly!BL9+[1]weekly!BM23*[1]weekly!BM9+[1]weekly!BN23*[1]weekly!BN9+[1]weekly!BO23*[1]weekly!BO9+[1]weekly!BP23*[1]weekly!BP9)/([1]weekly!BL9+[1]weekly!BM9+[1]weekly!BN9+[1]weekly!BO9+[1]weekly!BP9)</f>
        <v>0.40121459484652777</v>
      </c>
      <c r="S25" s="124">
        <f>AVERAGE([1]weekly!BQ23*[1]weekly!BQ9+[1]weekly!BR23*[1]weekly!BR9+[1]weekly!BS23*[1]weekly!BS9+[1]weekly!BT23*[1]weekly!BT9)/([1]weekly!BQ9+[1]weekly!BR9+[1]weekly!BS9+[1]weekly!BT9)</f>
        <v>0.38866772774946179</v>
      </c>
      <c r="T25" s="124">
        <f>AVERAGE([1]weekly!BU23*[1]weekly!BU9+[1]weekly!BV23*[1]weekly!BV9+[1]weekly!BW23*[1]weekly!BW9+[1]weekly!BX23*[1]weekly!BX9)/([1]weekly!BU9+[1]weekly!BV9+[1]weekly!BW9+[1]weekly!BX9)</f>
        <v>0.48949987207446488</v>
      </c>
      <c r="U25" s="124">
        <f>AVERAGE([1]weekly!BY23*[1]weekly!BY9+[1]weekly!BZ23*[1]weekly!BZ9+[1]weekly!CA23*[1]weekly!CA9+[1]weekly!CB23*[1]weekly!CB9)/([1]weekly!BY9+[1]weekly!BZ9+[1]weekly!CA9+[1]weekly!CB9)</f>
        <v>0.60333401113285723</v>
      </c>
      <c r="V25" s="124">
        <f>AVERAGE([1]weekly!CC23*[1]weekly!CC9+[1]weekly!CD23*[1]weekly!CD9+[1]weekly!CE23*[1]weekly!CE9+[1]weekly!CF23*[1]weekly!CF9+[1]weekly!CG23*[1]weekly!CG9)/([1]weekly!CC9+[1]weekly!CD9+[1]weekly!CE9+[1]weekly!CF9+[1]weekly!CG9)</f>
        <v>0.60736498464238708</v>
      </c>
      <c r="W25" s="124">
        <f>AVERAGE([1]weekly!CH23*[1]weekly!CH9+[1]weekly!CI23*[1]weekly!CI9+[1]weekly!CJ23*[1]weekly!CJ9+[1]weekly!CK23*[1]weekly!CK9)/([1]weekly!CH9+[1]weekly!CI9+[1]weekly!CJ9+[1]weekly!CK9)</f>
        <v>0.67571527654277075</v>
      </c>
      <c r="X25" s="124">
        <f>AVERAGE([1]weekly!CL23*[1]weekly!CL9+[1]weekly!CM23*[1]weekly!CM9+[1]weekly!CN23*[1]weekly!CN9+[1]weekly!CO23*[1]weekly!CO9+[1]weekly!CP23*[1]weekly!CP9)/([1]weekly!CL9+[1]weekly!CM9+[1]weekly!CN9+[1]weekly!CO9+[1]weekly!CP9)</f>
        <v>0.50603031601606485</v>
      </c>
      <c r="Y25" s="124">
        <f>AVERAGE([1]weekly!CQ23*[1]weekly!CQ9+[1]weekly!CR23*[1]weekly!CR9+[1]weekly!CS23*[1]weekly!CS9+[1]weekly!CT23*[1]weekly!CT9)/([1]weekly!CQ9+[1]weekly!CR9+[1]weekly!CS9+[1]weekly!CT9)</f>
        <v>0.27168813474383169</v>
      </c>
      <c r="Z25" s="124">
        <f>AVERAGE([1]weekly!CU23*[1]weekly!CU9+[1]weekly!CV23*[1]weekly!CV9+[1]weekly!CW23*[1]weekly!CW9+[1]weekly!CX23*[1]weekly!CX9)/([1]weekly!CU9+[1]weekly!CV9+[1]weekly!CW9+[1]weekly!CX9)</f>
        <v>0.28087716671034402</v>
      </c>
      <c r="AA25" s="124">
        <f>AVERAGE([1]weekly!CY23*[1]weekly!CY9+[1]weekly!CZ23*[1]weekly!CZ9+[1]weekly!DA23*[1]weekly!DA9+[1]weekly!DB23*[1]weekly!DB9+[1]weekly!DC23*[1]weekly!DC9)/([1]weekly!CY9+[1]weekly!CZ9+[1]weekly!DA9+[1]weekly!DB9+[1]weekly!DC9)</f>
        <v>0.25561458239788848</v>
      </c>
      <c r="AB25" s="124">
        <f>AVERAGE([1]weekly!DD23*[1]weekly!DD9+[1]weekly!DE23*[1]weekly!DE9+[1]weekly!DF23*[1]weekly!DF9+[1]weekly!DG23*[1]weekly!DG9)/([1]weekly!DD9+[1]weekly!DE9+[1]weekly!DF9+[1]weekly!DG9)</f>
        <v>0.12607200396579502</v>
      </c>
      <c r="AC25" s="124">
        <f>AVERAGE([1]weekly!DH23*[1]weekly!DH9+[1]weekly!DI23*[1]weekly!DI9+[1]weekly!DJ23*[1]weekly!DJ9+[1]weekly!DK23*[1]weekly!DK9)/([1]weekly!DH9+[1]weekly!DI9+[1]weekly!DJ9+[1]weekly!DK9)</f>
        <v>0.1109441074822337</v>
      </c>
      <c r="AD25" s="124">
        <f>AVERAGE([1]weekly!DL23*[1]weekly!DL9+[1]weekly!DM23*[1]weekly!DM9+[1]weekly!DN23*[1]weekly!DN9+[1]weekly!DO23*[1]weekly!DO9+[1]weekly!DP23*[1]weekly!DP9)/([1]weekly!DL9+[1]weekly!DM9+[1]weekly!DN9+[1]weekly!DO9+[1]weekly!DP9)</f>
        <v>0.14611473620002971</v>
      </c>
      <c r="AE25" s="124">
        <f>AVERAGE([1]weekly!DQ23*[1]weekly!DQ9+[1]weekly!DR23*[1]weekly!DR9+[1]weekly!DS23*[1]weekly!DS9+[1]weekly!DT23*[1]weekly!DT9)/([1]weekly!DQ9+[1]weekly!DR9+[1]weekly!DS9+[1]weekly!DT9)</f>
        <v>0.17815062391669143</v>
      </c>
      <c r="AF25" s="124">
        <f>AVERAGE([1]weekly!DU23*[1]weekly!DU9+[1]weekly!DV23*[1]weekly!DV9+[1]weekly!DW23*[1]weekly!DW9+[1]weekly!DX23*[1]weekly!DX9)/([1]weekly!DU9+[1]weekly!DV9+[1]weekly!DW9+[1]weekly!DX9)</f>
        <v>0.18214454079227438</v>
      </c>
      <c r="AG25" s="124">
        <f>AVERAGE([1]weekly!DY23*[1]weekly!DY9+[1]weekly!DZ23*[1]weekly!DZ9+[1]weekly!EA23*[1]weekly!EA9+[1]weekly!EB23*[1]weekly!EB9)/([1]weekly!DY9+[1]weekly!DZ9+[1]weekly!EA9+[1]weekly!EB9)</f>
        <v>0.17332073160588854</v>
      </c>
      <c r="AH25" s="124">
        <f>AVERAGE([1]weekly!EC23*[1]weekly!EC9+[1]weekly!ED23*[1]weekly!ED9+[1]weekly!EE23*[1]weekly!EE9+[1]weekly!EF23*[1]weekly!EF9)/([1]weekly!EC9+[1]weekly!ED9+[1]weekly!EE9+[1]weekly!EF9)</f>
        <v>0.17848435991030071</v>
      </c>
      <c r="AI25" s="124">
        <f>AVERAGE([1]weekly!EG23*[1]weekly!EG9+[1]weekly!EH23*[1]weekly!EH9+[1]weekly!EI23*[1]weekly!EI9+[1]weekly!EJ23*[1]weekly!EJ9)/([1]weekly!EG9+[1]weekly!EH9+[1]weekly!EI9+[1]weekly!EJ9)</f>
        <v>0.16648008397639585</v>
      </c>
      <c r="AJ25" s="124">
        <f>AVERAGE([1]weekly!EK23*[1]weekly!EK9+[1]weekly!EL23*[1]weekly!EL9+[1]weekly!EM23*[1]weekly!EM9+[1]weekly!EN23*[1]weekly!EN9+[1]weekly!EO23*[1]weekly!EO9)/([1]weekly!EK9+[1]weekly!EL9+[1]weekly!EM9+[1]weekly!EN9+[1]weekly!EO9)</f>
        <v>0.22026454907934234</v>
      </c>
      <c r="AK25" s="124">
        <f>AVERAGE([1]weekly!EP23*[1]weekly!EP9+[1]weekly!EQ23*[1]weekly!EQ9+[1]weekly!ER23*[1]weekly!ER9+[1]weekly!ES23*[1]weekly!ES9)/([1]weekly!EP9+[1]weekly!EQ9+[1]weekly!ER9+[1]weekly!ES9)</f>
        <v>0.1834774914279394</v>
      </c>
      <c r="AL25" s="124">
        <f>AVERAGE([1]weekly!ET23*[1]weekly!ET9+[1]weekly!EU23*[1]weekly!EU9+[1]weekly!EV23*[1]weekly!EV9+[1]weekly!EW23*[1]weekly!EW9)/([1]weekly!ET9+[1]weekly!EU9+[1]weekly!EV9+[1]weekly!EW9)</f>
        <v>0.13422055830399193</v>
      </c>
      <c r="AM25" s="124">
        <f>AVERAGE([1]weekly!EX23*[1]weekly!EX9+[1]weekly!EY23*[1]weekly!EY9+[1]weekly!EZ23*[1]weekly!EZ9+[1]weekly!FA23*[1]weekly!FA9+[1]weekly!FB23*[1]weekly!FB9)/([1]weekly!EX9+[1]weekly!EY9+[1]weekly!EZ9+[1]weekly!FA9+[1]weekly!FB9)</f>
        <v>0.15898622123433853</v>
      </c>
      <c r="AN25" s="124">
        <f>AVERAGE([1]weekly!AW23*[1]weekly!AW9+[1]weekly!AX23*[1]weekly!AX9+[1]weekly!AY23*[1]weekly!AY9+[1]weekly!AZ23*[1]weekly!AZ9+[1]weekly!BA23*[1]weekly!BA9)/([1]weekly!AW9+[1]weekly!AX9+[1]weekly!AY9+[1]weekly!AZ9+[1]weekly!BA9)</f>
        <v>0.32407691284098478</v>
      </c>
      <c r="AO25" s="124">
        <f>AVERAGE([1]weekly!FG23*[1]weekly!FG9+[1]weekly!FH23*[1]weekly!FH9+[1]weekly!FI23*[1]weekly!FI9+[1]weekly!FJ23*[1]weekly!FJ9)/([1]weekly!FG9+[1]weekly!FH9+[1]weekly!FI9+[1]weekly!FJ9)</f>
        <v>0.11477004826274706</v>
      </c>
      <c r="AP25" s="124">
        <f>AVERAGE([1]weekly!FK23*[1]weekly!FK9+[1]weekly!FL23*[1]weekly!FL9+[1]weekly!FM23*[1]weekly!FM9+[1]weekly!FN23*[1]weekly!FN9+[1]weekly!FO23*[1]weekly!FO9)/([1]weekly!FK9+[1]weekly!FL9+[1]weekly!FM9+[1]weekly!FN9+[1]weekly!FO9)</f>
        <v>0.14657925788310905</v>
      </c>
      <c r="AQ25" s="124">
        <f>AVERAGE([1]weekly!FP23*[1]weekly!FP9+[1]weekly!FQ23*[1]weekly!FQ9+[1]weekly!FR23*[1]weekly!FR9+[1]weekly!FS23*[1]weekly!FS9)/([1]weekly!FP9+[1]weekly!FQ9+[1]weekly!FR9+[1]weekly!FS9)</f>
        <v>0.21007481966542177</v>
      </c>
      <c r="AR25" s="124">
        <f>AVERAGE([1]weekly!FT23*[1]weekly!FT9+[1]weekly!FU23*[1]weekly!FU9+[1]weekly!FV23*[1]weekly!FV9+[1]weekly!FW23*[1]weekly!FW9+[1]weekly!FX23*[1]weekly!FX9)/([1]weekly!FT9+[1]weekly!FU9+[1]weekly!FV9+[1]weekly!FW9+[1]weekly!FX9)</f>
        <v>0.24595053379063814</v>
      </c>
      <c r="AS25" s="124">
        <f>AVERAGE([1]weekly!FY23*[1]weekly!FY9+[1]weekly!FZ23*[1]weekly!FZ9+[1]weekly!GA23*[1]weekly!GA9+[1]weekly!GB23*[1]weekly!GB9)/([1]weekly!FY9+[1]weekly!FZ9+[1]weekly!GA9+[1]weekly!GB9)</f>
        <v>0.335303279756476</v>
      </c>
      <c r="AT25" s="124">
        <f>AVERAGE([1]weekly!GC23*[1]weekly!GC9+[1]weekly!GD23*[1]weekly!GD9+[1]weekly!GE23*[1]weekly!GE9+[1]weekly!GF23*[1]weekly!GF9)/([1]weekly!GC9+[1]weekly!GD9+[1]weekly!GE9+[1]weekly!GF9)</f>
        <v>0.29887880061376676</v>
      </c>
      <c r="AU25" s="124">
        <f>AVERAGE([1]weekly!GG23*[1]weekly!GG9+[1]weekly!GH23*[1]weekly!GH9+[1]weekly!GI23*[1]weekly!GI9+[1]weekly!GJ23*[1]weekly!GJ9+[1]weekly!GK23*[1]weekly!GK9)/([1]weekly!GG9+[1]weekly!GH9+[1]weekly!GI9+[1]weekly!GJ9+[1]weekly!GK9)</f>
        <v>0.2997159207449645</v>
      </c>
      <c r="AV25" s="124">
        <f>AVERAGE([1]weekly!GL23*[1]weekly!GL9+[1]weekly!GM23*[1]weekly!GM9+[1]weekly!GN23*[1]weekly!GN9+[1]weekly!GO23*[1]weekly!GO9)/([1]weekly!GL9+[1]weekly!GM9+[1]weekly!GN9+[1]weekly!GO9)</f>
        <v>0.33302790291284173</v>
      </c>
      <c r="AW25" s="124">
        <f>AVERAGE([1]weekly!GP23*[1]weekly!GP9+[1]weekly!GQ23*[1]weekly!GQ9+[1]weekly!GR23*[1]weekly!GR9+[1]weekly!GS23*[1]weekly!GS9)/([1]weekly!GP9+[1]weekly!GQ9+[1]weekly!GR9+[1]weekly!GS9)</f>
        <v>0.25913412216522796</v>
      </c>
      <c r="AX25" s="124">
        <f>AVERAGE([1]weekly!GT23*[1]weekly!GT9+[1]weekly!GU23*[1]weekly!GU9+[1]weekly!GV23*[1]weekly!GV9+[1]weekly!GW23*[1]weekly!GW9+[1]weekly!GX23*[1]weekly!GX9)/([1]weekly!GT9+[1]weekly!GU9+[1]weekly!GV9+[1]weekly!GW9+[1]weekly!GX9)</f>
        <v>0.25641869636335118</v>
      </c>
      <c r="AY25" s="124">
        <f>AVERAGE([1]weekly!GY23*[1]weekly!GY9+[1]weekly!GZ23*[1]weekly!GZ9+[1]weekly!HA23*[1]weekly!HA9+[1]weekly!HB23*[1]weekly!HB9)/([1]weekly!GY9+[1]weekly!GZ9+[1]weekly!HA9+[1]weekly!HB9)</f>
        <v>0.27644258267716537</v>
      </c>
      <c r="AZ25" s="124">
        <f>AVERAGE([1]weekly!HC23*[1]weekly!HC9+[1]weekly!HD23*[1]weekly!HD9+[1]weekly!HE23*[1]weekly!HE9+[1]weekly!HF23*[1]weekly!HF9+[1]weekly!HG23*[1]weekly!HG9)/([1]weekly!HC9+[1]weekly!HD9+[1]weekly!HE9+[1]weekly!HF9+[1]weekly!HG9)</f>
        <v>0.29477051095847029</v>
      </c>
      <c r="BA25" s="124">
        <f>AVERAGE([1]weekly!HH23*[1]weekly!HH9+[1]weekly!HI23*[1]weekly!HI9+[1]weekly!HJ23*[1]weekly!HJ9+[1]weekly!HK23*[1]weekly!HK9)/([1]weekly!HH9+[1]weekly!HI9+[1]weekly!HJ9+[1]weekly!HK9)</f>
        <v>0.3666690207156309</v>
      </c>
      <c r="BB25" s="124">
        <f>AVERAGE([1]weekly!HL23*[1]weekly!HL9+[1]weekly!HM23*[1]weekly!HM9+[1]weekly!HN23*[1]weekly!HN9+[1]weekly!HO23*[1]weekly!HO9)/([1]weekly!HL9+[1]weekly!HM9+[1]weekly!HN9+[1]weekly!HO9)</f>
        <v>0.31534811134467167</v>
      </c>
      <c r="BC25" s="124">
        <f>AVERAGE([1]weekly!HP23*[1]weekly!HP9+[1]weekly!HQ23*[1]weekly!HQ9+[1]weekly!HR23*[1]weekly!HR9+[1]weekly!HS23*[1]weekly!HS9)/([1]weekly!HP9+[1]weekly!HQ9+[1]weekly!HR9+[1]weekly!HS9)</f>
        <v>0.37210267146805126</v>
      </c>
      <c r="BD25" s="124">
        <f>AVERAGE([1]weekly!HT23*[1]weekly!HT9+[1]weekly!HU23*[1]weekly!HU9+[1]weekly!HV23*[1]weekly!HV9+[1]weekly!HW23*[1]weekly!HW9+[1]weekly!HX23*[1]weekly!HX9)/([1]weekly!HT9+[1]weekly!HU9+[1]weekly!HV9+[1]weekly!HW9+[1]weekly!HX9)</f>
        <v>0.53438608379152785</v>
      </c>
      <c r="BE25" s="124">
        <f>AVERAGE([1]weekly!HY23*[1]weekly!HY9+[1]weekly!HZ23*[1]weekly!HZ9+[1]weekly!IA23*[1]weekly!IA9+[1]weekly!IB23*[1]weekly!IB9)/([1]weekly!HY9+[1]weekly!HZ9+[1]weekly!IA9+[1]weekly!IB9)</f>
        <v>0.54357073643410847</v>
      </c>
      <c r="BF25" s="124">
        <f>AVERAGE([1]weekly!IC23*[1]weekly!IC9+[1]weekly!ID23*[1]weekly!ID9+[1]weekly!IE23*[1]weekly!IE9+[1]weekly!IF23*[1]weekly!IF9)/([1]weekly!IC9+[1]weekly!ID9+[1]weekly!IE9+[1]weekly!IF9)</f>
        <v>0.60667018510413728</v>
      </c>
      <c r="BG25" s="124">
        <f>AVERAGE([1]weekly!IG23*[1]weekly!IG9+[1]weekly!IH23*[1]weekly!IH9+[1]weekly!II23*[1]weekly!II9+[1]weekly!IJ23*[1]weekly!IJ9+[1]weekly!IK23*[1]weekly!IK9)/([1]weekly!IG9+[1]weekly!IH9+[1]weekly!II9+[1]weekly!IJ9+[1]weekly!IK9)</f>
        <v>0.61546172223953466</v>
      </c>
      <c r="BH25" s="124">
        <f>AVERAGE([1]weekly!IL23*[1]weekly!IL9+[1]weekly!IM23*[1]weekly!IM9+[1]weekly!IN23*[1]weekly!IN9+[1]weekly!IO23*[1]weekly!IO9)/([1]weekly!IL9+[1]weekly!IM9+[1]weekly!IN9+[1]weekly!IO9)</f>
        <v>0.44855064829821722</v>
      </c>
      <c r="BI25" s="124">
        <f>AVERAGE([1]weekly!IP23*[1]weekly!IP9+[1]weekly!IQ23*[1]weekly!IQ9+[1]weekly!IR23*[1]weekly!IR9+[1]weekly!IS23*[1]weekly!IS9+[1]weekly!IT23*[1]weekly!IT9)/([1]weekly!IP9+[1]weekly!IQ9+[1]weekly!IR9+[1]weekly!IS9+[1]weekly!IT9)</f>
        <v>0.47703575007483173</v>
      </c>
      <c r="BJ25" s="124">
        <f>AVERAGE([1]wkly!CU7*[1]wkly!CU22+[1]wkly!CV7*[1]wkly!CV22+[1]wkly!CW7*[1]wkly!CW22+[1]wkly!CX7*[1]wkly!CX22)/([1]wkly!CU7+[1]wkly!CV7+[1]wkly!CW7+[1]wkly!CX7)</f>
        <v>0.47252955902176003</v>
      </c>
      <c r="BK25" s="124">
        <f>AVERAGE([1]wkly!CY7*[1]wkly!CY22+[1]wkly!CZ7*[1]wkly!CZ22+[1]wkly!DA7*[1]wkly!DA22+[1]wkly!DB7*[1]wkly!DB22)/([1]wkly!CY7+[1]wkly!CZ7+[1]wkly!DA7+[1]wkly!DB7)</f>
        <v>0.36904001344989912</v>
      </c>
      <c r="BL25" s="124"/>
      <c r="BM25" s="124">
        <f>AVERAGE([1]wkly!DD7*[1]wkly!DD22+[1]wkly!DE7*[1]wkly!DE22+[1]wkly!DF7*[1]wkly!DF22+[1]wkly!DG7*[1]wkly!DG22+[1]wkly!DH7*[1]wkly!DH22)/([1]wkly!DD7+[1]wkly!DE7+[1]wkly!DF7+[1]wkly!DG7+[1]wkly!DH7)</f>
        <v>0.32061100438950602</v>
      </c>
      <c r="BN25" s="124">
        <f>AVERAGE([1]wkly!DI7*[1]wkly!DI22+[1]wkly!DJ7*[1]wkly!DJ22+[1]wkly!DK7*[1]wkly!DK22+[1]wkly!DL7*[1]wkly!DL22)/([1]wkly!DI7+[1]wkly!DJ7+[1]wkly!DK7+[1]wkly!DL7)</f>
        <v>0.29445326555672963</v>
      </c>
      <c r="BO25" s="124">
        <f>AVERAGE([1]wkly!DM7*[1]wkly!DM22+[1]wkly!DN7*[1]wkly!DN22+[1]wkly!DO7*[1]wkly!DO22+[1]wkly!DP7*[1]wkly!DP22)/([1]wkly!DM7+[1]wkly!DN7+[1]wkly!DO7+[1]wkly!DP7)</f>
        <v>0.42148096192384765</v>
      </c>
      <c r="BP25" s="124">
        <f>AVERAGE([1]wkly!DQ7*[1]wkly!DQ22+[1]wkly!DR7*[1]wkly!DR22+[1]wkly!DS7*[1]wkly!DS22+[1]wkly!DT7*[1]wkly!DT22)/([1]wkly!DQ7+[1]wkly!DR7+[1]wkly!DS7+[1]wkly!DT7)</f>
        <v>0.64666313418995891</v>
      </c>
      <c r="BQ25" s="124">
        <f>AVERAGE([1]wkly!DU7*[1]wkly!DU22+[1]wkly!DV7*[1]wkly!DV22+[1]wkly!DW7*[1]wkly!DW22+[1]wkly!DX7*[1]wkly!DX22+[1]wkly!DY7*[1]wkly!DY22)/([1]wkly!DU7+[1]wkly!DV7+[1]wkly!DW7+[1]wkly!DX7+[1]wkly!DY7)</f>
        <v>0.59275768165932929</v>
      </c>
      <c r="BR25" s="124">
        <f>AVERAGE([1]wkly!DZ7*[1]wkly!DZ22+[1]wkly!EA7*[1]wkly!EA22+[1]wkly!EB7*[1]wkly!EB22+[1]wkly!EC7*[1]wkly!EC22)/([1]wkly!DZ7+[1]wkly!EA7+[1]wkly!EB7+[1]wkly!EC7)</f>
        <v>0.48141419048390144</v>
      </c>
      <c r="BS25" s="124">
        <f>AVERAGE([1]wkly!ED7*[1]wkly!ED22+[1]wkly!EE7*[1]wkly!EE22+[1]wkly!EF7*[1]wkly!EF22+[1]wkly!EG7*[1]wkly!EG22+[1]wkly!EH7*[1]wkly!EH22)/([1]wkly!ED7+[1]wkly!EE7+[1]wkly!EF7+[1]wkly!EG7+[1]wkly!EH7)</f>
        <v>0.50118859157774887</v>
      </c>
      <c r="BT25" s="124">
        <f>AVERAGE([1]wkly!EI7*[1]wkly!EI22+[1]wkly!EJ7*[1]wkly!EJ22+[1]wkly!EK7*[1]wkly!EK22+[1]wkly!EL7*[1]wkly!EL22)/([1]wkly!EI7+[1]wkly!EJ7+[1]wkly!EK7+[1]wkly!EL7)</f>
        <v>0.40434664080796257</v>
      </c>
      <c r="BU25" s="124">
        <f>AVERAGE([1]wkly!EM7*[1]wkly!EM22+[1]wkly!EN7*[1]wkly!EN22+[1]wkly!EO7*[1]wkly!EO22+[1]wkly!EP7*[1]wkly!EP22)/([1]wkly!EM7+[1]wkly!EN7+[1]wkly!EO7+[1]wkly!EP7)</f>
        <v>0.32162859349523726</v>
      </c>
      <c r="BV25" s="124">
        <f>AVERAGE([1]wkly!EQ7*[1]wkly!EQ22+[1]wkly!ER7*[1]wkly!ER22+[1]wkly!ES7*[1]wkly!ES22+[1]wkly!ET7*[1]wkly!ET22+[1]wkly!EU7*[1]wkly!EU22)/([1]wkly!EQ7+[1]wkly!ER7+[1]wkly!ES7+[1]wkly!ET7+[1]wkly!EU7)</f>
        <v>0.30949453912309399</v>
      </c>
      <c r="BW25" s="124">
        <f>AVERAGE([1]wkly!EV7*[1]wkly!EV22+[1]wkly!EW7*[1]wkly!EW22+[1]wkly!EX7*[1]wkly!EX22+[1]wkly!EY7*[1]wkly!EY22)/([1]wkly!EV7+[1]wkly!EW7+[1]wkly!EX7+[1]wkly!EY7)</f>
        <v>0.32577569464225598</v>
      </c>
      <c r="BX25" s="124">
        <f>AVERAGE([1]wkly!EZ7*[1]wkly!EZ22+[1]wkly!FA7*[1]wkly!FA22+[1]wkly!FB7*[1]wkly!FB22+[1]wkly!FC7*[1]wkly!FC22)/([1]wkly!EZ7+[1]wkly!FA7+[1]wkly!FB7+[1]wkly!FC7)</f>
        <v>0.25900059279425652</v>
      </c>
      <c r="BY25" s="124">
        <v>0.41</v>
      </c>
      <c r="BZ25" s="124">
        <f>AVERAGE([1]wkly!FD7*[1]wkly!FD22+[1]wkly!FE7*[1]wkly!FE22+[1]wkly!FF7*[1]wkly!FF22+[1]wkly!FG7*[1]wkly!FG22)/([1]wkly!FD7+[1]wkly!FE7+[1]wkly!FF7+[1]wkly!FG7)</f>
        <v>0.26433010643418731</v>
      </c>
      <c r="CA25" s="124">
        <f>AVERAGE([1]wkly!FH7*[1]wkly!FH22+[1]wkly!FI7*[1]wkly!FI22+[1]wkly!FJ7*[1]wkly!FJ22+[1]wkly!FK7*[1]wkly!FK22)/([1]wkly!FH7+[1]wkly!FI7+[1]wkly!FJ7+[1]wkly!FK7)</f>
        <v>0.27801753662059003</v>
      </c>
      <c r="CB25" s="124">
        <f>AVERAGE([1]wkly!FL7*[1]wkly!FL22+[1]wkly!FM7*[1]wkly!FM22+[1]wkly!FN7*[1]wkly!FN22+[1]wkly!FO7*[1]wkly!FO22)/([1]wkly!FL7+[1]wkly!FM7+[1]wkly!FN7+[1]wkly!FO7)</f>
        <v>0.33887791290829289</v>
      </c>
      <c r="CC25" s="124">
        <f>AVERAGE([1]wkly!FP7*[1]wkly!FP22+[1]wkly!FQ7*[1]wkly!FQ22+[1]wkly!FR7*[1]wkly!FR22+[1]wkly!FS7*[1]wkly!FS22+[1]wkly!FT7*[1]wkly!FT22)/([1]wkly!FP7+[1]wkly!FQ7+[1]wkly!FR7+[1]wkly!FS7+[1]wkly!FT7)</f>
        <v>0.34041701677403297</v>
      </c>
      <c r="CD25" s="124">
        <f>AVERAGE([1]wkly!FU7*[1]wkly!FU22+[1]wkly!FV7*[1]wkly!FV22+[1]wkly!FW7*[1]wkly!FW22+[1]wkly!FX7*[1]wkly!FX22)/([1]wkly!FU7+[1]wkly!FV7+[1]wkly!FW7+[1]wkly!FX7)</f>
        <v>0.32728694705496225</v>
      </c>
      <c r="CE25" s="124">
        <f>AVERAGE([1]wkly!FY7*[1]wkly!FY22+[1]wkly!FZ7*[1]wkly!FZ22+[1]wkly!GA7*[1]wkly!GA22+[1]wkly!GB7*[1]wkly!GB22)/([1]wkly!FY7+[1]wkly!FZ7+[1]wkly!GA7+[1]wkly!GB7)</f>
        <v>0.29127997487606272</v>
      </c>
      <c r="CF25" s="124">
        <f>AVERAGE([1]wkly!GC7*[1]wkly!GC22+[1]wkly!GD7*[1]wkly!GD22+[1]wkly!GE7*[1]wkly!GE22+[1]wkly!GF7*[1]wkly!GF22+[1]wkly!GG7*[1]wkly!GG22)/([1]wkly!GC7+[1]wkly!GD7+[1]wkly!GE7+[1]wkly!GF7+[1]wkly!GG7)</f>
        <v>0.29106067653616052</v>
      </c>
      <c r="CG25" s="124">
        <f>AVERAGE([1]wkly!GH7*[1]wkly!GH22+[1]wkly!GI7*[1]wkly!GI22+[1]wkly!GJ7*[1]wkly!GJ22+[1]wkly!GK7*[1]wkly!GK22)/([1]wkly!GH7+[1]wkly!GI7+[1]wkly!GJ7+[1]wkly!GK7)</f>
        <v>0.27764699991989106</v>
      </c>
      <c r="CH25" s="124">
        <f>AVERAGE([1]wkly!GL7*[1]wkly!GL22+[1]wkly!GM7*[1]wkly!GM22+[1]wkly!GN7*[1]wkly!GN22+[1]wkly!GO7*[1]wkly!GO22)/([1]wkly!GL7+[1]wkly!GM7+[1]wkly!GN7+[1]wkly!GO7)</f>
        <v>0.29535168831168829</v>
      </c>
      <c r="CI25" s="124">
        <f>AVERAGE([1]wkly!GP7*[1]wkly!GP22+[1]wkly!GQ7*[1]wkly!GQ22+[1]wkly!GR7*[1]wkly!GR22+[1]wkly!GS7*[1]wkly!GS22+[1]wkly!GT7*[1]wkly!GT22)/([1]wkly!GP7+[1]wkly!GQ7+[1]wkly!GR7+[1]wkly!GS7+[1]wkly!GT7)</f>
        <v>0.32014129039785322</v>
      </c>
      <c r="CJ25" s="124">
        <f>AVERAGE([1]wkly!GU7*[1]wkly!GU22+[1]wkly!GV7*[1]wkly!GV22+[1]wkly!GW7*[1]wkly!GW22+[1]wkly!GX7*[1]wkly!GX22)/([1]wkly!GU7+[1]wkly!GV7+[1]wkly!GW7+[1]wkly!GX7)</f>
        <v>0.22070434135713909</v>
      </c>
      <c r="CK25" s="124">
        <f>AVERAGE([1]wkly!GY7*[1]wkly!GY22+[1]wkly!GZ7*[1]wkly!GZ22+[1]wkly!HA7*[1]wkly!HA22+[1]wkly!HB7*[1]wkly!HB22+[1]wkly!HC7*[1]wkly!HC22)/([1]wkly!GY7+[1]wkly!GZ7+[1]wkly!HA7+[1]wkly!HB7+[1]wkly!HC7)</f>
        <v>0.20156918669112087</v>
      </c>
      <c r="CL25" s="124">
        <f>AVERAGE([1]wkly!HD7*[1]wkly!HD22+[1]wkly!HE7*[1]wkly!HE22+[1]wkly!HF7*[1]wkly!HF22+[1]wkly!HG7*[1]wkly!HG22)/([1]wkly!HD7+[1]wkly!HE7+[1]wkly!HF7+[1]wkly!HG7)</f>
        <v>0.25757363031774522</v>
      </c>
      <c r="CM25" s="124">
        <f>AVERAGE([1]wkly!HH7*[1]wkly!HH22+[1]wkly!HI7*[1]wkly!HI22+[1]wkly!HJ7*[1]wkly!HJ22+[1]wkly!HK7*[1]wkly!HK22)/([1]wkly!HH7+[1]wkly!HI7+[1]wkly!HJ7+[1]wkly!HK7)</f>
        <v>0.24322284314476</v>
      </c>
      <c r="CN25" s="124">
        <f>AVERAGE([1]wkly!HL7*[1]wkly!HL22+[1]wkly!HM7*[1]wkly!HM22+[1]wkly!HN7*[1]wkly!HN22+[1]wkly!HO7*[1]wkly!HO22+[1]wkly!HP7*[1]wkly!HP22)/([1]wkly!HL7+[1]wkly!HM7+[1]wkly!HN7+[1]wkly!HO7+[1]wkly!HP7)</f>
        <v>0.20982455955491869</v>
      </c>
      <c r="CO25" s="124">
        <f>AVERAGE([1]wkly!HQ7*[1]wkly!HQ22+[1]wkly!HR7*[1]wkly!HR22+[1]wkly!HS7*[1]wkly!HS22+[1]wkly!HT7*[1]wkly!HT22)/([1]wkly!HQ7+[1]wkly!HR7+[1]wkly!HS7+[1]wkly!HT7)</f>
        <v>0.18348874577729421</v>
      </c>
      <c r="CP25" s="124">
        <f>AVERAGE([1]wkly!HU7*[1]wkly!HU22+[1]wkly!HV7*[1]wkly!HV22+[1]wkly!HW7*[1]wkly!HW22+[1]wkly!HX7*[1]wkly!HX22+[1]wkly!HY7*[1]wkly!HY22)/([1]wkly!HU7+[1]wkly!HV7+[1]wkly!HW7+[1]wkly!HX7+[1]wkly!HY7)</f>
        <v>0.27574771220340843</v>
      </c>
      <c r="CQ25" s="124">
        <f>AVERAGE([1]wkly!HZ7*[1]wkly!HZ22+[1]wkly!IA7*[1]wkly!IA22+[1]wkly!IB7*[1]wkly!IB22+[1]wkly!IC7*[1]wkly!IC22)/([1]wkly!HZ7+[1]wkly!IA7+[1]wkly!IB7+[1]wkly!IC7)</f>
        <v>0.39094860431810197</v>
      </c>
      <c r="CR25" s="124">
        <f>AVERAGE([1]wkly!ID7*[1]wkly!ID22+[1]wkly!IE7*[1]wkly!IE22+[1]wkly!IF7*[1]wkly!IF22+[1]wkly!IG7*[1]wkly!IG22)/([1]wkly!ID7+[1]wkly!IE7+[1]wkly!IF7+[1]wkly!IG7)</f>
        <v>0.38916049292826332</v>
      </c>
      <c r="CS25" s="124">
        <f>AVERAGE([1]wkly!IH7*[1]wkly!IH22+[1]wkly!II7*[1]wkly!II22+[1]wkly!IJ7*[1]wkly!IJ22+[1]wkly!IK7*[1]wkly!IK22)/([1]wkly!IH7+[1]wkly!II7+[1]wkly!IJ7+[1]wkly!IK7)</f>
        <v>0.32560065526028392</v>
      </c>
      <c r="CT25" s="124">
        <f>AVERAGE([1]wkly!IL7*[1]wkly!IL22+[1]wkly!IM7*[1]wkly!IM22+[1]wkly!IN7*[1]wkly!IN22+[1]wkly!IO7*[1]wkly!IO22+[1]wkly!IP7*[1]wkly!IP22)/([1]wkly!IL7+[1]wkly!IM7+[1]wkly!IN7+[1]wkly!IO7+[1]wkly!IP7)</f>
        <v>0.28264556746276925</v>
      </c>
      <c r="CU25" s="124">
        <f>AVERAGE([1]wkly!IQ7*[1]wkly!IQ22+[1]wkly!IR7*[1]wkly!IR22+[1]wkly!IS7*[1]wkly!IS22+[1]wkly!IT7*[1]wkly!IT22)/([1]wkly!IQ7+[1]wkly!IR7+[1]wkly!IS7+[1]wkly!IT7)</f>
        <v>0.24281586745689659</v>
      </c>
      <c r="CV25" s="124">
        <f>AVERAGE([1]Weeks!C7*[1]Weeks!C23+[1]Weeks!D7*[1]Weeks!D23+[1]Weeks!E7*[1]Weeks!E23+[1]Weeks!F7*[1]Weeks!F23)/([1]Weeks!C7+[1]Weeks!D7+[1]Weeks!E7+[1]Weeks!F7)</f>
        <v>0.22655950255494672</v>
      </c>
      <c r="CW25" s="124">
        <f>AVERAGE([1]Weeks!G7*[1]Weeks!G23+[1]Weeks!H7*[1]Weeks!H23+[1]Weeks!I7*[1]Weeks!I23+[1]Weeks!J7*[1]Weeks!J23+[1]Weeks!K7*[1]Weeks!K23)/([1]Weeks!G7+[1]Weeks!H7+[1]Weeks!I7+[1]Weeks!J7+[1]Weeks!K7)</f>
        <v>0.1982819148345239</v>
      </c>
      <c r="CX25" s="124">
        <f>AVERAGE([1]Weeks!L7*[1]Weeks!L23+[1]Weeks!M7*[1]Weeks!M23+[1]Weeks!N7*[1]Weeks!N23+[1]Weeks!O7*[1]Weeks!O23)/([1]Weeks!L7+[1]Weeks!M7+[1]Weeks!N7+[1]Weeks!O7)</f>
        <v>0.19884389765976709</v>
      </c>
      <c r="CY25" s="124">
        <f>AVERAGE([1]Weeks!P7*[1]Weeks!P23+[1]Weeks!Q7*[1]Weeks!Q23+[1]Weeks!R7*[1]Weeks!R23+[1]Weeks!S7*[1]Weeks!S23)/([1]Weeks!P7+[1]Weeks!Q7+[1]Weeks!R7+[1]Weeks!S7)</f>
        <v>0.21757814096016342</v>
      </c>
      <c r="CZ25" s="124">
        <f>AVERAGE([1]Weeks!T7*[1]Weeks!T23+[1]Weeks!U7*[1]Weeks!U23+[1]Weeks!V7*[1]Weeks!V23+[1]Weeks!W7*[1]Weeks!W23+[1]Weeks!X7*[1]Weeks!X23)/([1]Weeks!T7+[1]Weeks!U7+[1]Weeks!V7+[1]Weeks!W7+[1]Weeks!X7)</f>
        <v>0.28657072356484509</v>
      </c>
      <c r="DA25" s="124">
        <f>AVERAGE([1]Weeks!Y7*[1]Weeks!Y23+[1]Weeks!Z7*[1]Weeks!Z23+[1]Weeks!AA7*[1]Weeks!AA23+[1]Weeks!AB7*[1]Weeks!AB23)/([1]Weeks!Y7+[1]Weeks!Z7+[1]Weeks!AA7+[1]Weeks!AB7)</f>
        <v>0.21361576913532102</v>
      </c>
      <c r="DB25" s="124">
        <f>AVERAGE([1]Weeks!AC7*[1]Weeks!AC23+[1]Weeks!AD7*[1]Weeks!AD23+[1]Weeks!AE7*[1]Weeks!AE23+[1]Weeks!AF7*[1]Weeks!AF23+[1]Weeks!AG7*[1]Weeks!AG23)/([1]Weeks!AC7+[1]Weeks!AD7+[1]Weeks!AE7+[1]Weeks!AF7+[1]Weeks!AG7)</f>
        <v>0.27297198590702065</v>
      </c>
      <c r="DC25" s="124">
        <f>AVERAGE([1]Weeks!AH7*[1]Weeks!AH23+[1]Weeks!AI7*[1]Weeks!AI23+[1]Weeks!AJ7*[1]Weeks!AJ23+[1]Weeks!AK7*[1]Weeks!AK23)/([1]Weeks!AH7+[1]Weeks!AI7+[1]Weeks!AJ7+[1]Weeks!AK7)</f>
        <v>0.38226210495795881</v>
      </c>
      <c r="DD25" s="124">
        <f>AVERAGE([1]Weeks!AL7*[1]Weeks!AL23+[1]Weeks!AM7*[1]Weeks!AM23+[1]Weeks!AN7*[1]Weeks!AN23+[1]Weeks!AO7*[1]Weeks!AO23)/([1]Weeks!AL7+[1]Weeks!AM7+[1]Weeks!AN7+[1]Weeks!AO7)</f>
        <v>0.39383829826208411</v>
      </c>
      <c r="DE25" s="124">
        <f>AVERAGE([1]Weeks!AP7*[1]Weeks!AP23+[1]Weeks!AQ7*[1]Weeks!AQ23+[1]Weeks!AR7*[1]Weeks!AR23+[1]Weeks!AS7*[1]Weeks!AS23+[1]Weeks!AT7*[1]Weeks!AP23)/([1]Weeks!AP7+[1]Weeks!AQ7+[1]Weeks!AR7+[1]Weeks!AS7+[1]Weeks!AT7)</f>
        <v>0.37428378918686789</v>
      </c>
      <c r="DF25" s="124">
        <f>ROUND(AVERAGE([1]Weeks!AU7*[1]Weeks!AU23+[1]Weeks!AV7*[1]Weeks!AV23+[1]Weeks!AW7*[1]Weeks!AW23+[1]Weeks!AX7*[1]Weeks!AX23)/([1]Weeks!AU7+[1]Weeks!AV7+[1]Weeks!AW7+[1]Weeks!AX7),2)</f>
        <v>0.34</v>
      </c>
      <c r="DG25" s="124">
        <f>AVERAGE([1]Weeks!AY7*[1]Weeks!AY23+[1]Weeks!AZ7*[1]Weeks!AZ23+[1]Weeks!BA7*[1]Weeks!BA23+[1]Weeks!BB7*[1]Weeks!BB23)/([1]Weeks!AY7+[1]Weeks!AZ7+[1]Weeks!BA7+[1]Weeks!BB7)</f>
        <v>0.29219828976048906</v>
      </c>
      <c r="DH25" s="124">
        <f>AVERAGE([1]Weeks!BC7*[1]Weeks!BC23+[1]Weeks!BD7*[1]Weeks!BD23+[1]Weeks!BE7*[1]Weeks!BE23+[1]Weeks!BF7*[1]Weeks!BF23+[1]Weeks!BG7*[1]Weeks!BG23)/([1]Weeks!BC7+[1]Weeks!BD7+[1]Weeks!BE7+[1]Weeks!BF7+[1]Weeks!BG7)</f>
        <v>0.24647100712105796</v>
      </c>
      <c r="DI25" s="124">
        <f>AVERAGE([1]Weeks!BH7*[1]Weeks!BH23+[1]Weeks!BI7*[1]Weeks!BI23+[1]Weeks!BJ7*[1]Weeks!BJ23+[1]Weeks!BK7*[1]Weeks!BK23)/([1]Weeks!BH7+[1]Weeks!BI7+[1]Weeks!BJ7+[1]Weeks!BK7)</f>
        <v>0.30675973301701398</v>
      </c>
      <c r="DJ25" s="125">
        <v>0.44</v>
      </c>
      <c r="DK25" s="126">
        <f>AVERAGE([1]Weeks!BL7*[1]Weeks!BL23+[1]Weeks!BM7*[1]Weeks!BM23+[1]Weeks!BN7*[1]Weeks!BN23+[1]Weeks!BO7*[1]Weeks!BO23)/([1]Weeks!BL7+[1]Weeks!BM7+[1]Weeks!BN7+[1]Weeks!BO7)</f>
        <v>0.3536201812350675</v>
      </c>
      <c r="DL25" s="126">
        <f>AVERAGE([1]Weeks!BP7*[1]Weeks!BP23+[1]Weeks!BQ7*[1]Weeks!BQ23+[1]Weeks!BR7*[1]Weeks!BR23+[1]Weeks!BS7*[1]Weeks!BS23)/([1]Weeks!BP7+[1]Weeks!BQ7+[1]Weeks!BR7+[1]Weeks!BS7)</f>
        <v>0.31602516486015314</v>
      </c>
      <c r="DM25" s="126">
        <f>AVERAGE([1]Weeks!BT7*[1]Weeks!BT23+[1]Weeks!BU7*[1]Weeks!BU23+[1]Weeks!BV7*[1]Weeks!BV23+[1]Weeks!BW7*[1]Weeks!BW23+[1]Weeks!BX7*[1]Weeks!BX23)/([1]Weeks!BT7+[1]Weeks!BU7+[1]Weeks!BV7+[1]Weeks!BW7+[1]Weeks!BX7)</f>
        <v>0.35259728506787325</v>
      </c>
      <c r="DN25" s="126">
        <f>AVERAGE([1]Weeks!BY7*[1]Weeks!BY23+[1]Weeks!BZ7*[1]Weeks!BZ23+[1]Weeks!CA7*[1]Weeks!CA23+[1]Weeks!CB7*[1]Weeks!CB23)/([1]Weeks!BY7+[1]Weeks!BZ7+[1]Weeks!CA7+[1]Weeks!CB7)</f>
        <v>0.37023040703149523</v>
      </c>
      <c r="DO25" s="126">
        <f>AVERAGE([1]Weeks!CC7*[1]Weeks!CC23+[1]Weeks!CD7*[1]Weeks!CD23+[1]Weeks!CE7*[1]Weeks!CE23+[1]Weeks!CF7*[1]Weeks!CF23+[1]Weeks!CG7*[1]Weeks!CG23)/([1]Weeks!CC7+[1]Weeks!CD7+[1]Weeks!CE7+[1]Weeks!CF7+[1]Weeks!CG7)</f>
        <v>0.48214547172039207</v>
      </c>
      <c r="DP25" s="126">
        <f>AVERAGE([1]Weeks!CH7*[1]Weeks!CH23+[1]Weeks!CI7*[1]Weeks!CI23+[1]Weeks!CJ7*[1]Weeks!CJ23+[1]Weeks!CK7*[1]Weeks!CK23)/([1]Weeks!CH7+[1]Weeks!CI7+[1]Weeks!CJ7+[1]Weeks!CK7)</f>
        <v>0.49489212542796579</v>
      </c>
      <c r="DQ25" s="126">
        <f>AVERAGE([1]Weeks!CL7*[1]Weeks!CL23+[1]Weeks!CM7*[1]Weeks!CM23+[1]Weeks!CN7*[1]Weeks!CN23+[1]Weeks!CO7*[1]Weeks!CO23)/([1]Weeks!CL7+[1]Weeks!CM7+[1]Weeks!CN7+[1]Weeks!CO7)</f>
        <v>0.47596962721592778</v>
      </c>
      <c r="DR25" s="126">
        <f>ROUND(AVERAGE([1]Weeks!CP7*[1]Weeks!CP23+[1]Weeks!CQ7*[1]Weeks!CQ23+[1]Weeks!CR7*[1]Weeks!CR23+[1]Weeks!CS7*[1]Weeks!CS23+[1]Weeks!CT7*[1]Weeks!CT23)/([1]Weeks!CP7+[1]Weeks!CQ7+[1]Weeks!CR7+[1]Weeks!CS7+[1]Weeks!CT7),2)</f>
        <v>0.67</v>
      </c>
      <c r="DS25" s="126">
        <f>ROUND(AVERAGE([1]Weeks!CU7*[1]Weeks!CU23+[1]Weeks!CV7*[1]Weeks!CV23+[1]Weeks!CW7*[1]Weeks!CW23+[1]Weeks!CX7*[1]Weeks!CX23)/([1]Weeks!CU7+[1]Weeks!CV7+[1]Weeks!CW7+[1]Weeks!CX7),2)</f>
        <v>0.53</v>
      </c>
      <c r="DT25" s="126">
        <f>ROUND(AVERAGE([1]Weeks!CY7*[1]Weeks!CY23+[1]Weeks!CZ7*[1]Weeks!CZ23+[1]Weeks!DA7*[1]Weeks!DA23+[1]Weeks!DB7*[1]Weeks!DB23+[1]Weeks!DC7*[1]Weeks!DC23)/([1]Weeks!CY7+[1]Weeks!CZ7+[1]Weeks!DA7+[1]Weeks!DB7+[1]Weeks!DC7),2)</f>
        <v>0.42</v>
      </c>
      <c r="DU25" s="126">
        <f>ROUND(AVERAGE([1]Weeks!DD7*[1]Weeks!DD23+[1]Weeks!DE7*[1]Weeks!DE23+[1]Weeks!DF7*[1]Weeks!DF23+[1]Weeks!DG7*[1]Weeks!DG23)/([1]Weeks!DD7+[1]Weeks!DE7+[1]Weeks!DF7+[1]Weeks!DG7),2)</f>
        <v>0.41</v>
      </c>
      <c r="DV25" s="126">
        <f>ROUND(AVERAGE([1]Weeks!DH7*[1]Weeks!DH23+[1]Weeks!DI7*[1]Weeks!DI23+[1]Weeks!DJ7*[1]Weeks!DJ23+[1]Weeks!DK7*[1]Weeks!DK23)/([1]Weeks!DH7+[1]Weeks!DI7+[1]Weeks!DJ7+[1]Weeks!DK7),2)</f>
        <v>0.39</v>
      </c>
      <c r="DW25" s="126">
        <f>ROUND(AVERAGE([1]Weeks!DL7*[1]Weeks!DL23+[1]Weeks!DM7*[1]Weeks!DM23+[1]Weeks!DN7*[1]Weeks!DN23+[1]Weeks!DO7*[1]Weeks!DO23+[1]Weeks!DP7*[1]Weeks!DP23)/([1]Weeks!DL7+[1]Weeks!DM7+[1]Weeks!DN7+[1]Weeks!DO7+[1]Weeks!DP7),2)</f>
        <v>0.34</v>
      </c>
      <c r="DX25" s="126">
        <f>ROUND(AVERAGE([1]Weeks!DQ7*[1]Weeks!DQ23+[1]Weeks!DR7*[1]Weeks!DR23+[1]Weeks!DS7*[1]Weeks!DS23+[1]Weeks!DT7*[1]Weeks!DT23)/([1]Weeks!DQ7+[1]Weeks!DR7+[1]Weeks!DS7+[1]Weeks!DT7),2)</f>
        <v>0.3</v>
      </c>
      <c r="DY25" s="126">
        <f>ROUND(AVERAGE([1]Weeks!DU7*[1]Weeks!DU23+[1]Weeks!DV7*[1]Weeks!DV23+[1]Weeks!DW7*[1]Weeks!DW23+[1]Weeks!DX7*[1]Weeks!DX23)/([1]Weeks!DU7+[1]Weeks!DV7+[1]Weeks!DW7+[1]Weeks!DX7),2)</f>
        <v>0.28999999999999998</v>
      </c>
      <c r="DZ25" s="126">
        <f>ROUND(AVERAGE([1]Weeks!DY7*[1]Weeks!DY23+[1]Weeks!DZ7*[1]Weeks!DZ23+[1]Weeks!EA7*[1]Weeks!EA23+[1]Weeks!EB7*[1]Weeks!EB23)/([1]Weeks!DY7+[1]Weeks!DZ7+[1]Weeks!EA7+[1]Weeks!EB7),2)</f>
        <v>0.33</v>
      </c>
      <c r="EA25" s="126">
        <f>ROUND(AVERAGE([1]Weeks!EC7*[1]Weeks!EC23+[1]Weeks!ED7*[1]Weeks!ED23+[1]Weeks!EE7*[1]Weeks!EE23+[1]Weeks!EF7*[1]Weeks!EF23+[1]Weeks!EG7*[1]Weeks!EG23)/([1]Weeks!EC7+[1]Weeks!ED7+[1]Weeks!EE7+[1]Weeks!EF7+[1]Weeks!EG7),2)</f>
        <v>0.44</v>
      </c>
      <c r="EB25" s="126">
        <f>ROUND(AVERAGE([1]Weeks!EH7*[1]Weeks!EH23+[1]Weeks!EI7*[1]Weeks!EI23+[1]Weeks!EJ7*[1]Weeks!EJ23+[1]Weeks!EK7*[1]Weeks!EK23)/([1]Weeks!EH7+[1]Weeks!EI7+[1]Weeks!EJ7+[1]Weeks!EK7),2)</f>
        <v>0.46</v>
      </c>
      <c r="EC25" s="126">
        <f>ROUND(AVERAGE([1]Weeks!EL7*[1]Weeks!EL23+[1]Weeks!EM7*[1]Weeks!EM23+[1]Weeks!EN7*[1]Weeks!EN23+[1]Weeks!EO7*[1]Weeks!EO23)/([1]Weeks!EL7+[1]Weeks!EM7+[1]Weeks!EN7+[1]Weeks!EO7),2)</f>
        <v>0.51</v>
      </c>
      <c r="ED25" s="126">
        <f>ROUND(AVERAGE([1]Weeks!EP7*[1]Weeks!EP23+[1]Weeks!EQ7*[1]Weeks!EQ23+[1]Weeks!ER7*[1]Weeks!ER23+[1]Weeks!ES7*[1]Weeks!ES23+[1]Weeks!ET7*[1]Weeks!ET23)/([1]Weeks!EP7+[1]Weeks!EQ7+[1]Weeks!ER7+[1]Weeks!ES7+[1]Weeks!ET7),2)</f>
        <v>0.54</v>
      </c>
      <c r="EE25" s="126">
        <f>ROUND(AVERAGE([1]Weeks!EU7*[1]Weeks!EU23+[1]Weeks!EV7*[1]Weeks!EV23+[1]Weeks!EW7*[1]Weeks!EW23+[1]Weeks!EX7*[1]Weeks!EX23)/([1]Weeks!EU7+[1]Weeks!EV7+[1]Weeks!EW7+[1]Weeks!EX7),2)</f>
        <v>0.49</v>
      </c>
      <c r="EF25" s="126">
        <f>ROUND(AVERAGE([1]Weeks!EY7*[1]Weeks!EY23+[1]Weeks!EZ7*[1]Weeks!EZ23+[1]Weeks!FA7*[1]Weeks!FA23+[1]Weeks!FB7*[1]Weeks!FB23++[1]Weeks!FC7*[1]Weeks!FC23)/([1]Weeks!EY7+[1]Weeks!EZ7+[1]Weeks!FA7+[1]Weeks!FB7+[1]Weeks!FC7),2)</f>
        <v>0.42</v>
      </c>
      <c r="EG25" s="126">
        <f>ROUND(AVERAGE([1]Weeks!FD7*[1]Weeks!FD23+[1]Weeks!FE7*[1]Weeks!FE23+[1]Weeks!FF7*[1]Weeks!FF23+[1]Weeks!FG7*[1]Weeks!FG23)/([1]Weeks!FD7+[1]Weeks!FE7+[1]Weeks!FF7+[1]Weeks!FG7),2)</f>
        <v>0.31</v>
      </c>
      <c r="EH25" s="126">
        <f>ROUND(AVERAGE([1]Weeks!FH7*[1]Weeks!FH23+[1]Weeks!FI7*[1]Weeks!FI23+[1]Weeks!FJ7*[1]Weeks!FJ23+[1]Weeks!FK7*[1]Weeks!FK23+[1]Weeks!FL7*[1]Weeks!FL23)/([1]Weeks!FH7+[1]Weeks!FI7+[1]Weeks!FJ7+[1]Weeks!FK7+[1]Weeks!FL7),2)</f>
        <v>0.3</v>
      </c>
      <c r="EI25" s="126">
        <f>ROUND(AVERAGE([1]Weeks!FM7*[1]Weeks!FM23+[1]Weeks!FN7*[1]Weeks!FN23+[1]Weeks!FO7*[1]Weeks!FO23+[1]Weeks!FP7*[1]Weeks!FP23)/([1]Weeks!FM7+[1]Weeks!FN7+[1]Weeks!FO7+[1]Weeks!FP7),2)</f>
        <v>0.64</v>
      </c>
      <c r="EJ25" s="126">
        <f>ROUND(AVERAGE([1]Weeks!FQ7*[1]Weeks!FQ23+[1]Weeks!FR7*[1]Weeks!FR23+[1]Weeks!FS7*[1]Weeks!FS23+[1]Weeks!FT7*[1]Weeks!FT23)/([1]Weeks!FQ7+[1]Weeks!FR7+[1]Weeks!FS7+[1]Weeks!FT7),2)</f>
        <v>0.82</v>
      </c>
      <c r="EK25" s="126">
        <f>ROUND(AVERAGE([1]Weeks!FU7*[1]Weeks!FU23+[1]Weeks!FV7*[1]Weeks!FV23+[1]Weeks!FW7*[1]Weeks!FW23+[1]Weeks!FX7*[1]Weeks!FX23)/([1]Weeks!FU7+[1]Weeks!FV7+[1]Weeks!FW7+[1]Weeks!FX7),2)</f>
        <v>1.05</v>
      </c>
      <c r="EL25" s="126">
        <f>ROUND(AVERAGE([1]Weeks!FY7*[1]Weeks!FY23+[1]Weeks!FZ7*[1]Weeks!FZ23+[1]Weeks!GA7*[1]Weeks!GA23+[1]Weeks!GB7*[1]Weeks!GB23+[1]Weeks!GC7*[1]Weeks!GC23)/([1]Weeks!FY7+[1]Weeks!FZ7+[1]Weeks!GA7+[1]Weeks!GB7+[1]Weeks!GC7),2)</f>
        <v>0.7</v>
      </c>
      <c r="EM25" s="126">
        <f>ROUND(AVERAGE([1]Weeks!GD7*[1]Weeks!GD23+[1]Weeks!GE7*[1]Weeks!GE23+[1]Weeks!GF7*[1]Weeks!GF23+[1]Weeks!GG7*[1]Weeks!GG23)/([1]Weeks!GD7+[1]Weeks!GE7+[1]Weeks!GF7+[1]Weeks!GG7),2)</f>
        <v>1.1499999999999999</v>
      </c>
      <c r="EN25" s="126">
        <f>ROUND(AVERAGE([1]Weeks!GH7*[1]Weeks!GH23+[1]Weeks!GI7*[1]Weeks!GI23+[1]Weeks!GJ7*[1]Weeks!GJ23+[1]Weeks!GK7*[1]Weeks!GK23)/([1]Weeks!GH7+[1]Weeks!GI7+[1]Weeks!GJ7+[1]Weeks!GK7),2)</f>
        <v>0.95</v>
      </c>
      <c r="EO25" s="126">
        <f>ROUND(AVERAGE([1]Weeks!GL7*[1]Weeks!GL23+[1]Weeks!GM7*[1]Weeks!GM23+[1]Weeks!GN7*[1]Weeks!GN23+[1]Weeks!GO7*[1]Weeks!GO23+[1]Weeks!GP7*[1]Weeks!GP23)/([1]Weeks!GL7+[1]Weeks!GM7+[1]Weeks!GN7+[1]Weeks!GO7+[1]Weeks!GP7),2)</f>
        <v>0.97</v>
      </c>
      <c r="EP25" s="126">
        <f>ROUND(AVERAGE([1]Weeks!GQ7*[1]Weeks!GQ23+[1]Weeks!GR7*[1]Weeks!GR23+[1]Weeks!GS7*[1]Weeks!GS23+[1]Weeks!GT7*[1]Weeks!GT23)/([1]Weeks!GQ7+[1]Weeks!GR7+[1]Weeks!GS7+[1]Weeks!GT7),2)</f>
        <v>0.74</v>
      </c>
      <c r="EQ25" s="126">
        <f>ROUND(AVERAGE([1]Weeks!GU7*[1]Weeks!GU23+[1]Weeks!GV7*[1]Weeks!GV23+[1]Weeks!GW7*[1]Weeks!GW23+[1]Weeks!GX7*[1]Weeks!GX23)/([1]Weeks!GU7+[1]Weeks!GV7+[1]Weeks!GW7+[1]Weeks!GX7),2)</f>
        <v>0.43</v>
      </c>
      <c r="ER25" s="126">
        <f>ROUND(AVERAGE([1]Weeks!GY7*[1]Weeks!GY23+[1]Weeks!GZ7*[1]Weeks!GZ23+[1]Weeks!HA7*[1]Weeks!HA23+[1]Weeks!HB7*[1]Weeks!HB23+[1]Weeks!HC7*[1]Weeks!HC23)/([1]Weeks!GY7+[1]Weeks!GZ7+[1]Weeks!HA7+[1]Weeks!HB7+[1]Weeks!HC7),2)</f>
        <v>0.33</v>
      </c>
      <c r="ES25" s="126">
        <f>ROUND(AVERAGE([1]Weeks!HD7*[1]Weeks!HD23+[1]Weeks!HE7*[1]Weeks!HE23+[1]Weeks!HF7*[1]Weeks!HF23+[1]Weeks!HG7*[1]Weeks!HG23)/([1]Weeks!HD7+[1]Weeks!HE7+[1]Weeks!HF7+[1]Weeks!HG7),2)</f>
        <v>0.46</v>
      </c>
      <c r="ET25" s="126">
        <f>ROUND(AVERAGE([1]Weeks!HH7*[1]Weeks!HH23+[1]Weeks!HI7*[1]Weeks!HI23+[1]Weeks!HJ7*[1]Weeks!HJ23+[1]Weeks!HK7*[1]Weeks!HK23)/([1]Weeks!HH7+[1]Weeks!HI7+[1]Weeks!HJ7+[1]Weeks!HK7),2)</f>
        <v>0.39</v>
      </c>
      <c r="EU25" s="126">
        <f>ROUND(AVERAGE([1]Weeks!HM7*[1]Weeks!HM23+[1]Weeks!HN7*[1]Weeks!HN23+[1]Weeks!HO7*[1]Weeks!HO23+[1]Weeks!HP7*[1]Weeks!HP23)/([1]Weeks!HM7+[1]Weeks!HN7+[1]Weeks!HO7+[1]Weeks!HP7),2)</f>
        <v>0.4</v>
      </c>
      <c r="EV25" s="126">
        <f>ROUND(AVERAGE([1]Weeks!HQ7*[1]Weeks!HQ23+[1]Weeks!HR7*[1]Weeks!HR23+[1]Weeks!HS7*[1]Weeks!HS23+[1]Weeks!HT7*[1]Weeks!HT23)/([1]Weeks!HQ7+[1]Weeks!HR7+[1]Weeks!HS7+[1]Weeks!HT7),2)</f>
        <v>0.52</v>
      </c>
      <c r="EW25" s="126">
        <f>ROUND(AVERAGE([1]Weeks!HU7*[1]Weeks!HU23+[1]Weeks!HV7*[1]Weeks!HV23+[1]Weeks!HW7*[1]Weeks!HW23+[1]Weeks!HX7*[1]Weeks!HX23)/([1]Weeks!HU7+[1]Weeks!HV7+[1]Weeks!HW7+[1]Weeks!HX7),2)</f>
        <v>0.65</v>
      </c>
      <c r="EX25" s="126">
        <f>ROUND(AVERAGE([1]Weeks!HY7*[1]Weeks!HY23+[1]Weeks!HZ7*[1]Weeks!HZ23+[1]Weeks!IA7*[1]Weeks!IA23+[1]Weeks!IB7*[1]Weeks!IB23+[1]Weeks!IC7*[1]Weeks!IC23)/([1]Weeks!HY7+[1]Weeks!HZ7+[1]Weeks!IA7+[1]Weeks!IB7+[1]Weeks!IC7),2)</f>
        <v>0.59</v>
      </c>
      <c r="EY25" s="126">
        <f>ROUND(AVERAGE([1]Weeks!ID7*[1]Weeks!ID23+[1]Weeks!IE7*[1]Weeks!IE23+[1]Weeks!IF7*[1]Weeks!IF23+[1]Weeks!IG7*[1]Weeks!IG23)/([1]Weeks!ID7+[1]Weeks!IE7+[1]Weeks!IF7+[1]Weeks!IG7),2)</f>
        <v>0.72</v>
      </c>
      <c r="EZ25" s="126">
        <f>ROUND(AVERAGE([1]Weeks!IH7*[1]Weeks!IH23+[1]Weeks!II7*[1]Weeks!II23+[1]Weeks!IJ7*[1]Weeks!IJ23+[1]Weeks!IK7*[1]Weeks!IK23)/([1]Weeks!IH7+[1]Weeks!II7+[1]Weeks!IJ7+[1]Weeks!IK7),2)</f>
        <v>0.66</v>
      </c>
      <c r="FA25" s="125">
        <f>ROUND(AVERAGE([1]Weeks!IL7*[1]Weeks!IL23+[1]Weeks!IM7*[1]Weeks!IM23+[1]Weeks!IN7*[1]Weeks!IN23+[1]Weeks!IO7*[1]Weeks!IO23+[1]Weeks!IP7*[1]Weeks!IP23)/([1]Weeks!IL7+[1]Weeks!IM7+[1]Weeks!IN7+[1]Weeks!IO7+[1]Weeks!IP7),2)</f>
        <v>0.57999999999999996</v>
      </c>
      <c r="FB25" s="126">
        <f>ROUND(AVERAGE([1]Weeks!IQ7*[1]Weeks!IQ23+[1]Weeks!IR7*[1]Weeks!IR23+[1]Weeks!IS7*[1]Weeks!IS23+[1]Weeks!IT7*[1]Weeks!IT23)/([1]Weeks!IQ7+[1]Weeks!IR7+[1]Weeks!IS7+[1]Weeks!IT7),2)</f>
        <v>0.54</v>
      </c>
      <c r="FC25" s="126">
        <f>ROUND(AVERAGE([1]week1!B7*[1]Weeks!B23+[1]week1!C7*[1]week1!C23+[1]week1!D7*[1]Weeks!D23+[1]week1!E7*[1]week1!E23+[1]week1!F7*[1]week1!F23)/([1]week1!B7+[1]week1!C7+[1]week1!D7+[1]week1!E7+[1]week1!F7),2)</f>
        <v>0.49</v>
      </c>
      <c r="FD25" s="125">
        <f>ROUND(AVERAGE([1]week1!G7*[1]week1!G23+[1]week1!H7*[1]week1!H23+[1]week1!I7*[1]week1!I23+[1]week1!J7*[1]week1!J23)/([1]week1!G7+[1]week1!H7+[1]week1!I7+[1]week1!J7),2)</f>
        <v>0.41</v>
      </c>
      <c r="FE25" s="125">
        <f>ROUND(AVERAGE([1]week1!K7*[1]week1!K23+[1]week1!L7*[1]week1!L23+[1]week1!M7*[1]week1!M23+[1]week1!N7*[1]week1!N23)/([1]week1!K7+[1]week1!L7+[1]week1!M7+[1]week1!N7),2)</f>
        <v>0.38</v>
      </c>
      <c r="FF25" s="125">
        <f>ROUND(AVERAGE([1]week1!O7*[1]week1!O23+[1]week1!P7*[1]week1!P23+[1]week1!Q7*[1]week1!Q23+[1]week1!R7*[1]week1!R23+[1]week1!S7*[1]week1!S23)/([1]week1!O7+[1]week1!P7+[1]week1!Q7+[1]week1!R7+[1]week1!S7),2)</f>
        <v>0.32</v>
      </c>
      <c r="FG25" s="125">
        <f>ROUND(AVERAGE([1]week1!T7*[1]week1!T23+[1]week1!U7*[1]week1!U23+[1]week1!V7*[1]week1!V23+[1]week1!W7*[1]week1!W23)/([1]week1!T7+[1]week1!U7+[1]week1!V7+[1]week1!W7),2)</f>
        <v>0.39</v>
      </c>
      <c r="FH25" s="125">
        <f>ROUND(AVERAGE([1]week1!X7*[1]week1!X23+[1]week1!Y7*[1]week1!Y23+[1]week1!Z7*[1]week1!Z23+[1]week1!AA7*[1]week1!AA23)/([1]week1!X7+[1]week1!Y7+[1]week1!Z7+[1]week1!AA7),2)</f>
        <v>0.39</v>
      </c>
      <c r="FI25" s="125">
        <f>ROUND(AVERAGE([1]week1!AB7*[1]week1!AB23+[1]week1!AC7*[1]week1!AC23+[1]week1!AD7*[1]week1!AD23+[1]week1!AE7*[1]week1!AE23+[1]week1!AF7*[1]week1!AF23)/([1]week1!AB7+[1]week1!AC7+[1]week1!AD7+[1]week1!AE7+[1]week1!AF7),2)</f>
        <v>0.35</v>
      </c>
      <c r="FJ25" s="125">
        <f>ROUND(AVERAGE([1]week1!AG7*[1]week1!AG23+[1]week1!AH7*[1]week1!AH23+[1]week1!AI7*[1]week1!AI23+[1]week1!AJ7*[1]week1!AJ23)/([1]week1!AG7+[1]week1!AH7+[1]week1!AI7+[1]week1!AJ7),2)</f>
        <v>0.73</v>
      </c>
      <c r="FK25" s="125">
        <f>ROUND(AVERAGE([1]week1!AK7*[1]week1!AK23+[1]week1!AL7*[1]week1!AL23+[1]week1!AM7*[1]week1!AM23+[1]week1!AN7*[1]week1!AN23)/([1]week1!AK7+[1]week1!AL7+[1]week1!AM7+[1]week1!AN7),2)</f>
        <v>0.53</v>
      </c>
      <c r="FL25" s="125">
        <f>ROUND(AVERAGE([1]week1!AO7*[1]week1!AO23+[1]week1!AP7*[1]week1!AP23+[1]week1!AQ7*[1]week1!AQ23+[1]week1!AR7*[1]week1!AR23+[1]week1!AS7*[1]week1!AS23)/([1]week1!AO7+[1]week1!AP7+[1]week1!AQ7+[1]week1!AR7+[1]week1!AS7),2)</f>
        <v>0.52</v>
      </c>
      <c r="FM25" s="125">
        <f>ROUND(AVERAGE([1]week1!AT7*[1]week1!AT23+[1]week1!AU7*[1]week1!AU23+[1]week1!AV7*[1]week1!AV23+[1]week1!AW7*[1]week1!AW23)/([1]week1!AT7+[1]week1!AU7+[1]week1!AV7+[1]week1!AW7),2)</f>
        <v>0.51</v>
      </c>
      <c r="FN25" s="125">
        <f>ROUND(AVERAGE([1]week1!AX7*[1]week1!AX23+[1]week1!AY7*[1]week1!AY23+[1]week1!AZ7*[1]week1!AZ23+[1]week1!BA7*[1]week1!BA23)/([1]week1!AX7+[1]week1!AY7+[1]week1!AZ7+[1]week1!BA7),2)</f>
        <v>0.51</v>
      </c>
      <c r="FO25" s="125">
        <f>ROUND(AVERAGE([1]week1!BB7*[1]week1!BB23+[1]week1!BC7*[1]week1!BC23+[1]week1!BD7*[1]week1!BD23+[1]week1!BE7*[1]week1!BE23+[1]week1!BF7*[1]week1!BF23)/([1]week1!BB7+[1]week1!BC7+[1]week1!BD7+[1]week1!BE7+[1]week1!BF7),2)</f>
        <v>0.47</v>
      </c>
      <c r="FP25" s="125">
        <f>ROUND(AVERAGE([1]week1!BG7*[1]week1!BG23+[1]week1!BH7*[1]week1!BH23+[1]week1!BI7*[1]week1!BI23+[1]week1!BJ7*[1]week1!BJ23)/([1]week1!BG7+[1]week1!BH7+[1]week1!BI7+[1]week1!BJ7),2)</f>
        <v>0.43</v>
      </c>
      <c r="FQ25" s="125">
        <f>ROUND(AVERAGE([1]week1!BK7*[1]week1!BK23+[1]week1!BL7*[1]week1!BL23+[1]week1!BM7*[1]week1!BM23+[1]week1!BN7*[1]week1!BN23)/([1]week1!BK7+[1]week1!BL7+[1]week1!BM7+[1]week1!BN7),2)</f>
        <v>0.44</v>
      </c>
      <c r="FR25" s="125">
        <f>ROUND(AVERAGE([1]week1!BO7*[1]week1!BO23+[1]week1!BP7*[1]week1!BP23+[1]week1!BQ7*[1]week1!BQ23+[1]week1!BR7*[1]week1!BR23+[1]week1!BS7*[1]week1!BS23)/([1]week1!BO7+[1]week1!BP7+[1]week1!BQ7+[1]week1!BR7+[1]week1!BS7),2)</f>
        <v>0.41</v>
      </c>
      <c r="FS25" s="125">
        <f>ROUND(AVERAGE([1]week1!BT7*[1]week1!BT23+[1]week1!BU7*[1]week1!BU23+[1]week1!BV7*[1]week1!BV23+[1]week1!BW7*[1]week1!BW23)/([1]week1!BT7+[1]week1!BU7+[1]week1!BV7+[1]week1!BW7),2)</f>
        <v>0.38</v>
      </c>
      <c r="FT25" s="125">
        <f>ROUND(AVERAGE([1]week1!BX7*[1]week1!BX23+[1]week1!BY7*[1]week1!BY23+[1]week1!BZ7*[1]week1!BZ23+[1]week1!CA7*[1]week1!CA23)/([1]week1!BX7+[1]week1!BY7+[1]week1!BZ7+[1]week1!CA7),2)</f>
        <v>0.36</v>
      </c>
      <c r="FU25" s="125">
        <f>ROUND(AVERAGE([1]week1!CB7*[1]week1!CB23+[1]week1!CC7*[1]week1!CC23+[1]week1!CD7*[1]week1!CD23+[1]week1!CE7*[1]week1!CE23+[1]week1!CF7*[1]week1!CF23)/([1]week1!CB7+[1]week1!CC7+[1]week1!CD7+[1]week1!CE7+[1]week1!CF7),2)</f>
        <v>0.41</v>
      </c>
      <c r="FV25" s="125">
        <f>ROUND(AVERAGE([1]week1!CG7*[1]week1!CG23+[1]week1!CH7*[1]week1!CH23+[1]week1!CI7*[1]week1!CI23+[1]week1!CJ7*[1]week1!CJ23)/([1]week1!CG7+[1]week1!CH7+[1]week1!CI7+[1]week1!CJ7),2)</f>
        <v>0.5</v>
      </c>
      <c r="FW25" s="125">
        <f>ROUND(AVERAGE([1]week1!CK7*[1]week1!CK23+[1]week1!CL7*[1]week1!CL23+[1]week1!CM7*[1]week1!CM23+[1]week1!CN7*[1]week1!CN23)/([1]week1!CK7+[1]week1!CL7+[1]week1!CM7+[1]week1!CN7),2)</f>
        <v>0.52</v>
      </c>
      <c r="FX25" s="125">
        <f>ROUND(AVERAGE([1]week1!CO7*[1]week1!CO23+[1]week1!CP7*[1]week1!CP23+[1]week1!CQ7*[1]week1!CQ23+[1]week1!CR7*[1]week1!CR23+[1]week1!CS7*[1]week1!CS23)/([1]week1!CO7+[1]week1!CP7+[1]week1!CQ7+[1]week1!CR7+[1]week1!CS7),2)</f>
        <v>0.6</v>
      </c>
      <c r="FY25" s="125">
        <f>ROUND(AVERAGE([1]week1!CT7*[1]week1!CT23+[1]week1!CU7*[1]week1!CU23+[1]week1!CV7*[1]week1!CV23+[1]week1!CW7*[1]week1!CW23)/([1]week1!CT7+[1]week1!CU7+[1]week1!CV7+[1]week1!CW7),2)</f>
        <v>0.54</v>
      </c>
      <c r="FZ25" s="125">
        <f>ROUND(AVERAGE([1]week1!CX7*[1]week1!CX23+[1]week1!CY7*[1]week1!CY23+[1]week1!CZ7*[1]week1!CZ23+[1]week1!DA7*[1]week1!DA23+[1]week1!DB7*[1]week1!DB23)/([1]week1!CX7+[1]week1!CY7+[1]week1!CZ7+[1]week1!DA7+[1]week1!DB7),2)</f>
        <v>0.52</v>
      </c>
      <c r="GA25" s="125">
        <f>ROUND(AVERAGE([1]week1!DC7*[1]week1!DC23+[1]week1!DD7*[1]week1!DD23+[1]week1!DE7*[1]week1!DE23+[1]week1!DF7*[1]week1!DF23)/([1]week1!DC7+[1]week1!DD7+[1]week1!DE7+[1]week1!DF7),2)</f>
        <v>0.53</v>
      </c>
      <c r="GB25" s="125">
        <f>ROUND(AVERAGE([1]week1!DG7*[1]week1!DG23+[1]week1!DH7*[1]week1!DH23+[1]week1!DI7*[1]week1!DI23+[1]week1!DJ7*[1]week1!DJ23)/([1]week1!DG7+[1]week1!DH7+[1]week1!DI7+[1]week1!DJ7),2)</f>
        <v>0.49</v>
      </c>
      <c r="GC25" s="125">
        <f>ROUND(AVERAGE([1]week1!DK7*[1]week1!DK23+[1]week1!DL7*[1]week1!DL23+[1]week1!DM7*[1]week1!DM23+[1]week1!DN7*[1]week1!DN23+[1]week1!DO7+[1]week1!DO23)/([1]week1!DK7+[1]week1!DL7+[1]week1!DM7+[1]week1!DN7+[1]week1!DO7),2)</f>
        <v>0.5</v>
      </c>
      <c r="GD25" s="125">
        <f>ROUND(AVERAGE([1]week1!DP7*[1]week1!DP23+[1]week1!DQ7*[1]week1!DQ23+[1]week1!DR7*[1]week1!DR23+[1]week1!DS7*[1]week1!DS23)/([1]week1!DP7+[1]week1!DQ7+[1]week1!DR7+[1]week1!DS7),2)</f>
        <v>0.45</v>
      </c>
      <c r="GE25" s="125">
        <v>0.58166666666666678</v>
      </c>
      <c r="GF25" s="128">
        <v>0.76</v>
      </c>
      <c r="GG25" s="106">
        <f>ROUND(AVERAGE([1]week1!DT7*[1]week1!DT23+[1]week1!DU7*[1]week1!DU23+[1]week1!DV7*[1]week1!DV23+[1]week1!DW7*[1]week1!DW23)/([1]week1!DT7+[1]week1!DU7+[1]week1!DV7+[1]week1!DW7),2)</f>
        <v>0.56000000000000005</v>
      </c>
      <c r="GH25" s="129">
        <f>ROUND(AVERAGE([1]week1!DX7*[1]week1!DX23+[1]week1!DY7*[1]week1!DY23+[1]week1!DZ7*[1]week1!DZ23+[1]week1!EA7*[1]week1!EA23+[1]week1!EB7*[1]week1!EB23)/([1]week1!DX7+[1]week1!DY7+[1]week1!DZ7+[1]week1!EA7+[1]week1!EB7),2)</f>
        <v>0.53</v>
      </c>
      <c r="GI25" s="129">
        <f>ROUND(AVERAGE([1]week1!EC7*[1]week1!EC23+[1]week1!ED7*[1]week1!ED23+[1]week1!EE7*[1]week1!EE23+[1]week1!EF7*[1]week1!EF23)/([1]week1!EC7+[1]week1!ED7+[1]week1!EE7+[1]week1!EF7),2)</f>
        <v>0.4</v>
      </c>
      <c r="GJ25" s="129">
        <f>ROUND(AVERAGE([1]week1!EG7*[1]week1!EG23+[1]week1!EH7*[1]week1!EH23+[1]week1!EI7*[1]week1!EI23+[1]week1!EJ7*[1]week1!EJ23)/([1]week1!EG7+[1]week1!EH7+[1]week1!EI7+[1]week1!EJ7),2)</f>
        <v>0.53</v>
      </c>
      <c r="GK25" s="129">
        <f>ROUND(AVERAGE([1]week1!EK7*[1]week1!EK23+[1]week1!EL7*[1]week1!EL23+[1]week1!EM7*[1]week1!EM23+[1]week1!EN7*[1]week1!EN23+[1]week1!EO7*[1]week1!EO23)/([1]week1!EK7+[1]week1!EL7+[1]week1!EM7+[1]week1!EN7+[1]week1!EO7),2)</f>
        <v>0.51</v>
      </c>
      <c r="GL25" s="130">
        <f>ROUND(AVERAGE([1]week1!EP7*[1]week1!EP23+[1]week1!EQ7*[1]week1!EQ23+[1]week1!ER7*[1]week1!ER23+[1]week1!ES7*[1]week1!ES23)/([1]week1!EP7+[1]week1!EQ7+[1]week1!ER7+[1]week1!ES7),2)</f>
        <v>0.62</v>
      </c>
      <c r="GM25" s="129">
        <f>ROUND(AVERAGE([1]week1!ET7*[1]week1!ET23+[1]week1!EU7*[1]week1!EU23+[1]week1!EV7*[1]week1!EV23+[1]week1!EW7*[1]week1!EW23)/([1]week1!ET7+[1]week1!EU7+[1]week1!EV7+[1]week1!EW7),2)</f>
        <v>1.05</v>
      </c>
      <c r="GN25" s="129">
        <f>ROUND(AVERAGE([1]week1!EX7*[1]week1!EX23+[1]week1!EY7*[1]week1!EY23+[1]week1!EZ7*[1]week1!EZ23+[1]week1!FA7*[1]week1!FA23+[1]week1!FB7*[1]week1!FB23)/([1]week1!EX7+[1]week1!EY7+[1]week1!EZ7+[1]week1!FA7+[1]week1!FB7),2)</f>
        <v>0.55000000000000004</v>
      </c>
      <c r="GO25" s="129">
        <f>ROUND(AVERAGE([1]week1!FC7*[1]week1!FC23+[1]week1!FD7*[1]week1!FD23+[1]week1!FE7*[1]week1!FE23+[1]week1!FF7*[1]week1!FF23)/([1]week1!FC7+[1]week1!FD7+[1]week1!FE7+[1]week1!FF7),2)</f>
        <v>0.56999999999999995</v>
      </c>
      <c r="GP25" s="129">
        <f>ROUND(AVERAGE([1]week1!FG7*[1]week1!FG23+[1]week1!FH7*[1]week1!FH23+[1]week1!FI7*[1]week1!FI23+[1]week1!FJ7*[1]week1!FJ23+[1]week1!FK7*[1]week1!FK23)/([1]week1!FG7+[1]week1!FH7+[1]week1!FI7+[1]week1!FJ7+[1]week1!FK7),2)</f>
        <v>0.56000000000000005</v>
      </c>
      <c r="GQ25" s="129">
        <f>ROUND(AVERAGE([1]week1!FL7*[1]week1!FL23+[1]week1!FM7*[1]week1!FM23+[1]week1!FN7*[1]week1!FN23+[1]week1!FO7*[1]week1!FO23)/([1]week1!FL7+[1]week1!FM7+[1]week1!FN7+[1]week1!FO7),2)</f>
        <v>0.61</v>
      </c>
      <c r="GR25" s="129">
        <f>ROUND(AVERAGE([1]week1!FP7*[1]week1!FP23+[1]week1!FQ7*[1]week1!FQ23+[1]week1!FR7*[1]week1!FR23+[1]week1!FS7*[1]week1!FS23+[1]week1!FT7*[1]week1!FT23)/([1]week1!FP7+[1]week1!FQ7+[1]week1!FR7+[1]week1!FS7+[1]week1!FT7),2)</f>
        <v>0.49</v>
      </c>
      <c r="GS25" s="130">
        <f>ROUND(AVERAGE([1]week1!FU7*[1]week1!FU23+[1]week1!FV7*[1]week1!FV23+[1]week1!FW7*[1]week1!FW23+[1]week1!FX7*[1]week1!FX23)/([1]week1!FU7+[1]week1!FV7+[1]week1!FW7+[1]week1!FX7),2)</f>
        <v>0.47</v>
      </c>
      <c r="GT25" s="129">
        <f>ROUND(AVERAGE([1]week1!FY7*[1]week1!FY23+[1]week1!FZ7*[1]week1!FZ23+[1]week1!GA7*[1]week1!GA23+[1]week1!GB7*[1]week1!GB23)/([1]week1!FY7+[1]week1!FZ7+[1]week1!GA7+[1]week1!GB7),2)</f>
        <v>0.61</v>
      </c>
      <c r="GU25" s="129">
        <f>ROUND(AVERAGE([1]week1!GC7*[1]week1!GC23+[1]week1!GD7*[1]week1!GD23+[1]week1!GE7*[1]week1!GE23+[1]week1!GF7*[1]week1!GF23)/([1]week1!GC7+[1]week1!GD7+[1]week1!GE7+[1]week1!GF7),2)</f>
        <v>0.68</v>
      </c>
      <c r="GV25" s="129">
        <f>ROUND(AVERAGE([1]week1!GG7*[1]week1!GG23+[1]week1!GH7*[1]week1!GH23+[1]week1!GI7*[1]week1!GI23+[1]week1!GJ7*[1]week1!GJ23)/([1]week1!GG7+[1]week1!GH7+[1]week1!GI7+[1]week1!GJ7),2)</f>
        <v>0.8</v>
      </c>
      <c r="GW25" s="129">
        <f>ROUND(AVERAGE([1]week1!GK7*[1]week1!GK23+[1]week1!GL7*[1]week1!GL23+[1]week1!GM7*[1]week1!GM23+[1]week1!GN7*[1]week1!GN23+[1]week1!GO7*[1]week1!GO23)/([1]week1!GK7+[1]week1!GL7+[1]week1!GM7+[1]week1!GN7+[1]week1!GO7),2)</f>
        <v>0.71</v>
      </c>
      <c r="GX25" s="130">
        <f>ROUND(AVERAGE([1]week1!GP7*[1]week1!GP23+[1]week1!GQ7*[1]week1!GQ23+[1]week1!GR7*[1]week1!GR23+[1]week1!GS7*[1]week1!GS23)/([1]week1!GP7+[1]week1!GQ7+[1]week1!GR7+[1]week1!GS7),2)</f>
        <v>0.71</v>
      </c>
      <c r="GY25" s="131">
        <f>ROUND(AVERAGE([1]week1!GT7*[1]week1!GT23+[1]week1!GU7*[1]week1!GU23+[1]week1!GV7*[1]week1!GV23+[1]week1!GW7*[1]week1!GW23+[1]week1!GX7*[1]week1!GX23)/([1]week1!GT7+[1]week1!GU7+[1]week1!GV7+[1]week1!GW7+[1]week1!GX7),2)</f>
        <v>0.62</v>
      </c>
      <c r="GZ25" s="131">
        <f>ROUND(AVERAGE([1]week1!GY7*[1]week1!GY23+[1]week1!GZ7*[1]week1!GZ23+[1]week1!HA7*[1]week1!HA23+[1]week1!HB7*[1]week1!HB23)/([1]week1!GY7+[1]week1!GZ7+[1]week1!HA7+[1]week1!HB7),2)</f>
        <v>0.7</v>
      </c>
      <c r="HA25" s="131">
        <f>ROUND(AVERAGE([1]week1!HC7*[1]week1!HC23+[1]week1!HD7*[1]week1!HD23+[1]week1!HE7*[1]week1!HE23+[1]week1!HF7*[1]week1!HF23)/([1]week1!HC7+[1]week1!HD7+[1]week1!HE7+[1]week1!HF7),2)</f>
        <v>0.72</v>
      </c>
      <c r="HB25" s="131">
        <f>ROUND(AVERAGE([1]week1!HG7*[1]week1!HG23+[1]week1!HH7*[1]week1!HH23+[1]week1!HI7*[1]week1!HI23+[1]week1!HJ7*[1]week1!HJ23+[1]week1!HK7*[1]week1!HK23)/([1]week1!HG7+[1]week1!HH7+[1]week1!HI7+[1]week1!HJ7+[1]week1!HK7),2)</f>
        <v>0.6</v>
      </c>
      <c r="HC25" s="131">
        <f>ROUND(AVERAGE([1]week1!HL7*[1]week1!HL23+[1]week1!HM7*[1]week1!HM23+[1]week1!HN7*[1]week1!HN23+[1]week1!HO7*[1]week1!HO23)/([1]week1!HL7+[1]week1!HM7+[1]week1!HN7+[1]week1!HO7),2)</f>
        <v>0.48</v>
      </c>
      <c r="HD25" s="106">
        <f>ROUND(AVERAGE([1]week1!HP7*[1]week1!HP23+[1]week1!HQ7*[1]week1!HQ23+[1]week1!HR7*[1]week1!HR23+[1]week1!HS7*[1]week1!HS23)/([1]week1!HP7+[1]week1!HQ7+[1]week1!HR7+[1]week1!HS7),2)</f>
        <v>0.42</v>
      </c>
      <c r="HE25" s="129">
        <f>ROUND(AVERAGE([1]week1!HT7*[1]week1!HT23+[1]week1!HU7*[1]week1!HU23+[1]week1!HV7*[1]week1!HV23)/([1]week1!HT7+[1]week1!HU7+[1]week1!HV7),2)</f>
        <v>0.39</v>
      </c>
      <c r="HF25" s="129">
        <f>ROUND(AVERAGE([1]week1!HW7*[1]week1!HW23+[1]week1!HX7*[1]week1!HX23+[1]week1!HY7*[1]week1!HY23+[1]week1!HZ7*[1]week1!HZ23)/([1]week1!HW7+[1]week1!HX7+[1]week1!HY7+[1]week1!HZ7),2)</f>
        <v>0.33</v>
      </c>
      <c r="HG25" s="129">
        <f>ROUND(AVERAGE([1]week1!IA7*[1]week1!IA23+[1]week1!IB7*[1]week1!IB23+[1]week1!IC7*[1]week1!IC23+[1]week1!ID7*[1]week1!ID23)/([1]week1!IA7+[1]week1!IB7+[1]week1!IC7+[1]week1!ID7),2)</f>
        <v>0.4</v>
      </c>
      <c r="HH25" s="129">
        <f>ROUND(AVERAGE([1]week1!IE7*[1]week1!IE23+[1]week1!IF7*[1]week1!IF23+[1]week1!IG7*[1]week1!IG23+[1]week1!IH7*[1]week1!IH23+[1]week1!II7*[1]week1!II23)/([1]week1!IE7+[1]week1!IF7+[1]week1!IG7+[1]week1!IH7+[1]week1!II7),2)</f>
        <v>0.45</v>
      </c>
      <c r="HI25" s="129">
        <f>ROUND(AVERAGE([1]week1!IJ7*[1]week1!IJ23+[1]week1!IK7*[1]week1!IK23+[1]week1!IL7*[1]week1!IL23+[1]week1!IM7*[1]week1!IM23)/([1]week1!IJ7+[1]week1!IK7+[1]week1!IL7+[1]week1!IM7),2)</f>
        <v>0.48</v>
      </c>
      <c r="HJ25" s="132">
        <f>ROUND(AVERAGE([1]week1!IN7*[1]week1!IN23+[1]week1!IO7*[1]week1!IO23+[1]week1!IP7*[1]week1!IP23+[1]week1!IQ7*[1]week1!IQ23)/([1]week1!IN7+[1]week1!IO7+[1]week1!IP7+[1]week1!IQ7),2)</f>
        <v>0.51</v>
      </c>
      <c r="HK25" s="132">
        <f>ROUND(AVERAGE([1]week1!IR7*[1]week1!IR23+[1]week1!IS7*[1]week1!IS23+[1]week1!IT7*[1]week1!IT23+[1]week1!IU7*[1]week1!IU23+[1]week1!IV7*[1]week1!IV23)/([1]week1!IR7+[1]week1!IS7+[1]week1!IT7+[1]week1!IU7+[1]week1!IV7),2)</f>
        <v>0.52</v>
      </c>
      <c r="HL25" s="132">
        <f>ROUND(AVERAGE([1]week1!IW7*[1]week1!IW23+[1]week1!IX7*[1]week1!IX23+[1]week1!IY7*[1]week1!IY23+[1]week1!IZ7*[1]week1!IZ23)/([1]week1!IW7+[1]week1!IX7+[1]week1!IY7+[1]week1!IZ7),2)</f>
        <v>0.48</v>
      </c>
      <c r="HM25" s="132">
        <f>ROUND(AVERAGE([1]week1!JA7*[1]week1!JA23+[1]week1!JB7*[1]week1!JB23+[1]week1!JC7*[1]week1!JC23+[1]week1!JD7*[1]week1!JD23)/([1]week1!JA7+[1]week1!JB7+[1]week1!JC7+[1]week1!JD7),2)</f>
        <v>0.46</v>
      </c>
      <c r="HN25" s="132">
        <f>ROUND(AVERAGE([1]week1!JE7*[1]week1!JE23+[1]week1!JF7*[1]week1!JF23+[1]week1!JG7*[1]week1!JG23+[1]week1!JH7*[1]week1!JH23+[1]week1!JI7*[1]week1!JI23)/([1]week1!JE7+[1]week1!JF7+[1]week1!JG7+[1]week1!JH7+[1]week1!JI7),2)</f>
        <v>0.47</v>
      </c>
      <c r="HO25" s="132">
        <f>ROUND(AVERAGE([1]week1!JJ7*[1]week1!JJ23+[1]week1!JK7*[1]week1!JK23+[1]week1!JL7*[1]week1!JL23+[1]week1!JM7*[1]week1!JM23)/([1]week1!JJ7+[1]week1!JK7+[1]week1!JL7+[1]week1!JM7),2)</f>
        <v>0.49</v>
      </c>
      <c r="HP25" s="132">
        <f>ROUND(AVERAGE([1]week1!JN7*[1]week1!JN23+[1]week1!JO7*[1]week1!JO23+[1]week1!JP7*[1]week1!JP23+[1]week1!JQ7*[1]week1!JQ23)/([1]week1!JN7+[1]week1!JO7+[1]week1!JP7+[1]week1!JQ7),2)</f>
        <v>0.43</v>
      </c>
      <c r="HQ25" s="132">
        <f>ROUND(AVERAGE([1]week1!JR7*[1]week1!JR23+[1]week1!JS7*[1]week1!JS23+[1]week1!JT7*[1]week1!JT23+[1]week1!JU7*[1]week1!JU23)/([1]week1!JR7+[1]week1!JS7+[1]week1!JT7+[1]week1!JU7),2)</f>
        <v>0.38</v>
      </c>
      <c r="HR25" s="132">
        <f>ROUND(AVERAGE([1]week1!JV7*[1]week1!JV23+[1]week1!JW7*[1]week1!JW23+[1]week1!JX7*[1]week1!JX23+[1]week1!JY7*[1]week1!JY23)/([1]week1!JV7+[1]week1!JW7+[1]week1!JX7+[1]week1!JY7),2)</f>
        <v>0.37</v>
      </c>
      <c r="HS25" s="132">
        <f>ROUND(AVERAGE([1]week1!JZ7*[1]week1!JZ23+[1]week1!KA7*[1]week1!KA23+[1]week1!KB7*[1]week1!KB23+[1]week1!KC7*[1]week1!KC23)/([1]week1!JZ7+[1]week1!KA7+[1]week1!KB7+[1]week1!KC7),2)</f>
        <v>0.38</v>
      </c>
      <c r="HT25" s="132">
        <f>ROUND(AVERAGE([1]week1!KD7*[1]week1!KD23+[1]week1!KE7*[1]week1!KE23+[1]week1!KF7*[1]week1!KF23+[1]week1!KG7*[1]week1!KG23+[1]week1!KH7*[1]week1!KH23)/([1]week1!KD7+[1]week1!KE7+[1]week1!KF7+[1]week1!KG7+[1]week1!KH7),2)</f>
        <v>0.37</v>
      </c>
      <c r="HU25" s="132">
        <f>ROUND(AVERAGE([1]week1!KI7*[1]week1!KI23+[1]week1!KJ7*[1]week1!KJ23+[1]week1!KK7*[1]week1!KK23+[1]week1!KL7*[1]week1!KL23)/([1]week1!KI7+[1]week1!KJ7+[1]week1!KK7+[1]week1!KL7),2)</f>
        <v>0.41</v>
      </c>
      <c r="HV25" s="132">
        <f>ROUND(AVERAGE([1]week1!KM7*[1]week1!KM23+[1]week1!KN7*[1]week1!KN23+[1]week1!KO7*[1]week1!KO23+[1]week1!KP7*[1]week1!KP23)/([1]week1!KM7+[1]week1!KN7+[1]week1!KO7+[1]week1!KP7),2)</f>
        <v>0.43</v>
      </c>
      <c r="HW25" s="132">
        <f>ROUND(AVERAGE([1]week1!KQ7*[1]week1!KQ23+[1]week1!KR7*[1]week1!KR23+[1]week1!KS7*[1]week1!KS23+[1]week1!KT7*[1]week1!KT23+[1]week1!KU7*[1]week1!KU23)/([1]week1!KQ7+[1]week1!KR7+[1]week1!KS7+[1]week1!KT7+[1]week1!KU7),2)</f>
        <v>0.39</v>
      </c>
      <c r="HX25" s="132">
        <f>ROUND(AVERAGE([1]week1!KV7*[1]week1!KV23+[1]week1!KW7*[1]week1!KW23+[1]week1!KX7*[1]week1!KX23+[1]week1!KY7*[1]week1!KY23)/([1]week1!KV7+[1]week1!KW7+[1]week1!KX7+[1]week1!KY7),2)</f>
        <v>0.35</v>
      </c>
      <c r="HY25" s="132">
        <f>ROUND(AVERAGE([1]week1!KZ7*[1]week1!KZ23+[1]week1!LA7*[1]week1!LA23+[1]week1!LB7*[1]week1!LB23+[1]week1!LC7*[1]week1!LC23+[1]week1!LD7*[1]week1!LD23)/([1]week1!KZ7+[1]week1!LA7+[1]week1!LB7+[1]week1!LC7+[1]week1!LD7),2)</f>
        <v>0.48</v>
      </c>
      <c r="HZ25" s="132">
        <f>ROUND(AVERAGE([1]week1!LE7*[1]week1!LE23+[1]week1!LF7*[1]week1!LF23+[1]week1!LG7*[1]week1!LG23+[1]week1!LH7*[1]week1!LH23)/([1]week1!LE7+[1]week1!LF7+[1]week1!LG7+[1]week1!LH7),2)</f>
        <v>0.52</v>
      </c>
      <c r="IA25" s="132">
        <f>ROUND(AVERAGE([1]week1!LI7*[1]week1!LI23+[1]week1!LJ7*[1]week1!LJ23+[1]week1!LK7*[1]week1!LK23+[1]week1!LL7*[1]week1!LL23)/([1]week1!LI7+[1]week1!LJ7+[1]week1!LK7+[1]week1!LL7),2)</f>
        <v>0.51</v>
      </c>
      <c r="IB25" s="132">
        <f>ROUND(AVERAGE([1]week1!LM7*[1]week1!LM23+[1]week1!LN7*[1]week1!LN23+[1]week1!LO7*[1]week1!LO23+[1]week1!LP7*[1]week1!LP23)/([1]week1!LM7+[1]week1!LN7+[1]week1!LO7+[1]week1!LP7),2)</f>
        <v>0.73</v>
      </c>
      <c r="IC25" s="132">
        <f>ROUND(AVERAGE([1]week1!LQ7*[1]week1!LQ23+[1]week1!LR7*[1]week1!LR23+[1]week1!LS7*[1]week1!LS23+[1]week1!LT7*[1]week1!LT23)/([1]week1!LQ7+[1]week1!LR7+[1]week1!LS7+[1]week1!LT7),2)</f>
        <v>0.55000000000000004</v>
      </c>
      <c r="ID25" s="132">
        <f>ROUND(AVERAGE([1]week1!LU7*[1]week1!LU23+[1]week1!LV7*[1]week1!LV23+[1]week1!LW7*[1]week1!LW23+[1]week1!LX7*[1]week1!LX23)/([1]week1!LU7+[1]week1!LV7+[1]week1!LW7+[1]week1!LX7),2)</f>
        <v>0.44</v>
      </c>
      <c r="IE25" s="132">
        <f>ROUND(AVERAGE([1]week1!LY7*[1]week1!LY23+[1]week1!LZ7*[1]week1!LZ23+[1]week1!MA7*[1]week1!MA23+[1]week1!MB7*[1]week1!MB23+[1]week1!MC7*[1]week1!MC23)/([1]week1!LY7+[1]week1!LZ7+[1]week1!MA7+[1]week1!MB7+[1]week1!MC7),2)</f>
        <v>0.51</v>
      </c>
      <c r="IF25" s="132">
        <f>ROUND(AVERAGE([1]week1!MD7*[1]week1!MD23+[1]week1!ME7*[1]week1!ME23+[1]week1!MF7*[1]week1!MF23+[1]week1!MG7*[1]week1!MG23)/([1]week1!MD7+[1]week1!ME7+[1]week1!MF7+[1]week1!MG7),2)</f>
        <v>0.51</v>
      </c>
      <c r="IG25" s="132">
        <f>ROUND(AVERAGE([1]week1!MH7*[1]week1!MH23+[1]week1!MI7*[1]week1!MI23+[1]week1!MJ7*[1]week1!MJ23+[1]week1!MK7*[1]week1!MK23)/([1]week1!MH7+[1]week1!MI7+[1]week1!MJ7+[1]week1!MK7),2)</f>
        <v>0.55000000000000004</v>
      </c>
      <c r="IH25" s="132">
        <f>ROUND(AVERAGE([1]week1!ML7*[1]week1!ML23+[1]week1!MM7*[1]week1!MM23+[1]week1!MN7*[1]week1!MN23+[1]week1!MO7*[1]week1!MO23+[1]week1!MP7*[1]week1!MP23)/([1]week1!ML7+[1]week1!MM7+[1]week1!MN7+[1]week1!MO7+[1]week1!MP7),2)</f>
        <v>0.77</v>
      </c>
      <c r="II25" s="132">
        <f>ROUND(AVERAGE([1]week1!MQ7*[1]week1!MQ23+[1]week1!MR7*[1]week1!MR23+[1]week1!MS7*[1]week1!MS23+[1]week1!MT7*[1]week1!MT23)/([1]week1!MQ7+[1]week1!MR7+[1]week1!MS7+[1]week1!MT7),2)</f>
        <v>0.72</v>
      </c>
      <c r="IJ25" s="132">
        <f>ROUND(AVERAGE([1]week1!MU7*[1]week1!MU23+[1]week1!MV7*[1]week1!MV23+[1]week1!MW7*[1]week1!MW23+[1]week1!MX7*[1]week1!MX23+[1]week1!MY7*[1]week1!MY23)/([1]week1!MU7+[1]week1!MV7+[1]week1!MW7+[1]week1!MX7+[1]week1!MY7),2)</f>
        <v>0.48</v>
      </c>
      <c r="IK25" s="132">
        <f>ROUND(AVERAGE([1]week1!MZ7*[1]week1!MZ23+[1]week1!NA7*[1]week1!NA23+[1]week1!NB7*[1]week1!NB23+[1]week1!NC7*[1]week1!NC23)/([1]week1!MZ7+[1]week1!NA7+[1]week1!NB7+[1]week1!NC7),2)</f>
        <v>0.41</v>
      </c>
      <c r="IL25" s="132">
        <f>ROUND(AVERAGE([1]week1!ND7*[1]week1!ND23+[1]week1!NE7*[1]week1!NE23+[1]week1!NF7*[1]week1!NF23+[1]week1!NG7*[1]week1!NG23)/([1]week1!ND7+[1]week1!NE7+[1]week1!NF7+[1]week1!NG7),2)</f>
        <v>0.43</v>
      </c>
      <c r="IM25" s="132">
        <f>ROUND(AVERAGE([1]week1!NH7*[1]week1!NH23+[1]week1!NI7*[1]week1!NI23+[1]week1!NJ7*[1]week1!NJ23+[1]week1!NK7*[1]week1!NK23+[1]week1!NL7*[1]week1!NL23)/([1]week1!NH7+[1]week1!NI7+[1]week1!NJ7+[1]week1!NK7+[1]week1!NL7),2)</f>
        <v>0.34</v>
      </c>
      <c r="IN25" s="132">
        <f>ROUND(AVERAGE([1]week1!NM7*[1]week1!NM23+[1]week1!NN7*[1]week1!NN23)/([1]week1!NM7+[1]week1!NN7),2)</f>
        <v>0.43</v>
      </c>
      <c r="IO25" s="132">
        <f>ROUND(AVERAGE([1]week1!NO7*[1]week1!NO23+[1]week1!NP7*[1]week1!NP23+[1]week1!NQ7*[1]week1!NQ23+[1]week1!NR7*[1]week1!NR23)/([1]week1!NO7+[1]week1!NP7+[1]week1!NQ7+[1]week1!NR7),2)</f>
        <v>0.88</v>
      </c>
      <c r="IP25" s="132">
        <f>ROUND(AVERAGE([1]week1!NS7*[1]week1!NS23+[1]week1!NT7*[1]week1!NT23+[1]week1!NU7*[1]week1!NU23+[1]week1!NV7*[1]week1!NV23)/([1]week1!NS7+[1]week1!NT7+[1]week1!NU7+[1]week1!NV7),2)</f>
        <v>0.97</v>
      </c>
      <c r="IQ25" s="132">
        <f>ROUND(AVERAGE([1]week1!NW7*[1]week1!NW23+[1]week1!NX7*[1]week1!NX23+[1]week1!NY7*[1]week1!NY23+[1]week1!NZ7*[1]week1!NZ23)/([1]week1!NW7+[1]week1!NX7+[1]week1!NY7+[1]week1!NZ7),2)</f>
        <v>1</v>
      </c>
      <c r="IR25" s="133">
        <f>ROUND(AVERAGE([1]week1!OA7*[1]week1!OA23+[1]week1!OB7*[1]week1!OB23+[1]week1!OC7*[1]week1!OC23+[1]week1!OD7*[1]week1!OD23)/([1]week1!OA7+[1]week1!OB7+[1]week1!OC7+[1]week1!OD7),2)</f>
        <v>0.98</v>
      </c>
      <c r="IS25" s="133">
        <f>ROUND(AVERAGE([1]week1!OE7*[1]week1!OE23+[1]week1!OF7*[1]week1!OF23+[1]week1!OG7*[1]week1!OG23+[1]week1!OH7*[1]week1!OH23+[1]week1!OI7*[1]week1!OI23)/([1]week1!OE7+[1]week1!OF7+[1]week1!OG7+[1]week1!OH7+[1]week1!OI7),2)</f>
        <v>0.68</v>
      </c>
      <c r="IT25" s="133">
        <f>ROUND(AVERAGE([1]week1!OJ7*[1]week1!OJ23+[1]week1!OK7*[1]week1!OK23+[1]week1!OL7*[1]week1!OL23+[1]week1!OM7*[1]week1!OM23)/([1]week1!OJ7+[1]week1!OK7+[1]week1!OL7+[1]week1!OM7),2)</f>
        <v>0.63</v>
      </c>
      <c r="IU25" s="133">
        <f>ROUND(AVERAGE([1]week1!ON7*[1]week1!ON23+[1]week1!OO7*[1]week1!OO23+[1]week1!OP7*[1]week1!OP23+[1]week1!OQ7*[1]week1!OQ23+[1]week1!OR7*[1]week1!OR23)/([1]week1!ON7+[1]week1!OO7+[1]week1!OP7+[1]week1!OQ7+[1]week1!OR7),2)</f>
        <v>0.65</v>
      </c>
      <c r="IV25" s="132">
        <f>ROUND(AVERAGE([1]week1!OS7*[1]week1!OS23+[1]week1!OT7*[1]week1!OT23+[1]week1!OU7*[1]week1!OU23+[1]week1!OV7*[1]week1!OV23)/([1]week1!OS7+[1]week1!OT7+[1]week1!OU7+[1]week1!OV7),2)</f>
        <v>0.54</v>
      </c>
      <c r="IW25" s="133">
        <f>ROUND(AVERAGE([1]week1!OW7*[1]week1!OW23+[1]week1!OX7*[1]week1!OX23+[1]week1!OY7*[1]week1!OY23+[1]week1!OZ7*[1]week1!OZ23)/([1]week1!OW7+[1]week1!OX7+[1]week1!OY7+[1]week1!OZ7),2)</f>
        <v>0.47</v>
      </c>
      <c r="IX25" s="133">
        <f>ROUND(AVERAGE([1]week1!PA7*[1]week1!PA23+[1]week1!PB7*[1]week1!PB23+[1]week1!PC7*[1]week1!PC23+[1]week1!PD7*[1]week1!PD23+[1]week1!PE7*[1]week1!PE23)/([1]week1!PA7+[1]week1!PB7+[1]week1!PC7+[1]week1!PD7+[1]week1!PE7),2)</f>
        <v>0.33</v>
      </c>
      <c r="IY25" s="133">
        <f>ROUND(AVERAGE([1]week1!PF7*[1]week1!PF23+[1]week1!PG7*[1]week1!PG23+[1]week1!PH7*[1]week1!PH23+[1]week1!PI7*[1]week1!PI23)/([1]week1!PF7+[1]week1!PG7+[1]week1!PH7+[1]week1!PI7),2)</f>
        <v>0.31</v>
      </c>
      <c r="IZ25" s="133">
        <f>ROUND(AVERAGE([1]week1!PJ7*[1]week1!PJ23+[1]week1!PK7*[1]week1!PK23+[1]week1!PL7*[1]week1!PL23)/([1]week1!PJ7+[1]week1!PK7+[1]week1!PL7),2)</f>
        <v>0.28999999999999998</v>
      </c>
      <c r="JA25" s="135">
        <f>SUMPRODUCT([1]week1!AIA7:AID7,[1]week1!AIA23:AID23)/SUM([1]week1!AIA7:AID7)</f>
        <v>2.5035652846614314</v>
      </c>
      <c r="JB25" s="135">
        <f>SUMPRODUCT([1]week1!AIE7:AIH7,[1]week1!AIE23:AIH23)/SUM([1]week1!AIE7:AIH7)</f>
        <v>2.1622489998589165</v>
      </c>
      <c r="JC25" s="135">
        <f>SUMPRODUCT([1]week1!AII7:AIM7,[1]week1!AII23:AIM23)/SUM([1]week1!AII7:AIM7)</f>
        <v>2.1625578356266391</v>
      </c>
      <c r="JD25" s="135">
        <f>SUMPRODUCT([1]week1!AIN7:AIQ7,[1]week1!AIN23:AIQ23)/SUM([1]week1!AIN7:AIQ7)</f>
        <v>1.9843105416917226</v>
      </c>
      <c r="JE25" s="135">
        <f>SUMPRODUCT([1]week1!AIR7:AIU7,[1]week1!AIR23:AIU23)/SUM([1]week1!AIR7:AIU7)</f>
        <v>1.8837945044060225</v>
      </c>
      <c r="JF25" s="135">
        <f>SUMPRODUCT([1]week1!AIV7:AIY7,[1]week1!AIV23:AIY23)/SUM([1]week1!AIV7:AIY7)</f>
        <v>1.8549458376922068</v>
      </c>
      <c r="JG25" s="136">
        <f>SUMPRODUCT([1]week1!AIZ7:AJC7,[1]week1!AIZ23:AJC23)/SUM([1]week1!AIZ7:AJC7)</f>
        <v>1.6117223364549222</v>
      </c>
      <c r="JH25" s="136">
        <f>SUMPRODUCT([1]week1!AJD7:AJG7,[1]week1!AJD23:AJG23)/SUM([1]week1!AJD7:AJG7)</f>
        <v>1.4638405133343444</v>
      </c>
      <c r="JI25" s="136">
        <f>SUMPRODUCT([1]week1!AJH7:AJK7,[1]week1!AJH23:AJK23)/SUM([1]week1!AJH7:AJK7)</f>
        <v>1.5026341517128683</v>
      </c>
      <c r="JJ25" s="137">
        <f>SUMPRODUCT([1]week1!AJL7:AJO7,[1]week1!AJL23:AJO23)/SUM([1]week1!AJL7:AJO7)</f>
        <v>1.6773261644146429</v>
      </c>
      <c r="JK25" s="137">
        <f>SUMPRODUCT([1]week1!AJP7:AJT7,[1]week1!AJP23:AJT23)/SUM([1]week1!AJP7:AJT7)</f>
        <v>1.9266911062261192</v>
      </c>
      <c r="JL25" s="137">
        <f>SUMPRODUCT([1]week1!AJU7:AJX7,[1]week1!AJU23:AJX23)/SUM([1]week1!AJU7:AJX7)</f>
        <v>1.933784496099427</v>
      </c>
      <c r="JM25" s="137">
        <f>SUMPRODUCT([1]week1!AJY7:AKB7,[1]week1!AJY23:AKB23)/SUM([1]week1!AJY7:AKB7)</f>
        <v>2.1435951001906246</v>
      </c>
      <c r="JN25" s="76">
        <f t="shared" ref="JN25:JN35" si="9">JM25/JL25*100-100</f>
        <v>10.849740729352192</v>
      </c>
      <c r="JO25" s="67">
        <f t="shared" si="8"/>
        <v>-14.378302282598042</v>
      </c>
      <c r="JP25" s="60">
        <f>ROUND(AVERAGE($GM25:GW25),2)</f>
        <v>0.65</v>
      </c>
      <c r="JQ25" s="60">
        <f>ROUND(AVERAGE($FY25:GL25),2)</f>
        <v>0.54</v>
      </c>
      <c r="JR25" s="60">
        <f t="shared" ref="JR25:JR35" si="10">(JP25-JQ25)/JQ25*100</f>
        <v>20.370370370370367</v>
      </c>
      <c r="JS25" s="67">
        <f>SUM(JB25:JM25)/SUM(JA25:JA25)*100-100</f>
        <v>791.02735704074905</v>
      </c>
      <c r="JT25" s="21"/>
      <c r="JU25" s="138">
        <f>AVERAGE(IL25:IN25)</f>
        <v>0.39999999999999997</v>
      </c>
    </row>
    <row r="26" spans="1:281" ht="19.5" hidden="1" customHeight="1">
      <c r="B26" s="78" t="s">
        <v>284</v>
      </c>
      <c r="C26" s="124"/>
      <c r="D26" s="124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24"/>
      <c r="AK26" s="124"/>
      <c r="AL26" s="124"/>
      <c r="AM26" s="124"/>
      <c r="AN26" s="124"/>
      <c r="AO26" s="124"/>
      <c r="AP26" s="124"/>
      <c r="AQ26" s="124"/>
      <c r="AR26" s="124"/>
      <c r="AS26" s="124"/>
      <c r="AT26" s="124"/>
      <c r="AU26" s="124"/>
      <c r="AV26" s="124"/>
      <c r="AW26" s="124"/>
      <c r="AX26" s="124"/>
      <c r="AY26" s="124"/>
      <c r="AZ26" s="124"/>
      <c r="BA26" s="124"/>
      <c r="BB26" s="124"/>
      <c r="BC26" s="124">
        <f>AVERAGE([1]weekly!HP24*[1]weekly!HP10+[1]weekly!HQ24*[1]weekly!HQ10+[1]weekly!HR24*[1]weekly!HR10+[1]weekly!HS24*[1]weekly!HS10)/([1]weekly!HP10+[1]weekly!HQ10+[1]weekly!HR10+[1]weekly!HS10)</f>
        <v>0.77312138308609446</v>
      </c>
      <c r="BD26" s="124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6" s="124">
        <f>AVERAGE([1]weekly!HY24*[1]weekly!HY10+[1]weekly!HZ24*[1]weekly!HZ10+[1]weekly!IA24*[1]weekly!IA10+[1]weekly!IB24*[1]weekly!IB10)/([1]weekly!HY10+[1]weekly!HZ10+[1]weekly!IA10+[1]weekly!IB10)</f>
        <v>0.82410176833291771</v>
      </c>
      <c r="BF26" s="124">
        <f>AVERAGE([1]weekly!IC24*[1]weekly!IC10+[1]weekly!ID24*[1]weekly!ID10+[1]weekly!IE24*[1]weekly!IE10+[1]weekly!IF24*[1]weekly!IF10)/([1]weekly!IC10+[1]weekly!ID10+[1]weekly!IE10+[1]weekly!IF10)</f>
        <v>1.0479267569353827</v>
      </c>
      <c r="BG26" s="124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6" s="124">
        <f>AVERAGE([1]weekly!IL24*[1]weekly!IL10+[1]weekly!IM24*[1]weekly!IM10+[1]weekly!IN24*[1]weekly!IN10+[1]weekly!IO24*[1]weekly!IO10)/([1]weekly!IL10+[1]weekly!IM10+[1]weekly!IN10+[1]weekly!IO10)</f>
        <v>0.86359858170536286</v>
      </c>
      <c r="BI26" s="124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6" s="124">
        <f>AVERAGE([1]wkly!CU8*[1]wkly!CU23+[1]wkly!CV8*[1]wkly!CV23+[1]wkly!CW8*[1]wkly!CW23+[1]wkly!CX8*[1]wkly!CX23)/([1]wkly!CU8+[1]wkly!CV8+[1]wkly!CW8+[1]wkly!CX8)</f>
        <v>0.72357009345794387</v>
      </c>
      <c r="BK26" s="124">
        <f>AVERAGE([1]wkly!CY8*[1]wkly!CY23+[1]wkly!CZ8*[1]wkly!CZ23+[1]wkly!DA8*[1]wkly!DA23+[1]wkly!DB8*[1]wkly!DB23)/([1]wkly!CY8+[1]wkly!CZ8+[1]wkly!DA8+[1]wkly!DB8)</f>
        <v>0.49171348314606739</v>
      </c>
      <c r="BL26" s="124"/>
      <c r="BM26" s="124">
        <f>AVERAGE([1]wkly!DD8*[1]wkly!DD23+[1]wkly!DE8*[1]wkly!DE23+[1]wkly!DF8*[1]wkly!DF23+[1]wkly!DG8*[1]wkly!DG23+[1]wkly!DH8*[1]wkly!DH23)/([1]wkly!DD8+[1]wkly!DE8+[1]wkly!DF8+[1]wkly!DG8+[1]wkly!DH8)</f>
        <v>0.76920698924731179</v>
      </c>
      <c r="BN26" s="124">
        <f>AVERAGE([1]wkly!DI8*[1]wkly!DI23+[1]wkly!DJ8*[1]wkly!DJ23+[1]wkly!DK8*[1]wkly!DK23+[1]wkly!DL8*[1]wkly!DL23)/([1]wkly!DI8+[1]wkly!DJ8+[1]wkly!DK8+[1]wkly!DL8)</f>
        <v>0.94526695526695526</v>
      </c>
      <c r="BO26" s="124">
        <f>AVERAGE([1]wkly!DM8*[1]wkly!DM23+[1]wkly!DN8*[1]wkly!DN23+[1]wkly!DO8*[1]wkly!DO23+[1]wkly!DP8*[1]wkly!DP23)/([1]wkly!DM8+[1]wkly!DN8+[1]wkly!DO8+[1]wkly!DP8)</f>
        <v>1.2636716171617162</v>
      </c>
      <c r="BP26" s="124">
        <f>AVERAGE([1]wkly!DQ8*[1]wkly!DQ23+[1]wkly!DR8*[1]wkly!DR23+[1]wkly!DS8*[1]wkly!DS23+[1]wkly!DT8*[1]wkly!DT23)/([1]wkly!DQ8+[1]wkly!DR8+[1]wkly!DS8+[1]wkly!DT8)</f>
        <v>1.4796769702322199</v>
      </c>
      <c r="BQ26" s="124">
        <f>AVERAGE([1]wkly!DU8*[1]wkly!DU23+[1]wkly!DV8*[1]wkly!DV23+[1]wkly!DW8*[1]wkly!DW23+[1]wkly!DX8*[1]wkly!DX23+[1]wkly!DY8*[1]wkly!DY23)/([1]wkly!DU8+[1]wkly!DV8+[1]wkly!DW8+[1]wkly!DX8+[1]wkly!DY8)</f>
        <v>1.1493881453154877</v>
      </c>
      <c r="BR26" s="124">
        <f>AVERAGE([1]wkly!DZ8*[1]wkly!DZ23+[1]wkly!EA8*[1]wkly!EA23+[1]wkly!EB8*[1]wkly!EB23+[1]wkly!EC8*[1]wkly!EC23)/([1]wkly!DZ8+[1]wkly!EA8+[1]wkly!EB8+[1]wkly!EC8)</f>
        <v>1.0849465240641714</v>
      </c>
      <c r="BS26" s="124">
        <f>AVERAGE([1]wkly!ED8*[1]wkly!ED23+[1]wkly!EE8*[1]wkly!EE23+[1]wkly!EF8*[1]wkly!EF23+[1]wkly!EG8*[1]wkly!EG23+[1]wkly!EH8*[1]wkly!EH23)/([1]wkly!ED8+[1]wkly!EE8+[1]wkly!EF8+[1]wkly!EG8+[1]wkly!EH8)</f>
        <v>0.83996613995485325</v>
      </c>
      <c r="BT26" s="124">
        <f>AVERAGE([1]wkly!EI8*[1]wkly!EI23+[1]wkly!EJ8*[1]wkly!EJ23+[1]wkly!EK8*[1]wkly!EK23+[1]wkly!EL8*[1]wkly!EL23)/([1]wkly!EI8+[1]wkly!EJ8+[1]wkly!EK8+[1]wkly!EL8)</f>
        <v>1.7100202429149798</v>
      </c>
      <c r="BU26" s="124">
        <f>AVERAGE([1]wkly!EM8*[1]wkly!EM23+[1]wkly!EN8*[1]wkly!EN23+[1]wkly!EO8*[1]wkly!EO23+[1]wkly!EP8*[1]wkly!EP23)/([1]wkly!EM8+[1]wkly!EN8+[1]wkly!EO8+[1]wkly!EP8)</f>
        <v>2.3285321100917433</v>
      </c>
      <c r="BV26" s="124">
        <f>AVERAGE([1]wkly!EQ8*[1]wkly!EQ23+[1]wkly!ER8*[1]wkly!ER23+[1]wkly!ES8*[1]wkly!ES23+[1]wkly!ET8*[1]wkly!ET23+[1]wkly!EU8*[1]wkly!EU23)/([1]wkly!EQ8+[1]wkly!ER8+[1]wkly!ES8+[1]wkly!ET8+[1]wkly!EU8)</f>
        <v>2.2121774193548389</v>
      </c>
      <c r="BW26" s="124">
        <f>AVERAGE([1]wkly!EV8*[1]wkly!EV23+[1]wkly!EW8*[1]wkly!EW23+[1]wkly!EX8*[1]wkly!EX23+[1]wkly!EY8*[1]wkly!EY23)/([1]wkly!EV8+[1]wkly!EW8+[1]wkly!EX8+[1]wkly!EY8)</f>
        <v>1.3923502994011978</v>
      </c>
      <c r="BX26" s="124">
        <f>AVERAGE([1]wkly!EZ8*[1]wkly!EZ23+[1]wkly!FA8*[1]wkly!FA23+[1]wkly!FB8*[1]wkly!FB23+[1]wkly!FC8*[1]wkly!FC23)/([1]wkly!EZ8+[1]wkly!FA8+[1]wkly!FB8+[1]wkly!FC8)</f>
        <v>1.4177820025348542</v>
      </c>
      <c r="BY26" s="124">
        <v>1.38</v>
      </c>
      <c r="BZ26" s="124">
        <f>AVERAGE([1]wkly!FD8*[1]wkly!FD23+[1]wkly!FE8*[1]wkly!FE23+[1]wkly!FF8*[1]wkly!FF23+[1]wkly!FG8*[1]wkly!FG23)/([1]wkly!FD8+[1]wkly!FE8+[1]wkly!FF8+[1]wkly!FG8)</f>
        <v>1.6338541666666668</v>
      </c>
      <c r="CA26" s="124">
        <f>AVERAGE([1]wkly!FH8*[1]wkly!FH23+[1]wkly!FI8*[1]wkly!FI23+[1]wkly!FJ8*[1]wkly!FJ23+[1]wkly!FK8*[1]wkly!FK23)/([1]wkly!FH8+[1]wkly!FI8+[1]wkly!FJ8+[1]wkly!FK8)</f>
        <v>0.96379562043795608</v>
      </c>
      <c r="CB26" s="124">
        <f>AVERAGE([1]wkly!FL8*[1]wkly!FL23+[1]wkly!FM8*[1]wkly!FM23+[1]wkly!FN8*[1]wkly!FN23+[1]wkly!FO8*[1]wkly!FO23)/([1]wkly!FL8+[1]wkly!FM8+[1]wkly!FN8+[1]wkly!FO8)</f>
        <v>0.96642501776830136</v>
      </c>
      <c r="CC26" s="124">
        <f>AVERAGE([1]wkly!FP8*[1]wkly!FP23+[1]wkly!FQ8*[1]wkly!FQ23+[1]wkly!FR8*[1]wkly!FR23+[1]wkly!FS8*[1]wkly!FS23+[1]wkly!FT8*[1]wkly!FT23)/([1]wkly!FP8+[1]wkly!FQ8+[1]wkly!FR8+[1]wkly!FS8+[1]wkly!FT8)</f>
        <v>1.0003275862068965</v>
      </c>
      <c r="CD26" s="124">
        <f>AVERAGE([1]wkly!FU8*[1]wkly!FU23+[1]wkly!FV8*[1]wkly!FV23+[1]wkly!FW8*[1]wkly!FW23+[1]wkly!FX8*[1]wkly!FX23)/([1]wkly!FU8+[1]wkly!FV8+[1]wkly!FW8+[1]wkly!FX8)</f>
        <v>0.77793650793650793</v>
      </c>
      <c r="CE26" s="124">
        <f>AVERAGE([1]wkly!FY8*[1]wkly!FY23+[1]wkly!FZ8*[1]wkly!FZ23+[1]wkly!GA8*[1]wkly!GA23+[1]wkly!GB8*[1]wkly!GB23)/([1]wkly!FY8+[1]wkly!FZ8+[1]wkly!GA8+[1]wkly!GB8)</f>
        <v>0.78350297422339732</v>
      </c>
      <c r="CF26" s="124">
        <f>AVERAGE([1]wkly!GC8*[1]wkly!GC23+[1]wkly!GD8*[1]wkly!GD23+[1]wkly!GE8*[1]wkly!GE23+[1]wkly!GF8*[1]wkly!GF23+[1]wkly!GG8*[1]wkly!GG23)/([1]wkly!GC8+[1]wkly!GD8+[1]wkly!GE8+[1]wkly!GF8+[1]wkly!GG8)</f>
        <v>0.42631034482758617</v>
      </c>
      <c r="CG26" s="124">
        <f>AVERAGE([1]wkly!GH8*[1]wkly!GH23+[1]wkly!GI8*[1]wkly!GI23+[1]wkly!GJ8*[1]wkly!GJ23+[1]wkly!GK8*[1]wkly!GK23)/([1]wkly!GH8+[1]wkly!GI8+[1]wkly!GJ8+[1]wkly!GK8)</f>
        <v>0.35179036071376679</v>
      </c>
      <c r="CH26" s="124">
        <f>AVERAGE([1]wkly!GL8*[1]wkly!GL23+[1]wkly!GM8*[1]wkly!GM23+[1]wkly!GN8*[1]wkly!GN23+[1]wkly!GO8*[1]wkly!GO23)/([1]wkly!GL8+[1]wkly!GM8+[1]wkly!GN8+[1]wkly!GO8)</f>
        <v>0.3377912768041344</v>
      </c>
      <c r="CI26" s="124">
        <f>AVERAGE([1]wkly!GP8*[1]wkly!GP23+[1]wkly!GQ8*[1]wkly!GQ23+[1]wkly!GR8*[1]wkly!GR23+[1]wkly!GS8*[1]wkly!GS23+[1]wkly!GT8*[1]wkly!GT23)/([1]wkly!GP8+[1]wkly!GQ8+[1]wkly!GR8+[1]wkly!GS8+[1]wkly!GT8)</f>
        <v>0.35713461538461527</v>
      </c>
      <c r="CJ26" s="124">
        <f>AVERAGE([1]wkly!GU8*[1]wkly!GU23+[1]wkly!GV8*[1]wkly!GV23+[1]wkly!GW8*[1]wkly!GW23+[1]wkly!GX8*[1]wkly!GX23)/([1]wkly!GU8+[1]wkly!GV8+[1]wkly!GW8+[1]wkly!GX8)</f>
        <v>0.39993361862721977</v>
      </c>
      <c r="CK26" s="124">
        <f>AVERAGE([1]wkly!GY8*[1]wkly!GY23+[1]wkly!GZ8*[1]wkly!GZ23+[1]wkly!HA8*[1]wkly!HA23+[1]wkly!HB8*[1]wkly!HB23+[1]wkly!HC8*[1]wkly!HC23)/([1]wkly!GY8+[1]wkly!GZ8+[1]wkly!HA8+[1]wkly!HB8+[1]wkly!HC8)</f>
        <v>0.43958695652173913</v>
      </c>
      <c r="CL26" s="124">
        <f>AVERAGE([1]wkly!HD8*[1]wkly!HD23+[1]wkly!HE8*[1]wkly!HE23+[1]wkly!HF8*[1]wkly!HF23+[1]wkly!HG8*[1]wkly!HG23)/([1]wkly!HD8+[1]wkly!HE8+[1]wkly!HF8+[1]wkly!HG8)</f>
        <v>0.38921875000000006</v>
      </c>
      <c r="CM26" s="124">
        <f>AVERAGE([1]wkly!HH8*[1]wkly!HH23+[1]wkly!HI8*[1]wkly!HI23+[1]wkly!HJ8*[1]wkly!HJ23+[1]wkly!HK8*[1]wkly!HK23)/([1]wkly!HH8+[1]wkly!HI8+[1]wkly!HJ8+[1]wkly!HK8)</f>
        <v>0.35894444444444445</v>
      </c>
      <c r="CN26" s="124">
        <f>AVERAGE([1]wkly!HL8*[1]wkly!HL23+[1]wkly!HM8*[1]wkly!HM23+[1]wkly!HN8*[1]wkly!HN23+[1]wkly!HO8*[1]wkly!HO23+[1]wkly!HP8*[1]wkly!HP23)/([1]wkly!HL8+[1]wkly!HM8+[1]wkly!HN8+[1]wkly!HO8+[1]wkly!HP8)</f>
        <v>0.34706706945043825</v>
      </c>
      <c r="CO26" s="124">
        <f>AVERAGE([1]wkly!HQ8*[1]wkly!HQ23+[1]wkly!HR8*[1]wkly!HR23+[1]wkly!HS8*[1]wkly!HS23+[1]wkly!HT8*[1]wkly!HT23)/([1]wkly!HQ8+[1]wkly!HR8+[1]wkly!HS8+[1]wkly!HT8)</f>
        <v>0.30750021624426954</v>
      </c>
      <c r="CP26" s="124">
        <f>AVERAGE([1]wkly!HU8*[1]wkly!HU23+[1]wkly!HV8*[1]wkly!HV23+[1]wkly!HW8*[1]wkly!HW23+[1]wkly!HX8*[1]wkly!HX23+[1]wkly!HY8*[1]wkly!HY23)/([1]wkly!HU8+[1]wkly!HV8+[1]wkly!HW8+[1]wkly!HX8+[1]wkly!HY8)</f>
        <v>0.34847846593185083</v>
      </c>
      <c r="CQ26" s="124">
        <f>AVERAGE([1]wkly!HZ8*[1]wkly!HZ23+[1]wkly!IA8*[1]wkly!IA23+[1]wkly!IB8*[1]wkly!IB23+[1]wkly!IC8*[1]wkly!IC23)/([1]wkly!HZ8+[1]wkly!IA8+[1]wkly!IB8+[1]wkly!IC8)</f>
        <v>0.36468411544545382</v>
      </c>
      <c r="CR26" s="124">
        <f>AVERAGE([1]wkly!ID8*[1]wkly!ID23+[1]wkly!IE8*[1]wkly!IE23+[1]wkly!IF8*[1]wkly!IF23+[1]wkly!IG8*[1]wkly!IG23)/([1]wkly!ID8+[1]wkly!IE8+[1]wkly!IF8+[1]wkly!IG8)</f>
        <v>0.36380372006987977</v>
      </c>
      <c r="CS26" s="124">
        <f>AVERAGE([1]wkly!IH8*[1]wkly!IH23+[1]wkly!II8*[1]wkly!II23+[1]wkly!IJ8*[1]wkly!IJ23+[1]wkly!IK8*[1]wkly!IK23)/([1]wkly!IH8+[1]wkly!II8+[1]wkly!IJ8+[1]wkly!IK8)</f>
        <v>0.36259917920656631</v>
      </c>
      <c r="CT26" s="124">
        <f>AVERAGE([1]wkly!IL8*[1]wkly!IL23+[1]wkly!IM8*[1]wkly!IM23+[1]wkly!IN8*[1]wkly!IN23+[1]wkly!IO8*[1]wkly!IO23+[1]wkly!IP8*[1]wkly!IP23)/([1]wkly!IL8+[1]wkly!IM8+[1]wkly!IN8+[1]wkly!IO8+[1]wkly!IP8)</f>
        <v>0.33026615969581757</v>
      </c>
      <c r="CU26" s="124">
        <f>AVERAGE([1]wkly!IQ8*[1]wkly!IQ23+[1]wkly!IR8*[1]wkly!IR23+[1]wkly!IS8*[1]wkly!IS23+[1]wkly!IT8*[1]wkly!IT23)/([1]wkly!IQ8+[1]wkly!IR8+[1]wkly!IS8+[1]wkly!IT8)</f>
        <v>0.30096764156813938</v>
      </c>
      <c r="CV26" s="124">
        <f>AVERAGE([1]Weeks!C8*[1]Weeks!C24+[1]Weeks!D8*[1]Weeks!D24+[1]Weeks!E8*[1]Weeks!E24+[1]Weeks!F8*[1]Weeks!F24)/([1]Weeks!C8+[1]Weeks!D8+[1]Weeks!E8+[1]Weeks!F8)</f>
        <v>0.34604477611940299</v>
      </c>
      <c r="CW26" s="124">
        <f>AVERAGE([1]Weeks!G8*[1]Weeks!G24+[1]Weeks!H8*[1]Weeks!H24+[1]Weeks!I8*[1]Weeks!I24+[1]Weeks!J8*[1]Weeks!J24+[1]Weeks!K8*[1]Weeks!K24)/([1]Weeks!G8+[1]Weeks!H8+[1]Weeks!I8+[1]Weeks!J8+[1]Weeks!K8)</f>
        <v>0.37098555377207065</v>
      </c>
      <c r="CX26" s="124">
        <f>AVERAGE([1]Weeks!L8*[1]Weeks!L24+[1]Weeks!M8*[1]Weeks!M24+[1]Weeks!N8*[1]Weeks!N24+[1]Weeks!O8*[1]Weeks!O24)/([1]Weeks!L8+[1]Weeks!M8+[1]Weeks!N8+[1]Weeks!O8)</f>
        <v>0.3969594649001788</v>
      </c>
      <c r="CY26" s="124">
        <f>AVERAGE([1]Weeks!P8*[1]Weeks!P24+[1]Weeks!Q8*[1]Weeks!Q24+[1]Weeks!R8*[1]Weeks!R24+[1]Weeks!S8*[1]Weeks!S24)/([1]Weeks!P8+[1]Weeks!Q8+[1]Weeks!R8+[1]Weeks!S8)</f>
        <v>0.35448630136986292</v>
      </c>
      <c r="CZ26" s="124">
        <f>AVERAGE([1]Weeks!T8*[1]Weeks!T24+[1]Weeks!U8*[1]Weeks!U24+[1]Weeks!V8*[1]Weeks!V24+[1]Weeks!W8*[1]Weeks!W24+[1]Weeks!X8*[1]Weeks!X24)/([1]Weeks!T8+[1]Weeks!U8+[1]Weeks!V8+[1]Weeks!W8+[1]Weeks!X8)</f>
        <v>0.42178934755538849</v>
      </c>
      <c r="DA26" s="124">
        <f>AVERAGE([1]Weeks!Y8*[1]Weeks!Y24+[1]Weeks!Z8*[1]Weeks!Z24+[1]Weeks!AA8*[1]Weeks!AA24+[1]Weeks!AB8*[1]Weeks!AB24)/([1]Weeks!Y8+[1]Weeks!Z8+[1]Weeks!AA8+[1]Weeks!AB8)</f>
        <v>0.35916326530612247</v>
      </c>
      <c r="DB26" s="124">
        <f>AVERAGE([1]Weeks!AC8*[1]Weeks!AC24+[1]Weeks!AD8*[1]Weeks!AD24+[1]Weeks!AE8*[1]Weeks!AE24+[1]Weeks!AF8*[1]Weeks!AF24+[1]Weeks!AG8*[1]Weeks!AG24)/([1]Weeks!AC8+[1]Weeks!AD8+[1]Weeks!AE8+[1]Weeks!AF8+[1]Weeks!AG8)</f>
        <v>0.35287740628166159</v>
      </c>
      <c r="DC26" s="124">
        <f>AVERAGE([1]Weeks!AH8*[1]Weeks!AH24+[1]Weeks!AI8*[1]Weeks!AI24+[1]Weeks!AJ8*[1]Weeks!AJ24+[1]Weeks!AK8*[1]Weeks!AK24)/([1]Weeks!AH8+[1]Weeks!AI8+[1]Weeks!AJ8+[1]Weeks!AK8)</f>
        <v>0.31868715083798882</v>
      </c>
      <c r="DD26" s="124">
        <f>AVERAGE([1]Weeks!AL8*[1]Weeks!AL24+[1]Weeks!AM8*[1]Weeks!AM24+[1]Weeks!AN8*[1]Weeks!AN24+[1]Weeks!AO8*[1]Weeks!AO24)/([1]Weeks!AL8+[1]Weeks!AM8+[1]Weeks!AN8+[1]Weeks!AO8)</f>
        <v>0.38379373848987119</v>
      </c>
      <c r="DE26" s="124">
        <f>AVERAGE([1]Weeks!AP8*[1]Weeks!AP24+[1]Weeks!AQ8*[1]Weeks!AQ24+[1]Weeks!AR8*[1]Weeks!AR24+[1]Weeks!AS8*[1]Weeks!AS24+[1]Weeks!AT8*[1]Weeks!AP24)/([1]Weeks!AP8+[1]Weeks!AQ8+[1]Weeks!AR8+[1]Weeks!AS8+[1]Weeks!AT8)</f>
        <v>0.38007926023778066</v>
      </c>
      <c r="DF26" s="124">
        <f>ROUND(AVERAGE([1]Weeks!AU8*[1]Weeks!AU24+[1]Weeks!AV8*[1]Weeks!AV24+[1]Weeks!AW8*[1]Weeks!AW24+[1]Weeks!AX8*[1]Weeks!AX24)/([1]Weeks!AU8+[1]Weeks!AV8+[1]Weeks!AW8+[1]Weeks!AX8),2)</f>
        <v>0.37</v>
      </c>
      <c r="DG26" s="124">
        <f>AVERAGE([1]Weeks!AY8*[1]Weeks!AY24+[1]Weeks!AZ8*[1]Weeks!AZ24+[1]Weeks!BA8*[1]Weeks!BA24+[1]Weeks!BB8*[1]Weeks!BB24)/([1]Weeks!AY8+[1]Weeks!AZ8+[1]Weeks!BA8+[1]Weeks!BB8)</f>
        <v>0.38377604166666673</v>
      </c>
      <c r="DH26" s="124">
        <f>AVERAGE([1]Weeks!BC8*[1]Weeks!BC24+[1]Weeks!BD8*[1]Weeks!BD24+[1]Weeks!BE8*[1]Weeks!BE24+[1]Weeks!BF8*[1]Weeks!BF24+[1]Weeks!BG8*[1]Weeks!BG24)/([1]Weeks!BC8+[1]Weeks!BD8+[1]Weeks!BE8+[1]Weeks!BF8+[1]Weeks!BG8)</f>
        <v>0.36536822944851671</v>
      </c>
      <c r="DI26" s="124">
        <f>AVERAGE([1]Weeks!BH8*[1]Weeks!BH24+[1]Weeks!BI8*[1]Weeks!BI24+[1]Weeks!BJ8*[1]Weeks!BJ24+[1]Weeks!BK8*[1]Weeks!BK24)/([1]Weeks!BH8+[1]Weeks!BI8+[1]Weeks!BJ8+[1]Weeks!BK8)</f>
        <v>0.39670750803549343</v>
      </c>
      <c r="DJ26" s="125">
        <v>0.52</v>
      </c>
      <c r="DK26" s="126">
        <f>AVERAGE([1]Weeks!BL8*[1]Weeks!BL24+[1]Weeks!BM8*[1]Weeks!BM24+[1]Weeks!BN8*[1]Weeks!BN24+[1]Weeks!BO8*[1]Weeks!BO24)/([1]Weeks!BL8+[1]Weeks!BM8+[1]Weeks!BN8+[1]Weeks!BO8)</f>
        <v>0.53376884422110549</v>
      </c>
      <c r="DL26" s="126">
        <f>AVERAGE([1]Weeks!BP8*[1]Weeks!BP24+[1]Weeks!BQ8*[1]Weeks!BQ24+[1]Weeks!BR8*[1]Weeks!BR24+[1]Weeks!BS8*[1]Weeks!BS24)/([1]Weeks!BP8+[1]Weeks!BQ8+[1]Weeks!BR8+[1]Weeks!BS8)</f>
        <v>0.43838802280610822</v>
      </c>
      <c r="DM26" s="126">
        <f>AVERAGE([1]Weeks!BT8*[1]Weeks!BT24+[1]Weeks!BU8*[1]Weeks!BU24+[1]Weeks!BV8*[1]Weeks!BV24+[1]Weeks!BW8*[1]Weeks!BW24+[1]Weeks!BX8*[1]Weeks!BX24)/([1]Weeks!BT8+[1]Weeks!BU8+[1]Weeks!BV8+[1]Weeks!BW8+[1]Weeks!BX8)</f>
        <v>0.52163194444444438</v>
      </c>
      <c r="DN26" s="126">
        <f>AVERAGE([1]Weeks!BY8*[1]Weeks!BY24+[1]Weeks!BZ8*[1]Weeks!BZ24+[1]Weeks!CA8*[1]Weeks!CA24+[1]Weeks!CB8*[1]Weeks!CB24)/([1]Weeks!BY8+[1]Weeks!BZ8+[1]Weeks!CA8+[1]Weeks!CB8)</f>
        <v>0.50443315907393593</v>
      </c>
      <c r="DO26" s="126">
        <f>AVERAGE([1]Weeks!CC8*[1]Weeks!CC24+[1]Weeks!CD8*[1]Weeks!CD24+[1]Weeks!CE8*[1]Weeks!CE24+[1]Weeks!CF8*[1]Weeks!CF24+[1]Weeks!CG8*[1]Weeks!CG24)/([1]Weeks!CC8+[1]Weeks!CD8+[1]Weeks!CE8+[1]Weeks!CF8+[1]Weeks!CG8)</f>
        <v>0.51074468085106384</v>
      </c>
      <c r="DP26" s="126">
        <f>AVERAGE([1]Weeks!CH8*[1]Weeks!CH24+[1]Weeks!CI8*[1]Weeks!CI24+[1]Weeks!CJ8*[1]Weeks!CJ24+[1]Weeks!CK8*[1]Weeks!CK24)/([1]Weeks!CH8+[1]Weeks!CI8+[1]Weeks!CJ8+[1]Weeks!CK8)</f>
        <v>0.59903100775193796</v>
      </c>
      <c r="DQ26" s="126">
        <f>AVERAGE([1]Weeks!CL8*[1]Weeks!CL24+[1]Weeks!CM8*[1]Weeks!CM24+[1]Weeks!CN8*[1]Weeks!CN24+[1]Weeks!CO8*[1]Weeks!CO24)/([1]Weeks!CL8+[1]Weeks!CM8+[1]Weeks!CN8+[1]Weeks!CO8)</f>
        <v>0.56684684684684683</v>
      </c>
      <c r="DR26" s="126">
        <f>ROUND(AVERAGE([1]Weeks!CP8*[1]Weeks!CP24+[1]Weeks!CQ8*[1]Weeks!CQ24+[1]Weeks!CR8*[1]Weeks!CR24+[1]Weeks!CS8*[1]Weeks!CS24+[1]Weeks!CT8*[1]Weeks!CT24)/([1]Weeks!CP8+[1]Weeks!CQ8+[1]Weeks!CR8+[1]Weeks!CS8+[1]Weeks!CT8),2)</f>
        <v>0.62</v>
      </c>
      <c r="DS26" s="126">
        <f>ROUND(AVERAGE([1]Weeks!CU8*[1]Weeks!CU24+[1]Weeks!CV8*[1]Weeks!CV24+[1]Weeks!CW8*[1]Weeks!CW24+[1]Weeks!CX8*[1]Weeks!CX24)/([1]Weeks!CU8+[1]Weeks!CV8+[1]Weeks!CW8+[1]Weeks!CX8),2)</f>
        <v>0.56999999999999995</v>
      </c>
      <c r="DT26" s="126">
        <f>ROUND(AVERAGE([1]Weeks!CY8*[1]Weeks!CY24+[1]Weeks!CZ8*[1]Weeks!CZ24+[1]Weeks!DA8*[1]Weeks!DA24+[1]Weeks!DB8*[1]Weeks!DB24+[1]Weeks!DC8*[1]Weeks!DC24)/([1]Weeks!CY8+[1]Weeks!CZ8+[1]Weeks!DA8+[1]Weeks!DB8+[1]Weeks!DC8),2)</f>
        <v>0.54</v>
      </c>
      <c r="DU26" s="126">
        <f>ROUND(AVERAGE([1]Weeks!DD8*[1]Weeks!DD24+[1]Weeks!DE8*[1]Weeks!DE24+[1]Weeks!DF8*[1]Weeks!DF24+[1]Weeks!DG8*[1]Weeks!DG24)/([1]Weeks!DD8+[1]Weeks!DE8+[1]Weeks!DF8+[1]Weeks!DG8),2)</f>
        <v>0.47</v>
      </c>
      <c r="DV26" s="126">
        <f>ROUND(AVERAGE([1]Weeks!DH8*[1]Weeks!DH24+[1]Weeks!DI8*[1]Weeks!DI24+[1]Weeks!DJ8*[1]Weeks!DJ24+[1]Weeks!DK8*[1]Weeks!DK24)/([1]Weeks!DH8+[1]Weeks!DI8+[1]Weeks!DJ8+[1]Weeks!DK8),2)</f>
        <v>0.42</v>
      </c>
      <c r="DW26" s="126">
        <f>ROUND(AVERAGE([1]Weeks!DL8*[1]Weeks!DL24+[1]Weeks!DM8*[1]Weeks!DM24+[1]Weeks!DN8*[1]Weeks!DN24+[1]Weeks!DO8*[1]Weeks!DO24+[1]Weeks!DP8*[1]Weeks!DP24)/([1]Weeks!DL8+[1]Weeks!DM8+[1]Weeks!DN8+[1]Weeks!DO8+[1]Weeks!DP8),2)</f>
        <v>0.48</v>
      </c>
      <c r="DX26" s="126">
        <f>ROUND(AVERAGE([1]Weeks!DQ8*[1]Weeks!DQ24+[1]Weeks!DR8*[1]Weeks!DR24+[1]Weeks!DS8*[1]Weeks!DS24+[1]Weeks!DT8*[1]Weeks!DT24)/([1]Weeks!DQ8+[1]Weeks!DR8+[1]Weeks!DS8+[1]Weeks!DT8),2)</f>
        <v>0.54</v>
      </c>
      <c r="DY26" s="126">
        <f>ROUND(AVERAGE([1]Weeks!DU8*[1]Weeks!DU24+[1]Weeks!DV8*[1]Weeks!DV24+[1]Weeks!DW8*[1]Weeks!DW24+[1]Weeks!DX8*[1]Weeks!DX24)/([1]Weeks!DU8+[1]Weeks!DV8+[1]Weeks!DW8+[1]Weeks!DX8),2)</f>
        <v>0.49</v>
      </c>
      <c r="DZ26" s="126">
        <f>ROUND(AVERAGE([1]Weeks!DY8*[1]Weeks!DY24+[1]Weeks!DZ8*[1]Weeks!DZ24+[1]Weeks!EA8*[1]Weeks!EA24+[1]Weeks!EB8*[1]Weeks!EB24)/([1]Weeks!DY8+[1]Weeks!DZ8+[1]Weeks!EA8+[1]Weeks!EB8),2)</f>
        <v>0.52</v>
      </c>
      <c r="EA26" s="126">
        <f>ROUND(AVERAGE([1]Weeks!EC8*[1]Weeks!EC24+[1]Weeks!ED8*[1]Weeks!ED24+[1]Weeks!EE8*[1]Weeks!EE24+[1]Weeks!EF8*[1]Weeks!EF24+[1]Weeks!EG8*[1]Weeks!EG24)/([1]Weeks!EC8+[1]Weeks!ED8+[1]Weeks!EE8+[1]Weeks!EF8+[1]Weeks!EG8),2)</f>
        <v>0.49</v>
      </c>
      <c r="EB26" s="126">
        <f>ROUND(AVERAGE([1]Weeks!EH8*[1]Weeks!EH24+[1]Weeks!EI8*[1]Weeks!EI24+[1]Weeks!EJ8*[1]Weeks!EJ24+[1]Weeks!EK8*[1]Weeks!EK24)/([1]Weeks!EH8+[1]Weeks!EI8+[1]Weeks!EJ8+[1]Weeks!EK8),2)</f>
        <v>0.54</v>
      </c>
      <c r="EC26" s="126">
        <f>ROUND(AVERAGE([1]Weeks!EL8*[1]Weeks!EL24+[1]Weeks!EM8*[1]Weeks!EM24+[1]Weeks!EN8*[1]Weeks!EN24+[1]Weeks!EO8*[1]Weeks!EO24)/([1]Weeks!EL8+[1]Weeks!EM8+[1]Weeks!EN8+[1]Weeks!EO8),2)</f>
        <v>0.55000000000000004</v>
      </c>
      <c r="ED26" s="126">
        <f>ROUND(AVERAGE([1]Weeks!EP8*[1]Weeks!EP24+[1]Weeks!EQ8*[1]Weeks!EQ24+[1]Weeks!ER8*[1]Weeks!ER24+[1]Weeks!ES8*[1]Weeks!ES24+[1]Weeks!ET8*[1]Weeks!ET24)/([1]Weeks!EP8+[1]Weeks!EQ8+[1]Weeks!ER8+[1]Weeks!ES8+[1]Weeks!ET8),2)</f>
        <v>0.54</v>
      </c>
      <c r="EE26" s="126">
        <f>ROUND(AVERAGE([1]Weeks!EU8*[1]Weeks!EU24+[1]Weeks!EV8*[1]Weeks!EV24+[1]Weeks!EW8*[1]Weeks!EW24+[1]Weeks!EX8*[1]Weeks!EX24)/([1]Weeks!EU8+[1]Weeks!EV8+[1]Weeks!EW8+[1]Weeks!EX8),2)</f>
        <v>0.57999999999999996</v>
      </c>
      <c r="EF26" s="126">
        <f>ROUND(AVERAGE([1]Weeks!EY8*[1]Weeks!EY24+[1]Weeks!EZ8*[1]Weeks!EZ24+[1]Weeks!FA8*[1]Weeks!FA24+[1]Weeks!FB8*[1]Weeks!FB24++[1]Weeks!FC8*[1]Weeks!FC24)/([1]Weeks!EY8+[1]Weeks!EZ8+[1]Weeks!FA8+[1]Weeks!FB8+[1]Weeks!FC8),2)</f>
        <v>0.46</v>
      </c>
      <c r="EG26" s="126">
        <f>ROUND(AVERAGE([1]Weeks!FD8*[1]Weeks!FD24+[1]Weeks!FE8*[1]Weeks!FE24+[1]Weeks!FF8*[1]Weeks!FF24+[1]Weeks!FG8*[1]Weeks!FG24)/([1]Weeks!FD8+[1]Weeks!FE8+[1]Weeks!FF8+[1]Weeks!FG8),2)</f>
        <v>0.45</v>
      </c>
      <c r="EH26" s="126">
        <f>ROUND(AVERAGE([1]Weeks!FH8*[1]Weeks!FH24+[1]Weeks!FI8*[1]Weeks!FI24+[1]Weeks!FJ8*[1]Weeks!FJ24+[1]Weeks!FK8*[1]Weeks!FK24+[1]Weeks!FL8*[1]Weeks!FL24)/([1]Weeks!FH8+[1]Weeks!FI8+[1]Weeks!FJ8+[1]Weeks!FK8+[1]Weeks!FL8),2)</f>
        <v>0.5</v>
      </c>
      <c r="EI26" s="126">
        <f>ROUND(AVERAGE([1]Weeks!FM8*[1]Weeks!FM24+[1]Weeks!FN8*[1]Weeks!FN24+[1]Weeks!FO8*[1]Weeks!FO24+[1]Weeks!FP8*[1]Weeks!FP24)/([1]Weeks!FM8+[1]Weeks!FN8+[1]Weeks!FO8+[1]Weeks!FP8),2)</f>
        <v>0.57999999999999996</v>
      </c>
      <c r="EJ26" s="126">
        <f>ROUND(AVERAGE([1]Weeks!FQ8*[1]Weeks!FQ24+[1]Weeks!FR8*[1]Weeks!FR24+[1]Weeks!FS8*[1]Weeks!FS24+[1]Weeks!FT8*[1]Weeks!FT24)/([1]Weeks!FQ8+[1]Weeks!FR8+[1]Weeks!FS8+[1]Weeks!FT8),2)</f>
        <v>0.83</v>
      </c>
      <c r="EK26" s="126">
        <f>ROUND(AVERAGE([1]Weeks!FU8*[1]Weeks!FU24+[1]Weeks!FV8*[1]Weeks!FV24+[1]Weeks!FW8*[1]Weeks!FW24+[1]Weeks!FX8*[1]Weeks!FX24)/([1]Weeks!FU8+[1]Weeks!FV8+[1]Weeks!FW8+[1]Weeks!FX8),2)</f>
        <v>0.99</v>
      </c>
      <c r="EL26" s="126">
        <f>ROUND(AVERAGE([1]Weeks!FY8*[1]Weeks!FY24+[1]Weeks!FZ8*[1]Weeks!FZ24+[1]Weeks!GA8*[1]Weeks!GA24+[1]Weeks!GB8*[1]Weeks!GB24+[1]Weeks!GC8*[1]Weeks!GC24)/([1]Weeks!FY8+[1]Weeks!FZ8+[1]Weeks!GA8+[1]Weeks!GB8+[1]Weeks!GC8),2)</f>
        <v>1.34</v>
      </c>
      <c r="EM26" s="126">
        <f>ROUND(AVERAGE([1]Weeks!GD8*[1]Weeks!GD24+[1]Weeks!GE8*[1]Weeks!GE24+[1]Weeks!GF8*[1]Weeks!GF24+[1]Weeks!GG8*[1]Weeks!GG24)/([1]Weeks!GD8+[1]Weeks!GE8+[1]Weeks!GF8+[1]Weeks!GG8),2)</f>
        <v>1.33</v>
      </c>
      <c r="EN26" s="126">
        <f>ROUND(AVERAGE([1]Weeks!GH8*[1]Weeks!GH24+[1]Weeks!GI8*[1]Weeks!GI24+[1]Weeks!GJ8*[1]Weeks!GJ24+[1]Weeks!GK8*[1]Weeks!GK24)/([1]Weeks!GH8+[1]Weeks!GI8+[1]Weeks!GJ8+[1]Weeks!GK8),2)</f>
        <v>1.04</v>
      </c>
      <c r="EO26" s="126">
        <f>ROUND(AVERAGE([1]Weeks!GL8*[1]Weeks!GL24+[1]Weeks!GM8*[1]Weeks!GM24+[1]Weeks!GN8*[1]Weeks!GN24+[1]Weeks!GO8*[1]Weeks!GO24+[1]Weeks!GP8*[1]Weeks!GP24)/([1]Weeks!GL8+[1]Weeks!GM8+[1]Weeks!GN8+[1]Weeks!GO8+[1]Weeks!GP8),2)</f>
        <v>1.1599999999999999</v>
      </c>
      <c r="EP26" s="126">
        <f>ROUND(AVERAGE([1]Weeks!GQ8*[1]Weeks!GQ24+[1]Weeks!GR8*[1]Weeks!GR24+[1]Weeks!GS8*[1]Weeks!GS24+[1]Weeks!GT8*[1]Weeks!GT24)/([1]Weeks!GQ8+[1]Weeks!GR8+[1]Weeks!GS8+[1]Weeks!GT8),2)</f>
        <v>1.1399999999999999</v>
      </c>
      <c r="EQ26" s="126">
        <f>ROUND(AVERAGE([1]Weeks!GU8*[1]Weeks!GU24+[1]Weeks!GV8*[1]Weeks!GV24+[1]Weeks!GW8*[1]Weeks!GW24+[1]Weeks!GX8*[1]Weeks!GX24)/([1]Weeks!GU8+[1]Weeks!GV8+[1]Weeks!GW8+[1]Weeks!GX8),2)</f>
        <v>0.75</v>
      </c>
      <c r="ER26" s="126">
        <f>ROUND(AVERAGE([1]Weeks!GY8*[1]Weeks!GY24+[1]Weeks!GZ8*[1]Weeks!GZ24+[1]Weeks!HA8*[1]Weeks!HA24+[1]Weeks!HB8*[1]Weeks!HB24+[1]Weeks!HC8*[1]Weeks!HC24)/([1]Weeks!GY8+[1]Weeks!GZ8+[1]Weeks!HA8+[1]Weeks!HB8+[1]Weeks!HC8),2)</f>
        <v>0.94</v>
      </c>
      <c r="ES26" s="126">
        <f>ROUND(AVERAGE([1]Weeks!HD8*[1]Weeks!HD24+[1]Weeks!HE8*[1]Weeks!HE24+[1]Weeks!HF8*[1]Weeks!HF24+[1]Weeks!HG8*[1]Weeks!HG24)/([1]Weeks!HD8+[1]Weeks!HE8+[1]Weeks!HF8+[1]Weeks!HG8),2)</f>
        <v>0.86</v>
      </c>
      <c r="ET26" s="126">
        <f>ROUND(AVERAGE([1]Weeks!HH8*[1]Weeks!HH24+[1]Weeks!HI8*[1]Weeks!HI24+[1]Weeks!HJ8*[1]Weeks!HJ24+[1]Weeks!HK8*[1]Weeks!HK24)/([1]Weeks!HH8+[1]Weeks!HI8+[1]Weeks!HJ8+[1]Weeks!HK8),2)</f>
        <v>0.99</v>
      </c>
      <c r="EU26" s="126">
        <f>ROUND(AVERAGE([1]Weeks!HM8*[1]Weeks!HM24+[1]Weeks!HN8*[1]Weeks!HN24+[1]Weeks!HO8*[1]Weeks!HO24+[1]Weeks!HP8*[1]Weeks!HP24)/([1]Weeks!HM8+[1]Weeks!HN8+[1]Weeks!HO8+[1]Weeks!HP8),2)</f>
        <v>0.97</v>
      </c>
      <c r="EV26" s="126">
        <f>ROUND(AVERAGE([1]Weeks!HQ8*[1]Weeks!HQ24+[1]Weeks!HR8*[1]Weeks!HR24+[1]Weeks!HS8*[1]Weeks!HS24+[1]Weeks!HT8*[1]Weeks!HT24)/([1]Weeks!HQ8+[1]Weeks!HR8+[1]Weeks!HS8+[1]Weeks!HT8),2)</f>
        <v>1.07</v>
      </c>
      <c r="EW26" s="126">
        <f>ROUND(AVERAGE([1]Weeks!HU8*[1]Weeks!HU24+[1]Weeks!HV8*[1]Weeks!HV24+[1]Weeks!HW8*[1]Weeks!HW24+[1]Weeks!HX8*[1]Weeks!HX24)/([1]Weeks!HU8+[1]Weeks!HV8+[1]Weeks!HW8+[1]Weeks!HX8),2)</f>
        <v>0.91</v>
      </c>
      <c r="EX26" s="126">
        <f>ROUND(AVERAGE([1]Weeks!HY8*[1]Weeks!HY24+[1]Weeks!HZ8*[1]Weeks!HZ24+[1]Weeks!IA8*[1]Weeks!IA24+[1]Weeks!IB8*[1]Weeks!IB24+[1]Weeks!IC8*[1]Weeks!IC24)/([1]Weeks!HY8+[1]Weeks!HZ8+[1]Weeks!IA8+[1]Weeks!IB8+[1]Weeks!IC8),2)</f>
        <v>0.78</v>
      </c>
      <c r="EY26" s="126">
        <f>ROUND(AVERAGE([1]Weeks!ID8*[1]Weeks!ID24+[1]Weeks!IE8*[1]Weeks!IE24+[1]Weeks!IF8*[1]Weeks!IF24+[1]Weeks!IG8*[1]Weeks!IG24)/([1]Weeks!ID8+[1]Weeks!IE8+[1]Weeks!IF8+[1]Weeks!IG8),2)</f>
        <v>0.9</v>
      </c>
      <c r="EZ26" s="126">
        <f>ROUND(AVERAGE([1]Weeks!IH8*[1]Weeks!IH24+[1]Weeks!II8*[1]Weeks!II24+[1]Weeks!IJ8*[1]Weeks!IJ24+[1]Weeks!IK8*[1]Weeks!IK24)/([1]Weeks!IH8+[1]Weeks!II8+[1]Weeks!IJ8+[1]Weeks!IK8),2)</f>
        <v>0.88</v>
      </c>
      <c r="FA26" s="125">
        <f>ROUND(AVERAGE([1]Weeks!IL8*[1]Weeks!IL24+[1]Weeks!IM8*[1]Weeks!IM24+[1]Weeks!IN8*[1]Weeks!IN24+[1]Weeks!IO8*[1]Weeks!IO24+[1]Weeks!IP8*[1]Weeks!IP24)/([1]Weeks!IL8+[1]Weeks!IM8+[1]Weeks!IN8+[1]Weeks!IO8+[1]Weeks!IP8),2)</f>
        <v>0.85</v>
      </c>
      <c r="FB26" s="126">
        <f>ROUND(AVERAGE([1]Weeks!IQ8*[1]Weeks!IQ24+[1]Weeks!IR8*[1]Weeks!IR24+[1]Weeks!IS8*[1]Weeks!IS24+[1]Weeks!IT8*[1]Weeks!IT24)/([1]Weeks!IQ8+[1]Weeks!IR8+[1]Weeks!IS8+[1]Weeks!IT8),2)</f>
        <v>0.92</v>
      </c>
      <c r="FC26" s="126">
        <f>ROUND(AVERAGE([1]week1!B8*[1]Weeks!B24+[1]week1!C8*[1]week1!C24+[1]week1!D8*[1]Weeks!D24+[1]week1!E8*[1]week1!E24+[1]week1!F8*[1]week1!F24)/([1]week1!B8+[1]week1!C8+[1]week1!D8+[1]week1!E8+[1]week1!F8),2)</f>
        <v>0.82</v>
      </c>
      <c r="FD26" s="125">
        <f>ROUND(AVERAGE([1]week1!G8*[1]week1!G24+[1]week1!H8*[1]week1!H24+[1]week1!I8*[1]week1!I24+[1]week1!J8*[1]week1!J24)/([1]week1!G8+[1]week1!H8+[1]week1!I8+[1]week1!J8),2)</f>
        <v>0.78</v>
      </c>
      <c r="FE26" s="125">
        <f>ROUND(AVERAGE([1]week1!K8*[1]week1!K24+[1]week1!L8*[1]week1!L24+[1]week1!M8*[1]week1!M24+[1]week1!N8*[1]week1!N24)/([1]week1!K8+[1]week1!L8+[1]week1!M8+[1]week1!N8),2)</f>
        <v>0.56999999999999995</v>
      </c>
      <c r="FF26" s="125">
        <f>ROUND(AVERAGE([1]week1!O8*[1]week1!O24+[1]week1!P8*[1]week1!P24+[1]week1!Q8*[1]week1!Q24+[1]week1!R8*[1]week1!R24+[1]week1!S8*[1]week1!S24)/([1]week1!O8+[1]week1!P8+[1]week1!Q8+[1]week1!R8+[1]week1!S8),2)</f>
        <v>0.73</v>
      </c>
      <c r="FG26" s="125">
        <f>ROUND(AVERAGE([1]week1!T8*[1]week1!T24+[1]week1!U8*[1]week1!U24+[1]week1!V8*[1]week1!V24+[1]week1!W8*[1]week1!W24)/([1]week1!T8+[1]week1!U8+[1]week1!V8+[1]week1!W8),2)</f>
        <v>0.71</v>
      </c>
      <c r="FH26" s="125">
        <f>ROUND(AVERAGE([1]week1!X8*[1]week1!X24+[1]week1!Y8*[1]week1!Y24+[1]week1!Z8*[1]week1!Z24+[1]week1!AA8*[1]week1!AA24)/([1]week1!X8+[1]week1!Y8+[1]week1!Z8+[1]week1!AA8),2)</f>
        <v>0.62</v>
      </c>
      <c r="FI26" s="125">
        <f>ROUND(AVERAGE([1]week1!AB8*[1]week1!AB24+[1]week1!AC8*[1]week1!AC24+[1]week1!AD8*[1]week1!AD24+[1]week1!AE8*[1]week1!AE24+[1]week1!AF8*[1]week1!AF24)/([1]week1!AB8+[1]week1!AC8+[1]week1!AD8+[1]week1!AE8+[1]week1!AF8),2)</f>
        <v>0.74</v>
      </c>
      <c r="FJ26" s="125">
        <f>ROUND(AVERAGE([1]week1!AG8*[1]week1!AG24+[1]week1!AH8*[1]week1!AH24+[1]week1!AI8*[1]week1!AI24+[1]week1!AJ8*[1]week1!AJ24)/([1]week1!AG8+[1]week1!AH8+[1]week1!AI8+[1]week1!AJ8),2)</f>
        <v>0.88</v>
      </c>
      <c r="FK26" s="125">
        <f>ROUND(AVERAGE([1]week1!AK8*[1]week1!AK24+[1]week1!AL8*[1]week1!AL24+[1]week1!AM8*[1]week1!AM24+[1]week1!AN8*[1]week1!AN24)/([1]week1!AK8+[1]week1!AL8+[1]week1!AM8+[1]week1!AN8),2)</f>
        <v>0.67</v>
      </c>
      <c r="FL26" s="125">
        <f>ROUND(AVERAGE([1]week1!AO8*[1]week1!AO24+[1]week1!AP8*[1]week1!AP24+[1]week1!AQ8*[1]week1!AQ24+[1]week1!AR8*[1]week1!AR24+[1]week1!AS8*[1]week1!AS24)/([1]week1!AO8+[1]week1!AP8+[1]week1!AQ8+[1]week1!AR8+[1]week1!AS8),2)</f>
        <v>0.59</v>
      </c>
      <c r="FM26" s="125">
        <f>ROUND(AVERAGE([1]week1!AT8*[1]week1!AT24+[1]week1!AU8*[1]week1!AU24+[1]week1!AV8*[1]week1!AV24+[1]week1!AW8*[1]week1!AW24)/([1]week1!AT8+[1]week1!AU8+[1]week1!AV8+[1]week1!AW8),2)</f>
        <v>0.54</v>
      </c>
      <c r="FN26" s="125">
        <f>ROUND(AVERAGE([1]week1!AX8*[1]week1!AX24+[1]week1!AY8*[1]week1!AY24+[1]week1!AZ8*[1]week1!AZ24+[1]week1!BA8*[1]week1!BA24)/([1]week1!AX8+[1]week1!AY8+[1]week1!AZ8+[1]week1!BA8),2)</f>
        <v>0.67</v>
      </c>
      <c r="FO26" s="125">
        <f>ROUND(AVERAGE([1]week1!BB8*[1]week1!BB24+[1]week1!BC8*[1]week1!BC24+[1]week1!BD8*[1]week1!BD24+[1]week1!BE8*[1]week1!BE24+[1]week1!BF8*[1]week1!BF24)/([1]week1!BB8+[1]week1!BC8+[1]week1!BD8+[1]week1!BE8+[1]week1!BF8),2)</f>
        <v>0.77</v>
      </c>
      <c r="FP26" s="125">
        <f>ROUND(AVERAGE([1]week1!BG8*[1]week1!BG24+[1]week1!BH8*[1]week1!BH24+[1]week1!BI8*[1]week1!BI24+[1]week1!BJ8*[1]week1!BJ24)/([1]week1!BG8+[1]week1!BH8+[1]week1!BI8+[1]week1!BJ8),2)</f>
        <v>0.91</v>
      </c>
      <c r="FQ26" s="125">
        <f>ROUND(AVERAGE([1]week1!BK8*[1]week1!BK24+[1]week1!BL8*[1]week1!BL24+[1]week1!BM8*[1]week1!BM24+[1]week1!BN8*[1]week1!BN24)/([1]week1!BK8+[1]week1!BL8+[1]week1!BM8+[1]week1!BN8),2)</f>
        <v>0.72</v>
      </c>
      <c r="FR26" s="125">
        <f>ROUND(AVERAGE([1]week1!BO8*[1]week1!BO24+[1]week1!BP8*[1]week1!BP24+[1]week1!BQ8*[1]week1!BQ24+[1]week1!BR8*[1]week1!BR24+[1]week1!BS8*[1]week1!BS24)/([1]week1!BO8+[1]week1!BP8+[1]week1!BQ8+[1]week1!BR8+[1]week1!BS8),2)</f>
        <v>0.74</v>
      </c>
      <c r="FS26" s="125">
        <f>ROUND(AVERAGE([1]week1!BT8*[1]week1!BT24+[1]week1!BU8*[1]week1!BU24+[1]week1!BV8*[1]week1!BV24+[1]week1!BW8*[1]week1!BW24)/([1]week1!BT8+[1]week1!BU8+[1]week1!BV8+[1]week1!BW8),2)</f>
        <v>1</v>
      </c>
      <c r="FT26" s="125">
        <f>ROUND(AVERAGE([1]week1!BX8*[1]week1!BX24+[1]week1!BY8*[1]week1!BY24+[1]week1!BZ8*[1]week1!BZ24+[1]week1!CA8*[1]week1!CA24)/([1]week1!BX8+[1]week1!BY8+[1]week1!BZ8+[1]week1!CA8),2)</f>
        <v>0.72</v>
      </c>
      <c r="FU26" s="125">
        <f>ROUND(AVERAGE([1]week1!CB8*[1]week1!CB24+[1]week1!CC8*[1]week1!CC24+[1]week1!CD8*[1]week1!CD24+[1]week1!CE8*[1]week1!CE24+[1]week1!CF8*[1]week1!CF24)/([1]week1!CB8+[1]week1!CC8+[1]week1!CD8+[1]week1!CE8+[1]week1!CF8),2)</f>
        <v>0.62</v>
      </c>
      <c r="FV26" s="125">
        <f>ROUND(AVERAGE([1]week1!CG8*[1]week1!CG24+[1]week1!CH8*[1]week1!CH24+[1]week1!CI8*[1]week1!CI24+[1]week1!CJ8*[1]week1!CJ24)/([1]week1!CG8+[1]week1!CH8+[1]week1!CI8+[1]week1!CJ8),2)</f>
        <v>0.45</v>
      </c>
      <c r="FW26" s="125">
        <f>ROUND(AVERAGE([1]week1!CK8*[1]week1!CK24+[1]week1!CL8*[1]week1!CL24+[1]week1!CM8*[1]week1!CM24+[1]week1!CN8*[1]week1!CN24)/([1]week1!CK8+[1]week1!CL8+[1]week1!CM8+[1]week1!CN8),2)</f>
        <v>0.83</v>
      </c>
      <c r="FX26" s="125">
        <f>ROUND(AVERAGE([1]week1!CO8*[1]week1!CO24+[1]week1!CP8*[1]week1!CP24+[1]week1!CQ8*[1]week1!CQ24+[1]week1!CR8*[1]week1!CR24+[1]week1!CS8*[1]week1!CS24)/([1]week1!CO8+[1]week1!CP8+[1]week1!CQ8+[1]week1!CR8+[1]week1!CS8),2)</f>
        <v>0.93</v>
      </c>
      <c r="FY26" s="125">
        <f>ROUND(AVERAGE([1]week1!CT8*[1]week1!CT24+[1]week1!CU8*[1]week1!CU24+[1]week1!CV8*[1]week1!CV24+[1]week1!CW8*[1]week1!CW24)/([1]week1!CT8+[1]week1!CU8+[1]week1!CV8+[1]week1!CW8),2)</f>
        <v>0.84</v>
      </c>
      <c r="FZ26" s="125">
        <f>ROUND(AVERAGE([1]week1!CX8*[1]week1!CX24+[1]week1!CY8*[1]week1!CY24+[1]week1!CZ8*[1]week1!CZ24+[1]week1!DA8*[1]week1!DA24+[1]week1!DB8*[1]week1!DB24)/([1]week1!CX8+[1]week1!CY8+[1]week1!CZ8+[1]week1!DA8+[1]week1!DB8),2)</f>
        <v>0.85</v>
      </c>
      <c r="GA26" s="125">
        <f>ROUND(AVERAGE([1]week1!DC8*[1]week1!DC24+[1]week1!DD8*[1]week1!DD24+[1]week1!DE8*[1]week1!DE24+[1]week1!DF8*[1]week1!DF24)/([1]week1!DC8+[1]week1!DD8+[1]week1!DE8+[1]week1!DF8),2)</f>
        <v>0.83</v>
      </c>
      <c r="GB26" s="125">
        <f>ROUND(AVERAGE([1]week1!DG8*[1]week1!DG24+[1]week1!DH8*[1]week1!DH24+[1]week1!DI8*[1]week1!DI24+[1]week1!DJ8*[1]week1!DJ24)/([1]week1!DG8+[1]week1!DH8+[1]week1!DI8+[1]week1!DJ8),2)</f>
        <v>0.78</v>
      </c>
      <c r="GC26" s="125">
        <f>ROUND(AVERAGE([1]week1!DK8*[1]week1!DK24+[1]week1!DL8*[1]week1!DL24+[1]week1!DM8*[1]week1!DM24+[1]week1!DN8*[1]week1!DN24+[1]week1!DO8+[1]week1!DO24)/([1]week1!DK8+[1]week1!DL8+[1]week1!DM8+[1]week1!DN8+[1]week1!DO8),2)</f>
        <v>0.94</v>
      </c>
      <c r="GD26" s="125">
        <f>ROUND(AVERAGE([1]week1!DP8*[1]week1!DP24+[1]week1!DQ8*[1]week1!DQ24+[1]week1!DR8*[1]week1!DR24+[1]week1!DS8*[1]week1!DS24)/([1]week1!DP8+[1]week1!DQ8+[1]week1!DR8+[1]week1!DS8),2)</f>
        <v>0.68</v>
      </c>
      <c r="GE26" s="125">
        <v>0.83250000000000002</v>
      </c>
      <c r="GF26" s="128">
        <v>1.0900000000000001</v>
      </c>
      <c r="GG26" s="106">
        <f>ROUND(AVERAGE([1]week1!DT8*[1]week1!DT24+[1]week1!DU8*[1]week1!DU24+[1]week1!DV8*[1]week1!DV24+[1]week1!DW8*[1]week1!DW24)/([1]week1!DT8+[1]week1!DU8+[1]week1!DV8+[1]week1!DW8),2)</f>
        <v>1.19</v>
      </c>
      <c r="GH26" s="129">
        <f>ROUND(AVERAGE([1]week1!DX8*[1]week1!DX24+[1]week1!DY8*[1]week1!DY24+[1]week1!DZ8*[1]week1!DZ24+[1]week1!EA8*[1]week1!EA24+[1]week1!EB8*[1]week1!EB24)/([1]week1!DX8+[1]week1!DY8+[1]week1!DZ8+[1]week1!EA8+[1]week1!EB8),2)</f>
        <v>0.83</v>
      </c>
      <c r="GI26" s="129">
        <f>ROUND(AVERAGE([1]week1!EC8*[1]week1!EC24+[1]week1!ED8*[1]week1!ED24+[1]week1!EE8*[1]week1!EE24+[1]week1!EF8*[1]week1!EF24)/([1]week1!EC8+[1]week1!ED8+[1]week1!EE8+[1]week1!EF8),2)</f>
        <v>0.65</v>
      </c>
      <c r="GJ26" s="129">
        <f>ROUND(AVERAGE([1]week1!EG8*[1]week1!EG24+[1]week1!EH8*[1]week1!EH24+[1]week1!EI8*[1]week1!EI24+[1]week1!EJ8*[1]week1!EJ24)/([1]week1!EG8+[1]week1!EH8+[1]week1!EI8+[1]week1!EJ8),2)</f>
        <v>0.75</v>
      </c>
      <c r="GK26" s="129">
        <f>ROUND(AVERAGE([1]week1!EK8*[1]week1!EK24+[1]week1!EL8*[1]week1!EL24+[1]week1!EM8*[1]week1!EM24+[1]week1!EN8*[1]week1!EN24+[1]week1!EO8*[1]week1!EO24)/([1]week1!EK8+[1]week1!EL8+[1]week1!EM8+[1]week1!EN8+[1]week1!EO8),2)</f>
        <v>0.78</v>
      </c>
      <c r="GL26" s="130">
        <f>ROUND(AVERAGE([1]week1!EP8*[1]week1!EP24+[1]week1!EQ8*[1]week1!EQ24+[1]week1!ER8*[1]week1!ER24+[1]week1!ES8*[1]week1!ES24)/([1]week1!EP8+[1]week1!EQ8+[1]week1!ER8+[1]week1!ES8),2)</f>
        <v>0.76</v>
      </c>
      <c r="GM26" s="129">
        <f>ROUND(AVERAGE([1]week1!ET8*[1]week1!ET24+[1]week1!EU8*[1]week1!EU24+[1]week1!EV8*[1]week1!EV24+[1]week1!EW8*[1]week1!EW24)/([1]week1!ET8+[1]week1!EU8+[1]week1!EV8+[1]week1!EW8),2)</f>
        <v>1.0900000000000001</v>
      </c>
      <c r="GN26" s="129">
        <f>ROUND(AVERAGE([1]week1!EX8*[1]week1!EX24+[1]week1!EY8*[1]week1!EY24+[1]week1!EZ8*[1]week1!EZ24+[1]week1!FA8*[1]week1!FA24+[1]week1!FB8*[1]week1!FB24)/([1]week1!EX8+[1]week1!EY8+[1]week1!EZ8+[1]week1!FA8+[1]week1!FB8),2)</f>
        <v>1.03</v>
      </c>
      <c r="GO26" s="129">
        <f>ROUND(AVERAGE([1]week1!FC8*[1]week1!FC24+[1]week1!FD8*[1]week1!FD24+[1]week1!FE8*[1]week1!FE24+[1]week1!FF8*[1]week1!FF24)/([1]week1!FC8+[1]week1!FD8+[1]week1!FE8+[1]week1!FF8),2)</f>
        <v>0.92</v>
      </c>
      <c r="GP26" s="129">
        <f>ROUND(AVERAGE([1]week1!FG8*[1]week1!FG24+[1]week1!FH8*[1]week1!FH24+[1]week1!FI8*[1]week1!FI24+[1]week1!FJ8*[1]week1!FJ24+[1]week1!FK8*[1]week1!FK24)/([1]week1!FG8+[1]week1!FH8+[1]week1!FI8+[1]week1!FJ8+[1]week1!FK8),2)</f>
        <v>0.68</v>
      </c>
      <c r="GQ26" s="129">
        <f>ROUND(AVERAGE([1]week1!FL8*[1]week1!FL24+[1]week1!FM8*[1]week1!FM24+[1]week1!FN8*[1]week1!FN24+[1]week1!FO8*[1]week1!FO24)/([1]week1!FL8+[1]week1!FM8+[1]week1!FN8+[1]week1!FO8),2)</f>
        <v>1.04</v>
      </c>
      <c r="GR26" s="129">
        <f>ROUND(AVERAGE([1]week1!FP8*[1]week1!FP24+[1]week1!FQ8*[1]week1!FQ24+[1]week1!FR8*[1]week1!FR24+[1]week1!FS8*[1]week1!FS24+[1]week1!FT8*[1]week1!FT24)/([1]week1!FP8+[1]week1!FQ8+[1]week1!FR8+[1]week1!FS8+[1]week1!FT8),2)</f>
        <v>0.27</v>
      </c>
      <c r="GS26" s="130">
        <f>ROUND(AVERAGE([1]week1!FU8*[1]week1!FU24+[1]week1!FV8*[1]week1!FV24+[1]week1!FW8*[1]week1!FW24+[1]week1!FX8*[1]week1!FX24)/([1]week1!FU8+[1]week1!FV8+[1]week1!FW8+[1]week1!FX8),2)</f>
        <v>1.1200000000000001</v>
      </c>
      <c r="GT26" s="129">
        <f>ROUND(AVERAGE([1]week1!FY8*[1]week1!FY24+[1]week1!FZ8*[1]week1!FZ24+[1]week1!GA8*[1]week1!GA24+[1]week1!GB8*[1]week1!GB24)/([1]week1!FY8+[1]week1!FZ8+[1]week1!GA8+[1]week1!GB8),2)</f>
        <v>1.21</v>
      </c>
      <c r="GU26" s="129">
        <f>ROUND(AVERAGE([1]week1!GC8*[1]week1!GC24+[1]week1!GD8*[1]week1!GD24+[1]week1!GE8*[1]week1!GE24+[1]week1!GF8*[1]week1!GF24)/([1]week1!GC8+[1]week1!GD8+[1]week1!GE8+[1]week1!GF8),2)</f>
        <v>1.1399999999999999</v>
      </c>
      <c r="GV26" s="129">
        <f>ROUND(AVERAGE([1]week1!GG8*[1]week1!GG24+[1]week1!GH8*[1]week1!GH24+[1]week1!GI8*[1]week1!GI24+[1]week1!GJ8*[1]week1!GJ24)/([1]week1!GG8+[1]week1!GH8+[1]week1!GI8+[1]week1!GJ8),2)</f>
        <v>1.36</v>
      </c>
      <c r="GW26" s="129">
        <f>ROUND(AVERAGE([1]week1!GK8*[1]week1!GK24+[1]week1!GL8*[1]week1!GL24+[1]week1!GM8*[1]week1!GM24+[1]week1!GN8*[1]week1!GN24+[1]week1!GO8*[1]week1!GO24)/([1]week1!GK8+[1]week1!GL8+[1]week1!GM8+[1]week1!GN8+[1]week1!GO8),2)</f>
        <v>1.21</v>
      </c>
      <c r="GX26" s="130">
        <f>ROUND(AVERAGE([1]week1!GP8*[1]week1!GP24+[1]week1!GQ8*[1]week1!GQ24+[1]week1!GR8*[1]week1!GR24+[1]week1!GS8*[1]week1!GS24)/([1]week1!GP8+[1]week1!GQ8+[1]week1!GR8+[1]week1!GS8),2)</f>
        <v>1.27</v>
      </c>
      <c r="GY26" s="131">
        <f>ROUND(AVERAGE([1]week1!GT8*[1]week1!GT24+[1]week1!GU8*[1]week1!GU24+[1]week1!GV8*[1]week1!GV24+[1]week1!GW8*[1]week1!GW24+[1]week1!GX8*[1]week1!GX24)/([1]week1!GT8+[1]week1!GU8+[1]week1!GV8+[1]week1!GW8+[1]week1!GX8),2)</f>
        <v>1.07</v>
      </c>
      <c r="GZ26" s="131">
        <f>ROUND(AVERAGE([1]week1!GY8*[1]week1!GY24+[1]week1!GZ8*[1]week1!GZ24+[1]week1!HA8*[1]week1!HA24+[1]week1!HB8*[1]week1!HB24)/([1]week1!GY8+[1]week1!GZ8+[1]week1!HA8+[1]week1!HB8),2)</f>
        <v>1.27</v>
      </c>
      <c r="HA26" s="131">
        <f>ROUND(AVERAGE([1]week1!HC8*[1]week1!HC24+[1]week1!HD8*[1]week1!HD24+[1]week1!HE8*[1]week1!HE24+[1]week1!HF8*[1]week1!HF24)/([1]week1!HC8+[1]week1!HD8+[1]week1!HE8+[1]week1!HF8),2)</f>
        <v>1.17</v>
      </c>
      <c r="HB26" s="131">
        <f>ROUND(AVERAGE([1]week1!HG8*[1]week1!HG24+[1]week1!HH8*[1]week1!HH24+[1]week1!HI8*[1]week1!HI24+[1]week1!HJ8*[1]week1!HJ24+[1]week1!HK8*[1]week1!HK24)/([1]week1!HG8+[1]week1!HH8+[1]week1!HI8+[1]week1!HJ8+[1]week1!HK8),2)</f>
        <v>1.08</v>
      </c>
      <c r="HC26" s="131">
        <f>ROUND(AVERAGE([1]week1!HL8*[1]week1!HL24+[1]week1!HM8*[1]week1!HM24+[1]week1!HN8*[1]week1!HN24+[1]week1!HO8*[1]week1!HO24)/([1]week1!HL8+[1]week1!HM8+[1]week1!HN8+[1]week1!HO8),2)</f>
        <v>0.8</v>
      </c>
      <c r="HD26" s="131">
        <f>ROUND(AVERAGE([1]week1!HP8*[1]week1!HP24+[1]week1!HQ8*[1]week1!HQ24+[1]week1!HR8*[1]week1!HR24+[1]week1!HS8*[1]week1!HS24)/([1]week1!HP8+[1]week1!HQ8+[1]week1!HR8+[1]week1!HS8),2)</f>
        <v>0.55000000000000004</v>
      </c>
      <c r="HE26" s="129">
        <f>ROUND(AVERAGE([1]week1!HT8*[1]week1!HT24+[1]week1!HU8*[1]week1!HU24+[1]week1!HV8*[1]week1!HV24)/([1]week1!HT8+[1]week1!HU8+[1]week1!HV8),2)</f>
        <v>1.08</v>
      </c>
      <c r="HF26" s="129">
        <f>ROUND(AVERAGE([1]week1!HW8*[1]week1!HW24+[1]week1!HX8*[1]week1!HX24+[1]week1!HY8*[1]week1!HY24+[1]week1!HZ8*[1]week1!HZ24)/([1]week1!HW8+[1]week1!HX8+[1]week1!HY8+[1]week1!HZ8),2)</f>
        <v>0.93</v>
      </c>
      <c r="HG26" s="129">
        <f>ROUND(AVERAGE([1]week1!IA8*[1]week1!IA24+[1]week1!IB8*[1]week1!IB24+[1]week1!IC8*[1]week1!IC24+[1]week1!ID8*[1]week1!ID24)/([1]week1!IA8+[1]week1!IB8+[1]week1!IC8+[1]week1!ID8),2)</f>
        <v>0.97</v>
      </c>
      <c r="HH26" s="129">
        <f>ROUND(AVERAGE([1]week1!IE8*[1]week1!IE24+[1]week1!IF8*[1]week1!IF24+[1]week1!IG8*[1]week1!IG24+[1]week1!IH8*[1]week1!IH24+[1]week1!II8*[1]week1!II24)/([1]week1!IE8+[1]week1!IF8+[1]week1!IG8+[1]week1!IH8+[1]week1!II8),2)</f>
        <v>0.7</v>
      </c>
      <c r="HI26" s="129">
        <f>ROUND(AVERAGE([1]week1!IJ8*[1]week1!IJ24+[1]week1!IK8*[1]week1!IK24+[1]week1!IL8*[1]week1!IL24+[1]week1!IM8*[1]week1!IM24)/([1]week1!IJ8+[1]week1!IK8+[1]week1!IL8+[1]week1!IM8),2)</f>
        <v>0.77</v>
      </c>
      <c r="HJ26" s="132">
        <f>ROUND(AVERAGE([1]week1!IN8*[1]week1!IN24+[1]week1!IO8*[1]week1!IO24+[1]week1!IP8*[1]week1!IP24+[1]week1!IQ8*[1]week1!IQ24)/([1]week1!IN8+[1]week1!IO8+[1]week1!IP8+[1]week1!IQ8),2)</f>
        <v>0.77</v>
      </c>
      <c r="HK26" s="132">
        <f>ROUND(AVERAGE([1]week1!IR8*[1]week1!IR24+[1]week1!IS8*[1]week1!IS24+[1]week1!IT8*[1]week1!IT24+[1]week1!IU8*[1]week1!IU24+[1]week1!IV8*[1]week1!IV24)/([1]week1!IR8+[1]week1!IS8+[1]week1!IT8+[1]week1!IU8+[1]week1!IV8),2)</f>
        <v>0.83</v>
      </c>
      <c r="HL26" s="132">
        <f>ROUND(AVERAGE([1]week1!IW8*[1]week1!IW24+[1]week1!IX8*[1]week1!IX24+[1]week1!IY8*[1]week1!IY24+[1]week1!IZ8*[1]week1!IZ24)/([1]week1!IW8+[1]week1!IX8+[1]week1!IY8+[1]week1!IZ8),2)</f>
        <v>0.87</v>
      </c>
      <c r="HM26" s="132">
        <f>ROUND(AVERAGE([1]week1!JA8*[1]week1!JA24+[1]week1!JB8*[1]week1!JB24+[1]week1!JC8*[1]week1!JC24+[1]week1!JD8*[1]week1!JD24)/([1]week1!JA8+[1]week1!JB8+[1]week1!JC8+[1]week1!JD8),2)</f>
        <v>0.83</v>
      </c>
      <c r="HN26" s="132">
        <f>ROUND(AVERAGE([1]week1!JE8*[1]week1!JE24+[1]week1!JF8*[1]week1!JF24+[1]week1!JG8*[1]week1!JG24+[1]week1!JH8*[1]week1!JH24+[1]week1!JI8*[1]week1!JI24)/([1]week1!JE8+[1]week1!JF8+[1]week1!JG8+[1]week1!JH8+[1]week1!JI8),2)</f>
        <v>0.45</v>
      </c>
      <c r="HO26" s="132">
        <f>ROUND(AVERAGE([1]week1!JJ8*[1]week1!JJ24+[1]week1!JK8*[1]week1!JK24+[1]week1!JL8*[1]week1!JL24+[1]week1!JM8*[1]week1!JM24)/([1]week1!JJ8+[1]week1!JK8+[1]week1!JL8+[1]week1!JM8),2)</f>
        <v>0.45</v>
      </c>
      <c r="HP26" s="132">
        <f>ROUND(AVERAGE([1]week1!JN8*[1]week1!JN24+[1]week1!JO8*[1]week1!JO24+[1]week1!JP8*[1]week1!JP24+[1]week1!JQ8*[1]week1!JQ24)/([1]week1!JN8+[1]week1!JO8+[1]week1!JP8+[1]week1!JQ8),2)</f>
        <v>0.52</v>
      </c>
      <c r="HQ26" s="132">
        <f>ROUND(AVERAGE([1]week1!JR8*[1]week1!JR24+[1]week1!JS8*[1]week1!JS24+[1]week1!JT8*[1]week1!JT24+[1]week1!JU8*[1]week1!JU24)/([1]week1!JR8+[1]week1!JS8+[1]week1!JT8+[1]week1!JU8),2)</f>
        <v>0.82</v>
      </c>
      <c r="HR26" s="132">
        <f>ROUND(AVERAGE([1]week1!JV8*[1]week1!JV24+[1]week1!JW8*[1]week1!JW24+[1]week1!JX8*[1]week1!JX24+[1]week1!JY8*[1]week1!JY24)/([1]week1!JV8+[1]week1!JW8+[1]week1!JX8+[1]week1!JY8),2)</f>
        <v>0.6</v>
      </c>
      <c r="HS26" s="132">
        <f>ROUND(AVERAGE([1]week1!JZ8*[1]week1!JZ24+[1]week1!KA8*[1]week1!KA24+[1]week1!KB8*[1]week1!KB24+[1]week1!KC8*[1]week1!KC24)/([1]week1!JZ8+[1]week1!KA8+[1]week1!KB8+[1]week1!KC8),2)</f>
        <v>0.91</v>
      </c>
      <c r="HT26" s="132">
        <f>ROUND(AVERAGE([1]week1!KD8*[1]week1!KD24+[1]week1!KE8*[1]week1!KE24+[1]week1!KF8*[1]week1!KF24+[1]week1!KG8*[1]week1!KG24+[1]week1!KH8*[1]week1!KH24)/([1]week1!KD8+[1]week1!KE8+[1]week1!KF8+[1]week1!KG8+[1]week1!KH8),2)</f>
        <v>0.44</v>
      </c>
      <c r="HU26" s="132">
        <f>ROUND(AVERAGE([1]week1!KI8*[1]week1!KI24+[1]week1!KJ8*[1]week1!KJ24+[1]week1!KK8*[1]week1!KK24+[1]week1!KL8*[1]week1!KL24)/([1]week1!KI8+[1]week1!KJ8+[1]week1!KK8+[1]week1!KL8),2)</f>
        <v>0.84</v>
      </c>
      <c r="HV26" s="132">
        <f>ROUND(AVERAGE([1]week1!KM8*[1]week1!KM24+[1]week1!KN8*[1]week1!KN24+[1]week1!KO8*[1]week1!KO24+[1]week1!KP8*[1]week1!KP24)/([1]week1!KM8+[1]week1!KN8+[1]week1!KO8+[1]week1!KP8),2)</f>
        <v>0.71</v>
      </c>
      <c r="HW26" s="132">
        <f>ROUND(AVERAGE([1]week1!KQ8*[1]week1!KQ24+[1]week1!KR8*[1]week1!KR24+[1]week1!KS8*[1]week1!KS24+[1]week1!KT8*[1]week1!KT24+[1]week1!KU8*[1]week1!KU24)/([1]week1!KQ8+[1]week1!KR8+[1]week1!KS8+[1]week1!KT8+[1]week1!KU8),2)</f>
        <v>0.87</v>
      </c>
      <c r="HX26" s="132">
        <f>ROUND(AVERAGE([1]week1!KV8*[1]week1!KV24+[1]week1!KW8*[1]week1!KW24+[1]week1!KX8*[1]week1!KX24+[1]week1!KY8*[1]week1!KY24)/([1]week1!KV8+[1]week1!KW8+[1]week1!KX8+[1]week1!KY8),2)</f>
        <v>0.79</v>
      </c>
      <c r="HY26" s="132">
        <f>ROUND(AVERAGE([1]week1!KZ8*[1]week1!KZ24+[1]week1!LA8*[1]week1!LA24+[1]week1!LB8*[1]week1!LB24+[1]week1!LC8*[1]week1!LC24+[1]week1!LD8*[1]week1!LD24)/([1]week1!KZ8+[1]week1!LA8+[1]week1!LB8+[1]week1!LC8+[1]week1!LD8),2)</f>
        <v>0.98</v>
      </c>
      <c r="HZ26" s="132">
        <f>HY26*AVERAGE(HN26,HM26)</f>
        <v>0.62719999999999998</v>
      </c>
      <c r="IA26" s="132">
        <f>ROUND(AVERAGE([1]week1!LI8*[1]week1!LI24+[1]week1!LJ8*[1]week1!LJ24+[1]week1!LK8*[1]week1!LK24+[1]week1!LL8*[1]week1!LL24)/([1]week1!LI8+[1]week1!LJ8+[1]week1!LK8+[1]week1!LL8),2)</f>
        <v>1.03</v>
      </c>
      <c r="IB26" s="132">
        <f>ROUND(AVERAGE([1]week1!LM8*[1]week1!LM24+[1]week1!LN8*[1]week1!LN24+[1]week1!LO8*[1]week1!LO24+[1]week1!LP8*[1]week1!LP24)/([1]week1!LM8+[1]week1!LN8+[1]week1!LO8+[1]week1!LP8),2)</f>
        <v>1.23</v>
      </c>
      <c r="IC26" s="132">
        <f>ROUND(AVERAGE([1]week1!LQ8*[1]week1!LQ24+[1]week1!LR8*[1]week1!LR24+[1]week1!LS8*[1]week1!LS24+[1]week1!LT8*[1]week1!LT24)/([1]week1!LQ8+[1]week1!LR8+[1]week1!LS8+[1]week1!LT8),2)</f>
        <v>1.4</v>
      </c>
      <c r="ID26" s="132">
        <f>ROUND(AVERAGE([1]week1!LU8*[1]week1!LU24+[1]week1!LV8*[1]week1!LV24+[1]week1!LW8*[1]week1!LW24+[1]week1!LX8*[1]week1!LX24)/([1]week1!LU8+[1]week1!LV8+[1]week1!LW8+[1]week1!LX8),2)</f>
        <v>0.83</v>
      </c>
      <c r="IE26" s="132">
        <f>ROUND(AVERAGE([1]week1!LY8*[1]week1!LY24+[1]week1!LZ8*[1]week1!LZ24+[1]week1!MA8*[1]week1!MA24+[1]week1!MB8*[1]week1!MB24+[1]week1!MC8*[1]week1!MC24)/([1]week1!LY8+[1]week1!LZ8+[1]week1!MA8+[1]week1!MB8+[1]week1!MC8),2)</f>
        <v>1.47</v>
      </c>
      <c r="IF26" s="132">
        <f>ROUND(AVERAGE([1]week1!MD8*[1]week1!MD24+[1]week1!ME8*[1]week1!ME24+[1]week1!MF8*[1]week1!MF24+[1]week1!MG8*[1]week1!MG24)/([1]week1!MD8+[1]week1!ME8+[1]week1!MF8+[1]week1!MG8),2)</f>
        <v>1.76</v>
      </c>
      <c r="IG26" s="132">
        <f>ROUND(AVERAGE([1]week1!MH8*[1]week1!MH24+[1]week1!MI8*[1]week1!MI24+[1]week1!MJ8*[1]week1!MJ24+[1]week1!MK8*[1]week1!MK24)/([1]week1!MH8+[1]week1!MI8+[1]week1!MJ8+[1]week1!MK8),2)</f>
        <v>1.03</v>
      </c>
      <c r="IH26" s="132">
        <f>ROUND(AVERAGE([1]week1!ML8*[1]week1!ML24+[1]week1!MM8*[1]week1!MM24+[1]week1!MN8*[1]week1!MN24+[1]week1!MO8*[1]week1!MO24+[1]week1!MP8*[1]week1!MP24)/([1]week1!ML8+[1]week1!MM8+[1]week1!MN8+[1]week1!MO8+[1]week1!MP8),2)</f>
        <v>1.21</v>
      </c>
      <c r="II26" s="132">
        <f>ROUND(AVERAGE([1]week1!MQ8*[1]week1!MQ24+[1]week1!MR8*[1]week1!MR24+[1]week1!MS8*[1]week1!MS24+[1]week1!MT8*[1]week1!MT24)/([1]week1!MQ8+[1]week1!MR8+[1]week1!MS8+[1]week1!MT8),2)</f>
        <v>1.58</v>
      </c>
      <c r="IJ26" s="132">
        <f>ROUND(AVERAGE([1]week1!MU8*[1]week1!MU24+[1]week1!MV8*[1]week1!MV24+[1]week1!MW8*[1]week1!MW24+[1]week1!MX8*[1]week1!MX24+[1]week1!MY8*[1]week1!MY24)/([1]week1!MU8+[1]week1!MV8+[1]week1!MW8+[1]week1!MX8+[1]week1!MY8),2)</f>
        <v>1.25</v>
      </c>
      <c r="IK26" s="132">
        <f>ROUND(AVERAGE([1]week1!MZ8*[1]week1!MZ24+[1]week1!NA8*[1]week1!NA24+[1]week1!NB8*[1]week1!NB24+[1]week1!NC8*[1]week1!NC24)/([1]week1!MZ8+[1]week1!NA8+[1]week1!NB8+[1]week1!NC8),2)</f>
        <v>0.88</v>
      </c>
      <c r="IL26" s="132">
        <f>ROUND(AVERAGE([1]week1!ND8*[1]week1!ND24+[1]week1!NE8*[1]week1!NE24+[1]week1!NF8*[1]week1!NF24+[1]week1!NG8*[1]week1!NG24)/([1]week1!ND8+[1]week1!NE8+[1]week1!NF8+[1]week1!NG8),2)</f>
        <v>0.97</v>
      </c>
      <c r="IM26" s="132">
        <f>ROUND(AVERAGE([1]week1!NH8*[1]week1!NH24+[1]week1!NI8*[1]week1!NI24+[1]week1!NJ8*[1]week1!NJ24+[1]week1!NK8*[1]week1!NK24+[1]week1!NL8*[1]week1!NL24)/([1]week1!NH8+[1]week1!NI8+[1]week1!NJ8+[1]week1!NK8+[1]week1!NL8),2)</f>
        <v>0.96</v>
      </c>
      <c r="IN26" s="132">
        <f>ROUND(AVERAGE([1]week1!NM8*[1]week1!NM24+[1]week1!NN8*[1]week1!NN24)/([1]week1!NM8+[1]week1!NN8),2)</f>
        <v>1.34</v>
      </c>
      <c r="IO26" s="132">
        <f>ROUND(AVERAGE([1]week1!NO8*[1]week1!NO24+[1]week1!NP8*[1]week1!NP24+[1]week1!NQ8*[1]week1!NQ24+[1]week1!NR8*[1]week1!NR24)/([1]week1!NO8+[1]week1!NP8+[1]week1!NQ8+[1]week1!NR8),2)</f>
        <v>1.84</v>
      </c>
      <c r="IP26" s="132">
        <f>ROUND(AVERAGE([1]week1!NS8*[1]week1!NS24+[1]week1!NT8*[1]week1!NT24+[1]week1!NU8*[1]week1!NU24+[1]week1!NV8*[1]week1!NV24)/([1]week1!NS8+[1]week1!NT8+[1]week1!NU8+[1]week1!NV8),2)</f>
        <v>1.83</v>
      </c>
      <c r="IQ26" s="132">
        <f>ROUND(AVERAGE([1]week1!NW8*[1]week1!NW24+[1]week1!NX8*[1]week1!NX24+[1]week1!NY8*[1]week1!NY24+[1]week1!NZ8*[1]week1!NZ24)/([1]week1!NW8+[1]week1!NX8+[1]week1!NY8+[1]week1!NZ8),2)</f>
        <v>1.5</v>
      </c>
      <c r="IR26" s="133">
        <f>ROUND(AVERAGE([1]week1!OA8*[1]week1!OA24+[1]week1!OB8*[1]week1!OB24+[1]week1!OC8*[1]week1!OC24+[1]week1!OD8*[1]week1!OD24)/([1]week1!OA8+[1]week1!OB8+[1]week1!OC8+[1]week1!OD8),2)</f>
        <v>1.82</v>
      </c>
      <c r="IS26" s="133">
        <f>ROUND(AVERAGE([1]week1!OE8*[1]week1!OE24+[1]week1!OF8*[1]week1!OF24+[1]week1!OG8*[1]week1!OG24+[1]week1!OH8*[1]week1!OH24+[1]week1!OI8*[1]week1!OI24)/([1]week1!OE8+[1]week1!OF8+[1]week1!OG8+[1]week1!OH8+[1]week1!OI8),2)</f>
        <v>0.8</v>
      </c>
      <c r="IT26" s="133">
        <f>ROUND(AVERAGE([1]week1!OJ8*[1]week1!OJ24+[1]week1!OK8*[1]week1!OK24+[1]week1!OL8*[1]week1!OL24+[1]week1!OM8*[1]week1!OM24)/([1]week1!OJ8+[1]week1!OK8+[1]week1!OL8+[1]week1!OM8),2)</f>
        <v>1.1499999999999999</v>
      </c>
      <c r="IU26" s="133">
        <f>ROUND(AVERAGE([1]week1!ON8*[1]week1!ON24+[1]week1!OO8*[1]week1!OO24+[1]week1!OP8*[1]week1!OP24+[1]week1!OQ8*[1]week1!OQ24+[1]week1!OR8*[1]week1!OR24)/([1]week1!ON8+[1]week1!OO8+[1]week1!OP8+[1]week1!OQ8+[1]week1!OR8),2)</f>
        <v>1.03</v>
      </c>
      <c r="IV26" s="132">
        <f>ROUND(AVERAGE([1]week1!OS8*[1]week1!OS24+[1]week1!OT8*[1]week1!OT24+[1]week1!OU8*[1]week1!OU24+[1]week1!OV8*[1]week1!OV24)/([1]week1!OS8+[1]week1!OT8+[1]week1!OU8+[1]week1!OV8),2)</f>
        <v>1.3</v>
      </c>
      <c r="IW26" s="133">
        <f>ROUND(AVERAGE([1]week1!OW8*[1]week1!OW24+[1]week1!OX8*[1]week1!OX24+[1]week1!OY8*[1]week1!OY24+[1]week1!OZ8*[1]week1!OZ24)/([1]week1!OW8+[1]week1!OX8+[1]week1!OY8+[1]week1!OZ8),2)</f>
        <v>1.06</v>
      </c>
      <c r="IX26" s="133">
        <f>ROUND(AVERAGE([1]week1!PA8*[1]week1!PA24+[1]week1!PB8*[1]week1!PB24+[1]week1!PC8*[1]week1!PC24+[1]week1!PD8*[1]week1!PD24+[1]week1!PE8*[1]week1!PE24)/([1]week1!PA8+[1]week1!PB8+[1]week1!PC8+[1]week1!PD8+[1]week1!PE8),2)</f>
        <v>1.08</v>
      </c>
      <c r="IY26" s="133">
        <f>ROUND(AVERAGE([1]week1!PF8*[1]week1!PF24+[1]week1!PG8*[1]week1!PG24+[1]week1!PH8*[1]week1!PH24+[1]week1!PI8*[1]week1!PI24)/([1]week1!PF8+[1]week1!PG8+[1]week1!PH8+[1]week1!PI8),2)</f>
        <v>0.75</v>
      </c>
      <c r="IZ26" s="133">
        <f>ROUND(AVERAGE([1]week1!PJ8*[1]week1!PJ24+[1]week1!PK8*[1]week1!PK24+[1]week1!PL8*[1]week1!PL24)/([1]week1!PJ8+[1]week1!PK8+[1]week1!PL8),2)</f>
        <v>0.75</v>
      </c>
      <c r="JA26" s="135" t="e">
        <f>SUMPRODUCT([1]week1!AIA8:AID8,[1]week1!AIA24:AID24)/SUM([1]week1!AIA8:AID8)</f>
        <v>#DIV/0!</v>
      </c>
      <c r="JB26" s="135" t="e">
        <f>SUMPRODUCT([1]week1!AIE8:AIH8,[1]week1!AIE24:AIH24)/SUM([1]week1!AIE8:AIH8)</f>
        <v>#DIV/0!</v>
      </c>
      <c r="JC26" s="135" t="e">
        <f>SUMPRODUCT([1]week1!AII8:AIM8,[1]week1!AII24:AIM24)/SUM([1]week1!AII8:AIM8)</f>
        <v>#DIV/0!</v>
      </c>
      <c r="JD26" s="135" t="e">
        <f>SUMPRODUCT([1]week1!AIN8:AIQ8,[1]week1!AIN24:AIQ24)/SUM([1]week1!AIN8:AIQ8)</f>
        <v>#DIV/0!</v>
      </c>
      <c r="JE26" s="135" t="e">
        <f>SUMPRODUCT([1]week1!AIR8:AIU8,[1]week1!AIR24:AIU24)/SUM([1]week1!AIR8:AIU8)</f>
        <v>#DIV/0!</v>
      </c>
      <c r="JF26" s="135" t="e">
        <f>SUMPRODUCT([1]week1!AIV8:AIY8,[1]week1!AIV24:AIY24)/SUM([1]week1!AIV8:AIY8)</f>
        <v>#DIV/0!</v>
      </c>
      <c r="JG26" s="136" t="e">
        <f>SUMPRODUCT([1]week1!AIZ8:AJC8,[1]week1!AIZ24:AJC24)/SUM([1]week1!AIZ8:AJC8)</f>
        <v>#DIV/0!</v>
      </c>
      <c r="JH26" s="136" t="e">
        <f>SUMPRODUCT([1]week1!AJD8:AJG8,[1]week1!AJD24:AJG24)/SUM([1]week1!AJD8:AJG8)</f>
        <v>#DIV/0!</v>
      </c>
      <c r="JI26" s="136" t="e">
        <f>SUMPRODUCT([1]week1!AJH8:AJK8,[1]week1!AJH24:AJK24)/SUM([1]week1!AJH8:AJK8)</f>
        <v>#DIV/0!</v>
      </c>
      <c r="JJ26" s="137" t="e">
        <f>SUMPRODUCT([1]week1!AJL8:AJO8,[1]week1!AJL24:AJO24)/SUM([1]week1!AJL8:AJO8)</f>
        <v>#DIV/0!</v>
      </c>
      <c r="JK26" s="137" t="e">
        <f>SUMPRODUCT([1]week1!AJP8:AJT8,[1]week1!AJP24:AJT24)/SUM([1]week1!AJP8:AJT8)</f>
        <v>#DIV/0!</v>
      </c>
      <c r="JL26" s="137" t="e">
        <f>SUMPRODUCT([1]week1!AJU8:AJX8,[1]week1!AJU24:AJX24)/SUM([1]week1!AJU8:AJX8)</f>
        <v>#DIV/0!</v>
      </c>
      <c r="JM26" s="137" t="e">
        <f>SUMPRODUCT([1]week1!AJY8:AKB8,[1]week1!AJY24:AKB24)/SUM([1]week1!AJY8:AKB8)</f>
        <v>#DIV/0!</v>
      </c>
      <c r="JN26" s="76" t="e">
        <f t="shared" si="9"/>
        <v>#DIV/0!</v>
      </c>
      <c r="JO26" s="67" t="e">
        <f t="shared" si="8"/>
        <v>#DIV/0!</v>
      </c>
      <c r="JP26" s="60">
        <f>ROUND(AVERAGE($GM26:GW26),2)</f>
        <v>1.01</v>
      </c>
      <c r="JQ26" s="60">
        <f>ROUND(AVERAGE($FY26:GL26),2)</f>
        <v>0.84</v>
      </c>
      <c r="JR26" s="60">
        <f t="shared" si="10"/>
        <v>20.238095238095244</v>
      </c>
      <c r="JS26" s="67" t="e">
        <f>SUM(JB26:JM26)/SUM(JA26:JA26)*100-100</f>
        <v>#DIV/0!</v>
      </c>
      <c r="JT26" s="21"/>
      <c r="JU26" s="138">
        <f>AVERAGE(IL26:IN26)</f>
        <v>1.0900000000000001</v>
      </c>
    </row>
    <row r="27" spans="1:281" ht="24.75" hidden="1" customHeight="1">
      <c r="B27" s="123" t="s">
        <v>285</v>
      </c>
      <c r="C27" s="124">
        <v>0.52244652014155524</v>
      </c>
      <c r="D27" s="124">
        <f>AVERAGE([1]weekly!C24*[1]weekly!C10+[1]weekly!D24*[1]weekly!D10+[1]weekly!E24*[1]weekly!E10+[1]weekly!F24*[1]weekly!F10+[1]weekly!G24*[1]weekly!G10)/([1]weekly!C10+[1]weekly!D10+[1]weekly!E10+[1]weekly!F10+[1]weekly!G10)</f>
        <v>0.41794534340165401</v>
      </c>
      <c r="E27" s="124">
        <f>AVERAGE([1]weekly!H24*[1]weekly!H10+[1]weekly!I24*[1]weekly!I10+[1]weekly!J24*[1]weekly!J10+[1]weekly!K24*[1]weekly!K10)/([1]weekly!H10+[1]weekly!I10+[1]weekly!J10+[1]weekly!K10)</f>
        <v>0.34694645349574932</v>
      </c>
      <c r="F27" s="124">
        <f>AVERAGE([1]weekly!L24*[1]weekly!L10+[1]weekly!M24*[1]weekly!M10+[1]weekly!N24*[1]weekly!N10+[1]weekly!O24*[1]weekly!O10)/([1]weekly!L10+[1]weekly!M10+[1]weekly!N10+[1]weekly!O10)</f>
        <v>0.39946312866399264</v>
      </c>
      <c r="G27" s="124">
        <f>AVERAGE([1]weekly!P24*[1]weekly!P10+[1]weekly!Q24*[1]weekly!Q10+[1]weekly!R24*[1]weekly!R10+[1]weekly!S24*[1]weekly!S10+[1]weekly!T24*[1]weekly!T10)/([1]weekly!P10+[1]weekly!Q10+[1]weekly!R10+[1]weekly!S10+[1]weekly!T10)</f>
        <v>0.39870327993897786</v>
      </c>
      <c r="H27" s="124">
        <f>AVERAGE([1]weekly!U24*[1]weekly!U10+[1]weekly!V24*[1]weekly!V10+[1]weekly!W24*[1]weekly!W10+[1]weekly!X24*[1]weekly!X10)/([1]weekly!U10+[1]weekly!V10+[1]weekly!W10+[1]weekly!X10)</f>
        <v>0.39858639614169294</v>
      </c>
      <c r="I27" s="124">
        <f>AVERAGE([1]weekly!Y24*[1]weekly!Y10+[1]weekly!Z24*[1]weekly!Z10+[1]weekly!AA24*[1]weekly!AA10+[1]weekly!AB24*[1]weekly!AB10)/([1]weekly!Y10+[1]weekly!Z10+[1]weekly!AA10+[1]weekly!AB10)</f>
        <v>0.33298387731026352</v>
      </c>
      <c r="J27" s="124">
        <f>AVERAGE([1]weekly!AC24*[1]weekly!AC10+[1]weekly!AD24*[1]weekly!AD10+[1]weekly!AE24*[1]weekly!AE10+[1]weekly!AF24*[1]weekly!AF10+[1]weekly!AG24*[1]weekly!AG10)/([1]weekly!AC10+[1]weekly!AD10+[1]weekly!AE10+[1]weekly!AF10+[1]weekly!AG10)</f>
        <v>0.48000860611648999</v>
      </c>
      <c r="K27" s="124">
        <f>AVERAGE([1]weekly!AH24*[1]weekly!AH10+[1]weekly!AI24*[1]weekly!AI10+[1]weekly!AJ24*[1]weekly!AJ10+[1]weekly!AK24*[1]weekly!AK10)/([1]weekly!AH10+[1]weekly!AI10+[1]weekly!AJ10+[1]weekly!AK10)</f>
        <v>0.73896368655765554</v>
      </c>
      <c r="L27" s="124">
        <f>AVERAGE([1]weekly!AL24*[1]weekly!AL10+[1]weekly!AM24*[1]weekly!AM10+[1]weekly!AN24*[1]weekly!AN10+[1]weekly!AO24*[1]weekly!AO10)/([1]weekly!AL10+[1]weekly!AM10+[1]weekly!AN10+[1]weekly!AO10)</f>
        <v>0.41981973123566046</v>
      </c>
      <c r="M27" s="124">
        <f>AVERAGE([1]weekly!AP24*[1]weekly!AP10+[1]weekly!AQ24*[1]weekly!AQ10+[1]weekly!AR24*[1]weekly!AR10+[1]weekly!AS24*[1]weekly!AS10+[1]weekly!AT24*[1]weekly!AT10)/([1]weekly!AP10+[1]weekly!AQ10+[1]weekly!AR10+[1]weekly!AS10+[1]weekly!AT10)</f>
        <v>0.49412714821036308</v>
      </c>
      <c r="N27" s="124">
        <f>AVERAGE([1]weekly!AU24*[1]weekly!AU10+[1]weekly!AV24*[1]weekly!AV10+[1]weekly!AW24*[1]weekly!AW10+[1]weekly!AX24*[1]weekly!AX10)/([1]weekly!AU10+[1]weekly!AV10+[1]weekly!AW10+[1]weekly!AX10)</f>
        <v>0.62380153011958706</v>
      </c>
      <c r="O27" s="124">
        <f>AVERAGE([1]weekly!AY24*[1]weekly!AY10+[1]weekly!AZ24*[1]weekly!AZ10+[1]weekly!BA24*[1]weekly!BA10+[1]weekly!BB24*[1]weekly!BB10+[1]weekly!BC24*[1]weekly!BC10)/([1]weekly!AY10+[1]weekly!AZ10+[1]weekly!BA10+[1]weekly!BB10+[1]weekly!BC10)</f>
        <v>0.61008229677095116</v>
      </c>
      <c r="P27" s="124">
        <f>AVERAGE([1]weekly!BD24*[1]weekly!BD10+[1]weekly!BE24*[1]weekly!BE10+[1]weekly!BF24*[1]weekly!BF10+[1]weekly!BG24*[1]weekly!BG10)/([1]weekly!BD10+[1]weekly!BE10+[1]weekly!BF10+[1]weekly!BG10)</f>
        <v>0.82466586634653871</v>
      </c>
      <c r="Q27" s="124">
        <f>AVERAGE([1]weekly!BH24*[1]weekly!BH10+[1]weekly!BI24*[1]weekly!BI10+[1]weekly!BJ24*[1]weekly!BJ10+[1]weekly!BK24*[1]weekly!BK10)/([1]weekly!BH10+[1]weekly!BI10+[1]weekly!BJ10+[1]weekly!BK10)</f>
        <v>1.0915523712978439</v>
      </c>
      <c r="R27" s="124">
        <f>AVERAGE([1]weekly!BL24*[1]weekly!BL10+[1]weekly!BM24*[1]weekly!BM10+[1]weekly!BN24*[1]weekly!BN10+[1]weekly!BO24*[1]weekly!BO10+[1]weekly!BP24*[1]weekly!BP10)/([1]weekly!BL10+[1]weekly!BM10+[1]weekly!BN10+[1]weekly!BO10+[1]weekly!BP10)</f>
        <v>1.0068057504599743</v>
      </c>
      <c r="S27" s="124">
        <f>AVERAGE([1]weekly!BQ24*[1]weekly!BQ10+[1]weekly!BR24*[1]weekly!BR10+[1]weekly!BS24*[1]weekly!BS10+[1]weekly!BT24*[1]weekly!BT10)/([1]weekly!BQ10+[1]weekly!BR10+[1]weekly!BS10+[1]weekly!BT10)</f>
        <v>1.2257442244224424</v>
      </c>
      <c r="T27" s="124">
        <f>AVERAGE([1]weekly!BU24*[1]weekly!BU10+[1]weekly!BV24*[1]weekly!BV10+[1]weekly!BW24*[1]weekly!BW10+[1]weekly!BX24*[1]weekly!BX10)/([1]weekly!BU10+[1]weekly!BV10+[1]weekly!BW10+[1]weekly!BX10)</f>
        <v>1.230309608362927</v>
      </c>
      <c r="U27" s="124">
        <f>AVERAGE([1]weekly!BY24*[1]weekly!BY10+[1]weekly!BZ24*[1]weekly!BZ10+[1]weekly!CA24*[1]weekly!CA10+[1]weekly!CB24*[1]weekly!CB10)/([1]weekly!BY10+[1]weekly!BZ10+[1]weekly!CA10+[1]weekly!CB10)</f>
        <v>1.0109174852652258</v>
      </c>
      <c r="V27" s="124">
        <f>AVERAGE([1]weekly!CC24*[1]weekly!CC10+[1]weekly!CD24*[1]weekly!CD10+[1]weekly!CE24*[1]weekly!CE10+[1]weekly!CF24*[1]weekly!CF10+[1]weekly!CG24*[1]weekly!CG10)/([1]weekly!CC10+[1]weekly!CD10+[1]weekly!CE10+[1]weekly!CF10+[1]weekly!CG10)</f>
        <v>0.93519307589880174</v>
      </c>
      <c r="W27" s="124">
        <f>AVERAGE([1]weekly!CH24*[1]weekly!CH10+[1]weekly!CI24*[1]weekly!CI10+[1]weekly!CJ24*[1]weekly!CJ10+[1]weekly!CK24*[1]weekly!CK10)/([1]weekly!CH10+[1]weekly!CI10+[1]weekly!CJ10+[1]weekly!CK10)</f>
        <v>1.2464240325252223</v>
      </c>
      <c r="X27" s="124">
        <f>AVERAGE([1]weekly!CL24*[1]weekly!CL10+[1]weekly!CM24*[1]weekly!CM10+[1]weekly!CN24*[1]weekly!CN10+[1]weekly!CO24*[1]weekly!CO10+[1]weekly!CP24*[1]weekly!CP10)/([1]weekly!CL10+[1]weekly!CM10+[1]weekly!CN10+[1]weekly!CO10+[1]weekly!CP10)</f>
        <v>0.95523649256223842</v>
      </c>
      <c r="Y27" s="124">
        <f>AVERAGE([1]weekly!CQ24*[1]weekly!CQ10+[1]weekly!CR24*[1]weekly!CR10+[1]weekly!CS24*[1]weekly!CS10+[1]weekly!CT24*[1]weekly!CT10)/([1]weekly!CQ10+[1]weekly!CR10+[1]weekly!CS10+[1]weekly!CT10)</f>
        <v>0.86431445773950155</v>
      </c>
      <c r="Z27" s="124">
        <f>AVERAGE([1]weekly!CU24*[1]weekly!CU10+[1]weekly!CV24*[1]weekly!CV10+[1]weekly!CW24*[1]weekly!CW10+[1]weekly!CX24*[1]weekly!CX10)/([1]weekly!CU10+[1]weekly!CV10+[1]weekly!CW10+[1]weekly!CX10)</f>
        <v>0.83311705016435611</v>
      </c>
      <c r="AA27" s="124">
        <f>AVERAGE([1]weekly!CY24*[1]weekly!CY10+[1]weekly!CZ24*[1]weekly!CZ10+[1]weekly!DA24*[1]weekly!DA10+[1]weekly!DB24*[1]weekly!DB10+[1]weekly!DC24*[1]weekly!DC10)/([1]weekly!CY10+[1]weekly!CZ10+[1]weekly!DA10+[1]weekly!DB10+[1]weekly!DC10)</f>
        <v>0.7200920030082727</v>
      </c>
      <c r="AB27" s="124">
        <f>AVERAGE([1]weekly!DD24*[1]weekly!DD10+[1]weekly!DE24*[1]weekly!DE10+[1]weekly!DF24*[1]weekly!DF10+[1]weekly!DG24*[1]weekly!DG10)/([1]weekly!DD10+[1]weekly!DE10+[1]weekly!DF10+[1]weekly!DG10)</f>
        <v>0.78867367479311112</v>
      </c>
      <c r="AC27" s="124">
        <f>AVERAGE([1]weekly!DH24*[1]weekly!DH10+[1]weekly!DI24*[1]weekly!DI10+[1]weekly!DJ24*[1]weekly!DJ10+[1]weekly!DK24*[1]weekly!DK10)/([1]weekly!DH10+[1]weekly!DI10+[1]weekly!DJ10+[1]weekly!DK10)</f>
        <v>0.62826180565523171</v>
      </c>
      <c r="AD27" s="124">
        <f>AVERAGE([1]weekly!DL24*[1]weekly!DL10+[1]weekly!DM24*[1]weekly!DM10+[1]weekly!DN24*[1]weekly!DN10+[1]weekly!DO24*[1]weekly!DO10+[1]weekly!DP24*[1]weekly!DP10)/([1]weekly!DL10+[1]weekly!DM10+[1]weekly!DN10+[1]weekly!DO10+[1]weekly!DP10)</f>
        <v>0.63051820283810134</v>
      </c>
      <c r="AE27" s="124">
        <f>AVERAGE([1]weekly!DQ24*[1]weekly!DQ10+[1]weekly!DR24*[1]weekly!DR10+[1]weekly!DS24*[1]weekly!DS10+[1]weekly!DT24*[1]weekly!DT10)/([1]weekly!DQ10+[1]weekly!DR10+[1]weekly!DS10+[1]weekly!DT10)</f>
        <v>0.56976272444288678</v>
      </c>
      <c r="AF27" s="124">
        <f>AVERAGE([1]weekly!DU24*[1]weekly!DU10+[1]weekly!DV24*[1]weekly!DV10+[1]weekly!DW24*[1]weekly!DW10+[1]weekly!DX24*[1]weekly!DX10)/([1]weekly!DU10+[1]weekly!DV10+[1]weekly!DW10+[1]weekly!DX10)</f>
        <v>0.61591909787577304</v>
      </c>
      <c r="AG27" s="124">
        <f>AVERAGE([1]weekly!DY24*[1]weekly!DY10+[1]weekly!DZ24*[1]weekly!DZ10+[1]weekly!EA24*[1]weekly!EA10+[1]weekly!EB24*[1]weekly!EB10)/([1]weekly!DY10+[1]weekly!DZ10+[1]weekly!EA10+[1]weekly!EB10)</f>
        <v>0.67550096600345733</v>
      </c>
      <c r="AH27" s="124">
        <f>AVERAGE([1]weekly!EC24*[1]weekly!EC10+[1]weekly!ED24*[1]weekly!ED10+[1]weekly!EE24*[1]weekly!EE10+[1]weekly!EF24*[1]weekly!EF10)/([1]weekly!EC10+[1]weekly!ED10+[1]weekly!EE10+[1]weekly!EF10)</f>
        <v>0.55336235438381365</v>
      </c>
      <c r="AI27" s="124">
        <f>AVERAGE([1]weekly!EG24*[1]weekly!EG10+[1]weekly!EH24*[1]weekly!EH10+[1]weekly!EI24*[1]weekly!EI10+[1]weekly!EJ24*[1]weekly!EJ10)/([1]weekly!EG10+[1]weekly!EH10+[1]weekly!EI10+[1]weekly!EJ10)</f>
        <v>0.53265049301785028</v>
      </c>
      <c r="AJ27" s="124">
        <f>AVERAGE([1]weekly!EK24*[1]weekly!EK10+[1]weekly!EL24*[1]weekly!EL10+[1]weekly!EM24*[1]weekly!EM10+[1]weekly!EN24*[1]weekly!EN10+[1]weekly!EO24*[1]weekly!EO10)/([1]weekly!EK10+[1]weekly!EL10+[1]weekly!EM10+[1]weekly!EN10+[1]weekly!EO10)</f>
        <v>0.61405790384669956</v>
      </c>
      <c r="AK27" s="124">
        <f>AVERAGE([1]weekly!EP24*[1]weekly!EP10+[1]weekly!EQ24*[1]weekly!EQ10+[1]weekly!ER24*[1]weekly!ER10+[1]weekly!ES24*[1]weekly!ES10)/([1]weekly!EP10+[1]weekly!EQ10+[1]weekly!ER10+[1]weekly!ES10)</f>
        <v>0.5679974343624391</v>
      </c>
      <c r="AL27" s="124">
        <f>AVERAGE([1]weekly!ET24*[1]weekly!ET10+[1]weekly!EU24*[1]weekly!EU10+[1]weekly!EV24*[1]weekly!EV10+[1]weekly!EW24*[1]weekly!EW10)/([1]weekly!ET10+[1]weekly!EU10+[1]weekly!EV10+[1]weekly!EW10)</f>
        <v>0.51017043941411444</v>
      </c>
      <c r="AM27" s="124">
        <f>AVERAGE([1]weekly!EX24*[1]weekly!EX10+[1]weekly!EY24*[1]weekly!EY10+[1]weekly!EZ24*[1]weekly!EZ10+[1]weekly!FA24*[1]weekly!FA10+[1]weekly!FB24*[1]weekly!FB10)/([1]weekly!EX10+[1]weekly!EY10+[1]weekly!EZ10+[1]weekly!FA10+[1]weekly!FB10)</f>
        <v>0.66288768259217978</v>
      </c>
      <c r="AN27" s="124">
        <f>AVERAGE([1]weekly!AW24*[1]weekly!AW10+[1]weekly!AX24*[1]weekly!AX10+[1]weekly!AY24*[1]weekly!AY10+[1]weekly!AZ24*[1]weekly!AZ10+[1]weekly!BA24*[1]weekly!BA10)/([1]weekly!AW10+[1]weekly!AX10+[1]weekly!AY10+[1]weekly!AZ10+[1]weekly!BA10)</f>
        <v>0.65010979904702704</v>
      </c>
      <c r="AO27" s="124">
        <f>AVERAGE([1]weekly!FG24*[1]weekly!FG10+[1]weekly!FH24*[1]weekly!FH10+[1]weekly!FI24*[1]weekly!FI10+[1]weekly!FJ24*[1]weekly!FJ10)/([1]weekly!FG10+[1]weekly!FH10+[1]weekly!FI10+[1]weekly!FJ10)</f>
        <v>0.45181730751332466</v>
      </c>
      <c r="AP27" s="124">
        <f>AVERAGE([1]weekly!FK24*[1]weekly!FK10+[1]weekly!FL24*[1]weekly!FL10+[1]weekly!FM24*[1]weekly!FM10+[1]weekly!FN24*[1]weekly!FN10+[1]weekly!FO24*[1]weekly!FO10)/([1]weekly!FK10+[1]weekly!FL10+[1]weekly!FM10+[1]weekly!FN10+[1]weekly!FO10)</f>
        <v>0.47860425105963678</v>
      </c>
      <c r="AQ27" s="124">
        <f>AVERAGE([1]weekly!FP24*[1]weekly!FP10+[1]weekly!FQ24*[1]weekly!FQ10+[1]weekly!FR24*[1]weekly!FR10+[1]weekly!FS24*[1]weekly!FS10)/([1]weekly!FP10+[1]weekly!FQ10+[1]weekly!FR10+[1]weekly!FS10)</f>
        <v>0.43763799560801925</v>
      </c>
      <c r="AR27" s="124">
        <f>AVERAGE([1]weekly!FT24*[1]weekly!FT10+[1]weekly!FU24*[1]weekly!FU10+[1]weekly!FV24*[1]weekly!FV10+[1]weekly!FW24*[1]weekly!FW10+[1]weekly!FX24*[1]weekly!FX10)/([1]weekly!FT10+[1]weekly!FU10+[1]weekly!FV10+[1]weekly!FW10+[1]weekly!FX10)</f>
        <v>0.4010394313304721</v>
      </c>
      <c r="AS27" s="124">
        <f>AVERAGE([1]weekly!FY24*[1]weekly!FY10+[1]weekly!FZ24*[1]weekly!FZ10+[1]weekly!GA24*[1]weekly!GA10+[1]weekly!GB24*[1]weekly!GB10)/([1]weekly!FY10+[1]weekly!FZ10+[1]weekly!GA10+[1]weekly!GB10)</f>
        <v>0.44373470912316743</v>
      </c>
      <c r="AT27" s="124">
        <f>AVERAGE([1]weekly!GC24*[1]weekly!GC10+[1]weekly!GD24*[1]weekly!GD10+[1]weekly!GE24*[1]weekly!GE10+[1]weekly!GF24*[1]weekly!GF10)/([1]weekly!GC10+[1]weekly!GD10+[1]weekly!GE10+[1]weekly!GF10)</f>
        <v>0.48014833105632149</v>
      </c>
      <c r="AU27" s="124">
        <f>AVERAGE([1]weekly!GG24*[1]weekly!GG10+[1]weekly!GH24*[1]weekly!GH10+[1]weekly!GI24*[1]weekly!GI10+[1]weekly!GJ24*[1]weekly!GJ10+[1]weekly!GK24*[1]weekly!GK10)/([1]weekly!GG10+[1]weekly!GH10+[1]weekly!GI10+[1]weekly!GJ10+[1]weekly!GK10)</f>
        <v>0.46714175707492722</v>
      </c>
      <c r="AV27" s="124">
        <f>AVERAGE([1]weekly!GL24*[1]weekly!GL10+[1]weekly!GM24*[1]weekly!GM10+[1]weekly!GN24*[1]weekly!GN10+[1]weekly!GO24*[1]weekly!GO10)/([1]weekly!GL10+[1]weekly!GM10+[1]weekly!GN10+[1]weekly!GO10)</f>
        <v>0.52592605541980164</v>
      </c>
      <c r="AW27" s="124">
        <f>AVERAGE([1]weekly!GP24*[1]weekly!GP10+[1]weekly!GQ24*[1]weekly!GQ10+[1]weekly!GR24*[1]weekly!GR10+[1]weekly!GS24*[1]weekly!GS10)/([1]weekly!GP10+[1]weekly!GQ10+[1]weekly!GR10+[1]weekly!GS10)</f>
        <v>0.57294216576895241</v>
      </c>
      <c r="AX27" s="124">
        <f>AVERAGE([1]weekly!GT24*[1]weekly!GT10+[1]weekly!GU24*[1]weekly!GU10+[1]weekly!GV24*[1]weekly!GV10+[1]weekly!GW24*[1]weekly!GW10+[1]weekly!GX24*[1]weekly!GX10)/([1]weekly!GT10+[1]weekly!GU10+[1]weekly!GV10+[1]weekly!GW10+[1]weekly!GX10)</f>
        <v>0.61201707782092118</v>
      </c>
      <c r="AY27" s="124">
        <f>AVERAGE([1]weekly!GY24*[1]weekly!GY10+[1]weekly!GZ24*[1]weekly!GZ10+[1]weekly!HA24*[1]weekly!HA10+[1]weekly!HB24*[1]weekly!HB10)/([1]weekly!GY10+[1]weekly!GZ10+[1]weekly!HA10+[1]weekly!HB10)</f>
        <v>0.74823936087609222</v>
      </c>
      <c r="AZ27" s="124">
        <f>AVERAGE([1]weekly!HC24*[1]weekly!HC10+[1]weekly!HD24*[1]weekly!HD10+[1]weekly!HE24*[1]weekly!HE10+[1]weekly!HF24*[1]weekly!HF10+[1]weekly!HG24*[1]weekly!HG10)/([1]weekly!HC10+[1]weekly!HD10+[1]weekly!HE10+[1]weekly!HF10+[1]weekly!HG10)</f>
        <v>0.87043567184117199</v>
      </c>
      <c r="BA27" s="124">
        <f>AVERAGE([1]weekly!HH24*[1]weekly!HH10+[1]weekly!HI24*[1]weekly!HI10+[1]weekly!HJ24*[1]weekly!HJ10+[1]weekly!HK24*[1]weekly!HK10)/([1]weekly!HH10+[1]weekly!HI10+[1]weekly!HJ10+[1]weekly!HK10)</f>
        <v>0.7946937886005937</v>
      </c>
      <c r="BB27" s="124">
        <f>AVERAGE([1]weekly!HL24*[1]weekly!HL10+[1]weekly!HM24*[1]weekly!HM10+[1]weekly!HN24*[1]weekly!HN10+[1]weekly!HO24*[1]weekly!HO10)/([1]weekly!HL10+[1]weekly!HM10+[1]weekly!HN10+[1]weekly!HO10)</f>
        <v>0.61426938572670964</v>
      </c>
      <c r="BC27" s="124">
        <f>AVERAGE([1]weekly!HP24*[1]weekly!HP10+[1]weekly!HQ24*[1]weekly!HQ10+[1]weekly!HR24*[1]weekly!HR10+[1]weekly!HS24*[1]weekly!HS10)/([1]weekly!HP10+[1]weekly!HQ10+[1]weekly!HR10+[1]weekly!HS10)</f>
        <v>0.77312138308609446</v>
      </c>
      <c r="BD27" s="124">
        <f>AVERAGE([1]weekly!HT24*[1]weekly!HT10+[1]weekly!HU24*[1]weekly!HU10+[1]weekly!HV24*[1]weekly!HV10+[1]weekly!HW24*[1]weekly!HW10+[1]weekly!HX24*[1]weekly!HX10)/([1]weekly!HT10+[1]weekly!HU10+[1]weekly!HV10+[1]weekly!HW10+[1]weekly!HX10)</f>
        <v>0.87637723937828627</v>
      </c>
      <c r="BE27" s="124">
        <f>AVERAGE([1]weekly!HY24*[1]weekly!HY10+[1]weekly!HZ24*[1]weekly!HZ10+[1]weekly!IA24*[1]weekly!IA10+[1]weekly!IB24*[1]weekly!IB10)/([1]weekly!HY10+[1]weekly!HZ10+[1]weekly!IA10+[1]weekly!IB10)</f>
        <v>0.82410176833291771</v>
      </c>
      <c r="BF27" s="124">
        <f>AVERAGE([1]weekly!IC24*[1]weekly!IC10+[1]weekly!ID24*[1]weekly!ID10+[1]weekly!IE24*[1]weekly!IE10+[1]weekly!IF24*[1]weekly!IF10)/([1]weekly!IC10+[1]weekly!ID10+[1]weekly!IE10+[1]weekly!IF10)</f>
        <v>1.0479267569353827</v>
      </c>
      <c r="BG27" s="124">
        <f>AVERAGE([1]weekly!IG24*[1]weekly!IG10+[1]weekly!IH24*[1]weekly!IH10+[1]weekly!II24*[1]weekly!II10+[1]weekly!IJ24*[1]weekly!IJ10+[1]weekly!IK24*[1]weekly!IK10)/([1]weekly!IG10+[1]weekly!IH10+[1]weekly!II10+[1]weekly!IJ10+[1]weekly!IK10)</f>
        <v>1.1260879271398141</v>
      </c>
      <c r="BH27" s="124">
        <f>AVERAGE([1]weekly!IL24*[1]weekly!IL10+[1]weekly!IM24*[1]weekly!IM10+[1]weekly!IN24*[1]weekly!IN10+[1]weekly!IO24*[1]weekly!IO10)/([1]weekly!IL10+[1]weekly!IM10+[1]weekly!IN10+[1]weekly!IO10)</f>
        <v>0.86359858170536286</v>
      </c>
      <c r="BI27" s="124">
        <f>AVERAGE([1]weekly!IP24*[1]weekly!IP10+[1]weekly!IQ24*[1]weekly!IQ10+[1]weekly!IR24*[1]weekly!IR10+[1]weekly!IS24*[1]weekly!IS10+[1]weekly!IT24*[1]weekly!IT10)/([1]weekly!IP10+[1]weekly!IQ10+[1]weekly!IR10+[1]weekly!IS10+[1]weekly!IT10)</f>
        <v>1.0336961038961039</v>
      </c>
      <c r="BJ27" s="124">
        <f>AVERAGE([1]wkly!CU9*[1]wkly!CU24+[1]wkly!CV9*[1]wkly!CV24+[1]wkly!CW9*[1]wkly!CW24+[1]wkly!CX9*[1]wkly!CX24)/([1]wkly!CU9+[1]wkly!CV9+[1]wkly!CW9+[1]wkly!CX9)</f>
        <v>0.93149800270796423</v>
      </c>
      <c r="BK27" s="124">
        <f>AVERAGE([1]wkly!CY9*[1]wkly!CY24+[1]wkly!CZ9*[1]wkly!CZ24+[1]wkly!DA9*[1]wkly!DA24+[1]wkly!DB9*[1]wkly!DB24)/([1]wkly!CY9+[1]wkly!CZ9+[1]wkly!DA9+[1]wkly!DB9)</f>
        <v>0.79237633173591027</v>
      </c>
      <c r="BL27" s="124"/>
      <c r="BM27" s="124">
        <f>AVERAGE([1]wkly!DD9*[1]wkly!DD24+[1]wkly!DE9*[1]wkly!DE24+[1]wkly!DF9*[1]wkly!DF24+[1]wkly!DG9*[1]wkly!DG24+[1]wkly!DH9*[1]wkly!DH24)/([1]wkly!DD9+[1]wkly!DE9+[1]wkly!DF9+[1]wkly!DG9+[1]wkly!DH9)</f>
        <v>0.80273140488516481</v>
      </c>
      <c r="BN27" s="124">
        <f>AVERAGE([1]wkly!DI9*[1]wkly!DI24+[1]wkly!DJ9*[1]wkly!DJ24+[1]wkly!DK9*[1]wkly!DK24+[1]wkly!DL9*[1]wkly!DL24)/([1]wkly!DI9+[1]wkly!DJ9+[1]wkly!DK9+[1]wkly!DL9)</f>
        <v>0.58431509275363858</v>
      </c>
      <c r="BO27" s="124">
        <f>AVERAGE([1]wkly!DM9*[1]wkly!DM24+[1]wkly!DN9*[1]wkly!DN24+[1]wkly!DO9*[1]wkly!DO24+[1]wkly!DP9*[1]wkly!DP24)/([1]wkly!DM9+[1]wkly!DN9+[1]wkly!DO9+[1]wkly!DP9)</f>
        <v>0.8207745083774497</v>
      </c>
      <c r="BP27" s="124">
        <f>AVERAGE([1]wkly!DQ9*[1]wkly!DQ24+[1]wkly!DR9*[1]wkly!DR24+[1]wkly!DS9*[1]wkly!DS24+[1]wkly!DT9*[1]wkly!DT24)/([1]wkly!DQ9+[1]wkly!DR9+[1]wkly!DS9+[1]wkly!DT9)</f>
        <v>0.84127807412829925</v>
      </c>
      <c r="BQ27" s="124">
        <f>AVERAGE([1]wkly!DU9*[1]wkly!DU24+[1]wkly!DV9*[1]wkly!DV24+[1]wkly!DW9*[1]wkly!DW24+[1]wkly!DX9*[1]wkly!DX24+[1]wkly!DY9*[1]wkly!DY24)/([1]wkly!DU9+[1]wkly!DV9+[1]wkly!DW9+[1]wkly!DX9+[1]wkly!DY9)</f>
        <v>0.82928266263170192</v>
      </c>
      <c r="BR27" s="124">
        <f>AVERAGE([1]wkly!DZ9*[1]wkly!DZ24+[1]wkly!EA9*[1]wkly!EA24+[1]wkly!EB9*[1]wkly!EB24+[1]wkly!EC9*[1]wkly!EC24)/([1]wkly!DZ9+[1]wkly!EA9+[1]wkly!EB9+[1]wkly!EC9)</f>
        <v>0.7756432089361216</v>
      </c>
      <c r="BS27" s="124">
        <f>AVERAGE([1]wkly!ED9*[1]wkly!ED24+[1]wkly!EE9*[1]wkly!EE24+[1]wkly!EF9*[1]wkly!EF24+[1]wkly!EG9*[1]wkly!EG24+[1]wkly!EH9*[1]wkly!EH24)/([1]wkly!ED9+[1]wkly!EE9+[1]wkly!EF9+[1]wkly!EG9+[1]wkly!EH9)</f>
        <v>0.78343745390175545</v>
      </c>
      <c r="BT27" s="124">
        <f>AVERAGE([1]wkly!EI9*[1]wkly!EI24+[1]wkly!EJ9*[1]wkly!EJ24+[1]wkly!EK9*[1]wkly!EK24+[1]wkly!EL9*[1]wkly!EL24)/([1]wkly!EI9+[1]wkly!EJ9+[1]wkly!EK9+[1]wkly!EL9)</f>
        <v>0.71547077708406059</v>
      </c>
      <c r="BU27" s="124">
        <f>AVERAGE([1]wkly!EM9*[1]wkly!EM24+[1]wkly!EN9*[1]wkly!EN24+[1]wkly!EO9*[1]wkly!EO24+[1]wkly!EP9*[1]wkly!EP24)/([1]wkly!EM9+[1]wkly!EN9+[1]wkly!EO9+[1]wkly!EP9)</f>
        <v>0.55528141738772141</v>
      </c>
      <c r="BV27" s="124">
        <f>AVERAGE([1]wkly!EQ9*[1]wkly!EQ24+[1]wkly!ER9*[1]wkly!ER24+[1]wkly!ES9*[1]wkly!ES24+[1]wkly!ET9*[1]wkly!ET24+[1]wkly!EU9*[1]wkly!EU24)/([1]wkly!EQ9+[1]wkly!ER9+[1]wkly!ES9+[1]wkly!ET9+[1]wkly!EU9)</f>
        <v>0.63554107985322394</v>
      </c>
      <c r="BW27" s="124">
        <f>AVERAGE([1]wkly!EV9*[1]wkly!EV24+[1]wkly!EW9*[1]wkly!EW24+[1]wkly!EX9*[1]wkly!EX24+[1]wkly!EY9*[1]wkly!EY24)/([1]wkly!EV9+[1]wkly!EW9+[1]wkly!EX9+[1]wkly!EY9)</f>
        <v>0.59036069164753058</v>
      </c>
      <c r="BX27" s="124">
        <f>AVERAGE([1]wkly!EZ9*[1]wkly!EZ24+[1]wkly!FA9*[1]wkly!FA24+[1]wkly!FB9*[1]wkly!FB24+[1]wkly!FC9*[1]wkly!FC24)/([1]wkly!EZ9+[1]wkly!FA9+[1]wkly!FB9+[1]wkly!FC9)</f>
        <v>0.57356361444482429</v>
      </c>
      <c r="BY27" s="124">
        <v>0.71</v>
      </c>
      <c r="BZ27" s="124">
        <f>AVERAGE([1]wkly!FD9*[1]wkly!FD24+[1]wkly!FE9*[1]wkly!FE24+[1]wkly!FF9*[1]wkly!FF24+[1]wkly!FG9*[1]wkly!FG24)/([1]wkly!FD9+[1]wkly!FE9+[1]wkly!FF9+[1]wkly!FG9)</f>
        <v>0.51543638373476885</v>
      </c>
      <c r="CA27" s="124">
        <f>AVERAGE([1]wkly!FH9*[1]wkly!FH24+[1]wkly!FI9*[1]wkly!FI24+[1]wkly!FJ9*[1]wkly!FJ24+[1]wkly!FK9*[1]wkly!FK24)/([1]wkly!FH9+[1]wkly!FI9+[1]wkly!FJ9+[1]wkly!FK9)</f>
        <v>0.57942619235775372</v>
      </c>
      <c r="CB27" s="124">
        <f>AVERAGE([1]wkly!FL9*[1]wkly!FL24+[1]wkly!FM9*[1]wkly!FM24+[1]wkly!FN9*[1]wkly!FN24+[1]wkly!FO9*[1]wkly!FO24)/([1]wkly!FL9+[1]wkly!FM9+[1]wkly!FN9+[1]wkly!FO9)</f>
        <v>0.50617631446182199</v>
      </c>
      <c r="CC27" s="124">
        <f>AVERAGE([1]wkly!FP9*[1]wkly!FP24+[1]wkly!FQ9*[1]wkly!FQ24+[1]wkly!FR9*[1]wkly!FR24+[1]wkly!FS9*[1]wkly!FS24+[1]wkly!FT9*[1]wkly!FT24)/([1]wkly!FP9+[1]wkly!FQ9+[1]wkly!FR9+[1]wkly!FS9+[1]wkly!FT9)</f>
        <v>0.51051428289603473</v>
      </c>
      <c r="CD27" s="124">
        <f>AVERAGE([1]wkly!FU9*[1]wkly!FU24+[1]wkly!FV9*[1]wkly!FV24+[1]wkly!FW9*[1]wkly!FW24+[1]wkly!FX9*[1]wkly!FX24)/([1]wkly!FU9+[1]wkly!FV9+[1]wkly!FW9+[1]wkly!FX9)</f>
        <v>0.55533409480296969</v>
      </c>
      <c r="CE27" s="124">
        <f>AVERAGE([1]wkly!FY9*[1]wkly!FY24+[1]wkly!FZ9*[1]wkly!FZ24+[1]wkly!GA9*[1]wkly!GA24+[1]wkly!GB9*[1]wkly!GB24)/([1]wkly!FY9+[1]wkly!FZ9+[1]wkly!GA9+[1]wkly!GB9)</f>
        <v>0.5573078952134235</v>
      </c>
      <c r="CF27" s="124">
        <f>AVERAGE([1]wkly!GC9*[1]wkly!GC24+[1]wkly!GD9*[1]wkly!GD24+[1]wkly!GE9*[1]wkly!GE24+[1]wkly!GF9*[1]wkly!GF24+[1]wkly!GG9*[1]wkly!GG24)/([1]wkly!GC9+[1]wkly!GD9+[1]wkly!GE9+[1]wkly!GF9+[1]wkly!GG9)</f>
        <v>0.52583654823173698</v>
      </c>
      <c r="CG27" s="124">
        <f>AVERAGE([1]wkly!GH9*[1]wkly!GH24+[1]wkly!GI9*[1]wkly!GI24+[1]wkly!GJ9*[1]wkly!GJ24+[1]wkly!GK9*[1]wkly!GK24)/([1]wkly!GH9+[1]wkly!GI9+[1]wkly!GJ9+[1]wkly!GK9)</f>
        <v>0.55030737638123806</v>
      </c>
      <c r="CH27" s="124">
        <f>AVERAGE([1]wkly!GL9*[1]wkly!GL24+[1]wkly!GM9*[1]wkly!GM24+[1]wkly!GN9*[1]wkly!GN24+[1]wkly!GO9*[1]wkly!GO24)/([1]wkly!GL9+[1]wkly!GM9+[1]wkly!GN9+[1]wkly!GO9)</f>
        <v>0.50771330559813155</v>
      </c>
      <c r="CI27" s="124">
        <f>AVERAGE([1]wkly!GP9*[1]wkly!GP24+[1]wkly!GQ9*[1]wkly!GQ24+[1]wkly!GR9*[1]wkly!GR24+[1]wkly!GS9*[1]wkly!GS24+[1]wkly!GT9*[1]wkly!GT24)/([1]wkly!GP9+[1]wkly!GQ9+[1]wkly!GR9+[1]wkly!GS9+[1]wkly!GT9)</f>
        <v>0.48032418529324256</v>
      </c>
      <c r="CJ27" s="124">
        <f>AVERAGE([1]wkly!GU9*[1]wkly!GU24+[1]wkly!GV9*[1]wkly!GV24+[1]wkly!GW9*[1]wkly!GW24+[1]wkly!GX9*[1]wkly!GX24)/([1]wkly!GU9+[1]wkly!GV9+[1]wkly!GW9+[1]wkly!GX9)</f>
        <v>0.45714782668595433</v>
      </c>
      <c r="CK27" s="124">
        <f>AVERAGE([1]wkly!GY9*[1]wkly!GY24+[1]wkly!GZ9*[1]wkly!GZ24+[1]wkly!HA9*[1]wkly!HA24+[1]wkly!HB9*[1]wkly!HB24+[1]wkly!HC9*[1]wkly!HC24)/([1]wkly!GY9+[1]wkly!GZ9+[1]wkly!HA9+[1]wkly!HB9+[1]wkly!HC9)</f>
        <v>0.43544965676261871</v>
      </c>
      <c r="CL27" s="124">
        <f>AVERAGE([1]wkly!HD9*[1]wkly!HD24+[1]wkly!HE9*[1]wkly!HE24+[1]wkly!HF9*[1]wkly!HF24+[1]wkly!HG9*[1]wkly!HG24)/([1]wkly!HD9+[1]wkly!HE9+[1]wkly!HF9+[1]wkly!HG9)</f>
        <v>0.54635430267650842</v>
      </c>
      <c r="CM27" s="124">
        <f>AVERAGE([1]wkly!HH9*[1]wkly!HH24+[1]wkly!HI9*[1]wkly!HI24+[1]wkly!HJ9*[1]wkly!HJ24+[1]wkly!HK9*[1]wkly!HK24)/([1]wkly!HH9+[1]wkly!HI9+[1]wkly!HJ9+[1]wkly!HK9)</f>
        <v>0.49981788991697224</v>
      </c>
      <c r="CN27" s="124">
        <f>AVERAGE([1]wkly!HL9*[1]wkly!HL24+[1]wkly!HM9*[1]wkly!HM24+[1]wkly!HN9*[1]wkly!HN24+[1]wkly!HO9*[1]wkly!HO24+[1]wkly!HP9*[1]wkly!HP24)/([1]wkly!HL9+[1]wkly!HM9+[1]wkly!HN9+[1]wkly!HO9+[1]wkly!HP9)</f>
        <v>0.41599805184670946</v>
      </c>
      <c r="CO27" s="124">
        <f>AVERAGE([1]wkly!HQ9*[1]wkly!HQ24+[1]wkly!HR9*[1]wkly!HR24+[1]wkly!HS9*[1]wkly!HS24+[1]wkly!HT9*[1]wkly!HT24)/([1]wkly!HQ9+[1]wkly!HR9+[1]wkly!HS9+[1]wkly!HT9)</f>
        <v>0.40171000241696453</v>
      </c>
      <c r="CP27" s="124">
        <f>AVERAGE([1]wkly!HU9*[1]wkly!HU24+[1]wkly!HV9*[1]wkly!HV24+[1]wkly!HW9*[1]wkly!HW24+[1]wkly!HX9*[1]wkly!HX24+[1]wkly!HY9*[1]wkly!HY24)/([1]wkly!HU9+[1]wkly!HV9+[1]wkly!HW9+[1]wkly!HX9+[1]wkly!HY9)</f>
        <v>0.54438466763030946</v>
      </c>
      <c r="CQ27" s="124">
        <f>AVERAGE([1]wkly!HZ9*[1]wkly!HZ24+[1]wkly!IA9*[1]wkly!IA24+[1]wkly!IB9*[1]wkly!IB24+[1]wkly!IC9*[1]wkly!IC24)/([1]wkly!HZ9+[1]wkly!IA9+[1]wkly!IB9+[1]wkly!IC9)</f>
        <v>0.51900379058663637</v>
      </c>
      <c r="CR27" s="124">
        <f>AVERAGE([1]wkly!ID9*[1]wkly!ID24+[1]wkly!IE9*[1]wkly!IE24+[1]wkly!IF9*[1]wkly!IF24+[1]wkly!IG9*[1]wkly!IG24)/([1]wkly!ID9+[1]wkly!IE9+[1]wkly!IF9+[1]wkly!IG9)</f>
        <v>0.48952725454732604</v>
      </c>
      <c r="CS27" s="124">
        <f>AVERAGE([1]wkly!IH9*[1]wkly!IH24+[1]wkly!II9*[1]wkly!II24+[1]wkly!IJ9*[1]wkly!IJ24+[1]wkly!IK9*[1]wkly!IK24)/([1]wkly!IH9+[1]wkly!II9+[1]wkly!IJ9+[1]wkly!IK9)</f>
        <v>0.50347502844265335</v>
      </c>
      <c r="CT27" s="124">
        <f>AVERAGE([1]wkly!IL9*[1]wkly!IL24+[1]wkly!IM9*[1]wkly!IM24+[1]wkly!IN9*[1]wkly!IN24+[1]wkly!IO9*[1]wkly!IO24+[1]wkly!IP9*[1]wkly!IP24)/([1]wkly!IL9+[1]wkly!IM9+[1]wkly!IN9+[1]wkly!IO9+[1]wkly!IP9)</f>
        <v>0.47905787967120989</v>
      </c>
      <c r="CU27" s="124">
        <f>AVERAGE([1]wkly!IQ9*[1]wkly!IQ24+[1]wkly!IR9*[1]wkly!IR24+[1]wkly!IS9*[1]wkly!IS24+[1]wkly!IT9*[1]wkly!IT24)/([1]wkly!IQ9+[1]wkly!IR9+[1]wkly!IS9+[1]wkly!IT9)</f>
        <v>0.45285365892920382</v>
      </c>
      <c r="CV27" s="124">
        <f>AVERAGE([1]Weeks!C9*[1]Weeks!C25+[1]Weeks!D9*[1]Weeks!D25+[1]Weeks!E9*[1]Weeks!E25+[1]Weeks!F9*[1]Weeks!F25)/([1]Weeks!C9+[1]Weeks!D9+[1]Weeks!E9+[1]Weeks!F9)</f>
        <v>0.40183796355749613</v>
      </c>
      <c r="CW27" s="124">
        <f>AVERAGE([1]Weeks!G9*[1]Weeks!G25+[1]Weeks!H9*[1]Weeks!H25+[1]Weeks!I9*[1]Weeks!I25+[1]Weeks!J9*[1]Weeks!J25+[1]Weeks!K9*[1]Weeks!K25)/([1]Weeks!G9+[1]Weeks!H9+[1]Weeks!I9+[1]Weeks!J9+[1]Weeks!K9)</f>
        <v>0.48957053794380778</v>
      </c>
      <c r="CX27" s="124">
        <f>AVERAGE([1]Weeks!L9*[1]Weeks!L25+[1]Weeks!M9*[1]Weeks!M25+[1]Weeks!N9*[1]Weeks!N25+[1]Weeks!O9*[1]Weeks!O25)/([1]Weeks!L9+[1]Weeks!M9+[1]Weeks!N9+[1]Weeks!O9)</f>
        <v>0.55454752744519265</v>
      </c>
      <c r="CY27" s="124">
        <f>AVERAGE([1]Weeks!P9*[1]Weeks!P25+[1]Weeks!Q9*[1]Weeks!Q25+[1]Weeks!R9*[1]Weeks!R25+[1]Weeks!S9*[1]Weeks!S25)/([1]Weeks!P9+[1]Weeks!Q9+[1]Weeks!R9+[1]Weeks!S9)</f>
        <v>0.4618243517531842</v>
      </c>
      <c r="CZ27" s="124">
        <f>AVERAGE([1]Weeks!T9*[1]Weeks!T25+[1]Weeks!U9*[1]Weeks!U25+[1]Weeks!V9*[1]Weeks!V25+[1]Weeks!W9*[1]Weeks!W25+[1]Weeks!X9*[1]Weeks!X25)/([1]Weeks!T9+[1]Weeks!U9+[1]Weeks!V9+[1]Weeks!W9+[1]Weeks!X9)</f>
        <v>0.51904749471885303</v>
      </c>
      <c r="DA27" s="124">
        <f>AVERAGE([1]Weeks!Y9*[1]Weeks!Y25+[1]Weeks!Z9*[1]Weeks!Z25+[1]Weeks!AA9*[1]Weeks!AA25+[1]Weeks!AB9*[1]Weeks!AB25)/([1]Weeks!Y9+[1]Weeks!Z9+[1]Weeks!AA9+[1]Weeks!AB9)</f>
        <v>0.48725461867142111</v>
      </c>
      <c r="DB27" s="124">
        <f>AVERAGE([1]Weeks!AC9*[1]Weeks!AC25+[1]Weeks!AD9*[1]Weeks!AD25+[1]Weeks!AE9*[1]Weeks!AE25+[1]Weeks!AF9*[1]Weeks!AF25+[1]Weeks!AG9*[1]Weeks!AG25)/([1]Weeks!AC9+[1]Weeks!AD9+[1]Weeks!AE9+[1]Weeks!AF9+[1]Weeks!AG9)</f>
        <v>0.4749501256377065</v>
      </c>
      <c r="DC27" s="124">
        <f>AVERAGE([1]Weeks!AH9*[1]Weeks!AH25+[1]Weeks!AI9*[1]Weeks!AI25+[1]Weeks!AJ9*[1]Weeks!AJ25+[1]Weeks!AK9*[1]Weeks!AK25)/([1]Weeks!AH9+[1]Weeks!AI9+[1]Weeks!AJ9+[1]Weeks!AK9)</f>
        <v>0.55703866615998476</v>
      </c>
      <c r="DD27" s="124">
        <f>AVERAGE([1]Weeks!AL9*[1]Weeks!AL25+[1]Weeks!AM9*[1]Weeks!AM25+[1]Weeks!AN9*[1]Weeks!AN25+[1]Weeks!AO9*[1]Weeks!AO25)/([1]Weeks!AL9+[1]Weeks!AM9+[1]Weeks!AN9+[1]Weeks!AO9)</f>
        <v>0.70466858899688734</v>
      </c>
      <c r="DE27" s="124">
        <f>AVERAGE([1]Weeks!AP9*[1]Weeks!AP25+[1]Weeks!AQ9*[1]Weeks!AQ25+[1]Weeks!AR9*[1]Weeks!AR25+[1]Weeks!AS9*[1]Weeks!AS25+[1]Weeks!AT9*[1]Weeks!AP25)/([1]Weeks!AP9+[1]Weeks!AQ9+[1]Weeks!AR9+[1]Weeks!AS9+[1]Weeks!AT9)</f>
        <v>0.67055115019235301</v>
      </c>
      <c r="DF27" s="124">
        <f>ROUND(AVERAGE([1]Weeks!AU9*[1]Weeks!AU25+[1]Weeks!AV9*[1]Weeks!AV25+[1]Weeks!AW9*[1]Weeks!AW25+[1]Weeks!AX9*[1]Weeks!AX25)/([1]Weeks!AU9+[1]Weeks!AV9+[1]Weeks!AW9+[1]Weeks!AX9),2)</f>
        <v>0.53</v>
      </c>
      <c r="DG27" s="124">
        <f>AVERAGE([1]Weeks!AY9*[1]Weeks!AY25+[1]Weeks!AZ9*[1]Weeks!AZ25+[1]Weeks!BA9*[1]Weeks!BA25+[1]Weeks!BB9*[1]Weeks!BB25)/([1]Weeks!AY9+[1]Weeks!AZ9+[1]Weeks!BA9+[1]Weeks!BB9)</f>
        <v>0.47728836936657359</v>
      </c>
      <c r="DH27" s="124">
        <f>AVERAGE([1]Weeks!BC9*[1]Weeks!BC25+[1]Weeks!BD9*[1]Weeks!BD25+[1]Weeks!BE9*[1]Weeks!BE25+[1]Weeks!BF9*[1]Weeks!BF25+[1]Weeks!BG9*[1]Weeks!BG25)/([1]Weeks!BC9+[1]Weeks!BD9+[1]Weeks!BE9+[1]Weeks!BF9+[1]Weeks!BG9)</f>
        <v>0.50532565684962505</v>
      </c>
      <c r="DI27" s="124">
        <f>AVERAGE([1]Weeks!BH9*[1]Weeks!BH25+[1]Weeks!BI9*[1]Weeks!BI25+[1]Weeks!BJ9*[1]Weeks!BJ25+[1]Weeks!BK9*[1]Weeks!BK25)/([1]Weeks!BH9+[1]Weeks!BI9+[1]Weeks!BJ9+[1]Weeks!BK9)</f>
        <v>0.62746881629189644</v>
      </c>
      <c r="DJ27" s="125">
        <v>0.82</v>
      </c>
      <c r="DK27" s="126">
        <f>AVERAGE([1]Weeks!BL9*[1]Weeks!BL25+[1]Weeks!BM9*[1]Weeks!BM25+[1]Weeks!BN9*[1]Weeks!BN25+[1]Weeks!BO9*[1]Weeks!BO25)/([1]Weeks!BL9+[1]Weeks!BM9+[1]Weeks!BN9+[1]Weeks!BO9)</f>
        <v>0.6930312935634283</v>
      </c>
      <c r="DL27" s="126">
        <f>AVERAGE([1]Weeks!BP9*[1]Weeks!BP25+[1]Weeks!BQ9*[1]Weeks!BQ25+[1]Weeks!BR9*[1]Weeks!BR25+[1]Weeks!BS9*[1]Weeks!BS25)/([1]Weeks!BP9+[1]Weeks!BQ9+[1]Weeks!BR9+[1]Weeks!BS9)</f>
        <v>0.70233726633965265</v>
      </c>
      <c r="DM27" s="126">
        <f>AVERAGE([1]Weeks!BT9*[1]Weeks!BT25+[1]Weeks!BU9*[1]Weeks!BU25+[1]Weeks!BV9*[1]Weeks!BV25+[1]Weeks!BW9*[1]Weeks!BW25+[1]Weeks!BX9*[1]Weeks!BX25)/([1]Weeks!BT9+[1]Weeks!BU9+[1]Weeks!BV9+[1]Weeks!BW9+[1]Weeks!BX9)</f>
        <v>0.76115184763482047</v>
      </c>
      <c r="DN27" s="126">
        <f>AVERAGE([1]Weeks!BY9*[1]Weeks!BY25+[1]Weeks!BZ9*[1]Weeks!BZ25+[1]Weeks!CA9*[1]Weeks!CA25+[1]Weeks!CB9*[1]Weeks!CB25)/([1]Weeks!BY9+[1]Weeks!BZ9+[1]Weeks!CA9+[1]Weeks!CB9)</f>
        <v>0.66243870101535629</v>
      </c>
      <c r="DO27" s="126">
        <f>AVERAGE([1]Weeks!CC9*[1]Weeks!CC25+[1]Weeks!CD9*[1]Weeks!CD25+[1]Weeks!CE9*[1]Weeks!CE25+[1]Weeks!CF9*[1]Weeks!CF25+[1]Weeks!CG9*[1]Weeks!CG25)/([1]Weeks!CC9+[1]Weeks!CD9+[1]Weeks!CE9+[1]Weeks!CF9+[1]Weeks!CG9)</f>
        <v>0.89325473562499635</v>
      </c>
      <c r="DP27" s="126">
        <f>AVERAGE([1]Weeks!CH9*[1]Weeks!CH25+[1]Weeks!CI9*[1]Weeks!CI25+[1]Weeks!CJ9*[1]Weeks!CJ25+[1]Weeks!CK9*[1]Weeks!CK25)/([1]Weeks!CH9+[1]Weeks!CI9+[1]Weeks!CJ9+[1]Weeks!CK9)</f>
        <v>0.86869669924918536</v>
      </c>
      <c r="DQ27" s="126">
        <f>AVERAGE([1]Weeks!CL9*[1]Weeks!CL25+[1]Weeks!CM9*[1]Weeks!CM25+[1]Weeks!CN9*[1]Weeks!CN25+[1]Weeks!CO9*[1]Weeks!CO25)/([1]Weeks!CL9+[1]Weeks!CM9+[1]Weeks!CN9+[1]Weeks!CO9)</f>
        <v>0.89879810599460908</v>
      </c>
      <c r="DR27" s="126">
        <f>ROUND(AVERAGE([1]Weeks!CP9*[1]Weeks!CP25+[1]Weeks!CQ9*[1]Weeks!CQ25+[1]Weeks!CR9*[1]Weeks!CR25+[1]Weeks!CS9*[1]Weeks!CS25+[1]Weeks!CT9*[1]Weeks!CT25)/([1]Weeks!CP9+[1]Weeks!CQ9+[1]Weeks!CR9+[1]Weeks!CS9+[1]Weeks!CT9),2)</f>
        <v>1.1299999999999999</v>
      </c>
      <c r="DS27" s="126">
        <f>ROUND(AVERAGE([1]Weeks!CU9*[1]Weeks!CU25+[1]Weeks!CV9*[1]Weeks!CV25+[1]Weeks!CW9*[1]Weeks!CW25+[1]Weeks!CX9*[1]Weeks!CX25)/([1]Weeks!CU9+[1]Weeks!CV9+[1]Weeks!CW9+[1]Weeks!CX9),2)</f>
        <v>0.98</v>
      </c>
      <c r="DT27" s="126">
        <f>ROUND(AVERAGE([1]Weeks!CY9*[1]Weeks!CY25+[1]Weeks!CZ9*[1]Weeks!CZ25+[1]Weeks!DA9*[1]Weeks!DA25+[1]Weeks!DB9*[1]Weeks!DB25+[1]Weeks!DC9*[1]Weeks!DC25)/([1]Weeks!CY9+[1]Weeks!CZ9+[1]Weeks!DA9+[1]Weeks!DB9+[1]Weeks!DC9),2)</f>
        <v>0.81</v>
      </c>
      <c r="DU27" s="126">
        <f>ROUND(AVERAGE([1]Weeks!DD9*[1]Weeks!DD25+[1]Weeks!DE9*[1]Weeks!DE25+[1]Weeks!DF9*[1]Weeks!DF25+[1]Weeks!DG9*[1]Weeks!DG25)/([1]Weeks!DD9+[1]Weeks!DE9+[1]Weeks!DF9+[1]Weeks!DG9),2)</f>
        <v>0.55000000000000004</v>
      </c>
      <c r="DV27" s="126">
        <f>ROUND(AVERAGE([1]Weeks!DH9*[1]Weeks!DH25+[1]Weeks!DI9*[1]Weeks!DI25+[1]Weeks!DJ9*[1]Weeks!DJ25+[1]Weeks!DK9*[1]Weeks!DK25)/([1]Weeks!DH9+[1]Weeks!DI9+[1]Weeks!DJ9+[1]Weeks!DK9),2)</f>
        <v>0.88</v>
      </c>
      <c r="DW27" s="126">
        <f>ROUND(AVERAGE([1]Weeks!DL9*[1]Weeks!DL25+[1]Weeks!DM9*[1]Weeks!DM25+[1]Weeks!DN9*[1]Weeks!DN25+[1]Weeks!DO9*[1]Weeks!DO25+[1]Weeks!DP9*[1]Weeks!DP25)/([1]Weeks!DL9+[1]Weeks!DM9+[1]Weeks!DN9+[1]Weeks!DO9+[1]Weeks!DP9),2)</f>
        <v>0.8</v>
      </c>
      <c r="DX27" s="126">
        <f>ROUND(AVERAGE([1]Weeks!DQ9*[1]Weeks!DQ25+[1]Weeks!DR9*[1]Weeks!DR25+[1]Weeks!DS9*[1]Weeks!DS25+[1]Weeks!DT9*[1]Weeks!DT25)/([1]Weeks!DQ9+[1]Weeks!DR9+[1]Weeks!DS9+[1]Weeks!DT9),2)</f>
        <v>0.67</v>
      </c>
      <c r="DY27" s="126">
        <f>ROUND(AVERAGE([1]Weeks!DU9*[1]Weeks!DU25+[1]Weeks!DV9*[1]Weeks!DV25+[1]Weeks!DW9*[1]Weeks!DW25+[1]Weeks!DX9*[1]Weeks!DX25)/([1]Weeks!DU9+[1]Weeks!DV9+[1]Weeks!DW9+[1]Weeks!DX9),2)</f>
        <v>0.52</v>
      </c>
      <c r="DZ27" s="126">
        <f>ROUND(AVERAGE([1]Weeks!DY9*[1]Weeks!DY25+[1]Weeks!DZ9*[1]Weeks!DZ25+[1]Weeks!EA9*[1]Weeks!EA25+[1]Weeks!EB9*[1]Weeks!EB25)/([1]Weeks!DY9+[1]Weeks!DZ9+[1]Weeks!EA9+[1]Weeks!EB9),2)</f>
        <v>0.7</v>
      </c>
      <c r="EA27" s="126">
        <f>ROUND(AVERAGE([1]Weeks!EC9*[1]Weeks!EC25+[1]Weeks!ED9*[1]Weeks!ED25+[1]Weeks!EE9*[1]Weeks!EE25+[1]Weeks!EF9*[1]Weeks!EF25+[1]Weeks!EG9*[1]Weeks!EG25)/([1]Weeks!EC9+[1]Weeks!ED9+[1]Weeks!EE9+[1]Weeks!EF9+[1]Weeks!EG9),2)</f>
        <v>0.71</v>
      </c>
      <c r="EB27" s="126">
        <f>ROUND(AVERAGE([1]Weeks!EH9*[1]Weeks!EH25+[1]Weeks!EI9*[1]Weeks!EI25+[1]Weeks!EJ9*[1]Weeks!EJ25+[1]Weeks!EK9*[1]Weeks!EK25)/([1]Weeks!EH9+[1]Weeks!EI9+[1]Weeks!EJ9+[1]Weeks!EK9),2)</f>
        <v>0.84</v>
      </c>
      <c r="EC27" s="126">
        <f>ROUND(AVERAGE([1]Weeks!EL9*[1]Weeks!EL25+[1]Weeks!EM9*[1]Weeks!EM25+[1]Weeks!EN9*[1]Weeks!EN25+[1]Weeks!EO9*[1]Weeks!EO25)/([1]Weeks!EL9+[1]Weeks!EM9+[1]Weeks!EN9+[1]Weeks!EO9),2)</f>
        <v>0.79</v>
      </c>
      <c r="ED27" s="126">
        <f>ROUND(AVERAGE([1]Weeks!EP9*[1]Weeks!EP25+[1]Weeks!EQ9*[1]Weeks!EQ25+[1]Weeks!ER9*[1]Weeks!ER25+[1]Weeks!ES9*[1]Weeks!ES25+[1]Weeks!ET9*[1]Weeks!ET25)/([1]Weeks!EP9+[1]Weeks!EQ9+[1]Weeks!ER9+[1]Weeks!ES9+[1]Weeks!ET9),2)</f>
        <v>0.8</v>
      </c>
      <c r="EE27" s="126">
        <f>ROUND(AVERAGE([1]Weeks!EU9*[1]Weeks!EU25+[1]Weeks!EV9*[1]Weeks!EV25+[1]Weeks!EW9*[1]Weeks!EW25+[1]Weeks!EX9*[1]Weeks!EX25)/([1]Weeks!EU9+[1]Weeks!EV9+[1]Weeks!EW9+[1]Weeks!EX9),2)</f>
        <v>0.79</v>
      </c>
      <c r="EF27" s="126">
        <f>ROUND(AVERAGE([1]Weeks!EY9*[1]Weeks!EY25+[1]Weeks!EZ9*[1]Weeks!EZ25+[1]Weeks!FA9*[1]Weeks!FA25+[1]Weeks!FB9*[1]Weeks!FB25++[1]Weeks!FC9*[1]Weeks!FC25)/([1]Weeks!EY9+[1]Weeks!EZ9+[1]Weeks!FA9+[1]Weeks!FB9+[1]Weeks!FC9),2)</f>
        <v>0.7</v>
      </c>
      <c r="EG27" s="126">
        <f>ROUND(AVERAGE([1]Weeks!FD9*[1]Weeks!FD25+[1]Weeks!FE9*[1]Weeks!FE25+[1]Weeks!FF9*[1]Weeks!FF25+[1]Weeks!FG9*[1]Weeks!FG25)/([1]Weeks!FD9+[1]Weeks!FE9+[1]Weeks!FF9+[1]Weeks!FG9),2)</f>
        <v>0.56999999999999995</v>
      </c>
      <c r="EH27" s="126">
        <f>ROUND(AVERAGE([1]Weeks!FH9*[1]Weeks!FH25+[1]Weeks!FI9*[1]Weeks!FI25+[1]Weeks!FJ9*[1]Weeks!FJ25+[1]Weeks!FK9*[1]Weeks!FK25+[1]Weeks!FL9*[1]Weeks!FL25)/([1]Weeks!FH9+[1]Weeks!FI9+[1]Weeks!FJ9+[1]Weeks!FK9+[1]Weeks!FL9),2)</f>
        <v>0.84</v>
      </c>
      <c r="EI27" s="126">
        <f>ROUND(AVERAGE([1]Weeks!FM9*[1]Weeks!FM25+[1]Weeks!FN9*[1]Weeks!FN25+[1]Weeks!FO9*[1]Weeks!FO25+[1]Weeks!FP9*[1]Weeks!FP25)/([1]Weeks!FM9+[1]Weeks!FN9+[1]Weeks!FO9+[1]Weeks!FP9),2)</f>
        <v>1.06</v>
      </c>
      <c r="EJ27" s="126">
        <f>ROUND(AVERAGE([1]Weeks!FQ9*[1]Weeks!FQ25+[1]Weeks!FR9*[1]Weeks!FR25+[1]Weeks!FS9*[1]Weeks!FS25+[1]Weeks!FT9*[1]Weeks!FT25)/([1]Weeks!FQ9+[1]Weeks!FR9+[1]Weeks!FS9+[1]Weeks!FT9),2)</f>
        <v>1.1599999999999999</v>
      </c>
      <c r="EK27" s="126">
        <f>ROUND(AVERAGE([1]Weeks!FU9*[1]Weeks!FU25+[1]Weeks!FV9*[1]Weeks!FV25+[1]Weeks!FW9*[1]Weeks!FW25+[1]Weeks!FX9*[1]Weeks!FX25)/([1]Weeks!FU9+[1]Weeks!FV9+[1]Weeks!FW9+[1]Weeks!FX9),2)</f>
        <v>1.58</v>
      </c>
      <c r="EL27" s="126">
        <f>ROUND(AVERAGE([1]Weeks!FY9*[1]Weeks!FY25+[1]Weeks!FZ9*[1]Weeks!FZ25+[1]Weeks!GA9*[1]Weeks!GA25+[1]Weeks!GB9*[1]Weeks!GB25+[1]Weeks!GC9*[1]Weeks!GC25)/([1]Weeks!FY9+[1]Weeks!FZ9+[1]Weeks!GA9+[1]Weeks!GB9+[1]Weeks!GC9),2)</f>
        <v>1.63</v>
      </c>
      <c r="EM27" s="126">
        <f>ROUND(AVERAGE([1]Weeks!GD9*[1]Weeks!GD25+[1]Weeks!GE9*[1]Weeks!GE25+[1]Weeks!GF9*[1]Weeks!GF25+[1]Weeks!GG9*[1]Weeks!GG25)/([1]Weeks!GD9+[1]Weeks!GE9+[1]Weeks!GF9+[1]Weeks!GG9),2)</f>
        <v>1.75</v>
      </c>
      <c r="EN27" s="126">
        <f>ROUND(AVERAGE([1]Weeks!GH9*[1]Weeks!GH25+[1]Weeks!GI9*[1]Weeks!GI25+[1]Weeks!GJ9*[1]Weeks!GJ25+[1]Weeks!GK9*[1]Weeks!GK25)/([1]Weeks!GH9+[1]Weeks!GI9+[1]Weeks!GJ9+[1]Weeks!GK9),2)</f>
        <v>1.49</v>
      </c>
      <c r="EO27" s="126">
        <f>ROUND(AVERAGE([1]Weeks!GL9*[1]Weeks!GL25+[1]Weeks!GM9*[1]Weeks!GM25+[1]Weeks!GN9*[1]Weeks!GN25+[1]Weeks!GO9*[1]Weeks!GO25+[1]Weeks!GP9*[1]Weeks!GP25)/([1]Weeks!GL9+[1]Weeks!GM9+[1]Weeks!GN9+[1]Weeks!GO9+[1]Weeks!GP9),2)</f>
        <v>1.59</v>
      </c>
      <c r="EP27" s="126">
        <f>ROUND(AVERAGE([1]Weeks!GQ9*[1]Weeks!GQ25+[1]Weeks!GR9*[1]Weeks!GR25+[1]Weeks!GS9*[1]Weeks!GS25+[1]Weeks!GT9*[1]Weeks!GT25)/([1]Weeks!GQ9+[1]Weeks!GR9+[1]Weeks!GS9+[1]Weeks!GT9),2)</f>
        <v>1.66</v>
      </c>
      <c r="EQ27" s="126">
        <f>ROUND(AVERAGE([1]Weeks!GU9*[1]Weeks!GU25+[1]Weeks!GV9*[1]Weeks!GV25+[1]Weeks!GW9*[1]Weeks!GW25+[1]Weeks!GX9*[1]Weeks!GX25)/([1]Weeks!GU9+[1]Weeks!GV9+[1]Weeks!GW9+[1]Weeks!GX9),2)</f>
        <v>1.17</v>
      </c>
      <c r="ER27" s="126">
        <f>ROUND(AVERAGE([1]Weeks!GY9*[1]Weeks!GY25+[1]Weeks!GZ9*[1]Weeks!GZ25+[1]Weeks!HA9*[1]Weeks!HA25+[1]Weeks!HB9*[1]Weeks!HB25+[1]Weeks!HC9*[1]Weeks!HC25)/([1]Weeks!GY9+[1]Weeks!GZ9+[1]Weeks!HA9+[1]Weeks!HB9+[1]Weeks!HC9),2)</f>
        <v>1.01</v>
      </c>
      <c r="ES27" s="126">
        <f>ROUND(AVERAGE([1]Weeks!HD9*[1]Weeks!HD25+[1]Weeks!HE9*[1]Weeks!HE25+[1]Weeks!HF9*[1]Weeks!HF25+[1]Weeks!HG9*[1]Weeks!HG25)/([1]Weeks!HD9+[1]Weeks!HE9+[1]Weeks!HF9+[1]Weeks!HG9),2)</f>
        <v>1.1399999999999999</v>
      </c>
      <c r="ET27" s="126">
        <f>ROUND(AVERAGE([1]Weeks!HH9*[1]Weeks!HH25+[1]Weeks!HI9*[1]Weeks!HI25+[1]Weeks!HJ9*[1]Weeks!HJ25+[1]Weeks!HK9*[1]Weeks!HK25)/([1]Weeks!HH9+[1]Weeks!HI9+[1]Weeks!HJ9+[1]Weeks!HK9),2)</f>
        <v>1.1499999999999999</v>
      </c>
      <c r="EU27" s="126">
        <f>ROUND(AVERAGE([1]Weeks!HM9*[1]Weeks!HM25+[1]Weeks!HN9*[1]Weeks!HN25+[1]Weeks!HO9*[1]Weeks!HO25+[1]Weeks!HP9*[1]Weeks!HP25)/([1]Weeks!HM9+[1]Weeks!HN9+[1]Weeks!HO9+[1]Weeks!HP9),2)</f>
        <v>1.1200000000000001</v>
      </c>
      <c r="EV27" s="126">
        <f>ROUND(AVERAGE([1]Weeks!HQ9*[1]Weeks!HQ25+[1]Weeks!HR9*[1]Weeks!HR25+[1]Weeks!HS9*[1]Weeks!HS25+[1]Weeks!HT9*[1]Weeks!HT25)/([1]Weeks!HQ9+[1]Weeks!HR9+[1]Weeks!HS9+[1]Weeks!HT9),2)</f>
        <v>1.05</v>
      </c>
      <c r="EW27" s="126">
        <f>ROUND(AVERAGE([1]Weeks!HU9*[1]Weeks!HU25+[1]Weeks!HV9*[1]Weeks!HV25+[1]Weeks!HW9*[1]Weeks!HW25+[1]Weeks!HX9*[1]Weeks!HX25)/([1]Weeks!HU9+[1]Weeks!HV9+[1]Weeks!HW9+[1]Weeks!HX9),2)</f>
        <v>1.04</v>
      </c>
      <c r="EX27" s="126">
        <f>ROUND(AVERAGE([1]Weeks!HY9*[1]Weeks!HY25+[1]Weeks!HZ9*[1]Weeks!HZ25+[1]Weeks!IA9*[1]Weeks!IA25+[1]Weeks!IB9*[1]Weeks!IB25+[1]Weeks!IC9*[1]Weeks!IC25)/([1]Weeks!HY9+[1]Weeks!HZ9+[1]Weeks!IA9+[1]Weeks!IB9+[1]Weeks!IC9),2)</f>
        <v>1.0900000000000001</v>
      </c>
      <c r="EY27" s="126">
        <f>ROUND(AVERAGE([1]Weeks!ID9*[1]Weeks!ID25+[1]Weeks!IE9*[1]Weeks!IE25+[1]Weeks!IF9*[1]Weeks!IF25+[1]Weeks!IG9*[1]Weeks!IG25)/([1]Weeks!ID9+[1]Weeks!IE9+[1]Weeks!IF9+[1]Weeks!IG9),2)</f>
        <v>1.23</v>
      </c>
      <c r="EZ27" s="126">
        <f>ROUND(AVERAGE([1]Weeks!IH9*[1]Weeks!IH25+[1]Weeks!II9*[1]Weeks!II25+[1]Weeks!IJ9*[1]Weeks!IJ25+[1]Weeks!IK9*[1]Weeks!IK25)/([1]Weeks!IH9+[1]Weeks!II9+[1]Weeks!IJ9+[1]Weeks!IK9),2)</f>
        <v>1.38</v>
      </c>
      <c r="FA27" s="125">
        <f>ROUND(AVERAGE([1]Weeks!IL9*[1]Weeks!IL25+[1]Weeks!IM9*[1]Weeks!IM25+[1]Weeks!IN9*[1]Weeks!IN25+[1]Weeks!IO9*[1]Weeks!IO25+[1]Weeks!IP9*[1]Weeks!IP25)/([1]Weeks!IL9+[1]Weeks!IM9+[1]Weeks!IN9+[1]Weeks!IO9+[1]Weeks!IP9),2)</f>
        <v>1.38</v>
      </c>
      <c r="FB27" s="126">
        <f>ROUND(AVERAGE([1]Weeks!IQ9*[1]Weeks!IQ25+[1]Weeks!IR9*[1]Weeks!IR25+[1]Weeks!IS9*[1]Weeks!IS25+[1]Weeks!IT9*[1]Weeks!IT25)/([1]Weeks!IQ9+[1]Weeks!IR9+[1]Weeks!IS9+[1]Weeks!IT9),2)</f>
        <v>1.1000000000000001</v>
      </c>
      <c r="FC27" s="126">
        <f>ROUND(AVERAGE([1]week1!B9*[1]Weeks!B25+[1]week1!C9*[1]week1!C25+[1]week1!D9*[1]Weeks!D25+[1]week1!E9*[1]week1!E25+[1]week1!F9*[1]week1!F25)/([1]week1!B9+[1]week1!C9+[1]week1!D9+[1]week1!E9+[1]week1!F9),2)</f>
        <v>0.79</v>
      </c>
      <c r="FD27" s="125">
        <f>ROUND(AVERAGE([1]week1!G9*[1]week1!G25+[1]week1!H9*[1]week1!H25+[1]week1!I9*[1]week1!I25+[1]week1!J9*[1]week1!J25)/([1]week1!G9+[1]week1!H9+[1]week1!I9+[1]week1!J9),2)</f>
        <v>0.8</v>
      </c>
      <c r="FE27" s="125">
        <f>ROUND(AVERAGE([1]week1!K9*[1]week1!K25+[1]week1!L9*[1]week1!L25+[1]week1!M9*[1]week1!M25+[1]week1!N9*[1]week1!N25)/([1]week1!K9+[1]week1!L9+[1]week1!M9+[1]week1!N9),2)</f>
        <v>0.74</v>
      </c>
      <c r="FF27" s="125">
        <f>ROUND(AVERAGE([1]week1!O9*[1]week1!O25+[1]week1!P9*[1]week1!P25+[1]week1!Q9*[1]week1!Q25+[1]week1!R9*[1]week1!R25+[1]week1!S9*[1]week1!S25)/([1]week1!O9+[1]week1!P9+[1]week1!Q9+[1]week1!R9+[1]week1!S9),2)</f>
        <v>0.93</v>
      </c>
      <c r="FG27" s="125">
        <f>ROUND(AVERAGE([1]week1!T9*[1]week1!T25+[1]week1!U9*[1]week1!U25+[1]week1!V9*[1]week1!V25+[1]week1!W9*[1]week1!W25)/([1]week1!T9+[1]week1!U9+[1]week1!V9+[1]week1!W9),2)</f>
        <v>0.96</v>
      </c>
      <c r="FH27" s="125">
        <f>ROUND(AVERAGE([1]week1!X9*[1]week1!X25+[1]week1!Y9*[1]week1!Y25+[1]week1!Z9*[1]week1!Z25+[1]week1!AA9*[1]week1!AA25)/([1]week1!X9+[1]week1!Y9+[1]week1!Z9+[1]week1!AA9),2)</f>
        <v>0.82</v>
      </c>
      <c r="FI27" s="125">
        <f>ROUND(AVERAGE([1]week1!AB9*[1]week1!AB25+[1]week1!AC9*[1]week1!AC25+[1]week1!AD9*[1]week1!AD25+[1]week1!AE9*[1]week1!AE25+[1]week1!AF9*[1]week1!AF25)/([1]week1!AB9+[1]week1!AC9+[1]week1!AD9+[1]week1!AE9+[1]week1!AF9),2)</f>
        <v>0.78</v>
      </c>
      <c r="FJ27" s="125">
        <f>ROUND(AVERAGE([1]week1!AG9*[1]week1!AG25+[1]week1!AH9*[1]week1!AH25+[1]week1!AI9*[1]week1!AI25+[1]week1!AJ9*[1]week1!AJ25)/([1]week1!AG9+[1]week1!AH9+[1]week1!AI9+[1]week1!AJ9),2)</f>
        <v>0.83</v>
      </c>
      <c r="FK27" s="125">
        <f>ROUND(AVERAGE([1]week1!AK9*[1]week1!AK25+[1]week1!AL9*[1]week1!AL25+[1]week1!AM9*[1]week1!AM25+[1]week1!AN9*[1]week1!AN25)/([1]week1!AK9+[1]week1!AL9+[1]week1!AM9+[1]week1!AN9),2)</f>
        <v>0.71</v>
      </c>
      <c r="FL27" s="125">
        <f>ROUND(AVERAGE([1]week1!AO9*[1]week1!AO25+[1]week1!AP9*[1]week1!AP25+[1]week1!AQ9*[1]week1!AQ25+[1]week1!AR9*[1]week1!AR25+[1]week1!AS9*[1]week1!AS25)/([1]week1!AO9+[1]week1!AP9+[1]week1!AQ9+[1]week1!AR9+[1]week1!AS9),2)</f>
        <v>0.78</v>
      </c>
      <c r="FM27" s="125">
        <f>ROUND(AVERAGE([1]week1!AT9*[1]week1!AT25+[1]week1!AU9*[1]week1!AU25+[1]week1!AV9*[1]week1!AV25+[1]week1!AW9*[1]week1!AW25)/([1]week1!AT9+[1]week1!AU9+[1]week1!AV9+[1]week1!AW9),2)</f>
        <v>0.87</v>
      </c>
      <c r="FN27" s="125">
        <f>ROUND(AVERAGE([1]week1!AX9*[1]week1!AX25+[1]week1!AY9*[1]week1!AY25+[1]week1!AZ9*[1]week1!AZ25+[1]week1!BA9*[1]week1!BA25)/([1]week1!AX9+[1]week1!AY9+[1]week1!AZ9+[1]week1!BA9),2)</f>
        <v>0.98</v>
      </c>
      <c r="FO27" s="125">
        <f>ROUND(AVERAGE([1]week1!BB9*[1]week1!BB25+[1]week1!BC9*[1]week1!BC25+[1]week1!BD9*[1]week1!BD25+[1]week1!BE9*[1]week1!BE25+[1]week1!BF9*[1]week1!BF25)/([1]week1!BB9+[1]week1!BC9+[1]week1!BD9+[1]week1!BE9+[1]week1!BF9),2)</f>
        <v>1.01</v>
      </c>
      <c r="FP27" s="125">
        <f>ROUND(AVERAGE([1]week1!BG9*[1]week1!BG25+[1]week1!BH9*[1]week1!BH25+[1]week1!BI9*[1]week1!BI25+[1]week1!BJ9*[1]week1!BJ25)/([1]week1!BG9+[1]week1!BH9+[1]week1!BI9+[1]week1!BJ9),2)</f>
        <v>0.9</v>
      </c>
      <c r="FQ27" s="125">
        <f>ROUND(AVERAGE([1]week1!BK9*[1]week1!BK25+[1]week1!BL9*[1]week1!BL25+[1]week1!BM9*[1]week1!BM25+[1]week1!BN9*[1]week1!BN25)/([1]week1!BK9+[1]week1!BL9+[1]week1!BM9+[1]week1!BN9),2)</f>
        <v>0.94</v>
      </c>
      <c r="FR27" s="125">
        <f>ROUND(AVERAGE([1]week1!BO9*[1]week1!BO25+[1]week1!BP9*[1]week1!BP25+[1]week1!BQ9*[1]week1!BQ25+[1]week1!BR9*[1]week1!BR25+[1]week1!BS9*[1]week1!BS25)/([1]week1!BO9+[1]week1!BP9+[1]week1!BQ9+[1]week1!BR9+[1]week1!BS9),2)</f>
        <v>1.0900000000000001</v>
      </c>
      <c r="FS27" s="125">
        <f>ROUND(AVERAGE([1]week1!BT9*[1]week1!BT25+[1]week1!BU9*[1]week1!BU25+[1]week1!BV9*[1]week1!BV25+[1]week1!BW9*[1]week1!BW25)/([1]week1!BT9+[1]week1!BU9+[1]week1!BV9+[1]week1!BW9),2)</f>
        <v>1.25</v>
      </c>
      <c r="FT27" s="125">
        <f>ROUND(AVERAGE([1]week1!BX9*[1]week1!BX25+[1]week1!BY9*[1]week1!BY25+[1]week1!BZ9*[1]week1!BZ25+[1]week1!CA9*[1]week1!CA25)/([1]week1!BX9+[1]week1!BY9+[1]week1!BZ9+[1]week1!CA9),2)</f>
        <v>0.95</v>
      </c>
      <c r="FU27" s="125">
        <f>ROUND(AVERAGE([1]week1!CB9*[1]week1!CB25+[1]week1!CC9*[1]week1!CC25+[1]week1!CD9*[1]week1!CD25+[1]week1!CE9*[1]week1!CE25+[1]week1!CF9*[1]week1!CF25)/([1]week1!CB9+[1]week1!CC9+[1]week1!CD9+[1]week1!CE9+[1]week1!CF9),2)</f>
        <v>0.96</v>
      </c>
      <c r="FV27" s="125">
        <f>ROUND(AVERAGE([1]week1!CG9*[1]week1!CG25+[1]week1!CH9*[1]week1!CH25+[1]week1!CI9*[1]week1!CI25+[1]week1!CJ9*[1]week1!CJ25)/([1]week1!CG9+[1]week1!CH9+[1]week1!CI9+[1]week1!CJ9),2)</f>
        <v>1.03</v>
      </c>
      <c r="FW27" s="125">
        <f>ROUND(AVERAGE([1]week1!CK9*[1]week1!CK25+[1]week1!CL9*[1]week1!CL25+[1]week1!CM9*[1]week1!CM25+[1]week1!CN9*[1]week1!CN25)/([1]week1!CK9+[1]week1!CL9+[1]week1!CM9+[1]week1!CN9),2)</f>
        <v>0.96</v>
      </c>
      <c r="FX27" s="125">
        <f>ROUND(AVERAGE([1]week1!CO9*[1]week1!CO25+[1]week1!CP9*[1]week1!CP25+[1]week1!CQ9*[1]week1!CQ25+[1]week1!CR9*[1]week1!CR25+[1]week1!CS9*[1]week1!CS25)/([1]week1!CO9+[1]week1!CP9+[1]week1!CQ9+[1]week1!CR9+[1]week1!CS9),2)</f>
        <v>1.1599999999999999</v>
      </c>
      <c r="FY27" s="125">
        <f>ROUND(AVERAGE([1]week1!CT9*[1]week1!CT25+[1]week1!CU9*[1]week1!CU25+[1]week1!CV9*[1]week1!CV25+[1]week1!CW9*[1]week1!CW25)/([1]week1!CT9+[1]week1!CU9+[1]week1!CV9+[1]week1!CW9),2)</f>
        <v>1.19</v>
      </c>
      <c r="FZ27" s="125">
        <f>ROUND(AVERAGE([1]week1!CX9*[1]week1!CX25+[1]week1!CY9*[1]week1!CY25+[1]week1!CZ9*[1]week1!CZ25+[1]week1!DA9*[1]week1!DA25+[1]week1!DB9*[1]week1!DB25)/([1]week1!CX9+[1]week1!CY9+[1]week1!CZ9+[1]week1!DA9+[1]week1!DB9),2)</f>
        <v>1.25</v>
      </c>
      <c r="GA27" s="125">
        <f>ROUND(AVERAGE([1]week1!DC9*[1]week1!DC25+[1]week1!DD9*[1]week1!DD25+[1]week1!DE9*[1]week1!DE25+[1]week1!DF9*[1]week1!DF25)/([1]week1!DC9+[1]week1!DD9+[1]week1!DE9+[1]week1!DF9),2)</f>
        <v>1.18</v>
      </c>
      <c r="GB27" s="125">
        <f>ROUND(AVERAGE([1]week1!DG9*[1]week1!DG25+[1]week1!DH9*[1]week1!DH25+[1]week1!DI9*[1]week1!DI25+[1]week1!DJ9*[1]week1!DJ25)/([1]week1!DG9+[1]week1!DH9+[1]week1!DI9+[1]week1!DJ9),2)</f>
        <v>1.26</v>
      </c>
      <c r="GC27" s="125">
        <f>ROUND(AVERAGE([1]week1!DK9*[1]week1!DK25+[1]week1!DL9*[1]week1!DL25+[1]week1!DM9*[1]week1!DM25+[1]week1!DN9*[1]week1!DN25+[1]week1!DO9+[1]week1!DO25)/([1]week1!DK9+[1]week1!DL9+[1]week1!DM9+[1]week1!DN9+[1]week1!DO9),2)</f>
        <v>1</v>
      </c>
      <c r="GD27" s="125">
        <f>ROUND(AVERAGE([1]week1!DP9*[1]week1!DP25+[1]week1!DQ9*[1]week1!DQ25+[1]week1!DR9*[1]week1!DR25+[1]week1!DS9*[1]week1!DS25)/([1]week1!DP9+[1]week1!DQ9+[1]week1!DR9+[1]week1!DS9),2)</f>
        <v>1.18</v>
      </c>
      <c r="GE27" s="125">
        <v>1.5625</v>
      </c>
      <c r="GF27" s="128">
        <v>2.78</v>
      </c>
      <c r="GG27" s="106">
        <f>ROUND(AVERAGE([1]week1!DT9*[1]week1!DT25+[1]week1!DU9*[1]week1!DU25+[1]week1!DV9*[1]week1!DV25+[1]week1!DW9*[1]week1!DW25)/([1]week1!DT9+[1]week1!DU9+[1]week1!DV9+[1]week1!DW9),2)</f>
        <v>1.31</v>
      </c>
      <c r="GH27" s="129">
        <f>ROUND(AVERAGE([1]week1!DX9*[1]week1!DX25+[1]week1!DY9*[1]week1!DY25+[1]week1!DZ9*[1]week1!DZ25+[1]week1!EA9*[1]week1!EA25+[1]week1!EB9*[1]week1!EB25)/([1]week1!DX9+[1]week1!DY9+[1]week1!DZ9+[1]week1!EA9+[1]week1!EB9),2)</f>
        <v>1.34</v>
      </c>
      <c r="GI27" s="129">
        <f>ROUND(AVERAGE([1]week1!EC9*[1]week1!EC25+[1]week1!ED9*[1]week1!ED25+[1]week1!EE9*[1]week1!EE25+[1]week1!EF9*[1]week1!EF25)/([1]week1!EC9+[1]week1!ED9+[1]week1!EE9+[1]week1!EF9),2)</f>
        <v>1.03</v>
      </c>
      <c r="GJ27" s="129">
        <f>ROUND(AVERAGE([1]week1!EG9*[1]week1!EG25+[1]week1!EH9*[1]week1!EH25+[1]week1!EI9*[1]week1!EI25+[1]week1!EJ9*[1]week1!EJ25)/([1]week1!EG9+[1]week1!EH9+[1]week1!EI9+[1]week1!EJ9),2)</f>
        <v>1.1599999999999999</v>
      </c>
      <c r="GK27" s="129">
        <f>ROUND(AVERAGE([1]week1!EK9*[1]week1!EK25+[1]week1!EL9*[1]week1!EL25+[1]week1!EM9*[1]week1!EM25+[1]week1!EN9*[1]week1!EN25+[1]week1!EO9*[1]week1!EO25)/([1]week1!EK9+[1]week1!EL9+[1]week1!EM9+[1]week1!EN9+[1]week1!EO9),2)</f>
        <v>1.3</v>
      </c>
      <c r="GL27" s="130">
        <f>ROUND(AVERAGE([1]week1!EP9*[1]week1!EP25+[1]week1!EQ9*[1]week1!EQ25+[1]week1!ER9*[1]week1!ER25+[1]week1!ES9*[1]week1!ES25)/([1]week1!EP9+[1]week1!EQ9+[1]week1!ER9+[1]week1!ES9),2)</f>
        <v>1.41</v>
      </c>
      <c r="GM27" s="129">
        <f>ROUND(AVERAGE([1]week1!ET9*[1]week1!ET25+[1]week1!EU9*[1]week1!EU25+[1]week1!EV9*[1]week1!EV25+[1]week1!EW9*[1]week1!EW25)/([1]week1!ET9+[1]week1!EU9+[1]week1!EV9+[1]week1!EW9),2)</f>
        <v>1.72</v>
      </c>
      <c r="GN27" s="129">
        <f>ROUND(AVERAGE([1]week1!EX9*[1]week1!EX25+[1]week1!EY9*[1]week1!EY25+[1]week1!EZ9*[1]week1!EZ25+[1]week1!FA9*[1]week1!FA25+[1]week1!FB9*[1]week1!FB25)/([1]week1!EX9+[1]week1!EY9+[1]week1!EZ9+[1]week1!FA9+[1]week1!FB9),2)</f>
        <v>2.08</v>
      </c>
      <c r="GO27" s="129">
        <f>ROUND(AVERAGE([1]week1!FC9*[1]week1!FC25+[1]week1!FD9*[1]week1!FD25+[1]week1!FE9*[1]week1!FE25+[1]week1!FF9*[1]week1!FF25)/([1]week1!FC9+[1]week1!FD9+[1]week1!FE9+[1]week1!FF9),2)</f>
        <v>1.61</v>
      </c>
      <c r="GP27" s="129">
        <f>ROUND(AVERAGE([1]week1!FG9*[1]week1!FG25+[1]week1!FH9*[1]week1!FH25+[1]week1!FI9*[1]week1!FI25+[1]week1!FJ9*[1]week1!FJ25+[1]week1!FK9*[1]week1!FK25)/([1]week1!FG9+[1]week1!FH9+[1]week1!FI9+[1]week1!FJ9+[1]week1!FK9),2)</f>
        <v>1.59</v>
      </c>
      <c r="GQ27" s="129">
        <f>ROUND(AVERAGE([1]week1!FL9*[1]week1!FL25+[1]week1!FM9*[1]week1!FM25+[1]week1!FN9*[1]week1!FN25+[1]week1!FO9*[1]week1!FO25)/([1]week1!FL9+[1]week1!FM9+[1]week1!FN9+[1]week1!FO9),2)</f>
        <v>2.2799999999999998</v>
      </c>
      <c r="GR27" s="129">
        <f>ROUND(AVERAGE([1]week1!FP9*[1]week1!FP25+[1]week1!FQ9*[1]week1!FQ25+[1]week1!FR9*[1]week1!FR25+[1]week1!FS9*[1]week1!FS25+[1]week1!FT9*[1]week1!FT25)/([1]week1!FP9+[1]week1!FQ9+[1]week1!FR9+[1]week1!FS9+[1]week1!FT9),2)</f>
        <v>1.92</v>
      </c>
      <c r="GS27" s="130">
        <f>ROUND(AVERAGE([1]week1!FU9*[1]week1!FU25+[1]week1!FV9*[1]week1!FV25+[1]week1!FW9*[1]week1!FW25+[1]week1!FX9*[1]week1!FX25)/([1]week1!FU9+[1]week1!FV9+[1]week1!FW9+[1]week1!FX9),2)</f>
        <v>1.93</v>
      </c>
      <c r="GT27" s="129">
        <f>ROUND(AVERAGE([1]week1!FY9*[1]week1!FY25+[1]week1!FZ9*[1]week1!FZ25+[1]week1!GA9*[1]week1!GA25+[1]week1!GB9*[1]week1!GB25)/([1]week1!FY9+[1]week1!FZ9+[1]week1!GA9+[1]week1!GB9),2)</f>
        <v>2.1800000000000002</v>
      </c>
      <c r="GU27" s="129">
        <f>ROUND(AVERAGE([1]week1!GC9*[1]week1!GC25+[1]week1!GD9*[1]week1!GD25+[1]week1!GE9*[1]week1!GE25+[1]week1!GF9*[1]week1!GF25)/([1]week1!GC9+[1]week1!GD9+[1]week1!GE9+[1]week1!GF9),2)</f>
        <v>1.98</v>
      </c>
      <c r="GV27" s="129">
        <f>ROUND(AVERAGE([1]week1!GG9*[1]week1!GG25+[1]week1!GH9*[1]week1!GH25+[1]week1!GI9*[1]week1!GI25+[1]week1!GJ9*[1]week1!GJ25)/([1]week1!GG9+[1]week1!GH9+[1]week1!GI9+[1]week1!GJ9),2)</f>
        <v>1.93</v>
      </c>
      <c r="GW27" s="129">
        <f>ROUND(AVERAGE([1]week1!GK9*[1]week1!GK25+[1]week1!GL9*[1]week1!GL25+[1]week1!GM9*[1]week1!GM25+[1]week1!GN9*[1]week1!GN25+[1]week1!GO9*[1]week1!GO25)/([1]week1!GK9+[1]week1!GL9+[1]week1!GM9+[1]week1!GN9+[1]week1!GO9),2)</f>
        <v>2.14</v>
      </c>
      <c r="GX27" s="130">
        <f>ROUND(AVERAGE([1]week1!GP9*[1]week1!GP25+[1]week1!GQ9*[1]week1!GQ25+[1]week1!GR9*[1]week1!GR25+[1]week1!GS9*[1]week1!GS25)/([1]week1!GP9+[1]week1!GQ9+[1]week1!GR9+[1]week1!GS9),2)</f>
        <v>2.2799999999999998</v>
      </c>
      <c r="GY27" s="131">
        <f>ROUND(AVERAGE([1]week1!GT9*[1]week1!GT25+[1]week1!GU9*[1]week1!GU25+[1]week1!GV9*[1]week1!GV25+[1]week1!GW9*[1]week1!GW25+[1]week1!GX9*[1]week1!GX25)/([1]week1!GT9+[1]week1!GU9+[1]week1!GV9+[1]week1!GW9+[1]week1!GX9),2)</f>
        <v>2</v>
      </c>
      <c r="GZ27" s="131">
        <f>ROUND(AVERAGE([1]week1!GY9*[1]week1!GY25+[1]week1!GZ9*[1]week1!GZ25+[1]week1!HA9*[1]week1!HA25+[1]week1!HB9*[1]week1!HB25)/([1]week1!GY9+[1]week1!GZ9+[1]week1!HA9+[1]week1!HB9),2)</f>
        <v>2.17</v>
      </c>
      <c r="HA27" s="131">
        <f>ROUND(AVERAGE([1]week1!HC9*[1]week1!HC25+[1]week1!HD9*[1]week1!HD25+[1]week1!HE9*[1]week1!HE25+[1]week1!HF9*[1]week1!HF25)/([1]week1!HC9+[1]week1!HD9+[1]week1!HE9+[1]week1!HF9),2)</f>
        <v>1.03</v>
      </c>
      <c r="HB27" s="131">
        <f>ROUND(AVERAGE([1]week1!HG9*[1]week1!HG25+[1]week1!HH9*[1]week1!HH25+[1]week1!HI9*[1]week1!HI25+[1]week1!HJ9*[1]week1!HJ25+[1]week1!HK9*[1]week1!HK25)/([1]week1!HG9+[1]week1!HH9+[1]week1!HI9+[1]week1!HJ9+[1]week1!HK9),2)</f>
        <v>1.37</v>
      </c>
      <c r="HC27" s="131">
        <f>ROUND(AVERAGE([1]week1!HL9*[1]week1!HL25+[1]week1!HM9*[1]week1!HM25+[1]week1!HN9*[1]week1!HN25+[1]week1!HO9*[1]week1!HO25)/([1]week1!HL9+[1]week1!HM9+[1]week1!HN9+[1]week1!HO9),2)</f>
        <v>1.1399999999999999</v>
      </c>
      <c r="HD27" s="131">
        <f>ROUND(AVERAGE([1]week1!HP9*[1]week1!HP25+[1]week1!HQ9*[1]week1!HQ25+[1]week1!HR9*[1]week1!HR25+[1]week1!HS9*[1]week1!HS25)/([1]week1!HP9+[1]week1!HQ9+[1]week1!HR9+[1]week1!HS9),2)</f>
        <v>1.1399999999999999</v>
      </c>
      <c r="HE27" s="129">
        <f>ROUND(AVERAGE([1]week1!HT9*[1]week1!HT25+[1]week1!HU9*[1]week1!HU25+[1]week1!HV9*[1]week1!HV25)/([1]week1!HT9+[1]week1!HU9+[1]week1!HV9),2)</f>
        <v>1.17</v>
      </c>
      <c r="HF27" s="129">
        <f>ROUND(AVERAGE([1]week1!HW9*[1]week1!HW25+[1]week1!HX9*[1]week1!HX25+[1]week1!HY9*[1]week1!HY25+[1]week1!HZ9*[1]week1!HZ25)/([1]week1!HW9+[1]week1!HX9+[1]week1!HY9+[1]week1!HZ9),2)</f>
        <v>1.67</v>
      </c>
      <c r="HG27" s="129">
        <f>ROUND(AVERAGE([1]week1!IA9*[1]week1!IA25+[1]week1!IB9*[1]week1!IB25+[1]week1!IC9*[1]week1!IC25+[1]week1!ID9*[1]week1!ID25)/([1]week1!IA9+[1]week1!IB9+[1]week1!IC9+[1]week1!ID9),2)</f>
        <v>0.77</v>
      </c>
      <c r="HH27" s="129">
        <f>ROUND(AVERAGE([1]week1!IE9*[1]week1!IE25+[1]week1!IF9*[1]week1!IF25+[1]week1!IG9*[1]week1!IG25+[1]week1!IH9*[1]week1!IH25+[1]week1!II9*[1]week1!II25)/([1]week1!IE9+[1]week1!IF9+[1]week1!IG9+[1]week1!IH9+[1]week1!II9),2)</f>
        <v>1.17</v>
      </c>
      <c r="HI27" s="129">
        <f>ROUND(AVERAGE([1]week1!IJ9*[1]week1!IJ25+[1]week1!IK9*[1]week1!IK25+[1]week1!IL9*[1]week1!IL25+[1]week1!IM9*[1]week1!IM25)/([1]week1!IJ9+[1]week1!IK9+[1]week1!IL9+[1]week1!IM9),2)</f>
        <v>1.17</v>
      </c>
      <c r="HJ27" s="132">
        <f>ROUND(AVERAGE([1]week1!IN9*[1]week1!IN25+[1]week1!IO9*[1]week1!IO25+[1]week1!IP9*[1]week1!IP25+[1]week1!IQ9*[1]week1!IQ25)/([1]week1!IN9+[1]week1!IO9+[1]week1!IP9+[1]week1!IQ9),2)</f>
        <v>1.17</v>
      </c>
      <c r="HK27" s="132">
        <f>ROUND(AVERAGE([1]week1!IR9*[1]week1!IR25+[1]week1!IS9*[1]week1!IS25+[1]week1!IT9*[1]week1!IT25+[1]week1!IU9*[1]week1!IU25+[1]week1!IV9*[1]week1!IV25)/([1]week1!IR9+[1]week1!IS9+[1]week1!IT9+[1]week1!IU9+[1]week1!IV9),2)</f>
        <v>0.96</v>
      </c>
      <c r="HL27" s="132">
        <f>ROUND(AVERAGE([1]week1!IW9*[1]week1!IW25+[1]week1!IX9*[1]week1!IX25+[1]week1!IY9*[1]week1!IY25+[1]week1!IZ9*[1]week1!IZ25)/([1]week1!IW9+[1]week1!IX9+[1]week1!IY9+[1]week1!IZ9),2)</f>
        <v>0.98</v>
      </c>
      <c r="HM27" s="132">
        <f>ROUND(AVERAGE([1]week1!JA9*[1]week1!JA25+[1]week1!JB9*[1]week1!JB25+[1]week1!JC9*[1]week1!JC25+[1]week1!JD9*[1]week1!JD25)/([1]week1!JA9+[1]week1!JB9+[1]week1!JC9+[1]week1!JD9),2)</f>
        <v>1.2</v>
      </c>
      <c r="HN27" s="132">
        <f>ROUND(AVERAGE([1]week1!JE9*[1]week1!JE25+[1]week1!JF9*[1]week1!JF25+[1]week1!JG9*[1]week1!JG25+[1]week1!JH9*[1]week1!JH25+[1]week1!JI9*[1]week1!JI25)/([1]week1!JE9+[1]week1!JF9+[1]week1!JG9+[1]week1!JH9+[1]week1!JI9),2)</f>
        <v>1.1200000000000001</v>
      </c>
      <c r="HO27" s="132">
        <f>ROUND(AVERAGE([1]week1!JJ9*[1]week1!JJ25+[1]week1!JK9*[1]week1!JK25+[1]week1!JL9*[1]week1!JL25+[1]week1!JM9*[1]week1!JM25)/([1]week1!JJ9+[1]week1!JK9+[1]week1!JL9+[1]week1!JM9),2)</f>
        <v>0.79</v>
      </c>
      <c r="HP27" s="132">
        <f>ROUND(AVERAGE([1]week1!JN9*[1]week1!JN25+[1]week1!JO9*[1]week1!JO25+[1]week1!JP9*[1]week1!JP25+[1]week1!JQ9*[1]week1!JQ25)/([1]week1!JN9+[1]week1!JO9+[1]week1!JP9+[1]week1!JQ9),2)</f>
        <v>1.01</v>
      </c>
      <c r="HQ27" s="132">
        <f>ROUND(AVERAGE([1]week1!JR9*[1]week1!JR25+[1]week1!JS9*[1]week1!JS25+[1]week1!JT9*[1]week1!JT25+[1]week1!JU9*[1]week1!JU25)/([1]week1!JR9+[1]week1!JS9+[1]week1!JT9+[1]week1!JU9),2)</f>
        <v>1.1200000000000001</v>
      </c>
      <c r="HR27" s="132">
        <f>ROUND(AVERAGE([1]week1!JV9*[1]week1!JV25+[1]week1!JW9*[1]week1!JW25+[1]week1!JX9*[1]week1!JX25+[1]week1!JY9*[1]week1!JY25)/([1]week1!JV9+[1]week1!JW9+[1]week1!JX9+[1]week1!JY9),2)</f>
        <v>1.21</v>
      </c>
      <c r="HS27" s="132">
        <f>ROUND(AVERAGE([1]week1!JZ9*[1]week1!JZ25+[1]week1!KA9*[1]week1!KA25+[1]week1!KB9*[1]week1!KB25+[1]week1!KC9*[1]week1!KC25)/([1]week1!JZ9+[1]week1!KA9+[1]week1!KB9+[1]week1!KC9),2)</f>
        <v>1.1200000000000001</v>
      </c>
      <c r="HT27" s="132">
        <f>ROUND(AVERAGE([1]week1!KD9*[1]week1!KD25+[1]week1!KE9*[1]week1!KE25+[1]week1!KF9*[1]week1!KF25+[1]week1!KG9*[1]week1!KG25+[1]week1!KH9*[1]week1!KH25)/([1]week1!KD9+[1]week1!KE9+[1]week1!KF9+[1]week1!KG9+[1]week1!KH9),2)</f>
        <v>0.98</v>
      </c>
      <c r="HU27" s="132">
        <f>ROUND(AVERAGE([1]week1!KI9*[1]week1!KI25+[1]week1!KJ9*[1]week1!KJ25+[1]week1!KK9*[1]week1!KK25+[1]week1!KL9*[1]week1!KL25)/([1]week1!KI9+[1]week1!KJ9+[1]week1!KK9+[1]week1!KL9),2)</f>
        <v>0.95</v>
      </c>
      <c r="HV27" s="132">
        <f>ROUND(AVERAGE([1]week1!KM9*[1]week1!KM25+[1]week1!KN9*[1]week1!KN25+[1]week1!KO9*[1]week1!KO25+[1]week1!KP9*[1]week1!KP25)/([1]week1!KM9+[1]week1!KN9+[1]week1!KO9+[1]week1!KP9),2)</f>
        <v>0.91</v>
      </c>
      <c r="HW27" s="132">
        <f>ROUND(AVERAGE([1]week1!KQ9*[1]week1!KQ25+[1]week1!KR9*[1]week1!KR25+[1]week1!KS9*[1]week1!KS25+[1]week1!KT9*[1]week1!KT25+[1]week1!KU9*[1]week1!KU25)/([1]week1!KQ9+[1]week1!KR9+[1]week1!KS9+[1]week1!KT9+[1]week1!KU9),2)</f>
        <v>0.97</v>
      </c>
      <c r="HX27" s="132">
        <f>ROUND(AVERAGE([1]week1!KV9*[1]week1!KV25+[1]week1!KW9*[1]week1!KW25+[1]week1!KX9*[1]week1!KX25+[1]week1!KY9*[1]week1!KY25)/([1]week1!KV9+[1]week1!KW9+[1]week1!KX9+[1]week1!KY9),2)</f>
        <v>1.41</v>
      </c>
      <c r="HY27" s="132">
        <f>ROUND(AVERAGE([1]week1!KZ9*[1]week1!KZ25+[1]week1!LA9*[1]week1!LA25+[1]week1!LB9*[1]week1!LB25+[1]week1!LC9*[1]week1!LC25+[1]week1!LD9*[1]week1!LD25)/([1]week1!KZ9+[1]week1!LA9+[1]week1!LB9+[1]week1!LC9+[1]week1!LD9),2)</f>
        <v>0.79</v>
      </c>
      <c r="HZ27" s="132">
        <f>ROUND(AVERAGE([1]week1!LE9*[1]week1!LE25+[1]week1!LF9*[1]week1!LF25+[1]week1!LG9*[1]week1!LG25+[1]week1!LH9*[1]week1!LH25)/([1]week1!LE9+[1]week1!LF9+[1]week1!LG9+[1]week1!LH9),2)</f>
        <v>1.92</v>
      </c>
      <c r="IA27" s="132">
        <f>ROUND(AVERAGE([1]week1!LI9*[1]week1!LI25+[1]week1!LJ9*[1]week1!LJ25+[1]week1!LK9*[1]week1!LK25+[1]week1!LL9*[1]week1!LL25)/([1]week1!LI9+[1]week1!LJ9+[1]week1!LK9+[1]week1!LL9),2)</f>
        <v>1.8</v>
      </c>
      <c r="IB27" s="132">
        <f>ROUND(AVERAGE([1]week1!LM9*[1]week1!LM25+[1]week1!LN9*[1]week1!LN25+[1]week1!LO9*[1]week1!LO25+[1]week1!LP9*[1]week1!LP25)/([1]week1!LM9+[1]week1!LN9+[1]week1!LO9+[1]week1!LP9),2)</f>
        <v>2.2400000000000002</v>
      </c>
      <c r="IC27" s="132">
        <f>ROUND(AVERAGE([1]week1!LQ9*[1]week1!LQ25+[1]week1!LR9*[1]week1!LR25+[1]week1!LS9*[1]week1!LS25+[1]week1!LT9*[1]week1!LT25)/([1]week1!LQ9+[1]week1!LR9+[1]week1!LS9+[1]week1!LT9),2)</f>
        <v>2.14</v>
      </c>
      <c r="ID27" s="132">
        <f>ROUND(AVERAGE([1]week1!LU9*[1]week1!LU25+[1]week1!LV9*[1]week1!LV25+[1]week1!LW9*[1]week1!LW25+[1]week1!LX9*[1]week1!LX25)/([1]week1!LU9+[1]week1!LV9+[1]week1!LW9+[1]week1!LX9),2)</f>
        <v>1.82</v>
      </c>
      <c r="IE27" s="132">
        <f>ROUND(AVERAGE([1]week1!LY9*[1]week1!LY25+[1]week1!LZ9*[1]week1!LZ25+[1]week1!MA9*[1]week1!MA25+[1]week1!MB9*[1]week1!MB25+[1]week1!MC9*[1]week1!MC25)/([1]week1!LY9+[1]week1!LZ9+[1]week1!MA9+[1]week1!MB9+[1]week1!MC9),2)</f>
        <v>2.34</v>
      </c>
      <c r="IF27" s="132">
        <f>ROUND(AVERAGE([1]week1!MD9*[1]week1!MD25+[1]week1!ME9*[1]week1!ME25+[1]week1!MF9*[1]week1!MF25+[1]week1!MG9*[1]week1!MG25)/([1]week1!MD9+[1]week1!ME9+[1]week1!MF9+[1]week1!MG9),2)</f>
        <v>2.34</v>
      </c>
      <c r="IG27" s="132">
        <f>ROUND(AVERAGE([1]week1!MH9*[1]week1!MH25+[1]week1!MI9*[1]week1!MI25+[1]week1!MJ9*[1]week1!MJ25+[1]week1!MK9*[1]week1!MK25)/([1]week1!MH9+[1]week1!MI9+[1]week1!MJ9+[1]week1!MK9),2)</f>
        <v>2</v>
      </c>
      <c r="IH27" s="132">
        <f>ROUND(AVERAGE([1]week1!ML9*[1]week1!ML25+[1]week1!MM9*[1]week1!MM25+[1]week1!MN9*[1]week1!MN25+[1]week1!MO9*[1]week1!MO25+[1]week1!MP9*[1]week1!MP25)/([1]week1!ML9+[1]week1!MM9+[1]week1!MN9+[1]week1!MO9+[1]week1!MP9),2)</f>
        <v>1.69</v>
      </c>
      <c r="II27" s="132">
        <f>ROUND(AVERAGE([1]week1!MQ9*[1]week1!MQ25+[1]week1!MR9*[1]week1!MR25+[1]week1!MS9*[1]week1!MS25+[1]week1!MT9*[1]week1!MT25)/([1]week1!MQ9+[1]week1!MR9+[1]week1!MS9+[1]week1!MT9),2)</f>
        <v>1.65</v>
      </c>
      <c r="IJ27" s="132">
        <f>ROUND(AVERAGE([1]week1!MU9*[1]week1!MU25+[1]week1!MV9*[1]week1!MV25+[1]week1!MW9*[1]week1!MW25+[1]week1!MX9*[1]week1!MX25+[1]week1!MY9*[1]week1!MY25)/([1]week1!MU9+[1]week1!MV9+[1]week1!MW9+[1]week1!MX9+[1]week1!MY9),2)</f>
        <v>1.75</v>
      </c>
      <c r="IK27" s="132">
        <f>ROUND(AVERAGE([1]week1!MZ9*[1]week1!MZ25+[1]week1!NA9*[1]week1!NA25+[1]week1!NB9*[1]week1!NB25+[1]week1!NC9*[1]week1!NC25)/([1]week1!MZ9+[1]week1!NA9+[1]week1!NB9+[1]week1!NC9),2)</f>
        <v>1.51</v>
      </c>
      <c r="IL27" s="132">
        <f>ROUND(AVERAGE([1]week1!ND9*[1]week1!ND25+[1]week1!NE9*[1]week1!NE25+[1]week1!NF9*[1]week1!NF25+[1]week1!NG9*[1]week1!NG25)/([1]week1!ND9+[1]week1!NE9+[1]week1!NF9+[1]week1!NG9),2)</f>
        <v>1.36</v>
      </c>
      <c r="IM27" s="132">
        <f>ROUND(AVERAGE([1]week1!NH9*[1]week1!NH25+[1]week1!NI9*[1]week1!NI25+[1]week1!NJ9*[1]week1!NJ25+[1]week1!NK9*[1]week1!NK25+[1]week1!NL9*[1]week1!NL25)/([1]week1!NH9+[1]week1!NI9+[1]week1!NJ9+[1]week1!NK9+[1]week1!NL9),2)</f>
        <v>1.37</v>
      </c>
      <c r="IN27" s="132">
        <f>ROUND(AVERAGE([1]week1!NM9*[1]week1!NM25+[1]week1!NN9*[1]week1!NN25)/([1]week1!NM9+[1]week1!NN9),2)</f>
        <v>0.84</v>
      </c>
      <c r="IO27" s="132">
        <f>ROUND(AVERAGE([1]week1!NO9*[1]week1!NO25+[1]week1!NP9*[1]week1!NP25+[1]week1!NQ9*[1]week1!NQ25+[1]week1!NR9*[1]week1!NR25)/([1]week1!NO9+[1]week1!NP9+[1]week1!NQ9+[1]week1!NR9),2)</f>
        <v>2.46</v>
      </c>
      <c r="IP27" s="132">
        <f>ROUND(AVERAGE([1]week1!NS9*[1]week1!NS25+[1]week1!NT9*[1]week1!NT25+[1]week1!NU9*[1]week1!NU25+[1]week1!NV9*[1]week1!NV25)/([1]week1!NS9+[1]week1!NT9+[1]week1!NU9+[1]week1!NV9),2)</f>
        <v>2</v>
      </c>
      <c r="IQ27" s="132">
        <f>ROUND(AVERAGE([1]week1!NW9*[1]week1!NW25+[1]week1!NX9*[1]week1!NX25+[1]week1!NY9*[1]week1!NY25+[1]week1!NZ9*[1]week1!NZ25)/([1]week1!NW9+[1]week1!NX9+[1]week1!NY9+[1]week1!NZ9),2)</f>
        <v>1.96</v>
      </c>
      <c r="IR27" s="133">
        <f>ROUND(AVERAGE([1]week1!OA9*[1]week1!OA25+[1]week1!OB9*[1]week1!OB25+[1]week1!OC9*[1]week1!OC25+[1]week1!OD9*[1]week1!OD25)/([1]week1!OA9+[1]week1!OB9+[1]week1!OC9+[1]week1!OD9),2)</f>
        <v>1.74</v>
      </c>
      <c r="IS27" s="133">
        <f>ROUND(AVERAGE([1]week1!OE9*[1]week1!OE25+[1]week1!OF9*[1]week1!OF25+[1]week1!OG9*[1]week1!OG25+[1]week1!OH9*[1]week1!OH25+[1]week1!OI9*[1]week1!OI25)/([1]week1!OE9+[1]week1!OF9+[1]week1!OG9+[1]week1!OH9+[1]week1!OI9),2)</f>
        <v>1.55</v>
      </c>
      <c r="IT27" s="133">
        <f>ROUND(AVERAGE([1]week1!OJ9*[1]week1!OJ25+[1]week1!OK9*[1]week1!OK25+[1]week1!OL9*[1]week1!OL25+[1]week1!OM9*[1]week1!OM25)/([1]week1!OJ9+[1]week1!OK9+[1]week1!OL9+[1]week1!OM9),2)</f>
        <v>1.39</v>
      </c>
      <c r="IU27" s="133">
        <f>ROUND(AVERAGE([1]week1!ON9*[1]week1!ON25+[1]week1!OO9*[1]week1!OO25+[1]week1!OP9*[1]week1!OP25+[1]week1!OQ9*[1]week1!OQ25+[1]week1!OR9*[1]week1!OR25)/([1]week1!ON9+[1]week1!OO9+[1]week1!OP9+[1]week1!OQ9+[1]week1!OR9),2)</f>
        <v>1.2</v>
      </c>
      <c r="IV27" s="132">
        <f>ROUND(AVERAGE([1]week1!OS9*[1]week1!OS25+[1]week1!OT9*[1]week1!OT25+[1]week1!OU9*[1]week1!OU25+[1]week1!OV9*[1]week1!OV25)/([1]week1!OS9+[1]week1!OT9+[1]week1!OU9+[1]week1!OV9),2)</f>
        <v>1.06</v>
      </c>
      <c r="IW27" s="133">
        <f>ROUND(AVERAGE([1]week1!OW9*[1]week1!OW25+[1]week1!OX9*[1]week1!OX25+[1]week1!OY9*[1]week1!OY25+[1]week1!OZ9*[1]week1!OZ25)/([1]week1!OW9+[1]week1!OX9+[1]week1!OY9+[1]week1!OZ9),2)</f>
        <v>1.04</v>
      </c>
      <c r="IX27" s="133">
        <f>ROUND(AVERAGE([1]week1!PA9*[1]week1!PA25+[1]week1!PB9*[1]week1!PB25+[1]week1!PC9*[1]week1!PC25+[1]week1!PD9*[1]week1!PD25+[1]week1!PE9*[1]week1!PE25)/([1]week1!PA9+[1]week1!PB9+[1]week1!PC9+[1]week1!PD9+[1]week1!PE9),2)</f>
        <v>0.99</v>
      </c>
      <c r="IY27" s="133">
        <f>ROUND(AVERAGE([1]week1!PF9*[1]week1!PF25+[1]week1!PG9*[1]week1!PG25+[1]week1!PH9*[1]week1!PH25+[1]week1!PI9*[1]week1!PI25)/([1]week1!PF9+[1]week1!PG9+[1]week1!PH9+[1]week1!PI9),2)</f>
        <v>1.18</v>
      </c>
      <c r="IZ27" s="133">
        <f>ROUND(AVERAGE([1]week1!PJ9*[1]week1!PJ25+[1]week1!PK9*[1]week1!PK25+[1]week1!PL9*[1]week1!PL25)/([1]week1!PJ9+[1]week1!PK9+[1]week1!PL9),2)</f>
        <v>1.27</v>
      </c>
      <c r="JA27" s="135">
        <f>SUMPRODUCT([1]week1!AIA9:AID9,[1]week1!AIA25:AID25)/SUM([1]week1!AIA9:AID9)</f>
        <v>13.035478902579015</v>
      </c>
      <c r="JB27" s="135">
        <f>SUMPRODUCT([1]week1!AIE9:AIH9,[1]week1!AIE25:AIH25)/SUM([1]week1!AIE9:AIH9)</f>
        <v>14.392469943732454</v>
      </c>
      <c r="JC27" s="135">
        <f>SUMPRODUCT([1]week1!AII9:AIM9,[1]week1!AII25:AIM25)/SUM([1]week1!AII9:AIM9)</f>
        <v>14.221887701339757</v>
      </c>
      <c r="JD27" s="135">
        <f>SUMPRODUCT([1]week1!AIN9:AIQ9,[1]week1!AIN25:AIQ25)/SUM([1]week1!AIN9:AIQ9)</f>
        <v>6.8063484637436522</v>
      </c>
      <c r="JE27" s="135">
        <f>SUMPRODUCT([1]week1!AIR9:AIU9,[1]week1!AIR25:AIU25)/SUM([1]week1!AIR9:AIU9)</f>
        <v>14.941085570793897</v>
      </c>
      <c r="JF27" s="135">
        <f>SUMPRODUCT([1]week1!AIV9:AIY9,[1]week1!AIV25:AIY25)/SUM([1]week1!AIV9:AIY9)</f>
        <v>11.556690581619113</v>
      </c>
      <c r="JG27" s="136">
        <f>SUMPRODUCT([1]week1!AIZ9:AJC9,[1]week1!AIZ25:AJC25)/SUM([1]week1!AIZ9:AJC9)</f>
        <v>10.54</v>
      </c>
      <c r="JH27" s="136">
        <f>SUMPRODUCT([1]week1!AJD9:AJG9,[1]week1!AJD25:AJG25)/SUM([1]week1!AJD9:AJG9)</f>
        <v>4.6493902439024382</v>
      </c>
      <c r="JI27" s="136">
        <f>SUMPRODUCT([1]week1!AJH9:AJK9,[1]week1!AJH25:AJK25)/SUM([1]week1!AJH9:AJK9)</f>
        <v>5.5439457921521305</v>
      </c>
      <c r="JJ27" s="137">
        <f>SUMPRODUCT([1]week1!AJL9:AJO9,[1]week1!AJL25:AJO25)/SUM([1]week1!AJL9:AJO9)</f>
        <v>4.0533951784351672</v>
      </c>
      <c r="JK27" s="137">
        <f>SUMPRODUCT([1]week1!AJP9:AJT9,[1]week1!AJP25:AJT25)/SUM([1]week1!AJP9:AJT9)</f>
        <v>9.3865256647684685</v>
      </c>
      <c r="JL27" s="137">
        <f>SUMPRODUCT([1]week1!AJU9:AJX9,[1]week1!AJU25:AJX25)/SUM([1]week1!AJU9:AJX9)</f>
        <v>6.9420610681651711</v>
      </c>
      <c r="JM27" s="137">
        <f>SUMPRODUCT([1]week1!AJY9:AKB9,[1]week1!AJY25:AKB25)/SUM([1]week1!AJY9:AKB9)</f>
        <v>6.0402643896524832</v>
      </c>
      <c r="JN27" s="76">
        <f t="shared" si="9"/>
        <v>-12.99033053235641</v>
      </c>
      <c r="JO27" s="67">
        <f t="shared" si="8"/>
        <v>-53.662888530643535</v>
      </c>
      <c r="JP27" s="60">
        <f>ROUND(AVERAGE($GM27:GW27),2)</f>
        <v>1.94</v>
      </c>
      <c r="JQ27" s="60">
        <f>ROUND(AVERAGE($FY27:GL27),2)</f>
        <v>1.35</v>
      </c>
      <c r="JR27" s="60">
        <f t="shared" si="10"/>
        <v>43.703703703703688</v>
      </c>
      <c r="JS27" s="67">
        <f>SUM(JB27:JM27)/SUM(JA27:JA27)*100-100</f>
        <v>736.7476593186376</v>
      </c>
      <c r="JT27" s="21"/>
      <c r="JU27" s="138">
        <f>AVERAGE(IL27:IN27)</f>
        <v>1.1900000000000002</v>
      </c>
    </row>
    <row r="28" spans="1:281" ht="24.75" hidden="1" customHeight="1">
      <c r="B28" s="123" t="s">
        <v>286</v>
      </c>
      <c r="C28" s="124">
        <v>0.15985840306020885</v>
      </c>
      <c r="D28" s="124">
        <f>AVERAGE([1]weekly!C25*[1]weekly!C11+[1]weekly!D25*[1]weekly!D11+[1]weekly!E25*[1]weekly!E11+[1]weekly!F25*[1]weekly!F11+[1]weekly!G25*[1]weekly!G11)/([1]weekly!C11+[1]weekly!D11+[1]weekly!E11+[1]weekly!F11+[1]weekly!G11)</f>
        <v>0.34166721544352141</v>
      </c>
      <c r="E28" s="124">
        <f>AVERAGE([1]weekly!H25*[1]weekly!H11+[1]weekly!I25*[1]weekly!I11+[1]weekly!J25*[1]weekly!J11+[1]weekly!K25*[1]weekly!K11)/([1]weekly!H11+[1]weekly!I11+[1]weekly!J11+[1]weekly!K11)</f>
        <v>0.25560005185900114</v>
      </c>
      <c r="F28" s="124">
        <f>AVERAGE([1]weekly!L25*[1]weekly!L11+[1]weekly!M25*[1]weekly!M11+[1]weekly!N25*[1]weekly!N11+[1]weekly!O25*[1]weekly!O11)/([1]weekly!L11+[1]weekly!M11+[1]weekly!N11+[1]weekly!O11)</f>
        <v>0.23460175969998556</v>
      </c>
      <c r="G28" s="124">
        <f>AVERAGE([1]weekly!P25*[1]weekly!P11+[1]weekly!Q25*[1]weekly!Q11+[1]weekly!R25*[1]weekly!R11+[1]weekly!S25*[1]weekly!S11+[1]weekly!T25*[1]weekly!T11)/([1]weekly!P11+[1]weekly!Q11+[1]weekly!R11+[1]weekly!S11+[1]weekly!T11)</f>
        <v>0.19587591614112837</v>
      </c>
      <c r="H28" s="124">
        <f>AVERAGE([1]weekly!U25*[1]weekly!U11+[1]weekly!V25*[1]weekly!V11+[1]weekly!W25*[1]weekly!W11+[1]weekly!X25*[1]weekly!X11)/([1]weekly!U11+[1]weekly!V11+[1]weekly!W11+[1]weekly!X11)</f>
        <v>0.19940367196464756</v>
      </c>
      <c r="I28" s="124">
        <f>AVERAGE([1]weekly!Y25*[1]weekly!Y11+[1]weekly!Z25*[1]weekly!Z11+[1]weekly!AA25*[1]weekly!AA11+[1]weekly!AB25*[1]weekly!AB11)/([1]weekly!Y11+[1]weekly!Z11+[1]weekly!AA11+[1]weekly!AB11)</f>
        <v>0.2069804779562584</v>
      </c>
      <c r="J28" s="124">
        <f>AVERAGE([1]weekly!AC25*[1]weekly!AC11+[1]weekly!AD25*[1]weekly!AD11+[1]weekly!AE25*[1]weekly!AE11+[1]weekly!AF25*[1]weekly!AF11+[1]weekly!AG25*[1]weekly!AG11)/([1]weekly!AC11+[1]weekly!AD11+[1]weekly!AE11+[1]weekly!AF11+[1]weekly!AG11)</f>
        <v>0.20273921167043946</v>
      </c>
      <c r="K28" s="124">
        <f>AVERAGE([1]weekly!AH25*[1]weekly!AH11+[1]weekly!AI25*[1]weekly!AI11+[1]weekly!AJ25*[1]weekly!AJ11+[1]weekly!AK25*[1]weekly!AK11)/([1]weekly!AH11+[1]weekly!AI11+[1]weekly!AJ11+[1]weekly!AK11)</f>
        <v>0.20345236290467067</v>
      </c>
      <c r="L28" s="124">
        <f>AVERAGE([1]weekly!AL25*[1]weekly!AL11+[1]weekly!AM25*[1]weekly!AM11+[1]weekly!AN25*[1]weekly!AN11+[1]weekly!AO25*[1]weekly!AO11)/([1]weekly!AL11+[1]weekly!AM11+[1]weekly!AN11+[1]weekly!AO11)</f>
        <v>0.21434357747269642</v>
      </c>
      <c r="M28" s="124">
        <f>AVERAGE([1]weekly!AP25*[1]weekly!AP11+[1]weekly!AQ25*[1]weekly!AQ11+[1]weekly!AR25*[1]weekly!AR11+[1]weekly!AS25*[1]weekly!AS11+[1]weekly!AT25*[1]weekly!AT11)/([1]weekly!AP11+[1]weekly!AQ11+[1]weekly!AR11+[1]weekly!AS11+[1]weekly!AT11)</f>
        <v>0.23517792466925772</v>
      </c>
      <c r="N28" s="124">
        <f>AVERAGE([1]weekly!AU25*[1]weekly!AU11+[1]weekly!AV25*[1]weekly!AV11+[1]weekly!AW25*[1]weekly!AW11+[1]weekly!AX25*[1]weekly!AX11)/([1]weekly!AU11+[1]weekly!AV11+[1]weekly!AW11+[1]weekly!AX11)</f>
        <v>0.223518820167182</v>
      </c>
      <c r="O28" s="124">
        <f>AVERAGE([1]weekly!AY25*[1]weekly!AY11+[1]weekly!AZ25*[1]weekly!AZ11+[1]weekly!BA25*[1]weekly!BA11+[1]weekly!BB25*[1]weekly!BB11+[1]weekly!BC25*[1]weekly!BC11)/([1]weekly!AY11+[1]weekly!AZ11+[1]weekly!BA11+[1]weekly!BB11+[1]weekly!BC11)</f>
        <v>0.26107669038149123</v>
      </c>
      <c r="P28" s="124">
        <f>AVERAGE([1]weekly!BD25*[1]weekly!BD11+[1]weekly!BE25*[1]weekly!BE11+[1]weekly!BF25*[1]weekly!BF11+[1]weekly!BG25*[1]weekly!BG11)/([1]weekly!BD11+[1]weekly!BE11+[1]weekly!BF11+[1]weekly!BG11)</f>
        <v>0.24320321292430572</v>
      </c>
      <c r="Q28" s="124">
        <f>AVERAGE([1]weekly!BH25*[1]weekly!BH11+[1]weekly!BI25*[1]weekly!BI11+[1]weekly!BJ25*[1]weekly!BJ11+[1]weekly!BK25*[1]weekly!BK11)/([1]weekly!BH11+[1]weekly!BI11+[1]weekly!BJ11+[1]weekly!BK11)</f>
        <v>0.22936854850113125</v>
      </c>
      <c r="R28" s="124">
        <f>AVERAGE([1]weekly!BL25*[1]weekly!BL11+[1]weekly!BM25*[1]weekly!BM11+[1]weekly!BN25*[1]weekly!BN11+[1]weekly!BO25*[1]weekly!BO11+[1]weekly!BP25*[1]weekly!BP11)/([1]weekly!BL11+[1]weekly!BM11+[1]weekly!BN11+[1]weekly!BO11+[1]weekly!BP11)</f>
        <v>0.18960116188135404</v>
      </c>
      <c r="S28" s="124">
        <f>AVERAGE([1]weekly!BQ25*[1]weekly!BQ11+[1]weekly!BR25*[1]weekly!BR11+[1]weekly!BS25*[1]weekly!BS11+[1]weekly!BT25*[1]weekly!BT11)/([1]weekly!BQ11+[1]weekly!BR11+[1]weekly!BS11+[1]weekly!BT11)</f>
        <v>0.18658969231761596</v>
      </c>
      <c r="T28" s="124">
        <f>AVERAGE([1]weekly!BU25*[1]weekly!BU11+[1]weekly!BV25*[1]weekly!BV11+[1]weekly!BW25*[1]weekly!BW11+[1]weekly!BX25*[1]weekly!BX11)/([1]weekly!BU11+[1]weekly!BV11+[1]weekly!BW11+[1]weekly!BX11)</f>
        <v>0.15539682877061725</v>
      </c>
      <c r="U28" s="124">
        <f>AVERAGE([1]weekly!BY25*[1]weekly!BY11+[1]weekly!BZ25*[1]weekly!BZ11+[1]weekly!CA25*[1]weekly!CA11+[1]weekly!CB25*[1]weekly!CB11)/([1]weekly!BY11+[1]weekly!BZ11+[1]weekly!CA11+[1]weekly!CB11)</f>
        <v>0.1417267251211862</v>
      </c>
      <c r="V28" s="124">
        <f>AVERAGE([1]weekly!CC25*[1]weekly!CC11+[1]weekly!CD25*[1]weekly!CD11+[1]weekly!CE25*[1]weekly!CE11+[1]weekly!CF25*[1]weekly!CF11+[1]weekly!CG25*[1]weekly!CG11)/([1]weekly!CC11+[1]weekly!CD11+[1]weekly!CE11+[1]weekly!CF11+[1]weekly!CG11)</f>
        <v>0.11979415077484756</v>
      </c>
      <c r="W28" s="124">
        <f>AVERAGE([1]weekly!CH25*[1]weekly!CH11+[1]weekly!CI25*[1]weekly!CI11+[1]weekly!CJ25*[1]weekly!CJ11+[1]weekly!CK25*[1]weekly!CK11)/([1]weekly!CH11+[1]weekly!CI11+[1]weekly!CJ11+[1]weekly!CK11)</f>
        <v>0.11283397523868549</v>
      </c>
      <c r="X28" s="124">
        <f>AVERAGE([1]weekly!CL25*[1]weekly!CL11+[1]weekly!CM25*[1]weekly!CM11+[1]weekly!CN25*[1]weekly!CN11+[1]weekly!CO25*[1]weekly!CO11+[1]weekly!CP25*[1]weekly!CP11)/([1]weekly!CL11+[1]weekly!CM11+[1]weekly!CN11+[1]weekly!CO11+[1]weekly!CP11)</f>
        <v>0.11256732521065817</v>
      </c>
      <c r="Y28" s="124">
        <f>AVERAGE([1]weekly!CQ25*[1]weekly!CQ11+[1]weekly!CR25*[1]weekly!CR11+[1]weekly!CS25*[1]weekly!CS11+[1]weekly!CT25*[1]weekly!CT11)/([1]weekly!CQ11+[1]weekly!CR11+[1]weekly!CS11+[1]weekly!CT11)</f>
        <v>0.13583078332391291</v>
      </c>
      <c r="Z28" s="124">
        <f>AVERAGE([1]weekly!CU25*[1]weekly!CU11+[1]weekly!CV25*[1]weekly!CV11+[1]weekly!CW25*[1]weekly!CW11+[1]weekly!CX25*[1]weekly!CX11)/([1]weekly!CU11+[1]weekly!CV11+[1]weekly!CW11+[1]weekly!CX11)</f>
        <v>9.5129671015020012E-2</v>
      </c>
      <c r="AA28" s="124">
        <f>AVERAGE([1]weekly!CY25*[1]weekly!CY11+[1]weekly!CZ25*[1]weekly!CZ11+[1]weekly!DA25*[1]weekly!DA11+[1]weekly!DB25*[1]weekly!DB11+[1]weekly!DC25*[1]weekly!DC11)/([1]weekly!CY11+[1]weekly!CZ11+[1]weekly!DA11+[1]weekly!DB11+[1]weekly!DC11)</f>
        <v>9.9249100919060501E-2</v>
      </c>
      <c r="AB28" s="124">
        <f>AVERAGE([1]weekly!DD25*[1]weekly!DD11+[1]weekly!DE25*[1]weekly!DE11+[1]weekly!DF25*[1]weekly!DF11+[1]weekly!DG25*[1]weekly!DG11)/([1]weekly!DD11+[1]weekly!DE11+[1]weekly!DF11+[1]weekly!DG11)</f>
        <v>0.10767002176278564</v>
      </c>
      <c r="AC28" s="124">
        <f>AVERAGE([1]weekly!DH25*[1]weekly!DH11+[1]weekly!DI25*[1]weekly!DI11+[1]weekly!DJ25*[1]weekly!DJ11+[1]weekly!DK25*[1]weekly!DK11)/([1]weekly!DH11+[1]weekly!DI11+[1]weekly!DJ11+[1]weekly!DK11)</f>
        <v>0.11847241616242214</v>
      </c>
      <c r="AD28" s="124">
        <f>AVERAGE([1]weekly!DL25*[1]weekly!DL11+[1]weekly!DM25*[1]weekly!DM11+[1]weekly!DN25*[1]weekly!DN11+[1]weekly!DO25*[1]weekly!DO11+[1]weekly!DP25*[1]weekly!DP11)/([1]weekly!DL11+[1]weekly!DM11+[1]weekly!DN11+[1]weekly!DO11+[1]weekly!DP11)</f>
        <v>0.10182976219322235</v>
      </c>
      <c r="AE28" s="124">
        <f>AVERAGE([1]weekly!DQ25*[1]weekly!DQ11+[1]weekly!DR25*[1]weekly!DR11+[1]weekly!DS25*[1]weekly!DS11+[1]weekly!DT25*[1]weekly!DT11)/([1]weekly!DQ11+[1]weekly!DR11+[1]weekly!DS11+[1]weekly!DT11)</f>
        <v>0.11100998040656379</v>
      </c>
      <c r="AF28" s="124">
        <f>AVERAGE([1]weekly!DU25*[1]weekly!DU11+[1]weekly!DV25*[1]weekly!DV11+[1]weekly!DW25*[1]weekly!DW11+[1]weekly!DX25*[1]weekly!DX11)/([1]weekly!DU11+[1]weekly!DV11+[1]weekly!DW11+[1]weekly!DX11)</f>
        <v>0.10102065855865529</v>
      </c>
      <c r="AG28" s="124">
        <f>AVERAGE([1]weekly!DY25*[1]weekly!DY11+[1]weekly!DZ25*[1]weekly!DZ11+[1]weekly!EA25*[1]weekly!EA11+[1]weekly!EB25*[1]weekly!EB11)/([1]weekly!DY11+[1]weekly!DZ11+[1]weekly!EA11+[1]weekly!EB11)</f>
        <v>9.6161106939826241E-2</v>
      </c>
      <c r="AH28" s="124">
        <f>AVERAGE([1]weekly!EC25*[1]weekly!EC11+[1]weekly!ED25*[1]weekly!ED11+[1]weekly!EE25*[1]weekly!EE11+[1]weekly!EF25*[1]weekly!EF11)/([1]weekly!EC11+[1]weekly!ED11+[1]weekly!EE11+[1]weekly!EF11)</f>
        <v>0.1015035854108087</v>
      </c>
      <c r="AI28" s="124">
        <f>AVERAGE([1]weekly!EG25*[1]weekly!EG11+[1]weekly!EH25*[1]weekly!EH11+[1]weekly!EI25*[1]weekly!EI11+[1]weekly!EJ25*[1]weekly!EJ11)/([1]weekly!EG11+[1]weekly!EH11+[1]weekly!EI11+[1]weekly!EJ11)</f>
        <v>0.10201360815350452</v>
      </c>
      <c r="AJ28" s="124">
        <f>AVERAGE([1]weekly!EK25*[1]weekly!EK11+[1]weekly!EL25*[1]weekly!EL11+[1]weekly!EM25*[1]weekly!EM11+[1]weekly!EN25*[1]weekly!EN11+[1]weekly!EO25*[1]weekly!EO11)/([1]weekly!EK11+[1]weekly!EL11+[1]weekly!EM11+[1]weekly!EN11+[1]weekly!EO11)</f>
        <v>0.13455068345770288</v>
      </c>
      <c r="AK28" s="124">
        <f>AVERAGE([1]weekly!EP25*[1]weekly!EP11+[1]weekly!EQ25*[1]weekly!EQ11+[1]weekly!ER25*[1]weekly!ER11+[1]weekly!ES25*[1]weekly!ES11)/([1]weekly!EP11+[1]weekly!EQ11+[1]weekly!ER11+[1]weekly!ES11)</f>
        <v>0.11385575234815812</v>
      </c>
      <c r="AL28" s="124">
        <f>AVERAGE([1]weekly!ET25*[1]weekly!ET11+[1]weekly!EU25*[1]weekly!EU11+[1]weekly!EV25*[1]weekly!EV11+[1]weekly!EW25*[1]weekly!EW11)/([1]weekly!ET11+[1]weekly!EU11+[1]weekly!EV11+[1]weekly!EW11)</f>
        <v>0.13462165502162649</v>
      </c>
      <c r="AM28" s="124">
        <f>AVERAGE([1]weekly!EX25*[1]weekly!EX11+[1]weekly!EY25*[1]weekly!EY11+[1]weekly!EZ25*[1]weekly!EZ11+[1]weekly!FA25*[1]weekly!FA11+[1]weekly!FB25*[1]weekly!FB11)/([1]weekly!EX11+[1]weekly!EY11+[1]weekly!EZ11+[1]weekly!FA11+[1]weekly!FB11)</f>
        <v>0.15799235656915597</v>
      </c>
      <c r="AN28" s="124">
        <f>AVERAGE([1]weekly!AW25*[1]weekly!AW11+[1]weekly!AX25*[1]weekly!AX11+[1]weekly!AY25*[1]weekly!AY11+[1]weekly!AZ25*[1]weekly!AZ11+[1]weekly!BA25*[1]weekly!BA11)/([1]weekly!AW11+[1]weekly!AX11+[1]weekly!AY11+[1]weekly!AZ11+[1]weekly!BA11)</f>
        <v>0.22818443904133381</v>
      </c>
      <c r="AO28" s="124">
        <f>AVERAGE([1]weekly!FG25*[1]weekly!FG11+[1]weekly!FH25*[1]weekly!FH11+[1]weekly!FI25*[1]weekly!FI11+[1]weekly!FJ25*[1]weekly!FJ11)/([1]weekly!FG11+[1]weekly!FH11+[1]weekly!FI11+[1]weekly!FJ11)</f>
        <v>0.14725707298848625</v>
      </c>
      <c r="AP28" s="124">
        <f>AVERAGE([1]weekly!FK25*[1]weekly!FK11+[1]weekly!FL25*[1]weekly!FL11+[1]weekly!FM25*[1]weekly!FM11+[1]weekly!FN25*[1]weekly!FN11+[1]weekly!FO25*[1]weekly!FO11)/([1]weekly!FK11+[1]weekly!FL11+[1]weekly!FM11+[1]weekly!FN11+[1]weekly!FO11)</f>
        <v>0.15619792807736846</v>
      </c>
      <c r="AQ28" s="124">
        <f>AVERAGE([1]weekly!FP25*[1]weekly!FP11+[1]weekly!FQ25*[1]weekly!FQ11+[1]weekly!FR25*[1]weekly!FR11+[1]weekly!FS25*[1]weekly!FS11)/([1]weekly!FP11+[1]weekly!FQ11+[1]weekly!FR11+[1]weekly!FS11)</f>
        <v>0.15290968950445594</v>
      </c>
      <c r="AR28" s="124">
        <f>AVERAGE([1]weekly!FT25*[1]weekly!FT11+[1]weekly!FU25*[1]weekly!FU11+[1]weekly!FV25*[1]weekly!FV11+[1]weekly!FW25*[1]weekly!FW11+[1]weekly!FX25*[1]weekly!FX11)/([1]weekly!FT11+[1]weekly!FU11+[1]weekly!FV11+[1]weekly!FW11+[1]weekly!FX11)</f>
        <v>0.15283194420553881</v>
      </c>
      <c r="AS28" s="124">
        <f>AVERAGE([1]weekly!FY25*[1]weekly!FY11+[1]weekly!FZ25*[1]weekly!FZ11+[1]weekly!GA25*[1]weekly!GA11+[1]weekly!GB25*[1]weekly!GB11)/([1]weekly!FY11+[1]weekly!FZ11+[1]weekly!GA11+[1]weekly!GB11)</f>
        <v>0.13870535677007223</v>
      </c>
      <c r="AT28" s="124">
        <f>AVERAGE([1]weekly!GC25*[1]weekly!GC11+[1]weekly!GD25*[1]weekly!GD11+[1]weekly!GE25*[1]weekly!GE11+[1]weekly!GF25*[1]weekly!GF11)/([1]weekly!GC11+[1]weekly!GD11+[1]weekly!GE11+[1]weekly!GF11)</f>
        <v>0.14436662668482791</v>
      </c>
      <c r="AU28" s="124">
        <f>AVERAGE([1]weekly!GG25*[1]weekly!GG11+[1]weekly!GH25*[1]weekly!GH11+[1]weekly!GI25*[1]weekly!GI11+[1]weekly!GJ25*[1]weekly!GJ11+[1]weekly!GK25*[1]weekly!GK11)/([1]weekly!GG11+[1]weekly!GH11+[1]weekly!GI11+[1]weekly!GJ11+[1]weekly!GK11)</f>
        <v>0.13872070129383085</v>
      </c>
      <c r="AV28" s="124">
        <f>AVERAGE([1]weekly!GL25*[1]weekly!GL11+[1]weekly!GM25*[1]weekly!GM11+[1]weekly!GN25*[1]weekly!GN11+[1]weekly!GO25*[1]weekly!GO11)/([1]weekly!GL11+[1]weekly!GM11+[1]weekly!GN11+[1]weekly!GO11)</f>
        <v>0.15341564809550878</v>
      </c>
      <c r="AW28" s="124">
        <f>AVERAGE([1]weekly!GP25*[1]weekly!GP11+[1]weekly!GQ25*[1]weekly!GQ11+[1]weekly!GR25*[1]weekly!GR11+[1]weekly!GS25*[1]weekly!GS11)/([1]weekly!GP11+[1]weekly!GQ11+[1]weekly!GR11+[1]weekly!GS11)</f>
        <v>0.14392601942578409</v>
      </c>
      <c r="AX28" s="124">
        <f>AVERAGE([1]weekly!GT25*[1]weekly!GT11+[1]weekly!GU25*[1]weekly!GU11+[1]weekly!GV25*[1]weekly!GV11+[1]weekly!GW29*[1]weekly!GW11+[1]weekly!GX25*[1]weekly!GX11)/([1]weekly!GT11+[1]weekly!GU11+[1]weekly!GV11+[1]weekly!GW11+[1]weekly!GX11)</f>
        <v>0.17091863854595335</v>
      </c>
      <c r="AY28" s="124">
        <f>AVERAGE([1]weekly!GY25*[1]weekly!GY11+[1]weekly!GZ25*[1]weekly!GZ11+[1]weekly!HA25*[1]weekly!HA11+[1]weekly!HB25*[1]weekly!HB11)/([1]weekly!GY11+[1]weekly!GZ11+[1]weekly!HA11+[1]weekly!HB11)</f>
        <v>0.19086677208934572</v>
      </c>
      <c r="AZ28" s="124">
        <f>AVERAGE([1]weekly!HC25*[1]weekly!HC11+[1]weekly!HD25*[1]weekly!HD11+[1]weekly!HE25*[1]weekly!HE11+[1]weekly!HF25*[1]weekly!HF11+[1]weekly!HG25*[1]weekly!HG11)/([1]weekly!HC11+[1]weekly!HD11+[1]weekly!HE11+[1]weekly!HF11+[1]weekly!HG11)</f>
        <v>0.13388339763415488</v>
      </c>
      <c r="BA28" s="124">
        <f>AVERAGE([1]weekly!HH25*[1]weekly!HH11+[1]weekly!HI25*[1]weekly!HI11+[1]weekly!HJ25*[1]weekly!HJ11+[1]weekly!HK25*[1]weekly!HK11)/([1]weekly!HH11+[1]weekly!HI11+[1]weekly!HJ11+[1]weekly!HK11)</f>
        <v>0.13200250799201682</v>
      </c>
      <c r="BB28" s="124">
        <f>AVERAGE([1]weekly!HL25*[1]weekly!HL11+[1]weekly!HM25*[1]weekly!HM11+[1]weekly!HN25*[1]weekly!HN11+[1]weekly!HO25*[1]weekly!HO11)/([1]weekly!HL11+[1]weekly!HM11+[1]weekly!HN11+[1]weekly!HO11)</f>
        <v>0.14828474502079231</v>
      </c>
      <c r="BC28" s="124">
        <f>AVERAGE([1]weekly!HP25*[1]weekly!HP11+[1]weekly!HQ25*[1]weekly!HQ11+[1]weekly!HR25*[1]weekly!HR11+[1]weekly!HS25*[1]weekly!HS11)/([1]weekly!HP11+[1]weekly!HQ11+[1]weekly!HR11+[1]weekly!HS11)</f>
        <v>0.15078146705526652</v>
      </c>
      <c r="BD28" s="124">
        <f>AVERAGE([1]weekly!HT25*[1]weekly!HT11+[1]weekly!HU25*[1]weekly!HU11+[1]weekly!HV25*[1]weekly!HV11+[1]weekly!HW25*[1]weekly!HW11+[1]weekly!HX25*[1]weekly!HX11)/([1]weekly!HT11+[1]weekly!HU11+[1]weekly!HV11+[1]weekly!HW11+[1]weekly!HX11)</f>
        <v>0.1368544387083713</v>
      </c>
      <c r="BE28" s="124">
        <f>AVERAGE([1]weekly!HY25*[1]weekly!HY11+[1]weekly!HZ25*[1]weekly!HZ11+[1]weekly!IA25*[1]weekly!IA11+[1]weekly!IB25*[1]weekly!IB11)/([1]weekly!HY11+[1]weekly!HZ11+[1]weekly!IA11+[1]weekly!IB11)</f>
        <v>0.17776661277449196</v>
      </c>
      <c r="BF28" s="124">
        <f>AVERAGE([1]weekly!IC25*[1]weekly!IC11+[1]weekly!ID25*[1]weekly!ID11+[1]weekly!IE25*[1]weekly!IE11+[1]weekly!IF25*[1]weekly!IF11)/([1]weekly!IC11+[1]weekly!ID11+[1]weekly!IE11+[1]weekly!IF11)</f>
        <v>0.16217823571945048</v>
      </c>
      <c r="BG28" s="124">
        <f>AVERAGE([1]weekly!IG25*[1]weekly!IG11+[1]weekly!IH25*[1]weekly!IH11+[1]weekly!II25*[1]weekly!II11+[1]weekly!IJ25*[1]weekly!IJ11+[1]weekly!IK25*[1]weekly!IK11)/([1]weekly!IG11+[1]weekly!IH11+[1]weekly!II11+[1]weekly!IJ11+[1]weekly!IK11)</f>
        <v>0.1459447010604385</v>
      </c>
      <c r="BH28" s="124">
        <f>AVERAGE([1]weekly!IL25*[1]weekly!IL11+[1]weekly!IM25*[1]weekly!IM11+[1]weekly!IN25*[1]weekly!IN11+[1]weekly!IO25*[1]weekly!IO11)/([1]weekly!IL11+[1]weekly!IM11+[1]weekly!IN11+[1]weekly!IO11)</f>
        <v>0.12707396071672658</v>
      </c>
      <c r="BI28" s="124">
        <f>AVERAGE([1]weekly!IP25*[1]weekly!IP11+[1]weekly!IQ25*[1]weekly!IQ11+[1]weekly!IR25*[1]weekly!IR11+[1]weekly!IS25*[1]weekly!IS11+[1]weekly!IT25*[1]weekly!IT11)/([1]weekly!IP11+[1]weekly!IQ11+[1]weekly!IR11+[1]weekly!IS11+[1]weekly!IT11)</f>
        <v>0.11399104765000811</v>
      </c>
      <c r="BJ28" s="124">
        <f>AVERAGE([1]wkly!CU10*[1]wkly!CU25+[1]wkly!CV10*[1]wkly!CV25+[1]wkly!CW10*[1]wkly!CW25+[1]wkly!CX10*[1]wkly!CX25)/([1]wkly!CU10+[1]wkly!CV10+[1]wkly!CW10+[1]wkly!CX10)</f>
        <v>0.13396322103603314</v>
      </c>
      <c r="BK28" s="124">
        <f>AVERAGE([1]wkly!CY10*[1]wkly!CY25+[1]wkly!CZ10*[1]wkly!CZ25+[1]wkly!DA10*[1]wkly!DA25+[1]wkly!DB10*[1]wkly!DB25)/([1]wkly!CY10+[1]wkly!CZ10+[1]wkly!DA10+[1]wkly!DB10)</f>
        <v>0.15051077586206893</v>
      </c>
      <c r="BL28" s="124"/>
      <c r="BM28" s="124">
        <f>AVERAGE([1]wkly!DD10*[1]wkly!DD25+[1]wkly!DE10*[1]wkly!DE25+[1]wkly!DF10*[1]wkly!DF25+[1]wkly!DG10*[1]wkly!DG25+[1]wkly!DH10*[1]wkly!DH25)/([1]wkly!DD10+[1]wkly!DE10+[1]wkly!DF10+[1]wkly!DG10+[1]wkly!DH10)</f>
        <v>0.12461696116988866</v>
      </c>
      <c r="BN28" s="124">
        <f>AVERAGE([1]wkly!DI10*[1]wkly!DI25+[1]wkly!DJ10*[1]wkly!DJ25+[1]wkly!DK10*[1]wkly!DK25+[1]wkly!DL10*[1]wkly!DL25)/([1]wkly!DI10+[1]wkly!DJ10+[1]wkly!DK10+[1]wkly!DL10)</f>
        <v>0.12183518153390183</v>
      </c>
      <c r="BO28" s="124">
        <f>AVERAGE([1]wkly!DM10*[1]wkly!DM25+[1]wkly!DN10*[1]wkly!DN25+[1]wkly!DO10*[1]wkly!DO25+[1]wkly!DP10*[1]wkly!DP25)/([1]wkly!DM10+[1]wkly!DN10+[1]wkly!DO10+[1]wkly!DP10)</f>
        <v>0.11155613555274813</v>
      </c>
      <c r="BP28" s="124">
        <f>AVERAGE([1]wkly!DQ10*[1]wkly!DQ25+[1]wkly!DR10*[1]wkly!DR25+[1]wkly!DS10*[1]wkly!DS25+[1]wkly!DT10*[1]wkly!DT25)/([1]wkly!DQ10+[1]wkly!DR10+[1]wkly!DS10+[1]wkly!DT10)</f>
        <v>0.14093895761508823</v>
      </c>
      <c r="BQ28" s="124">
        <f>AVERAGE([1]wkly!DU10*[1]wkly!DU25+[1]wkly!DV10*[1]wkly!DV25+[1]wkly!DW10*[1]wkly!DW25+[1]wkly!DX10*[1]wkly!DX25+[1]wkly!DY10*[1]wkly!DY25)/([1]wkly!DU10+[1]wkly!DV10+[1]wkly!DW10+[1]wkly!DX10+[1]wkly!DY10)</f>
        <v>0.1280078797683035</v>
      </c>
      <c r="BR28" s="124">
        <f>AVERAGE([1]wkly!DZ10*[1]wkly!DZ25+[1]wkly!EA10*[1]wkly!EA25+[1]wkly!EB10*[1]wkly!EB25+[1]wkly!EC10*[1]wkly!EC25)/([1]wkly!DZ10+[1]wkly!EA10+[1]wkly!EB10+[1]wkly!EC10)</f>
        <v>0.11</v>
      </c>
      <c r="BS28" s="124">
        <f>AVERAGE([1]wkly!ED10*[1]wkly!ED25+[1]wkly!EE10*[1]wkly!EE25+[1]wkly!EF10*[1]wkly!EF25+[1]wkly!EG10*[1]wkly!EG25+[1]wkly!EH10*[1]wkly!EH25)/([1]wkly!ED10+[1]wkly!EE10+[1]wkly!EF10+[1]wkly!EG10+[1]wkly!EH10)</f>
        <v>0.10961149101995685</v>
      </c>
      <c r="BT28" s="124">
        <f>AVERAGE([1]wkly!EI10*[1]wkly!EI25+[1]wkly!EJ10*[1]wkly!EJ25+[1]wkly!EK10*[1]wkly!EK25+[1]wkly!EL10*[1]wkly!EL25)/([1]wkly!EI10+[1]wkly!EJ10+[1]wkly!EK10+[1]wkly!EL10)</f>
        <v>0.11703489657815978</v>
      </c>
      <c r="BU28" s="124">
        <f>AVERAGE([1]wkly!EM10*[1]wkly!EM25+[1]wkly!EN10*[1]wkly!EN25+[1]wkly!EO10*[1]wkly!EO25+[1]wkly!EP10*[1]wkly!EP25)/([1]wkly!EM10+[1]wkly!EN10+[1]wkly!EO10+[1]wkly!EP10)</f>
        <v>0.12307906230501829</v>
      </c>
      <c r="BV28" s="124">
        <f>AVERAGE([1]wkly!EQ10*[1]wkly!EQ25+[1]wkly!ER10*[1]wkly!ER25+[1]wkly!ES10*[1]wkly!ES25+[1]wkly!ET10*[1]wkly!ET25+[1]wkly!EU10*[1]wkly!EU25)/([1]wkly!EQ10+[1]wkly!ER10+[1]wkly!ES10+[1]wkly!ET10+[1]wkly!EU10)</f>
        <v>0.11835008841840071</v>
      </c>
      <c r="BW28" s="124">
        <f>AVERAGE([1]wkly!EV10*[1]wkly!EV25+[1]wkly!EW10*[1]wkly!EW25+[1]wkly!EX10*[1]wkly!EX25+[1]wkly!EY10*[1]wkly!EY25)/([1]wkly!EV10+[1]wkly!EW10+[1]wkly!EX10+[1]wkly!EY10)</f>
        <v>0.13058253641969791</v>
      </c>
      <c r="BX28" s="124">
        <f>AVERAGE([1]wkly!EZ10*[1]wkly!EZ25+[1]wkly!FA10*[1]wkly!FA25+[1]wkly!FB10*[1]wkly!FB25+[1]wkly!FC10*[1]wkly!FC25)/([1]wkly!EZ10+[1]wkly!FA10+[1]wkly!FB10+[1]wkly!FC10)</f>
        <v>0.13679216508602202</v>
      </c>
      <c r="BY28" s="124">
        <v>0.12</v>
      </c>
      <c r="BZ28" s="124">
        <f>AVERAGE([1]wkly!FD10*[1]wkly!FD25+[1]wkly!FE10*[1]wkly!FE25+[1]wkly!FF10*[1]wkly!FF25+[1]wkly!FG10*[1]wkly!FG25)/([1]wkly!FD10+[1]wkly!FE10+[1]wkly!FF10+[1]wkly!FG10)</f>
        <v>0.119753063524444</v>
      </c>
      <c r="CA28" s="124">
        <f>AVERAGE([1]wkly!FH10*[1]wkly!FH25+[1]wkly!FI10*[1]wkly!FI25+[1]wkly!FJ10*[1]wkly!FJ25+[1]wkly!FK10*[1]wkly!FK25)/([1]wkly!FH10+[1]wkly!FI10+[1]wkly!FJ10+[1]wkly!FK10)</f>
        <v>0.11520179691111453</v>
      </c>
      <c r="CB28" s="124">
        <f>AVERAGE([1]wkly!FL10*[1]wkly!FL25+[1]wkly!FM10*[1]wkly!FM25+[1]wkly!FN10*[1]wkly!FN25+[1]wkly!FO10*[1]wkly!FO25)/([1]wkly!FL10+[1]wkly!FM10+[1]wkly!FN10+[1]wkly!FO10)</f>
        <v>0.127442269886447</v>
      </c>
      <c r="CC28" s="124">
        <f>AVERAGE([1]wkly!FP10*[1]wkly!FP25+[1]wkly!FQ10*[1]wkly!FQ25+[1]wkly!FR10*[1]wkly!FR25+[1]wkly!FS10*[1]wkly!FS25+[1]wkly!FT10*[1]wkly!FT25)/([1]wkly!FP10+[1]wkly!FQ10+[1]wkly!FR10+[1]wkly!FS10+[1]wkly!FT10)</f>
        <v>0.13669851144190179</v>
      </c>
      <c r="CD28" s="124">
        <f>AVERAGE([1]wkly!FU10*[1]wkly!FU25+[1]wkly!FV10*[1]wkly!FV25+[1]wkly!FW10*[1]wkly!FW25+[1]wkly!FX10*[1]wkly!FX25)/([1]wkly!FU10+[1]wkly!FV10+[1]wkly!FW10+[1]wkly!FX10)</f>
        <v>0.13609201431745249</v>
      </c>
      <c r="CE28" s="124">
        <f>AVERAGE([1]wkly!FY10*[1]wkly!FY25+[1]wkly!FZ10*[1]wkly!FZ25+[1]wkly!GA10*[1]wkly!GA25+[1]wkly!GB10*[1]wkly!GB25)/([1]wkly!FY10+[1]wkly!FZ10+[1]wkly!GA10+[1]wkly!GB10)</f>
        <v>0.1337107410941929</v>
      </c>
      <c r="CF28" s="124">
        <f>AVERAGE([1]wkly!GC10*[1]wkly!GC25+[1]wkly!GD10*[1]wkly!GD25+[1]wkly!GE10*[1]wkly!GE25+[1]wkly!GF10*[1]wkly!GF25+[1]wkly!GG10*[1]wkly!GG25)/([1]wkly!GC10+[1]wkly!GD10+[1]wkly!GE10+[1]wkly!GF10+[1]wkly!GG10)</f>
        <v>0.13885810338214391</v>
      </c>
      <c r="CG28" s="124">
        <f>AVERAGE([1]wkly!GH10*[1]wkly!GH25+[1]wkly!GI10*[1]wkly!GI25+[1]wkly!GJ10*[1]wkly!GJ25+[1]wkly!GK10*[1]wkly!GK25)/([1]wkly!GH10+[1]wkly!GI10+[1]wkly!GJ10+[1]wkly!GK10)</f>
        <v>0.16437374684690512</v>
      </c>
      <c r="CH28" s="124">
        <f>AVERAGE([1]wkly!GL10*[1]wkly!GL25+[1]wkly!GM10*[1]wkly!GM25+[1]wkly!GN10*[1]wkly!GN25+[1]wkly!GO10*[1]wkly!GO25)/([1]wkly!GL10+[1]wkly!GM10+[1]wkly!GN10+[1]wkly!GO10)</f>
        <v>0.13497016522746266</v>
      </c>
      <c r="CI28" s="124">
        <f>AVERAGE([1]wkly!GP10*[1]wkly!GP25+[1]wkly!GQ10*[1]wkly!GQ25+[1]wkly!GR10*[1]wkly!GR25+[1]wkly!GS10*[1]wkly!GS25+[1]wkly!GT10*[1]wkly!GT25)/([1]wkly!GP10+[1]wkly!GQ10+[1]wkly!GR10+[1]wkly!GS10+[1]wkly!GT10)</f>
        <v>0.13384714168584722</v>
      </c>
      <c r="CJ28" s="124">
        <f>AVERAGE([1]wkly!GU10*[1]wkly!GU25+[1]wkly!GV10*[1]wkly!GV25+[1]wkly!GW10*[1]wkly!GW25+[1]wkly!GX10*[1]wkly!GX25)/([1]wkly!GU10+[1]wkly!GV10+[1]wkly!GW10+[1]wkly!GX10)</f>
        <v>0.15876288216492038</v>
      </c>
      <c r="CK28" s="124">
        <f>AVERAGE([1]wkly!GY10*[1]wkly!GY25+[1]wkly!GZ10*[1]wkly!GZ25+[1]wkly!HA10*[1]wkly!HA25+[1]wkly!HB10*[1]wkly!HB25+[1]wkly!HC10*[1]wkly!HC25)/([1]wkly!GY10+[1]wkly!GZ10+[1]wkly!HA10+[1]wkly!HB10+[1]wkly!HC10)</f>
        <v>0.14952308848176615</v>
      </c>
      <c r="CL28" s="124">
        <f>AVERAGE([1]wkly!HD10*[1]wkly!HD25+[1]wkly!HE10*[1]wkly!HE25+[1]wkly!HF10*[1]wkly!HF25+[1]wkly!HG10*[1]wkly!HG25)/([1]wkly!HD10+[1]wkly!HE10+[1]wkly!HF10+[1]wkly!HG10)</f>
        <v>0.1728164343882205</v>
      </c>
      <c r="CM28" s="124">
        <f>AVERAGE([1]wkly!HH10*[1]wkly!HH25+[1]wkly!HI10*[1]wkly!HI25+[1]wkly!HJ10*[1]wkly!HJ25+[1]wkly!HK10*[1]wkly!HK25)/([1]wkly!HH10+[1]wkly!HI10+[1]wkly!HJ10+[1]wkly!HK10)</f>
        <v>0.15224510768237004</v>
      </c>
      <c r="CN28" s="124">
        <f>AVERAGE([1]wkly!HL10*[1]wkly!HL25+[1]wkly!HM10*[1]wkly!HM25+[1]wkly!HN10*[1]wkly!HN25+[1]wkly!HO10*[1]wkly!HO25+[1]wkly!HP10*[1]wkly!HP25)/([1]wkly!HL10+[1]wkly!HM10+[1]wkly!HN10+[1]wkly!HO10+[1]wkly!HP10)</f>
        <v>0.1350880676557131</v>
      </c>
      <c r="CO28" s="124">
        <f>AVERAGE([1]wkly!HQ10*[1]wkly!HQ25+[1]wkly!HR10*[1]wkly!HR25+[1]wkly!HS10*[1]wkly!HS25+[1]wkly!HT10*[1]wkly!HT25)/([1]wkly!HQ10+[1]wkly!HR10+[1]wkly!HS10+[1]wkly!HT10)</f>
        <v>0.11454648275183793</v>
      </c>
      <c r="CP28" s="124">
        <f>AVERAGE([1]wkly!HU10*[1]wkly!HU25+[1]wkly!HV10*[1]wkly!HV25+[1]wkly!HW10*[1]wkly!HW25+[1]wkly!HX10*[1]wkly!HX25+[1]wkly!HY10*[1]wkly!HY25)/([1]wkly!HU10+[1]wkly!HV10+[1]wkly!HW10+[1]wkly!HX10+[1]wkly!HY10)</f>
        <v>0.11961502029769959</v>
      </c>
      <c r="CQ28" s="124">
        <f>AVERAGE([1]wkly!HZ10*[1]wkly!HZ25+[1]wkly!IA10*[1]wkly!IA25+[1]wkly!IB10*[1]wkly!IB25+[1]wkly!IC10*[1]wkly!IC25)/([1]wkly!HZ10+[1]wkly!IA10+[1]wkly!IB10+[1]wkly!IC10)</f>
        <v>0.12170703379507664</v>
      </c>
      <c r="CR28" s="124">
        <f>AVERAGE([1]wkly!ID10*[1]wkly!ID25+[1]wkly!IE10*[1]wkly!IE25+[1]wkly!IF10*[1]wkly!IF25+[1]wkly!IG10*[1]wkly!IG25)/([1]wkly!ID10+[1]wkly!IE10+[1]wkly!IF10+[1]wkly!IG10)</f>
        <v>0.12262689036826105</v>
      </c>
      <c r="CS28" s="124">
        <f>AVERAGE([1]wkly!IH10*[1]wkly!IH25+[1]wkly!II10*[1]wkly!II25+[1]wkly!IJ10*[1]wkly!IJ25+[1]wkly!IK10*[1]wkly!IK25)/([1]wkly!IH10+[1]wkly!II10+[1]wkly!IJ10+[1]wkly!IK10)</f>
        <v>0.12066741192821319</v>
      </c>
      <c r="CT28" s="124">
        <f>AVERAGE([1]wkly!IL10*[1]wkly!IL25+[1]wkly!IM10*[1]wkly!IM25+[1]wkly!IN10*[1]wkly!IN25+[1]wkly!IO10*[1]wkly!IO25+[1]wkly!IP10*[1]wkly!IP25)/([1]wkly!IL10+[1]wkly!IM10+[1]wkly!IN10+[1]wkly!IO10+[1]wkly!IP10)</f>
        <v>0.11221834100755326</v>
      </c>
      <c r="CU28" s="124">
        <f>AVERAGE([1]wkly!IQ10*[1]wkly!IQ25+[1]wkly!IR10*[1]wkly!IR25+[1]wkly!IS10*[1]wkly!IS25+[1]wkly!IT10*[1]wkly!IT25)/([1]wkly!IQ10+[1]wkly!IR10+[1]wkly!IS10+[1]wkly!IT10)</f>
        <v>0.1191106977260738</v>
      </c>
      <c r="CV28" s="124">
        <f>AVERAGE([1]Weeks!C10*[1]Weeks!C26+[1]Weeks!D10*[1]Weeks!D26+[1]Weeks!E10*[1]Weeks!E26+[1]Weeks!F10*[1]Weeks!F26)/([1]Weeks!C10+[1]Weeks!D10+[1]Weeks!E10+[1]Weeks!F10)</f>
        <v>0.11286036001995073</v>
      </c>
      <c r="CW28" s="124">
        <f>AVERAGE([1]Weeks!G10*[1]Weeks!G26+[1]Weeks!H10*[1]Weeks!H26+[1]Weeks!I10*[1]Weeks!I26+[1]Weeks!J10*[1]Weeks!J26+[1]Weeks!K10*[1]Weeks!K26)/([1]Weeks!G10+[1]Weeks!H10+[1]Weeks!I10+[1]Weeks!J10+[1]Weeks!K10)</f>
        <v>0.11317590825589897</v>
      </c>
      <c r="CX28" s="124">
        <f>AVERAGE([1]Weeks!L10*[1]Weeks!L26+[1]Weeks!M10*[1]Weeks!M26+[1]Weeks!N10*[1]Weeks!N26+[1]Weeks!O10*[1]Weeks!O26)/([1]Weeks!L10+[1]Weeks!M10+[1]Weeks!N10+[1]Weeks!O10)</f>
        <v>0.11512628173493446</v>
      </c>
      <c r="CY28" s="124">
        <f>AVERAGE([1]Weeks!P10*[1]Weeks!P26+[1]Weeks!Q10*[1]Weeks!Q26+[1]Weeks!R10*[1]Weeks!R26+[1]Weeks!S10*[1]Weeks!S26)/([1]Weeks!P10+[1]Weeks!Q10+[1]Weeks!R10+[1]Weeks!S10)</f>
        <v>0.10798688655539099</v>
      </c>
      <c r="CZ28" s="124">
        <f>AVERAGE([1]Weeks!T10*[1]Weeks!T26+[1]Weeks!U10*[1]Weeks!U26+[1]Weeks!V10*[1]Weeks!V26+[1]Weeks!W10*[1]Weeks!W26+[1]Weeks!X10*[1]Weeks!X26)/([1]Weeks!T10+[1]Weeks!U10+[1]Weeks!V10+[1]Weeks!W10+[1]Weeks!X10)</f>
        <v>0.11</v>
      </c>
      <c r="DA28" s="124">
        <f>AVERAGE([1]Weeks!Y10*[1]Weeks!Y26+[1]Weeks!Z10*[1]Weeks!Z26+[1]Weeks!AA10*[1]Weeks!AA26+[1]Weeks!AB10*[1]Weeks!AB26)/([1]Weeks!Y10+[1]Weeks!Z10+[1]Weeks!AA10+[1]Weeks!AB10)</f>
        <v>0.10463427390883652</v>
      </c>
      <c r="DB28" s="124">
        <f>AVERAGE([1]Weeks!AC10*[1]Weeks!AC26+[1]Weeks!AD10*[1]Weeks!AD26+[1]Weeks!AE10*[1]Weeks!AE26+[1]Weeks!AF10*[1]Weeks!AF26+[1]Weeks!AG10*[1]Weeks!AG26)/([1]Weeks!AC10+[1]Weeks!AD10+[1]Weeks!AE10+[1]Weeks!AF10+[1]Weeks!AG10)</f>
        <v>0.10020874740694884</v>
      </c>
      <c r="DC28" s="124">
        <f>AVERAGE([1]Weeks!AH10*[1]Weeks!AH26+[1]Weeks!AI10*[1]Weeks!AI26+[1]Weeks!AJ10*[1]Weeks!AJ26+[1]Weeks!AK10*[1]Weeks!AK26)/([1]Weeks!AH10+[1]Weeks!AI10+[1]Weeks!AJ10+[1]Weeks!AK10)</f>
        <v>0.10438584409694811</v>
      </c>
      <c r="DD28" s="124">
        <f>AVERAGE([1]Weeks!AL10*[1]Weeks!AL26+[1]Weeks!AM10*[1]Weeks!AM26+[1]Weeks!AN10*[1]Weeks!AN26+[1]Weeks!AO10*[1]Weeks!AO26)/([1]Weeks!AL10+[1]Weeks!AM10+[1]Weeks!AN10+[1]Weeks!AO10)</f>
        <v>9.5253057475709377E-2</v>
      </c>
      <c r="DE28" s="124">
        <f>AVERAGE([1]Weeks!AP10*[1]Weeks!AP26+[1]Weeks!AQ10*[1]Weeks!AQ26+[1]Weeks!AR10*[1]Weeks!AR26+[1]Weeks!AS10*[1]Weeks!AS26+[1]Weeks!AT10*[1]Weeks!AP26)/([1]Weeks!AP10+[1]Weeks!AQ10+[1]Weeks!AR10+[1]Weeks!AS10+[1]Weeks!AT10)</f>
        <v>0.10424156924322533</v>
      </c>
      <c r="DF28" s="124">
        <f>ROUND(AVERAGE([1]Weeks!AU10*[1]Weeks!AU26+[1]Weeks!AV10*[1]Weeks!AV26+[1]Weeks!AW10*[1]Weeks!AW26+[1]Weeks!AX10*[1]Weeks!AX26)/([1]Weeks!AU10+[1]Weeks!AV10+[1]Weeks!AW10+[1]Weeks!AX10),2)</f>
        <v>0.11</v>
      </c>
      <c r="DG28" s="124">
        <f>AVERAGE([1]Weeks!AY10*[1]Weeks!AY26+[1]Weeks!AZ10*[1]Weeks!AZ26+[1]Weeks!BA10*[1]Weeks!BA26+[1]Weeks!BB10*[1]Weeks!BB26)/([1]Weeks!AY10+[1]Weeks!AZ10+[1]Weeks!BA10+[1]Weeks!BB10)</f>
        <v>0.10293250606280117</v>
      </c>
      <c r="DH28" s="124">
        <f>AVERAGE([1]Weeks!BC10*[1]Weeks!BC26+[1]Weeks!BD10*[1]Weeks!BD26+[1]Weeks!BE10*[1]Weeks!BE26+[1]Weeks!BF10*[1]Weeks!BF26+[1]Weeks!BG10*[1]Weeks!BG26)/([1]Weeks!BC10+[1]Weeks!BD10+[1]Weeks!BE10+[1]Weeks!BF10+[1]Weeks!BG10)</f>
        <v>0.10621300014874313</v>
      </c>
      <c r="DI28" s="124">
        <f>AVERAGE([1]Weeks!BH10*[1]Weeks!BH26+[1]Weeks!BI10*[1]Weeks!BI26+[1]Weeks!BJ10*[1]Weeks!BJ26+[1]Weeks!BK10*[1]Weeks!BK26)/([1]Weeks!BH10+[1]Weeks!BI10+[1]Weeks!BJ10+[1]Weeks!BK10)</f>
        <v>0.11287342132750927</v>
      </c>
      <c r="DJ28" s="125">
        <v>0.11</v>
      </c>
      <c r="DK28" s="126">
        <f>AVERAGE([1]Weeks!BL10*[1]Weeks!BL26+[1]Weeks!BM10*[1]Weeks!BM26+[1]Weeks!BN10*[1]Weeks!BN26+[1]Weeks!BO10*[1]Weeks!BO26)/([1]Weeks!BL10+[1]Weeks!BM10+[1]Weeks!BN10+[1]Weeks!BO10)</f>
        <v>0.12779306228209408</v>
      </c>
      <c r="DL28" s="126">
        <f>AVERAGE([1]Weeks!BP10*[1]Weeks!BP26+[1]Weeks!BQ10*[1]Weeks!BQ26+[1]Weeks!BR10*[1]Weeks!BR26+[1]Weeks!BS10*[1]Weeks!BS26)/([1]Weeks!BP10+[1]Weeks!BQ10+[1]Weeks!BR10+[1]Weeks!BS10)</f>
        <v>9.836050693611921E-2</v>
      </c>
      <c r="DM28" s="126">
        <f>AVERAGE([1]Weeks!BT10*[1]Weeks!BT26+[1]Weeks!BU10*[1]Weeks!BU26+[1]Weeks!BV10*[1]Weeks!BV26+[1]Weeks!BW10*[1]Weeks!BW26+[1]Weeks!BX10*[1]Weeks!BX26)/([1]Weeks!BT10+[1]Weeks!BU10+[1]Weeks!BV10+[1]Weeks!BW10+[1]Weeks!BX10)</f>
        <v>0.10176124393914061</v>
      </c>
      <c r="DN28" s="126">
        <f>AVERAGE([1]Weeks!BY10*[1]Weeks!BY26+[1]Weeks!BZ10*[1]Weeks!BZ26+[1]Weeks!CA10*[1]Weeks!CA26+[1]Weeks!CB10*[1]Weeks!CB26)/([1]Weeks!BY10+[1]Weeks!BZ10+[1]Weeks!CA10+[1]Weeks!CB10)</f>
        <v>0.10306729222157623</v>
      </c>
      <c r="DO28" s="126">
        <f>AVERAGE([1]Weeks!CC10*[1]Weeks!CC26+[1]Weeks!CD10*[1]Weeks!CD26+[1]Weeks!CE10*[1]Weeks!CE26+[1]Weeks!CF10*[1]Weeks!CF26+[1]Weeks!CG10*[1]Weeks!CG26)/([1]Weeks!CC10+[1]Weeks!CD10+[1]Weeks!CE10+[1]Weeks!CF10+[1]Weeks!CG10)</f>
        <v>0.11153588928618725</v>
      </c>
      <c r="DP28" s="126">
        <f>AVERAGE([1]Weeks!CH10*[1]Weeks!CH26+[1]Weeks!CI10*[1]Weeks!CI26+[1]Weeks!CJ10*[1]Weeks!CJ26+[1]Weeks!CK10*[1]Weeks!CK26)/([1]Weeks!CH10+[1]Weeks!CI10+[1]Weeks!CJ10+[1]Weeks!CK10)</f>
        <v>0.10685296391964592</v>
      </c>
      <c r="DQ28" s="126">
        <f>AVERAGE([1]Weeks!CL10*[1]Weeks!CL26+[1]Weeks!CM10*[1]Weeks!CM26+[1]Weeks!CN10*[1]Weeks!CN26+[1]Weeks!CO10*[1]Weeks!CO26)/([1]Weeks!CL10+[1]Weeks!CM10+[1]Weeks!CN10+[1]Weeks!CO10)</f>
        <v>0.10743051817217036</v>
      </c>
      <c r="DR28" s="126">
        <f>ROUND(AVERAGE([1]Weeks!CP10*[1]Weeks!CP26+[1]Weeks!CQ10*[1]Weeks!CQ26+[1]Weeks!CR10*[1]Weeks!CR26+[1]Weeks!CS10*[1]Weeks!CS26+[1]Weeks!CT10*[1]Weeks!CT26)/([1]Weeks!CP10+[1]Weeks!CQ10+[1]Weeks!CR10+[1]Weeks!CS10+[1]Weeks!CT10),2)</f>
        <v>0.11</v>
      </c>
      <c r="DS28" s="126">
        <f>ROUND(AVERAGE([1]Weeks!CU10*[1]Weeks!CU26+[1]Weeks!CV10*[1]Weeks!CV26+[1]Weeks!CW10*[1]Weeks!CW26+[1]Weeks!CX10*[1]Weeks!CX26)/([1]Weeks!CU10+[1]Weeks!CV10+[1]Weeks!CW10+[1]Weeks!CX10),2)</f>
        <v>0.12</v>
      </c>
      <c r="DT28" s="126">
        <f>ROUND(AVERAGE([1]Weeks!CY10*[1]Weeks!CY26+[1]Weeks!CZ10*[1]Weeks!CZ26+[1]Weeks!DA10*[1]Weeks!DA26+[1]Weeks!DB10*[1]Weeks!DB26+[1]Weeks!DC10*[1]Weeks!DC26)/([1]Weeks!CY10+[1]Weeks!CZ10+[1]Weeks!DA10+[1]Weeks!DB10+[1]Weeks!DC10),2)</f>
        <v>0.12</v>
      </c>
      <c r="DU28" s="126">
        <f>ROUND(AVERAGE([1]Weeks!DD10*[1]Weeks!DD26+[1]Weeks!DE10*[1]Weeks!DE26+[1]Weeks!DF10*[1]Weeks!DF26+[1]Weeks!DG10*[1]Weeks!DG26)/([1]Weeks!DD10+[1]Weeks!DE10+[1]Weeks!DF10+[1]Weeks!DG10),2)</f>
        <v>0.13</v>
      </c>
      <c r="DV28" s="126">
        <f>ROUND(AVERAGE([1]Weeks!DH10*[1]Weeks!DH26+[1]Weeks!DI10*[1]Weeks!DI26+[1]Weeks!DJ10*[1]Weeks!DJ26+[1]Weeks!DK10*[1]Weeks!DK26)/([1]Weeks!DH10+[1]Weeks!DI10+[1]Weeks!DJ10+[1]Weeks!DK10),2)</f>
        <v>0.13</v>
      </c>
      <c r="DW28" s="126">
        <f>ROUND(AVERAGE([1]Weeks!DL10*[1]Weeks!DL26+[1]Weeks!DM10*[1]Weeks!DM26+[1]Weeks!DN10*[1]Weeks!DN26+[1]Weeks!DO10*[1]Weeks!DO26+[1]Weeks!DP10*[1]Weeks!DP26)/([1]Weeks!DL10+[1]Weeks!DM10+[1]Weeks!DN10+[1]Weeks!DO10+[1]Weeks!DP10),2)</f>
        <v>0.12</v>
      </c>
      <c r="DX28" s="126">
        <f>ROUND(AVERAGE([1]Weeks!DQ10*[1]Weeks!DQ26+[1]Weeks!DR10*[1]Weeks!DR26+[1]Weeks!DS10*[1]Weeks!DS26+[1]Weeks!DT10*[1]Weeks!DT26)/([1]Weeks!DQ10+[1]Weeks!DR10+[1]Weeks!DS10+[1]Weeks!DT10),2)</f>
        <v>0.1</v>
      </c>
      <c r="DY28" s="126">
        <f>ROUND(AVERAGE([1]Weeks!DU10*[1]Weeks!DU26+[1]Weeks!DV10*[1]Weeks!DV26+[1]Weeks!DW10*[1]Weeks!DW26+[1]Weeks!DX10*[1]Weeks!DX26)/([1]Weeks!DU10+[1]Weeks!DV10+[1]Weeks!DW10+[1]Weeks!DX10),2)</f>
        <v>0.11</v>
      </c>
      <c r="DZ28" s="126">
        <f>ROUND(AVERAGE([1]Weeks!DY10*[1]Weeks!DY26+[1]Weeks!DZ10*[1]Weeks!DZ26+[1]Weeks!EA10*[1]Weeks!EA26+[1]Weeks!EB10*[1]Weeks!EB26)/([1]Weeks!DY10+[1]Weeks!DZ10+[1]Weeks!EA10+[1]Weeks!EB10),2)</f>
        <v>0.11</v>
      </c>
      <c r="EA28" s="126">
        <f>ROUND(AVERAGE([1]Weeks!EC10*[1]Weeks!EC26+[1]Weeks!ED10*[1]Weeks!ED26+[1]Weeks!EE10*[1]Weeks!EE26+[1]Weeks!EF10*[1]Weeks!EF26+[1]Weeks!EG10*[1]Weeks!EG26)/([1]Weeks!EC10+[1]Weeks!ED10+[1]Weeks!EE10+[1]Weeks!EF10+[1]Weeks!EG10),2)</f>
        <v>0.11</v>
      </c>
      <c r="EB28" s="126">
        <f>ROUND(AVERAGE([1]Weeks!EH10*[1]Weeks!EH26+[1]Weeks!EI10*[1]Weeks!EI26+[1]Weeks!EJ10*[1]Weeks!EJ26+[1]Weeks!EK10*[1]Weeks!EK26)/([1]Weeks!EH10+[1]Weeks!EI10+[1]Weeks!EJ10+[1]Weeks!EK10),2)</f>
        <v>0.11</v>
      </c>
      <c r="EC28" s="126">
        <f>ROUND(AVERAGE([1]Weeks!EL10*[1]Weeks!EL26+[1]Weeks!EM10*[1]Weeks!EM26+[1]Weeks!EN10*[1]Weeks!EN26+[1]Weeks!EO10*[1]Weeks!EO26)/([1]Weeks!EL10+[1]Weeks!EM10+[1]Weeks!EN10+[1]Weeks!EO10),2)</f>
        <v>0.11</v>
      </c>
      <c r="ED28" s="126">
        <f>ROUND(AVERAGE([1]Weeks!EP10*[1]Weeks!EP26+[1]Weeks!EQ10*[1]Weeks!EQ26+[1]Weeks!ER10*[1]Weeks!ER26+[1]Weeks!ES10*[1]Weeks!ES26+[1]Weeks!ET10*[1]Weeks!ET26)/([1]Weeks!EP10+[1]Weeks!EQ10+[1]Weeks!ER10+[1]Weeks!ES10+[1]Weeks!ET10),2)</f>
        <v>0.12</v>
      </c>
      <c r="EE28" s="126">
        <f>ROUND(AVERAGE([1]Weeks!EU10*[1]Weeks!EU26+[1]Weeks!EV10*[1]Weeks!EV26+[1]Weeks!EW10*[1]Weeks!EW26+[1]Weeks!EX10*[1]Weeks!EX26)/([1]Weeks!EU10+[1]Weeks!EV10+[1]Weeks!EW10+[1]Weeks!EX10),2)</f>
        <v>0.12</v>
      </c>
      <c r="EF28" s="126">
        <f>ROUND(AVERAGE([1]Weeks!EY10*[1]Weeks!EY26+[1]Weeks!EZ10*[1]Weeks!EZ26+[1]Weeks!FA10*[1]Weeks!FA26+[1]Weeks!FB10*[1]Weeks!FB26++[1]Weeks!FC10*[1]Weeks!FC26)/([1]Weeks!EY10+[1]Weeks!EZ10+[1]Weeks!FA10+[1]Weeks!FB10+[1]Weeks!FC10),2)</f>
        <v>0.11</v>
      </c>
      <c r="EG28" s="126">
        <f>ROUND(AVERAGE([1]Weeks!FD10*[1]Weeks!FD26+[1]Weeks!FE10*[1]Weeks!FE26+[1]Weeks!FF10*[1]Weeks!FF26+[1]Weeks!FG10*[1]Weeks!FG26)/([1]Weeks!FD10+[1]Weeks!FE10+[1]Weeks!FF10+[1]Weeks!FG10),2)</f>
        <v>0.11</v>
      </c>
      <c r="EH28" s="126">
        <f>ROUND(AVERAGE([1]Weeks!FH10*[1]Weeks!FH26+[1]Weeks!FI10*[1]Weeks!FI26+[1]Weeks!FJ10*[1]Weeks!FJ26+[1]Weeks!FK10*[1]Weeks!FK26+[1]Weeks!FL10*[1]Weeks!FL26)/([1]Weeks!FH10+[1]Weeks!FI10+[1]Weeks!FJ10+[1]Weeks!FK10+[1]Weeks!FL10),2)</f>
        <v>0.12</v>
      </c>
      <c r="EI28" s="126">
        <f>ROUND(AVERAGE([1]Weeks!FM10*[1]Weeks!FM26+[1]Weeks!FN10*[1]Weeks!FN26+[1]Weeks!FO10*[1]Weeks!FO26+[1]Weeks!FP10*[1]Weeks!FP26)/([1]Weeks!FM10+[1]Weeks!FN10+[1]Weeks!FO10+[1]Weeks!FP10),2)</f>
        <v>0.12</v>
      </c>
      <c r="EJ28" s="126">
        <f>ROUND(AVERAGE([1]Weeks!FQ10*[1]Weeks!FQ26+[1]Weeks!FR10*[1]Weeks!FR26+[1]Weeks!FS10*[1]Weeks!FS26+[1]Weeks!FT10*[1]Weeks!FT26)/([1]Weeks!FQ10+[1]Weeks!FR10+[1]Weeks!FS10+[1]Weeks!FT10),2)</f>
        <v>0.11</v>
      </c>
      <c r="EK28" s="126">
        <f>ROUND(AVERAGE([1]Weeks!FU10*[1]Weeks!FU26+[1]Weeks!FV10*[1]Weeks!FV26+[1]Weeks!FW10*[1]Weeks!FW26+[1]Weeks!FX10*[1]Weeks!FX26)/([1]Weeks!FU10+[1]Weeks!FV10+[1]Weeks!FW10+[1]Weeks!FX10),2)</f>
        <v>0.16</v>
      </c>
      <c r="EL28" s="126">
        <f>ROUND(AVERAGE([1]Weeks!FY10*[1]Weeks!FY26+[1]Weeks!FZ10*[1]Weeks!FZ26+[1]Weeks!GA10*[1]Weeks!GA26+[1]Weeks!GB10*[1]Weeks!GB26+[1]Weeks!GC10*[1]Weeks!GC26)/([1]Weeks!FY10+[1]Weeks!FZ10+[1]Weeks!GA10+[1]Weeks!GB10+[1]Weeks!GC10),2)</f>
        <v>0.15</v>
      </c>
      <c r="EM28" s="126">
        <f>ROUND(AVERAGE([1]Weeks!GD10*[1]Weeks!GD26+[1]Weeks!GE10*[1]Weeks!GE26+[1]Weeks!GF10*[1]Weeks!GF26+[1]Weeks!GG10*[1]Weeks!GG26)/([1]Weeks!GD10+[1]Weeks!GE10+[1]Weeks!GF10+[1]Weeks!GG10),2)</f>
        <v>0.21</v>
      </c>
      <c r="EN28" s="126">
        <f>ROUND(AVERAGE([1]Weeks!GH10*[1]Weeks!GH26+[1]Weeks!GI10*[1]Weeks!GI26+[1]Weeks!GJ10*[1]Weeks!GJ26+[1]Weeks!GK10*[1]Weeks!GK26)/([1]Weeks!GH10+[1]Weeks!GI10+[1]Weeks!GJ10+[1]Weeks!GK10),2)</f>
        <v>0.18</v>
      </c>
      <c r="EO28" s="126">
        <f>ROUND(AVERAGE([1]Weeks!GL10*[1]Weeks!GL26+[1]Weeks!GM10*[1]Weeks!GM26+[1]Weeks!GN10*[1]Weeks!GN26+[1]Weeks!GO10*[1]Weeks!GO26+[1]Weeks!GP10*[1]Weeks!GP26)/([1]Weeks!GL10+[1]Weeks!GM10+[1]Weeks!GN10+[1]Weeks!GO10+[1]Weeks!GP10),2)</f>
        <v>0.2</v>
      </c>
      <c r="EP28" s="126">
        <f>ROUND(AVERAGE([1]Weeks!GQ10*[1]Weeks!GQ26+[1]Weeks!GR10*[1]Weeks!GR26+[1]Weeks!GS10*[1]Weeks!GS26+[1]Weeks!GT10*[1]Weeks!GT26)/([1]Weeks!GQ10+[1]Weeks!GR10+[1]Weeks!GS10+[1]Weeks!GT10),2)</f>
        <v>0.2</v>
      </c>
      <c r="EQ28" s="126">
        <f>ROUND(AVERAGE([1]Weeks!GU10*[1]Weeks!GU26+[1]Weeks!GV10*[1]Weeks!GV26+[1]Weeks!GW10*[1]Weeks!GW26+[1]Weeks!GX10*[1]Weeks!GX26)/([1]Weeks!GU10+[1]Weeks!GV10+[1]Weeks!GW10+[1]Weeks!GX10),2)</f>
        <v>0.2</v>
      </c>
      <c r="ER28" s="126">
        <f>ROUND(AVERAGE([1]Weeks!GY10*[1]Weeks!GY26+[1]Weeks!GZ10*[1]Weeks!GZ26+[1]Weeks!HA10*[1]Weeks!HA26+[1]Weeks!HB10*[1]Weeks!HB26+[1]Weeks!HC10*[1]Weeks!HC26)/([1]Weeks!GY10+[1]Weeks!GZ10+[1]Weeks!HA10+[1]Weeks!HB10+[1]Weeks!HC10),2)</f>
        <v>0.17</v>
      </c>
      <c r="ES28" s="126">
        <f>ROUND(AVERAGE([1]Weeks!HD10*[1]Weeks!HD26+[1]Weeks!HE10*[1]Weeks!HE26+[1]Weeks!HF10*[1]Weeks!HF26+[1]Weeks!HG10*[1]Weeks!HG26)/([1]Weeks!HD10+[1]Weeks!HE10+[1]Weeks!HF10+[1]Weeks!HG10),2)</f>
        <v>0.18</v>
      </c>
      <c r="ET28" s="126">
        <f>ROUND(AVERAGE([1]Weeks!HH10*[1]Weeks!HH26+[1]Weeks!HI10*[1]Weeks!HI26+[1]Weeks!HJ10*[1]Weeks!HJ26+[1]Weeks!HK10*[1]Weeks!HK26)/([1]Weeks!HH10+[1]Weeks!HI10+[1]Weeks!HJ10+[1]Weeks!HK10),2)</f>
        <v>0.21</v>
      </c>
      <c r="EU28" s="126">
        <f>ROUND(AVERAGE([1]Weeks!HM10*[1]Weeks!HM26+[1]Weeks!HN10*[1]Weeks!HN26+[1]Weeks!HO10*[1]Weeks!HO26+[1]Weeks!HP10*[1]Weeks!HP26)/([1]Weeks!HM10+[1]Weeks!HN10+[1]Weeks!HO10+[1]Weeks!HP10),2)</f>
        <v>0.23</v>
      </c>
      <c r="EV28" s="126">
        <f>ROUND(AVERAGE([1]Weeks!HQ10*[1]Weeks!HQ26+[1]Weeks!HR10*[1]Weeks!HR26+[1]Weeks!HS10*[1]Weeks!HS26+[1]Weeks!HT10*[1]Weeks!HT26)/([1]Weeks!HQ10+[1]Weeks!HR10+[1]Weeks!HS10+[1]Weeks!HT10),2)</f>
        <v>0.2</v>
      </c>
      <c r="EW28" s="126">
        <f>ROUND(AVERAGE([1]Weeks!HU10*[1]Weeks!HU26+[1]Weeks!HV10*[1]Weeks!HV26+[1]Weeks!HW10*[1]Weeks!HW26+[1]Weeks!HX10*[1]Weeks!HX26)/([1]Weeks!HU10+[1]Weeks!HV10+[1]Weeks!HW10+[1]Weeks!HX10),2)</f>
        <v>0.18</v>
      </c>
      <c r="EX28" s="126">
        <f>ROUND(AVERAGE([1]Weeks!HY10*[1]Weeks!HY26+[1]Weeks!HZ10*[1]Weeks!HZ26+[1]Weeks!IA10*[1]Weeks!IA26+[1]Weeks!IB10*[1]Weeks!IB26+[1]Weeks!IC10*[1]Weeks!IC26)/([1]Weeks!HY10+[1]Weeks!HZ10+[1]Weeks!IA10+[1]Weeks!IB10+[1]Weeks!IC10),2)</f>
        <v>0.16</v>
      </c>
      <c r="EY28" s="126">
        <f>ROUND(AVERAGE([1]Weeks!ID10*[1]Weeks!ID26+[1]Weeks!IE10*[1]Weeks!IE26+[1]Weeks!IF10*[1]Weeks!IF26+[1]Weeks!IG10*[1]Weeks!IG26)/([1]Weeks!ID10+[1]Weeks!IE10+[1]Weeks!IF10+[1]Weeks!IG10),2)</f>
        <v>0.21</v>
      </c>
      <c r="EZ28" s="126">
        <f>ROUND(AVERAGE([1]Weeks!IH10*[1]Weeks!IH26+[1]Weeks!II10*[1]Weeks!II26+[1]Weeks!IJ10*[1]Weeks!IJ26+[1]Weeks!IK10*[1]Weeks!IK26)/([1]Weeks!IH10+[1]Weeks!II10+[1]Weeks!IJ10+[1]Weeks!IK10),2)</f>
        <v>0.21</v>
      </c>
      <c r="FA28" s="125">
        <f>ROUND(AVERAGE([1]Weeks!IL10*[1]Weeks!IL26+[1]Weeks!IM10*[1]Weeks!IM26+[1]Weeks!IN10*[1]Weeks!IN26+[1]Weeks!IO10*[1]Weeks!IO26+[1]Weeks!IP10*[1]Weeks!IP26)/([1]Weeks!IL10+[1]Weeks!IM10+[1]Weeks!IN10+[1]Weeks!IO10+[1]Weeks!IP10),2)</f>
        <v>0.19</v>
      </c>
      <c r="FB28" s="126">
        <f>ROUND(AVERAGE([1]Weeks!IQ10*[1]Weeks!IQ26+[1]Weeks!IR10*[1]Weeks!IR26+[1]Weeks!IS10*[1]Weeks!IS26+[1]Weeks!IT10*[1]Weeks!IT26)/([1]Weeks!IQ10+[1]Weeks!IR10+[1]Weeks!IS10+[1]Weeks!IT10),2)</f>
        <v>0.17</v>
      </c>
      <c r="FC28" s="126">
        <f>ROUND(AVERAGE([1]week1!B10*[1]Weeks!B26+[1]week1!C10*[1]week1!C26+[1]week1!D10*[1]Weeks!D26+[1]week1!E10*[1]week1!E26+[1]week1!F10*[1]week1!F26)/([1]week1!B10+[1]week1!C10+[1]week1!D10+[1]week1!E10+[1]week1!F10),2)</f>
        <v>0.17</v>
      </c>
      <c r="FD28" s="125">
        <f>ROUND(AVERAGE([1]week1!G10*[1]week1!G26+[1]week1!H10*[1]week1!H26+[1]week1!I10*[1]week1!I26+[1]week1!J10*[1]week1!J26)/([1]week1!G10+[1]week1!H10+[1]week1!I10+[1]week1!J10),2)</f>
        <v>0.23</v>
      </c>
      <c r="FE28" s="125">
        <f>ROUND(AVERAGE([1]week1!K10*[1]week1!K26+[1]week1!L10*[1]week1!L26+[1]week1!M10*[1]week1!M26+[1]week1!N10*[1]week1!N26)/([1]week1!K10+[1]week1!L10+[1]week1!M10+[1]week1!N10),2)</f>
        <v>0.2</v>
      </c>
      <c r="FF28" s="125">
        <f>ROUND(AVERAGE([1]week1!O10*[1]week1!O26+[1]week1!P10*[1]week1!P26+[1]week1!Q10*[1]week1!Q26+[1]week1!R10*[1]week1!R26+[1]week1!S10*[1]week1!S26)/([1]week1!O10+[1]week1!P10+[1]week1!Q10+[1]week1!R10+[1]week1!S10),2)</f>
        <v>0.25</v>
      </c>
      <c r="FG28" s="125">
        <f>ROUND(AVERAGE([1]week1!T10*[1]week1!T26+[1]week1!U10*[1]week1!U26+[1]week1!V10*[1]week1!V26+[1]week1!W10*[1]week1!W26)/([1]week1!T10+[1]week1!U10+[1]week1!V10+[1]week1!W10),2)</f>
        <v>0.22</v>
      </c>
      <c r="FH28" s="125">
        <f>ROUND(AVERAGE([1]week1!X10*[1]week1!X26+[1]week1!Y10*[1]week1!Y26+[1]week1!Z10*[1]week1!Z26+[1]week1!AA10*[1]week1!AA26)/([1]week1!X10+[1]week1!Y10+[1]week1!Z10+[1]week1!AA10),2)</f>
        <v>0.22</v>
      </c>
      <c r="FI28" s="125">
        <f>ROUND(AVERAGE([1]week1!AB10*[1]week1!AB26+[1]week1!AC10*[1]week1!AC26+[1]week1!AD10*[1]week1!AD26+[1]week1!AE10*[1]week1!AE26+[1]week1!AF10*[1]week1!AF26)/([1]week1!AB10+[1]week1!AC10+[1]week1!AD10+[1]week1!AE10+[1]week1!AF10),2)</f>
        <v>0.17</v>
      </c>
      <c r="FJ28" s="125">
        <f>ROUND(AVERAGE([1]week1!AG10*[1]week1!AG26+[1]week1!AH10*[1]week1!AH26+[1]week1!AI10*[1]week1!AI26+[1]week1!AJ10*[1]week1!AJ26)/([1]week1!AG10+[1]week1!AH10+[1]week1!AI10+[1]week1!AJ10),2)</f>
        <v>0.23</v>
      </c>
      <c r="FK28" s="125">
        <f>ROUND(AVERAGE([1]week1!AK10*[1]week1!AK26+[1]week1!AL10*[1]week1!AL26+[1]week1!AM10*[1]week1!AM26+[1]week1!AN10*[1]week1!AN26)/([1]week1!AK10+[1]week1!AL10+[1]week1!AM10+[1]week1!AN10),2)</f>
        <v>0.22</v>
      </c>
      <c r="FL28" s="125">
        <f>ROUND(AVERAGE([1]week1!AO10*[1]week1!AO26+[1]week1!AP10*[1]week1!AP26+[1]week1!AQ10*[1]week1!AQ26+[1]week1!AR10*[1]week1!AR26+[1]week1!AS10*[1]week1!AS26)/([1]week1!AO10+[1]week1!AP10+[1]week1!AQ10+[1]week1!AR10+[1]week1!AS10),2)</f>
        <v>0.17</v>
      </c>
      <c r="FM28" s="125">
        <f>ROUND(AVERAGE([1]week1!AT10*[1]week1!AT26+[1]week1!AU10*[1]week1!AU26+[1]week1!AV10*[1]week1!AV26+[1]week1!AW10*[1]week1!AW26)/([1]week1!AT10+[1]week1!AU10+[1]week1!AV10+[1]week1!AW10),2)</f>
        <v>0.19</v>
      </c>
      <c r="FN28" s="125">
        <f>ROUND(AVERAGE([1]week1!AX10*[1]week1!AX26+[1]week1!AY10*[1]week1!AY26+[1]week1!AZ10*[1]week1!AZ26+[1]week1!BA10*[1]week1!BA26)/([1]week1!AX10+[1]week1!AY10+[1]week1!AZ10+[1]week1!BA10),2)</f>
        <v>0.2</v>
      </c>
      <c r="FO28" s="125">
        <f>ROUND(AVERAGE([1]week1!BB10*[1]week1!BB26+[1]week1!BC10*[1]week1!BC26+[1]week1!BD10*[1]week1!BD26+[1]week1!BE10*[1]week1!BE26+[1]week1!BF10*[1]week1!BF26)/([1]week1!BB10+[1]week1!BC10+[1]week1!BD10+[1]week1!BE10+[1]week1!BF10),2)</f>
        <v>0.19</v>
      </c>
      <c r="FP28" s="125">
        <f>ROUND(AVERAGE([1]week1!BG10*[1]week1!BG26+[1]week1!BH10*[1]week1!BH26+[1]week1!BI10*[1]week1!BI26+[1]week1!BJ10*[1]week1!BJ26)/([1]week1!BG10+[1]week1!BH10+[1]week1!BI10+[1]week1!BJ10),2)</f>
        <v>0.17</v>
      </c>
      <c r="FQ28" s="125">
        <f>ROUND(AVERAGE([1]week1!BK10*[1]week1!BK26+[1]week1!BL10*[1]week1!BL26+[1]week1!BM10*[1]week1!BM26+[1]week1!BN10*[1]week1!BN26)/([1]week1!BK10+[1]week1!BL10+[1]week1!BM10+[1]week1!BN10),2)</f>
        <v>0.17</v>
      </c>
      <c r="FR28" s="125">
        <f>ROUND(AVERAGE([1]week1!BO10*[1]week1!BO26+[1]week1!BP10*[1]week1!BP26+[1]week1!BQ10*[1]week1!BQ26+[1]week1!BR10*[1]week1!BR26+[1]week1!BS10*[1]week1!BS26)/([1]week1!BO10+[1]week1!BP10+[1]week1!BQ10+[1]week1!BR10+[1]week1!BS10),2)</f>
        <v>0.22</v>
      </c>
      <c r="FS28" s="125">
        <f>ROUND(AVERAGE([1]week1!BT10*[1]week1!BT26+[1]week1!BU10*[1]week1!BU26+[1]week1!BV10*[1]week1!BV26+[1]week1!BW10*[1]week1!BW26)/([1]week1!BT10+[1]week1!BU10+[1]week1!BV10+[1]week1!BW10),2)</f>
        <v>0.22</v>
      </c>
      <c r="FT28" s="125">
        <f>ROUND(AVERAGE([1]week1!BX10*[1]week1!BX26+[1]week1!BY10*[1]week1!BY26+[1]week1!BZ10*[1]week1!BZ26+[1]week1!CA10*[1]week1!CA26)/([1]week1!BX10+[1]week1!BY10+[1]week1!BZ10+[1]week1!CA10),2)</f>
        <v>0.19</v>
      </c>
      <c r="FU28" s="125">
        <f>ROUND(AVERAGE([1]week1!CB10*[1]week1!CB26+[1]week1!CC10*[1]week1!CC26+[1]week1!CD10*[1]week1!CD26+[1]week1!CE10*[1]week1!CE26+[1]week1!CF10*[1]week1!CF26)/([1]week1!CB10+[1]week1!CC10+[1]week1!CD10+[1]week1!CE10+[1]week1!CF10),2)</f>
        <v>0.18</v>
      </c>
      <c r="FV28" s="125">
        <f>ROUND(AVERAGE([1]week1!CG10*[1]week1!CG26+[1]week1!CH10*[1]week1!CH26+[1]week1!CI10*[1]week1!CI26+[1]week1!CJ10*[1]week1!CJ26)/([1]week1!CG10+[1]week1!CH10+[1]week1!CI10+[1]week1!CJ10),2)</f>
        <v>0.18</v>
      </c>
      <c r="FW28" s="125">
        <f>ROUND(AVERAGE([1]week1!CK10*[1]week1!CK26+[1]week1!CL10*[1]week1!CL26+[1]week1!CM10*[1]week1!CM26+[1]week1!CN10*[1]week1!CN26)/([1]week1!CK10+[1]week1!CL10+[1]week1!CM10+[1]week1!CN10),2)</f>
        <v>0.18</v>
      </c>
      <c r="FX28" s="125">
        <f>ROUND(AVERAGE([1]week1!CO10*[1]week1!CO26+[1]week1!CP10*[1]week1!CP26+[1]week1!CQ10*[1]week1!CQ26+[1]week1!CR10*[1]week1!CR26+[1]week1!CS10*[1]week1!CS26)/([1]week1!CO10+[1]week1!CP10+[1]week1!CQ10+[1]week1!CR10+[1]week1!CS10),2)</f>
        <v>0.19</v>
      </c>
      <c r="FY28" s="125">
        <f>ROUND(AVERAGE([1]week1!CT10*[1]week1!CT26+[1]week1!CU10*[1]week1!CU26+[1]week1!CV10*[1]week1!CV26+[1]week1!CW10*[1]week1!CW26)/([1]week1!CT10+[1]week1!CU10+[1]week1!CV10+[1]week1!CW10),2)</f>
        <v>0.17</v>
      </c>
      <c r="FZ28" s="125">
        <f>ROUND(AVERAGE([1]week1!CX10*[1]week1!CX26+[1]week1!CY10*[1]week1!CY26+[1]week1!CZ10*[1]week1!CZ26+[1]week1!DA10*[1]week1!DA26+[1]week1!DB10*[1]week1!DB26)/([1]week1!CX10+[1]week1!CY10+[1]week1!CZ10+[1]week1!DA10+[1]week1!DB10),2)</f>
        <v>0.18</v>
      </c>
      <c r="GA28" s="125">
        <f>ROUND(AVERAGE([1]week1!DC10*[1]week1!DC26+[1]week1!DD10*[1]week1!DD26+[1]week1!DE10*[1]week1!DE26+[1]week1!DF10*[1]week1!DF26)/([1]week1!DC10+[1]week1!DD10+[1]week1!DE10+[1]week1!DF10),2)</f>
        <v>0.19</v>
      </c>
      <c r="GB28" s="125">
        <f>ROUND(AVERAGE([1]week1!DG10*[1]week1!DG26+[1]week1!DH10*[1]week1!DH26+[1]week1!DI10*[1]week1!DI26+[1]week1!DJ10*[1]week1!DJ26)/([1]week1!DG10+[1]week1!DH10+[1]week1!DI10+[1]week1!DJ10),2)</f>
        <v>0.19</v>
      </c>
      <c r="GC28" s="125">
        <f>ROUND(AVERAGE([1]week1!DK10*[1]week1!DK26+[1]week1!DL10*[1]week1!DL26+[1]week1!DM10*[1]week1!DM26+[1]week1!DN10*[1]week1!DN26+[1]week1!DO10+[1]week1!DO26)/([1]week1!DK10+[1]week1!DL10+[1]week1!DM10+[1]week1!DN10+[1]week1!DO10),2)</f>
        <v>0.26</v>
      </c>
      <c r="GD28" s="125">
        <f>ROUND(AVERAGE([1]week1!DP10*[1]week1!DP26+[1]week1!DQ10*[1]week1!DQ26+[1]week1!DR10*[1]week1!DR26+[1]week1!DS10*[1]week1!DS26)/([1]week1!DP10+[1]week1!DQ10+[1]week1!DR10+[1]week1!DS10),2)</f>
        <v>0.19</v>
      </c>
      <c r="GE28" s="125">
        <v>0.21666666666666667</v>
      </c>
      <c r="GF28" s="128">
        <v>0.62</v>
      </c>
      <c r="GG28" s="106">
        <f>ROUND(AVERAGE([1]week1!DT10*[1]week1!DT26+[1]week1!DU10*[1]week1!DU26+[1]week1!DV10*[1]week1!DV26+[1]week1!DW10*[1]week1!DW26)/([1]week1!DT10+[1]week1!DU10+[1]week1!DV10+[1]week1!DW10),2)</f>
        <v>0.25</v>
      </c>
      <c r="GH28" s="129">
        <f>ROUND(AVERAGE([1]week1!DX10*[1]week1!DX26+[1]week1!DY10*[1]week1!DY26+[1]week1!DZ10*[1]week1!DZ26+[1]week1!EA10*[1]week1!EA26+[1]week1!EB10*[1]week1!EB26)/([1]week1!DX10+[1]week1!DY10+[1]week1!DZ10+[1]week1!EA10+[1]week1!EB10),2)</f>
        <v>0.2</v>
      </c>
      <c r="GI28" s="129">
        <f>ROUND(AVERAGE([1]week1!EC10*[1]week1!EC26+[1]week1!ED10*[1]week1!ED26+[1]week1!EE10*[1]week1!EE26+[1]week1!EF10*[1]week1!EF26)/([1]week1!EC10+[1]week1!ED10+[1]week1!EE10+[1]week1!EF10),2)</f>
        <v>0.19</v>
      </c>
      <c r="GJ28" s="129">
        <f>ROUND(AVERAGE([1]week1!EG10*[1]week1!EG26+[1]week1!EH10*[1]week1!EH26+[1]week1!EI10*[1]week1!EI26+[1]week1!EJ10*[1]week1!EJ26)/([1]week1!EG10+[1]week1!EH10+[1]week1!EI10+[1]week1!EJ10),2)</f>
        <v>0.2</v>
      </c>
      <c r="GK28" s="129">
        <f>ROUND(AVERAGE([1]week1!EK10*[1]week1!EK26+[1]week1!EL10*[1]week1!EL26+[1]week1!EM10*[1]week1!EM26+[1]week1!EN10*[1]week1!EN26+[1]week1!EO10*[1]week1!EO26)/([1]week1!EK10+[1]week1!EL10+[1]week1!EM10+[1]week1!EN10+[1]week1!EO10),2)</f>
        <v>0.2</v>
      </c>
      <c r="GL28" s="130">
        <f>ROUND(AVERAGE([1]week1!EP10*[1]week1!EP26+[1]week1!EQ10*[1]week1!EQ26+[1]week1!ER10*[1]week1!ER26+[1]week1!ES10*[1]week1!ES26)/([1]week1!EP10+[1]week1!EQ10+[1]week1!ER10+[1]week1!ES10),2)</f>
        <v>0.2</v>
      </c>
      <c r="GM28" s="129">
        <f>ROUND(AVERAGE([1]week1!ET10*[1]week1!ET26+[1]week1!EU10*[1]week1!EU26+[1]week1!EV10*[1]week1!EV26+[1]week1!EW10*[1]week1!EW26)/([1]week1!ET10+[1]week1!EU10+[1]week1!EV10+[1]week1!EW10),2)</f>
        <v>0.22</v>
      </c>
      <c r="GN28" s="129">
        <f>ROUND(AVERAGE([1]week1!EX10*[1]week1!EX26+[1]week1!EY10*[1]week1!EY26+[1]week1!EZ10*[1]week1!EZ26+[1]week1!FA10*[1]week1!FA26+[1]week1!FB10*[1]week1!FB26)/([1]week1!EX10+[1]week1!EY10+[1]week1!EZ10+[1]week1!FA10+[1]week1!FB10),2)</f>
        <v>0.24</v>
      </c>
      <c r="GO28" s="129">
        <f>ROUND(AVERAGE([1]week1!FC10*[1]week1!FC26+[1]week1!FD10*[1]week1!FD26+[1]week1!FE10*[1]week1!FE26+[1]week1!FF10*[1]week1!FF26)/([1]week1!FC10+[1]week1!FD10+[1]week1!FE10+[1]week1!FF10),2)</f>
        <v>0.25</v>
      </c>
      <c r="GP28" s="129">
        <f>ROUND(AVERAGE([1]week1!FG10*[1]week1!FG26+[1]week1!FH10*[1]week1!FH26+[1]week1!FI10*[1]week1!FI26+[1]week1!FJ10*[1]week1!FJ26+[1]week1!FK10*[1]week1!FK26)/([1]week1!FG10+[1]week1!FH10+[1]week1!FI10+[1]week1!FJ10+[1]week1!FK10),2)</f>
        <v>0.2</v>
      </c>
      <c r="GQ28" s="129">
        <f>ROUND(AVERAGE([1]week1!FL10*[1]week1!FL26+[1]week1!FM10*[1]week1!FM26+[1]week1!FN10*[1]week1!FN26+[1]week1!FO10*[1]week1!FO26)/([1]week1!FL10+[1]week1!FM10+[1]week1!FN10+[1]week1!FO10),2)</f>
        <v>0.25</v>
      </c>
      <c r="GR28" s="129">
        <f>ROUND(AVERAGE([1]week1!FP10*[1]week1!FP26+[1]week1!FQ10*[1]week1!FQ26+[1]week1!FR10*[1]week1!FR26+[1]week1!FS10*[1]week1!FS26+[1]week1!FT10*[1]week1!FT26)/([1]week1!FP10+[1]week1!FQ10+[1]week1!FR10+[1]week1!FS10+[1]week1!FT10),2)</f>
        <v>0.2</v>
      </c>
      <c r="GS28" s="130">
        <f>ROUND(AVERAGE([1]week1!FU10*[1]week1!FU26+[1]week1!FV10*[1]week1!FV26+[1]week1!FW10*[1]week1!FW26+[1]week1!FX10*[1]week1!FX26)/([1]week1!FU10+[1]week1!FV10+[1]week1!FW10+[1]week1!FX10),2)</f>
        <v>0.19</v>
      </c>
      <c r="GT28" s="129">
        <f>ROUND(AVERAGE([1]week1!FY10*[1]week1!FY26+[1]week1!FZ10*[1]week1!FZ26+[1]week1!GA10*[1]week1!GA26+[1]week1!GB10*[1]week1!GB26)/([1]week1!FY10+[1]week1!FZ10+[1]week1!GA10+[1]week1!GB10),2)</f>
        <v>0.2</v>
      </c>
      <c r="GU28" s="129">
        <f>ROUND(AVERAGE([1]week1!GC10*[1]week1!GC26+[1]week1!GD10*[1]week1!GD26+[1]week1!GE10*[1]week1!GE26+[1]week1!GF10*[1]week1!GF26)/([1]week1!GC10+[1]week1!GD10+[1]week1!GE10+[1]week1!GF10),2)</f>
        <v>0.22</v>
      </c>
      <c r="GV28" s="129">
        <f>ROUND(AVERAGE([1]week1!GG10*[1]week1!GG26+[1]week1!GH10*[1]week1!GH26+[1]week1!GI10*[1]week1!GI26+[1]week1!GJ10*[1]week1!GJ26)/([1]week1!GG10+[1]week1!GH10+[1]week1!GI10+[1]week1!GJ10),2)</f>
        <v>0.22</v>
      </c>
      <c r="GW28" s="129">
        <f>ROUND(AVERAGE([1]week1!GK10*[1]week1!GK26+[1]week1!GL10*[1]week1!GL26+[1]week1!GM10*[1]week1!GM26+[1]week1!GN10*[1]week1!GN26+[1]week1!GO10*[1]week1!GO26)/([1]week1!GK10+[1]week1!GL10+[1]week1!GM10+[1]week1!GN10+[1]week1!GO10),2)</f>
        <v>0.24</v>
      </c>
      <c r="GX28" s="130">
        <f>ROUND(AVERAGE([1]week1!GP10*[1]week1!GP26+[1]week1!GQ10*[1]week1!GQ26+[1]week1!GR10*[1]week1!GR26+[1]week1!GS10*[1]week1!GS26)/([1]week1!GP10+[1]week1!GQ10+[1]week1!GR10+[1]week1!GS10),2)</f>
        <v>0.23</v>
      </c>
      <c r="GY28" s="131">
        <f>ROUND(AVERAGE([1]week1!GT10*[1]week1!GT26+[1]week1!GU10*[1]week1!GU26+[1]week1!GV10*[1]week1!GV26+[1]week1!GW10*[1]week1!GW26+[1]week1!GX10*[1]week1!GX26)/([1]week1!GT10+[1]week1!GU10+[1]week1!GV10+[1]week1!GW10+[1]week1!GX10),2)</f>
        <v>0.21</v>
      </c>
      <c r="GZ28" s="131">
        <f>ROUND(AVERAGE([1]week1!GY10*[1]week1!GY26+[1]week1!GZ10*[1]week1!GZ26+[1]week1!HA10*[1]week1!HA26+[1]week1!HB10*[1]week1!HB26)/([1]week1!GY10+[1]week1!GZ10+[1]week1!HA10+[1]week1!HB10),2)</f>
        <v>0.27</v>
      </c>
      <c r="HA28" s="131">
        <f>ROUND(AVERAGE([1]week1!HC10*[1]week1!HC26+[1]week1!HD10*[1]week1!HD26+[1]week1!HE10*[1]week1!HE26+[1]week1!HF10*[1]week1!HF26)/([1]week1!HC10+[1]week1!HD10+[1]week1!HE10+[1]week1!HF10),2)</f>
        <v>0.23</v>
      </c>
      <c r="HB28" s="131">
        <f>ROUND(AVERAGE([1]week1!HG10*[1]week1!HG26+[1]week1!HH10*[1]week1!HH26+[1]week1!HI10*[1]week1!HI26+[1]week1!HJ10*[1]week1!HJ26+[1]week1!HK10*[1]week1!HK26)/([1]week1!HG10+[1]week1!HH10+[1]week1!HI10+[1]week1!HJ10+[1]week1!HK10),2)</f>
        <v>0.21</v>
      </c>
      <c r="HC28" s="131">
        <f>ROUND(AVERAGE([1]week1!HL10*[1]week1!HL26+[1]week1!HM10*[1]week1!HM26+[1]week1!HN10*[1]week1!HN26+[1]week1!HO10*[1]week1!HO26)/([1]week1!HL10+[1]week1!HM10+[1]week1!HN10+[1]week1!HO10),2)</f>
        <v>0.25</v>
      </c>
      <c r="HD28" s="131">
        <f>ROUND(AVERAGE([1]week1!HP10*[1]week1!HP26+[1]week1!HQ10*[1]week1!HQ26+[1]week1!HR10*[1]week1!HR26+[1]week1!HS10*[1]week1!HS26)/([1]week1!HP10+[1]week1!HQ10+[1]week1!HR10+[1]week1!HS10),2)</f>
        <v>0.28999999999999998</v>
      </c>
      <c r="HE28" s="129">
        <f>ROUND(AVERAGE([1]week1!HT10*[1]week1!HT26+[1]week1!HU10*[1]week1!HU26+[1]week1!HV10*[1]week1!HV26)/([1]week1!HT10+[1]week1!HU10+[1]week1!HV10),2)</f>
        <v>0.26</v>
      </c>
      <c r="HF28" s="129">
        <f>ROUND(AVERAGE([1]week1!HW10*[1]week1!HW26+[1]week1!HX10*[1]week1!HX26+[1]week1!HY10*[1]week1!HY26+[1]week1!HZ10*[1]week1!HZ26)/([1]week1!HW10+[1]week1!HX10+[1]week1!HY10+[1]week1!HZ10),2)</f>
        <v>0.22</v>
      </c>
      <c r="HG28" s="129">
        <f>ROUND(AVERAGE([1]week1!IA10*[1]week1!IA26+[1]week1!IB10*[1]week1!IB26+[1]week1!IC10*[1]week1!IC26+[1]week1!ID10*[1]week1!ID26)/([1]week1!IA10+[1]week1!IB10+[1]week1!IC10+[1]week1!ID10),2)</f>
        <v>0.22</v>
      </c>
      <c r="HH28" s="129">
        <f>ROUND(AVERAGE([1]week1!IE10*[1]week1!IE26+[1]week1!IF10*[1]week1!IF26+[1]week1!IG10*[1]week1!IG26+[1]week1!IH10*[1]week1!IH26+[1]week1!II10*[1]week1!II26)/([1]week1!IE10+[1]week1!IF10+[1]week1!IG10+[1]week1!IH10+[1]week1!II10),2)</f>
        <v>0.19</v>
      </c>
      <c r="HI28" s="129">
        <f>ROUND(AVERAGE([1]week1!IJ10*[1]week1!IJ26+[1]week1!IK10*[1]week1!IK26+[1]week1!IL10*[1]week1!IL26+[1]week1!IM10*[1]week1!IM26)/([1]week1!IJ10+[1]week1!IK10+[1]week1!IL10+[1]week1!IM10),2)</f>
        <v>0.23</v>
      </c>
      <c r="HJ28" s="132">
        <f>ROUND(AVERAGE([1]week1!IN10*[1]week1!IN26+[1]week1!IO10*[1]week1!IO26+[1]week1!IP10*[1]week1!IP26+[1]week1!IQ10*[1]week1!IQ26)/([1]week1!IN10+[1]week1!IO10+[1]week1!IP10+[1]week1!IQ10),2)</f>
        <v>0.24</v>
      </c>
      <c r="HK28" s="132">
        <f>ROUND(AVERAGE([1]week1!IR10*[1]week1!IR26+[1]week1!IS10*[1]week1!IS26+[1]week1!IT10*[1]week1!IT26+[1]week1!IU10*[1]week1!IU26+[1]week1!IV10*[1]week1!IV26)/([1]week1!IR10+[1]week1!IS10+[1]week1!IT10+[1]week1!IU10+[1]week1!IV10),2)</f>
        <v>0.23</v>
      </c>
      <c r="HL28" s="132">
        <f>ROUND(AVERAGE([1]week1!IW10*[1]week1!IW26+[1]week1!IX10*[1]week1!IX26+[1]week1!IY10*[1]week1!IY26+[1]week1!IZ10*[1]week1!IZ26)/([1]week1!IW10+[1]week1!IX10+[1]week1!IY10+[1]week1!IZ10),2)</f>
        <v>0.23</v>
      </c>
      <c r="HM28" s="132">
        <f>ROUND(AVERAGE([1]week1!JA10*[1]week1!JA26+[1]week1!JB10*[1]week1!JB26+[1]week1!JC10*[1]week1!JC26+[1]week1!JD10*[1]week1!JD26)/([1]week1!JA10+[1]week1!JB10+[1]week1!JC10+[1]week1!JD10),2)</f>
        <v>0.22</v>
      </c>
      <c r="HN28" s="132">
        <f>ROUND(AVERAGE([1]week1!JE10*[1]week1!JE26+[1]week1!JF10*[1]week1!JF26+[1]week1!JG10*[1]week1!JG26+[1]week1!JH10*[1]week1!JH26+[1]week1!JI10*[1]week1!JI26)/([1]week1!JE10+[1]week1!JF10+[1]week1!JG10+[1]week1!JH10+[1]week1!JI10),2)</f>
        <v>0.23</v>
      </c>
      <c r="HO28" s="132">
        <f>ROUND(AVERAGE([1]week1!JJ10*[1]week1!JJ26+[1]week1!JK10*[1]week1!JK26+[1]week1!JL10*[1]week1!JL26+[1]week1!JM10*[1]week1!JM26)/([1]week1!JJ10+[1]week1!JK10+[1]week1!JL10+[1]week1!JM10),2)</f>
        <v>0.22</v>
      </c>
      <c r="HP28" s="132">
        <f>ROUND(AVERAGE([1]week1!JN10*[1]week1!JN26+[1]week1!JO10*[1]week1!JO26+[1]week1!JP10*[1]week1!JP26+[1]week1!JQ10*[1]week1!JQ26)/([1]week1!JN10+[1]week1!JO10+[1]week1!JP10+[1]week1!JQ10),2)</f>
        <v>0.25</v>
      </c>
      <c r="HQ28" s="132">
        <f>ROUND(AVERAGE([1]week1!JR10*[1]week1!JR26+[1]week1!JS10*[1]week1!JS26+[1]week1!JT10*[1]week1!JT26+[1]week1!JU10*[1]week1!JU26)/([1]week1!JR10+[1]week1!JS10+[1]week1!JT10+[1]week1!JU10),2)</f>
        <v>0.27</v>
      </c>
      <c r="HR28" s="132">
        <f>ROUND(AVERAGE([1]week1!JV10*[1]week1!JV26+[1]week1!JW10*[1]week1!JW26+[1]week1!JX10*[1]week1!JX26+[1]week1!JY10*[1]week1!JY26)/([1]week1!JV10+[1]week1!JW10+[1]week1!JX10+[1]week1!JY10),2)</f>
        <v>0.26</v>
      </c>
      <c r="HS28" s="132">
        <f>ROUND(AVERAGE([1]week1!JZ10*[1]week1!JZ26+[1]week1!KA10*[1]week1!KA26+[1]week1!KB10*[1]week1!KB26+[1]week1!KC10*[1]week1!KC26)/([1]week1!JZ10+[1]week1!KA10+[1]week1!KB10+[1]week1!KC10),2)</f>
        <v>0.21</v>
      </c>
      <c r="HT28" s="132">
        <f>ROUND(AVERAGE([1]week1!KD10*[1]week1!KD26+[1]week1!KE10*[1]week1!KE26+[1]week1!KF10*[1]week1!KF26+[1]week1!KG10*[1]week1!KG26+[1]week1!KH10*[1]week1!KH26)/([1]week1!KD10+[1]week1!KE10+[1]week1!KF10+[1]week1!KG10+[1]week1!KH10),2)</f>
        <v>0.25</v>
      </c>
      <c r="HU28" s="132">
        <f>ROUND(AVERAGE([1]week1!KI10*[1]week1!KI26+[1]week1!KJ10*[1]week1!KJ26+[1]week1!KK10*[1]week1!KK26+[1]week1!KL10*[1]week1!KL26)/([1]week1!KI10+[1]week1!KJ10+[1]week1!KK10+[1]week1!KL10),2)</f>
        <v>0.26</v>
      </c>
      <c r="HV28" s="132">
        <f>ROUND(AVERAGE([1]week1!KM10*[1]week1!KM26+[1]week1!KN10*[1]week1!KN26+[1]week1!KO10*[1]week1!KO26+[1]week1!KP10*[1]week1!KP26)/([1]week1!KM10+[1]week1!KN10+[1]week1!KO10+[1]week1!KP10),2)</f>
        <v>0.26</v>
      </c>
      <c r="HW28" s="132">
        <f>ROUND(AVERAGE([1]week1!KQ10*[1]week1!KQ26+[1]week1!KR10*[1]week1!KR26+[1]week1!KS10*[1]week1!KS26+[1]week1!KT10*[1]week1!KT26+[1]week1!KU10*[1]week1!KU26)/([1]week1!KQ10+[1]week1!KR10+[1]week1!KS10+[1]week1!KT10+[1]week1!KU10),2)</f>
        <v>0.25</v>
      </c>
      <c r="HX28" s="132">
        <f>ROUND(AVERAGE([1]week1!KV10*[1]week1!KV26+[1]week1!KW10*[1]week1!KW26+[1]week1!KX10*[1]week1!KX26+[1]week1!KY10*[1]week1!KY26)/([1]week1!KV10+[1]week1!KW10+[1]week1!KX10+[1]week1!KY10),2)</f>
        <v>0.23</v>
      </c>
      <c r="HY28" s="132">
        <f>ROUND(AVERAGE([1]week1!KZ10*[1]week1!KZ26+[1]week1!LA10*[1]week1!LA26+[1]week1!LB10*[1]week1!LB26+[1]week1!LC10*[1]week1!LC26+[1]week1!LD10*[1]week1!LD26)/([1]week1!KZ10+[1]week1!LA10+[1]week1!LB10+[1]week1!LC10+[1]week1!LD10),2)</f>
        <v>0.24</v>
      </c>
      <c r="HZ28" s="132">
        <f>ROUND(AVERAGE([1]week1!LE10*[1]week1!LE26+[1]week1!LF10*[1]week1!LF26+[1]week1!LG10*[1]week1!LG26+[1]week1!LH10*[1]week1!LH26)/([1]week1!LE10+[1]week1!LF10+[1]week1!LG10+[1]week1!LH10),2)</f>
        <v>0.24</v>
      </c>
      <c r="IA28" s="132">
        <f>ROUND(AVERAGE([1]week1!LI10*[1]week1!LI26+[1]week1!LJ10*[1]week1!LJ26+[1]week1!LK10*[1]week1!LK26+[1]week1!LL10*[1]week1!LL26)/([1]week1!LI10+[1]week1!LJ10+[1]week1!LK10+[1]week1!LL10),2)</f>
        <v>0.25</v>
      </c>
      <c r="IB28" s="132">
        <f>ROUND(AVERAGE([1]week1!LM10*[1]week1!LM26+[1]week1!LN10*[1]week1!LN26+[1]week1!LO10*[1]week1!LO26+[1]week1!LP10*[1]week1!LP26)/([1]week1!LM10+[1]week1!LN10+[1]week1!LO10+[1]week1!LP10),2)</f>
        <v>0.27</v>
      </c>
      <c r="IC28" s="132">
        <f>ROUND(AVERAGE([1]week1!LQ10*[1]week1!LQ26+[1]week1!LR10*[1]week1!LR26+[1]week1!LS10*[1]week1!LS26+[1]week1!LT10*[1]week1!LT26)/([1]week1!LQ10+[1]week1!LR10+[1]week1!LS10+[1]week1!LT10),2)</f>
        <v>0.27</v>
      </c>
      <c r="ID28" s="132">
        <f>ROUND(AVERAGE([1]week1!LU10*[1]week1!LU26+[1]week1!LV10*[1]week1!LV26+[1]week1!LW10*[1]week1!LW26+[1]week1!LX10*[1]week1!LX26)/([1]week1!LU10+[1]week1!LV10+[1]week1!LW10+[1]week1!LX10),2)</f>
        <v>0.27</v>
      </c>
      <c r="IE28" s="132">
        <f>ROUND(AVERAGE([1]week1!LY10*[1]week1!LY26+[1]week1!LZ10*[1]week1!LZ26+[1]week1!MA10*[1]week1!MA26+[1]week1!MB10*[1]week1!MB26+[1]week1!MC10*[1]week1!MC26)/([1]week1!LY10+[1]week1!LZ10+[1]week1!MA10+[1]week1!MB10+[1]week1!MC10),2)</f>
        <v>0.3</v>
      </c>
      <c r="IF28" s="132">
        <f>ROUND(AVERAGE([1]week1!MD10*[1]week1!MD26+[1]week1!ME10*[1]week1!ME26+[1]week1!MF10*[1]week1!MF26+[1]week1!MG10*[1]week1!MG26)/([1]week1!MD10+[1]week1!ME10+[1]week1!MF10+[1]week1!MG10),2)</f>
        <v>0.3</v>
      </c>
      <c r="IG28" s="132">
        <f>ROUND(AVERAGE([1]week1!MH10*[1]week1!MH26+[1]week1!MI10*[1]week1!MI26+[1]week1!MJ10*[1]week1!MJ26+[1]week1!MK10*[1]week1!MK26)/([1]week1!MH10+[1]week1!MI10+[1]week1!MJ10+[1]week1!MK10),2)</f>
        <v>0.28999999999999998</v>
      </c>
      <c r="IH28" s="132">
        <f>ROUND(AVERAGE([1]week1!ML10*[1]week1!ML26+[1]week1!MM10*[1]week1!MM26+[1]week1!MN10*[1]week1!MN26+[1]week1!MO10*[1]week1!MO26+[1]week1!MP10*[1]week1!MP26)/([1]week1!ML10+[1]week1!MM10+[1]week1!MN10+[1]week1!MO10+[1]week1!MP10),2)</f>
        <v>0.28999999999999998</v>
      </c>
      <c r="II28" s="132">
        <f>ROUND(AVERAGE([1]week1!MQ10*[1]week1!MQ26+[1]week1!MR10*[1]week1!MR26+[1]week1!MS10*[1]week1!MS26+[1]week1!MT10*[1]week1!MT26)/([1]week1!MQ10+[1]week1!MR10+[1]week1!MS10+[1]week1!MT10),2)</f>
        <v>0.27</v>
      </c>
      <c r="IJ28" s="132">
        <f>ROUND(AVERAGE([1]week1!MU10*[1]week1!MU26+[1]week1!MV10*[1]week1!MV26+[1]week1!MW10*[1]week1!MW26+[1]week1!MX10*[1]week1!MX26+[1]week1!MY10*[1]week1!MY26)/([1]week1!MU10+[1]week1!MV10+[1]week1!MW10+[1]week1!MX10+[1]week1!MY10),2)</f>
        <v>0.27</v>
      </c>
      <c r="IK28" s="132">
        <f>ROUND(AVERAGE([1]week1!MZ10*[1]week1!MZ26+[1]week1!NA10*[1]week1!NA26+[1]week1!NB10*[1]week1!NB26+[1]week1!NC10*[1]week1!NC26)/([1]week1!MZ10+[1]week1!NA10+[1]week1!NB10+[1]week1!NC10),2)</f>
        <v>0.28999999999999998</v>
      </c>
      <c r="IL28" s="132">
        <f>ROUND(AVERAGE([1]week1!ND10*[1]week1!ND26+[1]week1!NE10*[1]week1!NE26+[1]week1!NF10*[1]week1!NF26+[1]week1!NG10*[1]week1!NG26)/([1]week1!ND10+[1]week1!NE10+[1]week1!NF10+[1]week1!NG10),2)</f>
        <v>0.26</v>
      </c>
      <c r="IM28" s="132">
        <f>ROUND(AVERAGE([1]week1!NH10*[1]week1!NH26+[1]week1!NI10*[1]week1!NI26+[1]week1!NJ10*[1]week1!NJ26+[1]week1!NK10*[1]week1!NK26+[1]week1!NL10*[1]week1!NL26)/([1]week1!NH10+[1]week1!NI10+[1]week1!NJ10+[1]week1!NK10+[1]week1!NL10),2)</f>
        <v>0.27</v>
      </c>
      <c r="IN28" s="132">
        <f>ROUND(AVERAGE([1]week1!NM10*[1]week1!NM26+[1]week1!NN10*[1]week1!NN26)/([1]week1!NM10+[1]week1!NN10),2)</f>
        <v>0.3</v>
      </c>
      <c r="IO28" s="132">
        <f>ROUND(AVERAGE([1]week1!NO10*[1]week1!NO26+[1]week1!NP10*[1]week1!NP26+[1]week1!NQ10*[1]week1!NQ26+[1]week1!NR10*[1]week1!NR26)/([1]week1!NO10+[1]week1!NP10+[1]week1!NQ10+[1]week1!NR10),2)</f>
        <v>0.28999999999999998</v>
      </c>
      <c r="IP28" s="132">
        <f>ROUND(AVERAGE([1]week1!NS10*[1]week1!NS26+[1]week1!NT10*[1]week1!NT26+[1]week1!NU10*[1]week1!NU26+[1]week1!NV10*[1]week1!NV26)/([1]week1!NS10+[1]week1!NT10+[1]week1!NU10+[1]week1!NV10),2)</f>
        <v>0.3</v>
      </c>
      <c r="IQ28" s="132">
        <f>ROUND(AVERAGE([1]week1!NW10*[1]week1!NW26+[1]week1!NX10*[1]week1!NX26+[1]week1!NY10*[1]week1!NY26+[1]week1!NZ10*[1]week1!NZ26)/([1]week1!NW10+[1]week1!NX10+[1]week1!NY10+[1]week1!NZ10),2)</f>
        <v>0.38</v>
      </c>
      <c r="IR28" s="133">
        <f>ROUND(AVERAGE([1]week1!OA10*[1]week1!OA26+[1]week1!OB10*[1]week1!OB26+[1]week1!OC10*[1]week1!OC26+[1]week1!OD10*[1]week1!OD26)/([1]week1!OA10+[1]week1!OB10+[1]week1!OC10+[1]week1!OD10),2)</f>
        <v>0.4</v>
      </c>
      <c r="IS28" s="133">
        <f>ROUND(AVERAGE([1]week1!OE10*[1]week1!OE26+[1]week1!OF10*[1]week1!OF26+[1]week1!OG10*[1]week1!OG26+[1]week1!OH10*[1]week1!OH26+[1]week1!OI10*[1]week1!OI26)/([1]week1!OE10+[1]week1!OF10+[1]week1!OG10+[1]week1!OH10+[1]week1!OI10),2)</f>
        <v>0.4</v>
      </c>
      <c r="IT28" s="133">
        <f>ROUND(AVERAGE([1]week1!OJ10*[1]week1!OJ26+[1]week1!OK10*[1]week1!OK26+[1]week1!OL10*[1]week1!OL26+[1]week1!OM10*[1]week1!OM26)/([1]week1!OJ10+[1]week1!OK10+[1]week1!OL10+[1]week1!OM10),2)</f>
        <v>0.38</v>
      </c>
      <c r="IU28" s="133">
        <f>ROUND(AVERAGE([1]week1!ON10*[1]week1!ON26+[1]week1!OO10*[1]week1!OO26+[1]week1!OP10*[1]week1!OP26+[1]week1!OQ10*[1]week1!OQ26+[1]week1!OR10*[1]week1!OR26)/([1]week1!ON10+[1]week1!OO10+[1]week1!OP10+[1]week1!OQ10+[1]week1!OR10),2)</f>
        <v>0.35</v>
      </c>
      <c r="IV28" s="132">
        <f>ROUND(AVERAGE([1]week1!OS10*[1]week1!OS26+[1]week1!OT10*[1]week1!OT26+[1]week1!OU10*[1]week1!OU26+[1]week1!OV10*[1]week1!OV26)/([1]week1!OS10+[1]week1!OT10+[1]week1!OU10+[1]week1!OV10),2)</f>
        <v>0.38</v>
      </c>
      <c r="IW28" s="133">
        <f>ROUND(AVERAGE([1]week1!OW10*[1]week1!OW26+[1]week1!OX10*[1]week1!OX26+[1]week1!OY10*[1]week1!OY26+[1]week1!OZ10*[1]week1!OZ26)/([1]week1!OW10+[1]week1!OX10+[1]week1!OY10+[1]week1!OZ10),2)</f>
        <v>0.35</v>
      </c>
      <c r="IX28" s="133">
        <f>ROUND(AVERAGE([1]week1!PA10*[1]week1!PA26+[1]week1!PB10*[1]week1!PB26+[1]week1!PC10*[1]week1!PC26+[1]week1!PD10*[1]week1!PD26+[1]week1!PE10*[1]week1!PE26)/([1]week1!PA10+[1]week1!PB10+[1]week1!PC10+[1]week1!PD10+[1]week1!PE10),2)</f>
        <v>0.39</v>
      </c>
      <c r="IY28" s="133">
        <f>ROUND(AVERAGE([1]week1!PF10*[1]week1!PF26+[1]week1!PG10*[1]week1!PG26+[1]week1!PH10*[1]week1!PH26+[1]week1!PI10*[1]week1!PI26)/([1]week1!PF10+[1]week1!PG10+[1]week1!PH10+[1]week1!PI10),2)</f>
        <v>0.36</v>
      </c>
      <c r="IZ28" s="133">
        <f>ROUND(AVERAGE([1]week1!PJ10*[1]week1!PJ26+[1]week1!PK10*[1]week1!PK26+[1]week1!PL10*[1]week1!PL26)/([1]week1!PJ10+[1]week1!PK10+[1]week1!PL10),2)</f>
        <v>0.38</v>
      </c>
      <c r="JA28" s="135">
        <f>SUMPRODUCT([1]week1!AIA10:AID10,[1]week1!AIA26:AID26)/SUM([1]week1!AIA10:AID10)</f>
        <v>1.1209164598445469</v>
      </c>
      <c r="JB28" s="135">
        <f>SUMPRODUCT([1]week1!AIE10:AIH10,[1]week1!AIE26:AIH26)/SUM([1]week1!AIE10:AIH10)</f>
        <v>1.0493016482957256</v>
      </c>
      <c r="JC28" s="135">
        <f>SUMPRODUCT([1]week1!AII10:AIM10,[1]week1!AII26:AIM26)/SUM([1]week1!AII10:AIM10)</f>
        <v>1.0761805015651555</v>
      </c>
      <c r="JD28" s="135">
        <f>SUMPRODUCT([1]week1!AIN10:AIQ10,[1]week1!AIN26:AIQ26)/SUM([1]week1!AIN10:AIQ10)</f>
        <v>1.0518637087012428</v>
      </c>
      <c r="JE28" s="135">
        <f>SUMPRODUCT([1]week1!AIR10:AIU10,[1]week1!AIR26:AIU26)/SUM([1]week1!AIR10:AIU10)</f>
        <v>0.97276507141398905</v>
      </c>
      <c r="JF28" s="135">
        <f>SUMPRODUCT([1]week1!AIV10:AIY10,[1]week1!AIV26:AIY26)/SUM([1]week1!AIV10:AIY10)</f>
        <v>0.99239169846236885</v>
      </c>
      <c r="JG28" s="136">
        <f>SUMPRODUCT([1]week1!AIZ10:AJC10,[1]week1!AIZ26:AJC26)/SUM([1]week1!AIZ10:AJC10)</f>
        <v>1.0236095336634625</v>
      </c>
      <c r="JH28" s="136">
        <f>SUMPRODUCT([1]week1!AJD10:AJG10,[1]week1!AJD26:AJG26)/SUM([1]week1!AJD10:AJG10)</f>
        <v>0.92403377784510699</v>
      </c>
      <c r="JI28" s="136">
        <f>SUMPRODUCT([1]week1!AJH10:AJK10,[1]week1!AJH26:AJK26)/SUM([1]week1!AJH10:AJK10)</f>
        <v>0.94925686644298524</v>
      </c>
      <c r="JJ28" s="137">
        <f>SUMPRODUCT([1]week1!AJL10:AJO10,[1]week1!AJL26:AJO26)/SUM([1]week1!AJL10:AJO10)</f>
        <v>0.94224006781969216</v>
      </c>
      <c r="JK28" s="137">
        <f>SUMPRODUCT([1]week1!AJP10:AJT10,[1]week1!AJP26:AJT26)/SUM([1]week1!AJP10:AJT10)</f>
        <v>0.85734167206360123</v>
      </c>
      <c r="JL28" s="137">
        <f>SUMPRODUCT([1]week1!AJU10:AJX10,[1]week1!AJU26:AJX26)/SUM([1]week1!AJU10:AJX10)</f>
        <v>0.93976900090907156</v>
      </c>
      <c r="JM28" s="137">
        <f>SUMPRODUCT([1]week1!AJY10:AKB10,[1]week1!AJY26:AKB26)/SUM([1]week1!AJY10:AKB10)</f>
        <v>0.91116038377189201</v>
      </c>
      <c r="JN28" s="76">
        <f t="shared" si="9"/>
        <v>-3.0442180056487729</v>
      </c>
      <c r="JO28" s="67">
        <f t="shared" si="8"/>
        <v>-18.712908908639335</v>
      </c>
      <c r="JP28" s="60">
        <f>ROUND(AVERAGE($GM28:GW28),2)</f>
        <v>0.22</v>
      </c>
      <c r="JQ28" s="60">
        <f>ROUND(AVERAGE($FY28:GL28),2)</f>
        <v>0.23</v>
      </c>
      <c r="JR28" s="60">
        <f t="shared" si="10"/>
        <v>-4.3478260869565251</v>
      </c>
      <c r="JS28" s="67">
        <f>SUM(JB28:JM28)/SUM(JA28:JA28)*100-100</f>
        <v>942.88895289979928</v>
      </c>
      <c r="JT28" s="21"/>
      <c r="JU28" s="138">
        <f>AVERAGE(IL28:IN28)</f>
        <v>0.27666666666666667</v>
      </c>
    </row>
    <row r="29" spans="1:281" ht="24.75" hidden="1" customHeight="1">
      <c r="B29" s="62" t="s">
        <v>287</v>
      </c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139"/>
      <c r="AU29" s="139"/>
      <c r="AV29" s="139"/>
      <c r="AW29" s="139"/>
      <c r="AX29" s="139"/>
      <c r="AY29" s="139"/>
      <c r="AZ29" s="139"/>
      <c r="BA29" s="139"/>
      <c r="BB29" s="139"/>
      <c r="BC29" s="139"/>
      <c r="BD29" s="139"/>
      <c r="BE29" s="139"/>
      <c r="BF29" s="139"/>
      <c r="BG29" s="139"/>
      <c r="BH29" s="139"/>
      <c r="BI29" s="139"/>
      <c r="BJ29" s="139"/>
      <c r="BK29" s="139"/>
      <c r="BL29" s="139"/>
      <c r="BM29" s="139"/>
      <c r="BN29" s="139"/>
      <c r="BO29" s="139"/>
      <c r="BP29" s="139"/>
      <c r="BQ29" s="139"/>
      <c r="BR29" s="139"/>
      <c r="BS29" s="139"/>
      <c r="BT29" s="139"/>
      <c r="BU29" s="139"/>
      <c r="BV29" s="139"/>
      <c r="BW29" s="139"/>
      <c r="BX29" s="139"/>
      <c r="BY29" s="139"/>
      <c r="BZ29" s="139"/>
      <c r="CA29" s="139"/>
      <c r="CB29" s="139"/>
      <c r="CC29" s="139"/>
      <c r="CD29" s="139"/>
      <c r="CE29" s="139"/>
      <c r="CF29" s="139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U29" s="139"/>
      <c r="CV29" s="139"/>
      <c r="CW29" s="139"/>
      <c r="CX29" s="139"/>
      <c r="CY29" s="139"/>
      <c r="CZ29" s="139"/>
      <c r="DA29" s="139"/>
      <c r="DB29" s="139"/>
      <c r="DC29" s="139"/>
      <c r="DD29" s="139"/>
      <c r="DE29" s="139"/>
      <c r="DF29" s="139"/>
      <c r="DG29" s="139"/>
      <c r="DH29" s="139"/>
      <c r="DI29" s="139"/>
      <c r="DJ29" s="140">
        <f>AVERAGE(DK29:DV29)</f>
        <v>0.37205695726948446</v>
      </c>
      <c r="DK29" s="128">
        <f>AVERAGE([1]Weeks!BL16*[1]Weeks!BL32+[1]Weeks!BM16*[1]Weeks!BM32+[1]Weeks!BN16*[1]Weeks!BN32+[1]Weeks!BO16*[1]Weeks!BO32)/([1]Weeks!BL16+[1]Weeks!BM16+[1]Weeks!BN16+[1]Weeks!BO16)</f>
        <v>0.19200000000000003</v>
      </c>
      <c r="DL29" s="128">
        <f>AVERAGE([1]Weeks!BP16*[1]Weeks!BP32+[1]Weeks!BQ16*[1]Weeks!BQ32+[1]Weeks!BR16*[1]Weeks!BR32+[1]Weeks!BS16*[1]Weeks!BS32)/([1]Weeks!BP16+[1]Weeks!BQ16+[1]Weeks!BR16+[1]Weeks!BS16)</f>
        <v>0.32068195179306291</v>
      </c>
      <c r="DM29" s="128">
        <f>AVERAGE([1]Weeks!BT16*[1]Weeks!BT32+[1]Weeks!BU16*[1]Weeks!BU32+[1]Weeks!BV16*[1]Weeks!BV32+[1]Weeks!BW16*[1]Weeks!BW32+[1]Weeks!BX16*[1]Weeks!BX32)/([1]Weeks!BT16+[1]Weeks!BU16+[1]Weeks!BV16+[1]Weeks!BW16+[1]Weeks!BX16)</f>
        <v>0.45188688838377794</v>
      </c>
      <c r="DN29" s="128">
        <f>AVERAGE([1]Weeks!BY16*[1]Weeks!BY32+[1]Weeks!BZ16*[1]Weeks!BZ32+[1]Weeks!CA16*[1]Weeks!CA32+[1]Weeks!CB16*[1]Weeks!CB32)/([1]Weeks!BY16+[1]Weeks!BZ16+[1]Weeks!CA16+[1]Weeks!CB16)</f>
        <v>0.35716417910447773</v>
      </c>
      <c r="DO29" s="128">
        <f>AVERAGE([1]Weeks!CC16*[1]Weeks!CC32+[1]Weeks!CD16*[1]Weeks!CD32+[1]Weeks!CE16*[1]Weeks!CE32+[1]Weeks!CF16*[1]Weeks!CF32+[1]Weeks!CG16*[1]Weeks!CG32)/([1]Weeks!CC16+[1]Weeks!CD16+[1]Weeks!CE16+[1]Weeks!CF16+[1]Weeks!CG16)</f>
        <v>0.50612068965517254</v>
      </c>
      <c r="DP29" s="128">
        <f>AVERAGE([1]Weeks!CH16*[1]Weeks!CH32+[1]Weeks!CI16*[1]Weeks!CI32+[1]Weeks!CJ16*[1]Weeks!CJ32+[1]Weeks!CK16*[1]Weeks!CK32)/([1]Weeks!CH16+[1]Weeks!CI16+[1]Weeks!CJ16+[1]Weeks!CK16)</f>
        <v>0.45604651162790705</v>
      </c>
      <c r="DQ29" s="128">
        <f>AVERAGE([1]Weeks!CL16*[1]Weeks!CL32+[1]Weeks!CM16*[1]Weeks!CM32+[1]Weeks!CN16*[1]Weeks!CN32+[1]Weeks!CO16*[1]Weeks!CO32)/([1]Weeks!CL16+[1]Weeks!CM16+[1]Weeks!CN16+[1]Weeks!CO16)</f>
        <v>0.41078326666941573</v>
      </c>
      <c r="DR29" s="128">
        <f>ROUND(AVERAGE([1]Weeks!CP16*[1]Weeks!CP32+[1]Weeks!CQ16*[1]Weeks!CQ32+[1]Weeks!CR16*[1]Weeks!CR32+[1]Weeks!CS16*[1]Weeks!CS32+[1]Weeks!CT16*[1]Weeks!CT32)/([1]Weeks!CP16+[1]Weeks!CQ16+[1]Weeks!CR16+[1]Weeks!CS16+[1]Weeks!CT16),2)</f>
        <v>0.38</v>
      </c>
      <c r="DS29" s="128">
        <f>ROUND(AVERAGE([1]Weeks!CU16*[1]Weeks!CU32+[1]Weeks!CV16*[1]Weeks!CV32+[1]Weeks!CW16*[1]Weeks!CW32+[1]Weeks!CX16*[1]Weeks!CX32)/([1]Weeks!CU16+[1]Weeks!CV16+[1]Weeks!CW16+[1]Weeks!CX16),2)</f>
        <v>0.21</v>
      </c>
      <c r="DT29" s="128">
        <f>ROUND(AVERAGE([1]Weeks!CY16*[1]Weeks!CY32+[1]Weeks!CZ16*[1]Weeks!CZ32+[1]Weeks!DA16*[1]Weeks!DA32+[1]Weeks!DB16*[1]Weeks!DB32+[1]Weeks!DC16*[1]Weeks!DC32)/([1]Weeks!CY16+[1]Weeks!CZ16+[1]Weeks!DA16+[1]Weeks!DB16+[1]Weeks!DC16),2)</f>
        <v>0.15</v>
      </c>
      <c r="DU29" s="128">
        <f>ROUND(AVERAGE([1]Weeks!DD16*[1]Weeks!DD32+[1]Weeks!DE16*[1]Weeks!DE32+[1]Weeks!DF16*[1]Weeks!DF32+[1]Weeks!DG16*[1]Weeks!DG32)/([1]Weeks!DD16+[1]Weeks!DE16+[1]Weeks!DF16+[1]Weeks!DG16),2)</f>
        <v>0.13</v>
      </c>
      <c r="DV29" s="128">
        <f>ROUND(AVERAGE([1]Weeks!DH16*[1]Weeks!DH32+[1]Weeks!DI16*[1]Weeks!DI32+[1]Weeks!DJ16*[1]Weeks!DJ32+[1]Weeks!DK16*[1]Weeks!DK32)/([1]Weeks!DH16+[1]Weeks!DI16+[1]Weeks!DJ16+[1]Weeks!DK16),2)</f>
        <v>0.9</v>
      </c>
      <c r="DW29" s="128">
        <f>ROUND(AVERAGE([1]Weeks!DL16*[1]Weeks!DL32+[1]Weeks!DM16*[1]Weeks!DM32+[1]Weeks!DN16*[1]Weeks!DN32+[1]Weeks!DO16*[1]Weeks!DO32+[1]Weeks!DP16*[1]Weeks!DP32)/([1]Weeks!DL16+[1]Weeks!DM16+[1]Weeks!DN16+[1]Weeks!DO16+[1]Weeks!DP16),2)</f>
        <v>7.0000000000000007E-2</v>
      </c>
      <c r="DX29" s="128">
        <f>ROUND(AVERAGE([1]Weeks!DQ16*[1]Weeks!DQ32+[1]Weeks!DR16*[1]Weeks!DR32+[1]Weeks!DS16*[1]Weeks!DS32+[1]Weeks!DT16*[1]Weeks!DT32)/([1]Weeks!DQ16+[1]Weeks!DR16+[1]Weeks!DS16+[1]Weeks!DT16),2)</f>
        <v>0.47</v>
      </c>
      <c r="DY29" s="128">
        <f>ROUND(AVERAGE([1]Weeks!DU16*[1]Weeks!DU32+[1]Weeks!DV16*[1]Weeks!DV32+[1]Weeks!DW16*[1]Weeks!DW32+[1]Weeks!DX16*[1]Weeks!DX32)/([1]Weeks!DU16+[1]Weeks!DV16+[1]Weeks!DW16+[1]Weeks!DX16),2)</f>
        <v>0.92</v>
      </c>
      <c r="DZ29" s="128">
        <f>ROUND(AVERAGE([1]Weeks!DY16*[1]Weeks!DY32+[1]Weeks!DZ16*[1]Weeks!DZ32+[1]Weeks!EA16*[1]Weeks!EA32+[1]Weeks!EB16*[1]Weeks!EB32)/([1]Weeks!DY16+[1]Weeks!DZ16+[1]Weeks!EA16+[1]Weeks!EB16),2)</f>
        <v>0.78</v>
      </c>
      <c r="EA29" s="128">
        <f>ROUND(AVERAGE([1]Weeks!EC16*[1]Weeks!EC32+[1]Weeks!ED16*[1]Weeks!ED32+[1]Weeks!EE16*[1]Weeks!EE32+[1]Weeks!EF16*[1]Weeks!EF32+[1]Weeks!EG16*[1]Weeks!EG32)/([1]Weeks!EC16+[1]Weeks!ED16+[1]Weeks!EE16+[1]Weeks!EF16+[1]Weeks!EG16),2)</f>
        <v>0.45</v>
      </c>
      <c r="EB29" s="128">
        <f>ROUND(AVERAGE([1]Weeks!EH16*[1]Weeks!EH32+[1]Weeks!EI16*[1]Weeks!EI32+[1]Weeks!EJ16*[1]Weeks!EJ32+[1]Weeks!EK16*[1]Weeks!EK32)/([1]Weeks!EH16+[1]Weeks!EI16+[1]Weeks!EJ16+[1]Weeks!EK16),2)</f>
        <v>0.77</v>
      </c>
      <c r="EC29" s="128">
        <f>ROUND(AVERAGE([1]Weeks!EL16*[1]Weeks!EL32+[1]Weeks!EM16*[1]Weeks!EM32+[1]Weeks!EN16*[1]Weeks!EN32+[1]Weeks!EO16*[1]Weeks!EO32)/([1]Weeks!EL16+[1]Weeks!EM16+[1]Weeks!EN16+[1]Weeks!EO16),2)</f>
        <v>0.64</v>
      </c>
      <c r="ED29" s="128">
        <f>ROUND(AVERAGE([1]Weeks!EP16*[1]Weeks!EP32+[1]Weeks!EQ16*[1]Weeks!EQ32+[1]Weeks!ER16*[1]Weeks!ER32+[1]Weeks!ES16*[1]Weeks!ES32+[1]Weeks!ET16*[1]Weeks!ET32)/([1]Weeks!EP16+[1]Weeks!EQ16+[1]Weeks!ER16+[1]Weeks!ES16+[1]Weeks!ET16),2)</f>
        <v>0.31</v>
      </c>
      <c r="EE29" s="128">
        <f>ROUND(AVERAGE([1]Weeks!EU16*[1]Weeks!EU32+[1]Weeks!EV16*[1]Weeks!EV32+[1]Weeks!EW16*[1]Weeks!EW32+[1]Weeks!EX16*[1]Weeks!EX32)/([1]Weeks!EU16+[1]Weeks!EV16+[1]Weeks!EW16+[1]Weeks!EX16),2)</f>
        <v>0.28999999999999998</v>
      </c>
      <c r="EF29" s="128">
        <f>ROUND(AVERAGE([1]Weeks!EY16*[1]Weeks!EY32+[1]Weeks!EZ16*[1]Weeks!EZ32+[1]Weeks!FA16*[1]Weeks!FA32+[1]Weeks!FB16*[1]Weeks!FB32++[1]Weeks!FC16*[1]Weeks!FC32)/([1]Weeks!EY16+[1]Weeks!EZ16+[1]Weeks!FA16+[1]Weeks!FB16+[1]Weeks!FC16),2)</f>
        <v>0.47</v>
      </c>
      <c r="EG29" s="128">
        <f>ROUND(AVERAGE([1]Weeks!FD16*[1]Weeks!FD32+[1]Weeks!FE16*[1]Weeks!FE32+[1]Weeks!FF16*[1]Weeks!FF32+[1]Weeks!FG16*[1]Weeks!FG32)/([1]Weeks!FD16+[1]Weeks!FE16+[1]Weeks!FF16+[1]Weeks!FG16),2)</f>
        <v>0.21</v>
      </c>
      <c r="EH29" s="128">
        <f>ROUND(AVERAGE([1]Weeks!FH16*[1]Weeks!FH32+[1]Weeks!FI16*[1]Weeks!FI32+[1]Weeks!FJ16*[1]Weeks!FJ32+[1]Weeks!FK16*[1]Weeks!FK32+[1]Weeks!FL16*[1]Weeks!FL32)/([1]Weeks!FH16+[1]Weeks!FI16+[1]Weeks!FJ16+[1]Weeks!FK16+[1]Weeks!FL16),2)</f>
        <v>0.49</v>
      </c>
      <c r="EI29" s="128">
        <f>ROUND(AVERAGE([1]Weeks!FM16*[1]Weeks!FM32+[1]Weeks!FN16*[1]Weeks!FN32+[1]Weeks!FO16*[1]Weeks!FO32+[1]Weeks!FP16*[1]Weeks!FP32)/([1]Weeks!FM16+[1]Weeks!FN16+[1]Weeks!FO16+[1]Weeks!FP16),2)</f>
        <v>0.65</v>
      </c>
      <c r="EJ29" s="128">
        <f>ROUND(AVERAGE([1]Weeks!FQ16*[1]Weeks!FQ32+[1]Weeks!FR16*[1]Weeks!FR32+[1]Weeks!FS16*[1]Weeks!FS32+[1]Weeks!FT16*[1]Weeks!FT32)/([1]Weeks!FQ16+[1]Weeks!FR16+[1]Weeks!FS16+[1]Weeks!FT16),2)</f>
        <v>0.53</v>
      </c>
      <c r="EK29" s="128" t="s">
        <v>295</v>
      </c>
      <c r="EL29" s="128">
        <f>ROUND(AVERAGE([1]Weeks!FY16*[1]Weeks!FY32+[1]Weeks!FZ16*[1]Weeks!FZ32+[1]Weeks!GA16*[1]Weeks!GA32+[1]Weeks!GB16*[1]Weeks!GB32+[1]Weeks!GC16*[1]Weeks!GC32)/([1]Weeks!FY16+[1]Weeks!FZ16+[1]Weeks!GA16+[1]Weeks!GB16+[1]Weeks!GC16),2)</f>
        <v>0.3</v>
      </c>
      <c r="EM29" s="128">
        <f>ROUND(AVERAGE([1]Weeks!GD16*[1]Weeks!GD32+[1]Weeks!GE16*[1]Weeks!GE32+[1]Weeks!GF16*[1]Weeks!GF32+[1]Weeks!GG16*[1]Weeks!GG32)/([1]Weeks!GD16+[1]Weeks!GE16+[1]Weeks!GF16+[1]Weeks!GG16),2)</f>
        <v>0.9</v>
      </c>
      <c r="EN29" s="128" t="s">
        <v>295</v>
      </c>
      <c r="EO29" s="128">
        <f>ROUND(AVERAGE([1]Weeks!GL16*[1]Weeks!GL32+[1]Weeks!GM16*[1]Weeks!GM32+[1]Weeks!GN16*[1]Weeks!GN32+[1]Weeks!GO16*[1]Weeks!GO32+[1]Weeks!GP16*[1]Weeks!GP32)/([1]Weeks!GL16+[1]Weeks!GM16+[1]Weeks!GN16+[1]Weeks!GO16+[1]Weeks!GP16),2)</f>
        <v>0.74</v>
      </c>
      <c r="EP29" s="128">
        <f>ROUND(AVERAGE([1]Weeks!GQ16*[1]Weeks!GQ32+[1]Weeks!GR16*[1]Weeks!GR32+[1]Weeks!GS16*[1]Weeks!GS32+[1]Weeks!GT16*[1]Weeks!GT32)/([1]Weeks!GQ16+[1]Weeks!GR16+[1]Weeks!GS16+[1]Weeks!GT16),2)</f>
        <v>1.7</v>
      </c>
      <c r="EQ29" s="128">
        <f>ROUND(AVERAGE([1]Weeks!GU16*[1]Weeks!GU32+[1]Weeks!GV16*[1]Weeks!GV32+[1]Weeks!GW16*[1]Weeks!GW32+[1]Weeks!GX16*[1]Weeks!GX32)/([1]Weeks!GU16+[1]Weeks!GV16+[1]Weeks!GW16+[1]Weeks!GX16),2)</f>
        <v>1.47</v>
      </c>
      <c r="ER29" s="128">
        <f>ROUND(AVERAGE([1]Weeks!GY16*[1]Weeks!GY32+[1]Weeks!GZ16*[1]Weeks!GZ32+[1]Weeks!HA16*[1]Weeks!HA32+[1]Weeks!HB16*[1]Weeks!HB32+[1]Weeks!HC16*[1]Weeks!HC32)/([1]Weeks!GY16+[1]Weeks!GZ16+[1]Weeks!HA16+[1]Weeks!HB16+[1]Weeks!HC16),2)</f>
        <v>1.51</v>
      </c>
      <c r="ES29" s="128">
        <f>ROUND(AVERAGE([1]Weeks!HD16*[1]Weeks!HD32+[1]Weeks!HE16*[1]Weeks!HE32+[1]Weeks!HF16*[1]Weeks!HF32+[1]Weeks!HG16*[1]Weeks!HG32)/([1]Weeks!HD16+[1]Weeks!HE16+[1]Weeks!HF16+[1]Weeks!HG16),2)</f>
        <v>1.75</v>
      </c>
      <c r="ET29" s="128">
        <f>ROUND(AVERAGE([1]Weeks!HH16*[1]Weeks!HH32+[1]Weeks!HI16*[1]Weeks!HI32+[1]Weeks!HJ16*[1]Weeks!HJ32+[1]Weeks!HK16*[1]Weeks!HK32)/([1]Weeks!HH16+[1]Weeks!HI16+[1]Weeks!HJ16+[1]Weeks!HK16),2)</f>
        <v>1.74</v>
      </c>
      <c r="EU29" s="128">
        <f>ROUND(AVERAGE([1]Weeks!HM16*[1]Weeks!HM32+[1]Weeks!HN16*[1]Weeks!HN32+[1]Weeks!HO16*[1]Weeks!HO32+[1]Weeks!HP16*[1]Weeks!HP32)/([1]Weeks!HM16+[1]Weeks!HN16+[1]Weeks!HO16+[1]Weeks!HP16),2)</f>
        <v>1.69</v>
      </c>
      <c r="EV29" s="128">
        <f>ROUND(AVERAGE([1]Weeks!HQ16*[1]Weeks!HQ32+[1]Weeks!HR16*[1]Weeks!HR32+[1]Weeks!HS16*[1]Weeks!HS32+[1]Weeks!HT16*[1]Weeks!HT32)/([1]Weeks!HQ16+[1]Weeks!HR16+[1]Weeks!HS16+[1]Weeks!HT16),2)</f>
        <v>1.7</v>
      </c>
      <c r="EW29" s="128">
        <f>ROUND(AVERAGE([1]Weeks!HU16*[1]Weeks!HU32+[1]Weeks!HV16*[1]Weeks!HV32+[1]Weeks!HW16*[1]Weeks!HW32+[1]Weeks!HX16*[1]Weeks!HX32)/([1]Weeks!HU16+[1]Weeks!HV16+[1]Weeks!HW16+[1]Weeks!HX16),2)</f>
        <v>2.06</v>
      </c>
      <c r="EX29" s="128">
        <f>ROUND(AVERAGE([1]Weeks!HY16*[1]Weeks!HY32+[1]Weeks!HZ16*[1]Weeks!HZ32+[1]Weeks!IA16*[1]Weeks!IA32+[1]Weeks!IB16*[1]Weeks!IB32+[1]Weeks!IC16*[1]Weeks!IC32)/([1]Weeks!HY16+[1]Weeks!HZ16+[1]Weeks!IA16+[1]Weeks!IB16+[1]Weeks!IC16),2)</f>
        <v>1.77</v>
      </c>
      <c r="EY29" s="128">
        <f>ROUND(AVERAGE([1]Weeks!ID16*[1]Weeks!ID32+[1]Weeks!IE16*[1]Weeks!IE32+[1]Weeks!IF16*[1]Weeks!IF32+[1]Weeks!IG16*[1]Weeks!IG32)/([1]Weeks!ID16+[1]Weeks!IE16+[1]Weeks!IF16+[1]Weeks!IG16),2)</f>
        <v>1.88</v>
      </c>
      <c r="EZ29" s="128">
        <f>ROUND(AVERAGE([1]Weeks!IH16*[1]Weeks!IH32+[1]Weeks!II16*[1]Weeks!II32+[1]Weeks!IJ16*[1]Weeks!IJ32+[1]Weeks!IK16*[1]Weeks!IK32)/([1]Weeks!IH16+[1]Weeks!II16+[1]Weeks!IJ16+[1]Weeks!IK16),2)</f>
        <v>1.96</v>
      </c>
      <c r="FA29" s="140">
        <f>ROUND(AVERAGE([1]Weeks!IL16*[1]Weeks!IL32+[1]Weeks!IM16*[1]Weeks!IM32+[1]Weeks!IN16*[1]Weeks!IN32+[1]Weeks!IO16*[1]Weeks!IO32+[1]Weeks!IP16*[1]Weeks!IP32)/([1]Weeks!IL16+[1]Weeks!IM16+[1]Weeks!IN16+[1]Weeks!IO16+[1]Weeks!IP16),2)</f>
        <v>1.9</v>
      </c>
      <c r="FB29" s="128" t="s">
        <v>295</v>
      </c>
      <c r="FC29" s="128">
        <f>ROUND(AVERAGE([1]week1!B11*[1]Weeks!B32+[1]week1!C11*[1]week1!C27+[1]week1!D11*[1]Weeks!D32+[1]week1!E11*[1]week1!E27+[1]week1!F11*[1]week1!F27)/([1]week1!B11+[1]week1!C11+[1]week1!D11+[1]week1!E11+[1]week1!F11),2)</f>
        <v>0.67</v>
      </c>
      <c r="FD29" s="140">
        <f>ROUND(AVERAGE([1]week1!G11*[1]week1!G27+[1]week1!H11*[1]week1!H27+[1]week1!I11*[1]week1!I27+[1]week1!J11*[1]week1!J27)/([1]week1!G11+[1]week1!H11+[1]week1!I11+[1]week1!J11),2)</f>
        <v>0.48</v>
      </c>
      <c r="FE29" s="140">
        <f>ROUND(AVERAGE([1]week1!K11*[1]week1!K27+[1]week1!L11*[1]week1!L27+[1]week1!M11*[1]week1!M27+[1]week1!N11*[1]week1!N27)/([1]week1!K11+[1]week1!L11+[1]week1!M11+[1]week1!N11),2)</f>
        <v>0.37</v>
      </c>
      <c r="FF29" s="140">
        <f>ROUND(AVERAGE([1]week1!O11*[1]week1!O27+[1]week1!P11*[1]week1!P27+[1]week1!Q11*[1]week1!Q27+[1]week1!R11*[1]week1!R27+[1]week1!S11*[1]week1!S27)/([1]week1!O11+[1]week1!P11+[1]week1!Q11+[1]week1!R11+[1]week1!S11),2)</f>
        <v>0.41</v>
      </c>
      <c r="FG29" s="140">
        <f>ROUND(AVERAGE([1]week1!T11*[1]week1!T27+[1]week1!U11*[1]week1!U27+[1]week1!V11*[1]week1!V27+[1]week1!W11*[1]week1!W27)/([1]week1!T11+[1]week1!U11+[1]week1!V11+[1]week1!W11),2)</f>
        <v>0.34</v>
      </c>
      <c r="FH29" s="140">
        <f>ROUND(AVERAGE([1]week1!X11*[1]week1!X27+[1]week1!Y11*[1]week1!Y27+[1]week1!Z11*[1]week1!Z27+[1]week1!AA11*[1]week1!AA27)/([1]week1!X11+[1]week1!Y11+[1]week1!Z11+[1]week1!AA11),2)</f>
        <v>0.38</v>
      </c>
      <c r="FI29" s="140">
        <f>ROUND(AVERAGE([1]week1!AB11*[1]week1!AB27+[1]week1!AC11*[1]week1!AC27+[1]week1!AD11*[1]week1!AD27+[1]week1!AE11*[1]week1!AE27+[1]week1!AF11*[1]week1!AF27)/([1]week1!AB11+[1]week1!AC11+[1]week1!AD11+[1]week1!AE11+[1]week1!AF11),2)</f>
        <v>0.39</v>
      </c>
      <c r="FJ29" s="140">
        <f>ROUND(AVERAGE([1]week1!AG11*[1]week1!AG27+[1]week1!AH11*[1]week1!AH27+[1]week1!AI11*[1]week1!AI27+[1]week1!AJ11*[1]week1!AJ27)/([1]week1!AG11+[1]week1!AH11+[1]week1!AI11+[1]week1!AJ11),2)</f>
        <v>0.55000000000000004</v>
      </c>
      <c r="FK29" s="140">
        <f>ROUND(AVERAGE([1]week1!AK11*[1]week1!AK27+[1]week1!AL11*[1]week1!AL27+[1]week1!AM11*[1]week1!AM27+[1]week1!AN11*[1]week1!AN27)/([1]week1!AK11+[1]week1!AL11+[1]week1!AM11+[1]week1!AN11),2)</f>
        <v>0.44</v>
      </c>
      <c r="FL29" s="140">
        <f>ROUND(AVERAGE([1]week1!AO11*[1]week1!AO27+[1]week1!AP11*[1]week1!AP27+[1]week1!AQ11*[1]week1!AQ27+[1]week1!AR11*[1]week1!AR27+[1]week1!AS11*[1]week1!AS27)/([1]week1!AO11+[1]week1!AP11+[1]week1!AQ11+[1]week1!AR11+[1]week1!AS11),2)</f>
        <v>0.66</v>
      </c>
      <c r="FM29" s="140">
        <f>ROUND(AVERAGE([1]week1!AT11*[1]week1!AT27+[1]week1!AU11*[1]week1!AU27+[1]week1!AV11*[1]week1!AV27+[1]week1!AW11*[1]week1!AW27)/([1]week1!AT11+[1]week1!AU11+[1]week1!AV11+[1]week1!AW11),2)</f>
        <v>0.39</v>
      </c>
      <c r="FN29" s="140">
        <f>ROUND(AVERAGE([1]week1!AX11*[1]week1!AX27+[1]week1!AY11*[1]week1!AY27+[1]week1!AZ11*[1]week1!AZ27+[1]week1!BA11*[1]week1!BA27)/([1]week1!AX11+[1]week1!AY11+[1]week1!AZ11+[1]week1!BA11),2)</f>
        <v>0.27</v>
      </c>
      <c r="FO29" s="140">
        <f>ROUND(AVERAGE([1]week1!BB11*[1]week1!BB27+[1]week1!BC11*[1]week1!BC27+[1]week1!BD11*[1]week1!BD27+[1]week1!BE11*[1]week1!BE27+[1]week1!BF11*[1]week1!BF27)/([1]week1!BB11+[1]week1!BC11+[1]week1!BD11+[1]week1!BE11+[1]week1!BF11),2)</f>
        <v>0.64</v>
      </c>
      <c r="FP29" s="140">
        <f>ROUND(AVERAGE([1]week1!BG11*[1]week1!BG27+[1]week1!BH11*[1]week1!BH27+[1]week1!BI11*[1]week1!BI27+[1]week1!BJ11*[1]week1!BJ27)/([1]week1!BG11+[1]week1!BH11+[1]week1!BI11+[1]week1!BJ11),2)</f>
        <v>0.38</v>
      </c>
      <c r="FQ29" s="140">
        <f>ROUND(AVERAGE([1]week1!BK11*[1]week1!BK27+[1]week1!BL11*[1]week1!BL27+[1]week1!BM11*[1]week1!BM27+[1]week1!BN11*[1]week1!BN27)/([1]week1!BK11+[1]week1!BL11+[1]week1!BM11+[1]week1!BN11),2)</f>
        <v>0.28999999999999998</v>
      </c>
      <c r="FR29" s="140">
        <f>ROUND(AVERAGE([1]week1!BO11*[1]week1!BO27+[1]week1!BP11*[1]week1!BP27+[1]week1!BQ11*[1]week1!BQ27+[1]week1!BR11*[1]week1!BR27+[1]week1!BS11*[1]week1!BS27)/([1]week1!BO11+[1]week1!BP11+[1]week1!BQ11+[1]week1!BR11+[1]week1!BS11),2)</f>
        <v>0.66</v>
      </c>
      <c r="FS29" s="140">
        <f>ROUND(AVERAGE([1]week1!BT11*[1]week1!BT27+[1]week1!BU11*[1]week1!BU27+[1]week1!BV11*[1]week1!BV27+[1]week1!BW11*[1]week1!BW27)/([1]week1!BT11+[1]week1!BU11+[1]week1!BV11+[1]week1!BW11),2)</f>
        <v>0.26</v>
      </c>
      <c r="FT29" s="140">
        <f>ROUND(AVERAGE([1]week1!BX11*[1]week1!BX27+[1]week1!BY11*[1]week1!BY27+[1]week1!BZ11*[1]week1!BZ27+[1]week1!CA11*[1]week1!CA27)/([1]week1!BX11+[1]week1!BY11+[1]week1!BZ11+[1]week1!CA11),2)</f>
        <v>0.19</v>
      </c>
      <c r="FU29" s="140">
        <f>ROUND(AVERAGE([1]week1!CB11*[1]week1!CB27+[1]week1!CC11*[1]week1!CC27+[1]week1!CD11*[1]week1!CD27+[1]week1!CE11*[1]week1!CE27+[1]week1!CF11*[1]week1!CF27)/([1]week1!CB11+[1]week1!CC11+[1]week1!CD11+[1]week1!CE11+[1]week1!CF11),2)</f>
        <v>0.41</v>
      </c>
      <c r="FV29" s="140">
        <f>ROUND(AVERAGE([1]week1!CG11*[1]week1!CG27+[1]week1!CH11*[1]week1!CH27+[1]week1!CI11*[1]week1!CI27+[1]week1!CJ11*[1]week1!CJ27)/([1]week1!CG11+[1]week1!CH11+[1]week1!CI11+[1]week1!CJ11),2)</f>
        <v>0.45</v>
      </c>
      <c r="FW29" s="140">
        <f>ROUND(AVERAGE([1]week1!CK11*[1]week1!CK27+[1]week1!CL11*[1]week1!CL27+[1]week1!CM11*[1]week1!CM27+[1]week1!CN11*[1]week1!CN27)/([1]week1!CK11+[1]week1!CL11+[1]week1!CM11+[1]week1!CN11),2)</f>
        <v>0.48</v>
      </c>
      <c r="FX29" s="140">
        <f>ROUND(AVERAGE([1]week1!CO11*[1]week1!CO27+[1]week1!CP11*[1]week1!CP27+[1]week1!CQ11*[1]week1!CQ27+[1]week1!CR11*[1]week1!CR27+[1]week1!CS11*[1]week1!CS27)/([1]week1!CO11+[1]week1!CP11+[1]week1!CQ11+[1]week1!CR11+[1]week1!CS11),2)</f>
        <v>0.13</v>
      </c>
      <c r="FY29" s="140">
        <f>ROUND(AVERAGE([1]week1!CT11*[1]week1!CT27+[1]week1!CU11*[1]week1!CU27+[1]week1!CV11*[1]week1!CV27+[1]week1!CW11*[1]week1!CW27)/([1]week1!CT11+[1]week1!CU11+[1]week1!CV11+[1]week1!CW11),2)</f>
        <v>0.28999999999999998</v>
      </c>
      <c r="FZ29" s="140">
        <f>ROUND(AVERAGE([1]week1!CX11*[1]week1!CX27+[1]week1!CY11*[1]week1!CY27+[1]week1!CZ11*[1]week1!CZ27+[1]week1!DA11*[1]week1!DA27+[1]week1!DB11*[1]week1!DB27)/([1]week1!CX11+[1]week1!CY11+[1]week1!CZ11+[1]week1!DA11+[1]week1!DB11),2)</f>
        <v>0.37</v>
      </c>
      <c r="GA29" s="140">
        <f>ROUND(AVERAGE([1]week1!DC11*[1]week1!DC27+[1]week1!DD11*[1]week1!DD27+[1]week1!DE11*[1]week1!DE27+[1]week1!DF11*[1]week1!DF27)/([1]week1!DC11+[1]week1!DD11+[1]week1!DE11+[1]week1!DF11),2)</f>
        <v>0.31</v>
      </c>
      <c r="GB29" s="140">
        <f>ROUND(AVERAGE([1]week1!DG11*[1]week1!DG27+[1]week1!DH11*[1]week1!DH27+[1]week1!DI11*[1]week1!DI27+[1]week1!DJ11*[1]week1!DJ27)/([1]week1!DG11+[1]week1!DH11+[1]week1!DI11+[1]week1!DJ11),2)</f>
        <v>0.45</v>
      </c>
      <c r="GC29" s="140">
        <f>ROUND(AVERAGE([1]week1!DK11*[1]week1!DK27+[1]week1!DL11*[1]week1!DL27+[1]week1!DM11*[1]week1!DM27+[1]week1!DN11*[1]week1!DN27+[1]week1!DO11+[1]week1!DO27)/([1]week1!DK11+[1]week1!DL11+[1]week1!DM11+[1]week1!DN11+[1]week1!DO11),2)</f>
        <v>0.43</v>
      </c>
      <c r="GD29" s="140">
        <f>ROUND(AVERAGE([1]week1!DP11*[1]week1!DP27+[1]week1!DQ11*[1]week1!DQ27+[1]week1!DR11*[1]week1!DR27+[1]week1!DS11*[1]week1!DS27)/([1]week1!DP11+[1]week1!DQ11+[1]week1!DR11+[1]week1!DS11),2)</f>
        <v>0.43</v>
      </c>
      <c r="GE29" s="140">
        <v>0.41416666666666674</v>
      </c>
      <c r="GF29" s="128">
        <v>0.94</v>
      </c>
      <c r="GG29" s="141">
        <f>ROUND(AVERAGE([1]week1!DT11*[1]week1!DT27+[1]week1!DU11*[1]week1!DU27+[1]week1!DV11*[1]week1!DV27+[1]week1!DW11*[1]week1!DW27)/([1]week1!DT11+[1]week1!DU11+[1]week1!DV11+[1]week1!DW11),2)</f>
        <v>0.26</v>
      </c>
      <c r="GH29" s="135">
        <f>ROUND(AVERAGE([1]week1!DX11*[1]week1!DX27+[1]week1!DY11*[1]week1!DY27+[1]week1!DZ11*[1]week1!DZ27+[1]week1!EA11*[1]week1!EA27+[1]week1!EB11*[1]week1!EB27)/([1]week1!DX11+[1]week1!DY11+[1]week1!DZ11+[1]week1!EA11+[1]week1!EB11),2)</f>
        <v>0.39</v>
      </c>
      <c r="GI29" s="135">
        <f>ROUND(AVERAGE([1]week1!EC11*[1]week1!EC27+[1]week1!ED11*[1]week1!ED27+[1]week1!EE11*[1]week1!EE27+[1]week1!EF11*[1]week1!EF27)/([1]week1!EC11+[1]week1!ED11+[1]week1!EE11+[1]week1!EF11),2)</f>
        <v>0.39</v>
      </c>
      <c r="GJ29" s="135">
        <f>ROUND(AVERAGE([1]week1!EG11*[1]week1!EG27+[1]week1!EH11*[1]week1!EH27+[1]week1!EI11*[1]week1!EI27+[1]week1!EJ11*[1]week1!EJ27)/([1]week1!EG11+[1]week1!EH11+[1]week1!EI11+[1]week1!EJ11),2)</f>
        <v>0.28000000000000003</v>
      </c>
      <c r="GK29" s="135">
        <f>ROUND(AVERAGE([1]week1!EK11*[1]week1!EK27+[1]week1!EL11*[1]week1!EL27+[1]week1!EM11*[1]week1!EM27+[1]week1!EN11*[1]week1!EN27+[1]week1!EO11*[1]week1!EO27)/([1]week1!EK11+[1]week1!EL11+[1]week1!EM11+[1]week1!EN11+[1]week1!EO11),2)</f>
        <v>0.51</v>
      </c>
      <c r="GL29" s="134">
        <f>ROUND(AVERAGE([1]week1!EP11*[1]week1!EP27+[1]week1!EQ11*[1]week1!EQ27+[1]week1!ER11*[1]week1!ER27+[1]week1!ES11*[1]week1!ES27)/([1]week1!EP11+[1]week1!EQ11+[1]week1!ER11+[1]week1!ES11),2)</f>
        <v>0.4</v>
      </c>
      <c r="GM29" s="135">
        <f>ROUND(AVERAGE([1]week1!ET11*[1]week1!ET27+[1]week1!EU11*[1]week1!EU27+[1]week1!EV11*[1]week1!EV27+[1]week1!EW11*[1]week1!EW27)/([1]week1!ET11+[1]week1!EU11+[1]week1!EV11+[1]week1!EW11),2)</f>
        <v>0.45</v>
      </c>
      <c r="GN29" s="135">
        <f>ROUND(AVERAGE([1]week1!EX11*[1]week1!EX27+[1]week1!EY11*[1]week1!EY27+[1]week1!EZ11*[1]week1!EZ27+[1]week1!FA11*[1]week1!FA27+[1]week1!FB11*[1]week1!FB27)/([1]week1!EX11+[1]week1!EY11+[1]week1!EZ11+[1]week1!FA11+[1]week1!FB11),2)</f>
        <v>0.41</v>
      </c>
      <c r="GO29" s="135">
        <f>ROUND(AVERAGE([1]week1!FC11*[1]week1!FC27+[1]week1!FD11*[1]week1!FD27+[1]week1!FE11*[1]week1!FE27+[1]week1!FF11*[1]week1!FF27)/([1]week1!FC11+[1]week1!FD11+[1]week1!FE11+[1]week1!FF11),2)</f>
        <v>0.56000000000000005</v>
      </c>
      <c r="GP29" s="135">
        <f>ROUND(AVERAGE([1]week1!FG11*[1]week1!FG27+[1]week1!FH11*[1]week1!FH27+[1]week1!FI11*[1]week1!FI27+[1]week1!FJ11*[1]week1!FJ27+[1]week1!FK11*[1]week1!FK27)/([1]week1!FG11+[1]week1!FH11+[1]week1!FI11+[1]week1!FJ11+[1]week1!FK11),2)</f>
        <v>0.49</v>
      </c>
      <c r="GQ29" s="135">
        <f>ROUND(AVERAGE([1]week1!FL11*[1]week1!FL27+[1]week1!FM11*[1]week1!FM27+[1]week1!FN11*[1]week1!FN27+[1]week1!FO11*[1]week1!FO27)/([1]week1!FL11+[1]week1!FM11+[1]week1!FN11+[1]week1!FO11),2)</f>
        <v>0.57999999999999996</v>
      </c>
      <c r="GR29" s="135">
        <f>ROUND(AVERAGE([1]week1!FP11*[1]week1!FP27+[1]week1!FQ11*[1]week1!FQ27+[1]week1!FR11*[1]week1!FR27+[1]week1!FS11*[1]week1!FS27+[1]week1!FT11*[1]week1!FT27)/([1]week1!FP11+[1]week1!FQ11+[1]week1!FR11+[1]week1!FS11+[1]week1!FT11),2)</f>
        <v>0.25</v>
      </c>
      <c r="GS29" s="134">
        <f>ROUND(AVERAGE([1]week1!FU11*[1]week1!FU27+[1]week1!FV11*[1]week1!FV27+[1]week1!FW11*[1]week1!FW27+[1]week1!FX11*[1]week1!FX27)/([1]week1!FU11+[1]week1!FV11+[1]week1!FW11+[1]week1!FX11),2)</f>
        <v>0.25</v>
      </c>
      <c r="GT29" s="135">
        <f>ROUND(AVERAGE([1]week1!FY11*[1]week1!FY27+[1]week1!FZ11*[1]week1!FZ27+[1]week1!GA11*[1]week1!GA27+[1]week1!GB11*[1]week1!GB27)/([1]week1!FY11+[1]week1!FZ11+[1]week1!GA11+[1]week1!GB11),2)</f>
        <v>0.67</v>
      </c>
      <c r="GU29" s="135">
        <f>ROUND(AVERAGE([1]week1!GC11*[1]week1!GC27+[1]week1!GD11*[1]week1!GD27+[1]week1!GE11*[1]week1!GE27+[1]week1!GF11*[1]week1!GF27)/([1]week1!GC11+[1]week1!GD11+[1]week1!GE11+[1]week1!GF11),2)</f>
        <v>1.83</v>
      </c>
      <c r="GV29" s="135">
        <f>ROUND(AVERAGE([1]week1!GG11*[1]week1!GG27+[1]week1!GH11*[1]week1!GH27+[1]week1!GI11*[1]week1!GI27+[1]week1!GJ11*[1]week1!GJ27)/([1]week1!GG11+[1]week1!GH11+[1]week1!GI11+[1]week1!GJ11),2)</f>
        <v>0.77</v>
      </c>
      <c r="GW29" s="135">
        <f>ROUND(AVERAGE([1]week1!GK11*[1]week1!GK27+[1]week1!GL11*[1]week1!GL27+[1]week1!GM11*[1]week1!GM27+[1]week1!GN11*[1]week1!GN27+[1]week1!GO11*[1]week1!GO27)/([1]week1!GK11+[1]week1!GL11+[1]week1!GM11+[1]week1!GN11+[1]week1!GO11),2)</f>
        <v>0.82</v>
      </c>
      <c r="GX29" s="134">
        <f>ROUND(AVERAGE([1]week1!GP11*[1]week1!GP27+[1]week1!GQ11*[1]week1!GQ27+[1]week1!GR11*[1]week1!GR27+[1]week1!GS11*[1]week1!GS27)/([1]week1!GP11+[1]week1!GQ11+[1]week1!GR11+[1]week1!GS11),2)</f>
        <v>0.57999999999999996</v>
      </c>
      <c r="GY29" s="142">
        <f>ROUND(AVERAGE([1]week1!GT11*[1]week1!GT27+[1]week1!GU11*[1]week1!GU27+[1]week1!GV11*[1]week1!GV27+[1]week1!GW11*[1]week1!GW27+[1]week1!GX11*[1]week1!GX27)/([1]week1!GT11+[1]week1!GU11+[1]week1!GV11+[1]week1!GW11+[1]week1!GX11),2)</f>
        <v>0.45</v>
      </c>
      <c r="GZ29" s="142">
        <f>ROUND(AVERAGE([1]week1!GY11*[1]week1!GY27+[1]week1!GZ11*[1]week1!GZ27+[1]week1!HA11*[1]week1!HA27+[1]week1!HB11*[1]week1!HB27)/([1]week1!GY11+[1]week1!GZ11+[1]week1!HA11+[1]week1!HB11),2)</f>
        <v>0.54</v>
      </c>
      <c r="HA29" s="142">
        <f>ROUND(AVERAGE([1]week1!HC11*[1]week1!HC27+[1]week1!HD11*[1]week1!HD27+[1]week1!HE11*[1]week1!HE27+[1]week1!HF11*[1]week1!HF27)/([1]week1!HC11+[1]week1!HD11+[1]week1!HE11+[1]week1!HF11),2)</f>
        <v>0.67</v>
      </c>
      <c r="HB29" s="142">
        <f>ROUND(AVERAGE([1]week1!HG11*[1]week1!HG27+[1]week1!HH11*[1]week1!HH27+[1]week1!HI11*[1]week1!HI27+[1]week1!HJ11*[1]week1!HJ27+[1]week1!HK11*[1]week1!HK27)/([1]week1!HG11+[1]week1!HH11+[1]week1!HI11+[1]week1!HJ11+[1]week1!HK11),2)</f>
        <v>0.65</v>
      </c>
      <c r="HC29" s="142">
        <f>ROUND(AVERAGE([1]week1!HL11*[1]week1!HL27+[1]week1!HM11*[1]week1!HM27+[1]week1!HN11*[1]week1!HN27+[1]week1!HO11*[1]week1!HO27)/([1]week1!HL11+[1]week1!HM11+[1]week1!HN11+[1]week1!HO11),2)</f>
        <v>0.39</v>
      </c>
      <c r="HD29" s="142">
        <f>ROUND(AVERAGE([1]week1!HP11*[1]week1!HP27+[1]week1!HQ11*[1]week1!HQ27+[1]week1!HR11*[1]week1!HR27+[1]week1!HS11*[1]week1!HS27)/([1]week1!HP11+[1]week1!HQ11+[1]week1!HR11+[1]week1!HS11),2)</f>
        <v>0.35</v>
      </c>
      <c r="HE29" s="135">
        <f>ROUND(AVERAGE([1]week1!HT11*[1]week1!HT27+[1]week1!HU11*[1]week1!HU27+[1]week1!HV11*[1]week1!HV27)/([1]week1!HT11+[1]week1!HU11+[1]week1!HV11),2)</f>
        <v>0.23</v>
      </c>
      <c r="HF29" s="135">
        <f>ROUND(AVERAGE([1]week1!HW11*[1]week1!HW27+[1]week1!HX11*[1]week1!HX27+[1]week1!HY11*[1]week1!HY27+[1]week1!HZ11*[1]week1!HZ27)/([1]week1!HW11+[1]week1!HX11+[1]week1!HY11+[1]week1!HZ11),2)</f>
        <v>0.19</v>
      </c>
      <c r="HG29" s="135">
        <f>ROUND(AVERAGE([1]week1!IA11*[1]week1!IA27+[1]week1!IB11*[1]week1!IB27+[1]week1!IC11*[1]week1!IC27+[1]week1!ID11*[1]week1!ID27)/([1]week1!IA11+[1]week1!IB11+[1]week1!IC11+[1]week1!ID11),2)</f>
        <v>0.31</v>
      </c>
      <c r="HH29" s="135">
        <f>ROUND(AVERAGE([1]week1!IE11*[1]week1!IE27+[1]week1!IF11*[1]week1!IF27+[1]week1!IG11*[1]week1!IG27+[1]week1!IH11*[1]week1!IH27+[1]week1!II11*[1]week1!II27)/([1]week1!IE11+[1]week1!IF11+[1]week1!IG11+[1]week1!IH11+[1]week1!II11),2)</f>
        <v>0.46</v>
      </c>
      <c r="HI29" s="135">
        <f>ROUND(AVERAGE([1]week1!IJ11*[1]week1!IJ27+[1]week1!IK11*[1]week1!IK27+[1]week1!IL11*[1]week1!IL27+[1]week1!IM11*[1]week1!IM27)/([1]week1!IJ11+[1]week1!IK11+[1]week1!IL11+[1]week1!IM11),2)</f>
        <v>0.57999999999999996</v>
      </c>
      <c r="HJ29" s="135">
        <f>ROUND(AVERAGE([1]week1!IN11*[1]week1!IN27+[1]week1!IO11*[1]week1!IO27+[1]week1!IP11*[1]week1!IP27+[1]week1!IQ11*[1]week1!IQ27)/([1]week1!IN11+[1]week1!IO11+[1]week1!IP11+[1]week1!IQ11),2)</f>
        <v>0.6</v>
      </c>
      <c r="HK29" s="135">
        <f>ROUND(AVERAGE([1]week1!IR11*[1]week1!IR27+[1]week1!IS11*[1]week1!IS27+[1]week1!IT11*[1]week1!IT27+[1]week1!IU11*[1]week1!IU27+[1]week1!IV11*[1]week1!IV27)/([1]week1!IR11+[1]week1!IS11+[1]week1!IT11+[1]week1!IU11+[1]week1!IV11),2)</f>
        <v>0.36</v>
      </c>
      <c r="HL29" s="135">
        <f>ROUND(AVERAGE([1]week1!IW11*[1]week1!IW27+[1]week1!IX11*[1]week1!IX27+[1]week1!IY11*[1]week1!IY27+[1]week1!IZ11*[1]week1!IZ27)/([1]week1!IW11+[1]week1!IX11+[1]week1!IY11+[1]week1!IZ11),2)</f>
        <v>0.17</v>
      </c>
      <c r="HM29" s="135">
        <f>ROUND(AVERAGE([1]week1!JA11*[1]week1!JA27+[1]week1!JB11*[1]week1!JB27+[1]week1!JC11*[1]week1!JC27+[1]week1!JD11*[1]week1!JD27)/([1]week1!JA11+[1]week1!JB11+[1]week1!JC11+[1]week1!JD11),2)</f>
        <v>0.43</v>
      </c>
      <c r="HN29" s="135">
        <f>ROUND(AVERAGE([1]week1!JE11*[1]week1!JE27+[1]week1!JF11*[1]week1!JF27+[1]week1!JG11*[1]week1!JG27+[1]week1!JH11*[1]week1!JH27+[1]week1!JI11*[1]week1!JI27)/([1]week1!JE11+[1]week1!JF11+[1]week1!JG11+[1]week1!JH11+[1]week1!JI11),2)</f>
        <v>0.71</v>
      </c>
      <c r="HO29" s="135">
        <f>ROUND(AVERAGE([1]week1!JJ11*[1]week1!JJ27+[1]week1!JK11*[1]week1!JK27+[1]week1!JL11*[1]week1!JL27+[1]week1!JM11*[1]week1!JM27)/([1]week1!JJ11+[1]week1!JK11+[1]week1!JL11+[1]week1!JM11),2)</f>
        <v>0.45</v>
      </c>
      <c r="HP29" s="135">
        <f>ROUND(AVERAGE([1]week1!JN11*[1]week1!JN27+[1]week1!JO11*[1]week1!JO27+[1]week1!JP11*[1]week1!JP27+[1]week1!JQ11*[1]week1!JQ27)/([1]week1!JN11+[1]week1!JO11+[1]week1!JP11+[1]week1!JQ11),2)</f>
        <v>0.45</v>
      </c>
      <c r="HQ29" s="135">
        <f>ROUND(AVERAGE([1]week1!JR11*[1]week1!JR27+[1]week1!JS11*[1]week1!JS27+[1]week1!JT11*[1]week1!JT27+[1]week1!JU11*[1]week1!JU27)/([1]week1!JR11+[1]week1!JS11+[1]week1!JT11+[1]week1!JU11),2)</f>
        <v>0.42</v>
      </c>
      <c r="HR29" s="135">
        <f>ROUND(AVERAGE([1]week1!JV11*[1]week1!JV27+[1]week1!JW11*[1]week1!JW27+[1]week1!JX11*[1]week1!JX27+[1]week1!JY11*[1]week1!JY27)/([1]week1!JV11+[1]week1!JW11+[1]week1!JX11+[1]week1!JY11),2)</f>
        <v>0.27</v>
      </c>
      <c r="HS29" s="135">
        <f>ROUND(AVERAGE([1]week1!JZ11*[1]week1!JZ27+[1]week1!KA11*[1]week1!KA27+[1]week1!KB11*[1]week1!KB27+[1]week1!KC11*[1]week1!KC27)/([1]week1!JZ11+[1]week1!KA11+[1]week1!KB11+[1]week1!KC11),2)</f>
        <v>0.27</v>
      </c>
      <c r="HT29" s="135">
        <f>ROUND(AVERAGE([1]week1!KD11*[1]week1!KD27+[1]week1!KE11*[1]week1!KE27+[1]week1!KF11*[1]week1!KF27+[1]week1!KG11*[1]week1!KG27+[1]week1!KH11*[1]week1!KH27)/([1]week1!KD11+[1]week1!KE11+[1]week1!KF11+[1]week1!KG11+[1]week1!KH11),2)</f>
        <v>0.22</v>
      </c>
      <c r="HU29" s="135">
        <f>ROUND(AVERAGE([1]week1!KI11*[1]week1!KI27+[1]week1!KJ11*[1]week1!KJ27+[1]week1!KK11*[1]week1!KK27+[1]week1!KL11*[1]week1!KL27)/([1]week1!KI11+[1]week1!KJ11+[1]week1!KK11+[1]week1!KL11),2)</f>
        <v>0.48</v>
      </c>
      <c r="HV29" s="135">
        <f>ROUND(AVERAGE([1]week1!KM11*[1]week1!KM27+[1]week1!KN11*[1]week1!KN27+[1]week1!KO11*[1]week1!KO27+[1]week1!KP11*[1]week1!KP27)/([1]week1!KM11+[1]week1!KN11+[1]week1!KO11+[1]week1!KP11),2)</f>
        <v>0.24</v>
      </c>
      <c r="HW29" s="135">
        <f>ROUND(AVERAGE([1]week1!KQ11*[1]week1!KQ27+[1]week1!KR11*[1]week1!KR27+[1]week1!KS11*[1]week1!KS27+[1]week1!KT11*[1]week1!KT27+[1]week1!KU11*[1]week1!KU27)/([1]week1!KQ11+[1]week1!KR11+[1]week1!KS11+[1]week1!KT11+[1]week1!KU11),2)</f>
        <v>0.38</v>
      </c>
      <c r="HX29" s="135">
        <f>ROUND(AVERAGE([1]week1!KV11*[1]week1!KV27+[1]week1!KW11*[1]week1!KW27+[1]week1!KX11*[1]week1!KX27+[1]week1!KY11*[1]week1!KY27)/([1]week1!KV11+[1]week1!KW11+[1]week1!KX11+[1]week1!KY11),2)</f>
        <v>0.18</v>
      </c>
      <c r="HY29" s="135">
        <f>ROUND(AVERAGE([1]week1!KZ11*[1]week1!KZ27+[1]week1!LA11*[1]week1!LA27+[1]week1!LB11*[1]week1!LB27+[1]week1!LC11*[1]week1!LC27+[1]week1!LD11*[1]week1!LD27)/([1]week1!KZ11+[1]week1!LA11+[1]week1!LB11+[1]week1!LC11+[1]week1!LD11),2)</f>
        <v>0.32</v>
      </c>
      <c r="HZ29" s="135">
        <f>ROUND(AVERAGE([1]week1!LE11*[1]week1!LE27+[1]week1!LF11*[1]week1!LF27+[1]week1!LG11*[1]week1!LG27+[1]week1!LH11*[1]week1!LH27)/([1]week1!LE11+[1]week1!LF11+[1]week1!LG11+[1]week1!LH11),2)</f>
        <v>0.61</v>
      </c>
      <c r="IA29" s="135">
        <f>ROUND(AVERAGE([1]week1!LI11*[1]week1!LI27+[1]week1!LJ11*[1]week1!LJ27+[1]week1!LK11*[1]week1!LK27+[1]week1!LL11*[1]week1!LL27)/([1]week1!LI11+[1]week1!LJ11+[1]week1!LK11+[1]week1!LL11),2)</f>
        <v>0.59</v>
      </c>
      <c r="IB29" s="135">
        <f>ROUND(AVERAGE([1]week1!LM11*[1]week1!LM27+[1]week1!LN11*[1]week1!LN27+[1]week1!LO11*[1]week1!LO27+[1]week1!LP11*[1]week1!LP27)/([1]week1!LM11+[1]week1!LN11+[1]week1!LO11+[1]week1!LP11),2)</f>
        <v>0.45</v>
      </c>
      <c r="IC29" s="135">
        <f>ROUND(AVERAGE([1]week1!LQ11*[1]week1!LQ27+[1]week1!LR11*[1]week1!LR27+[1]week1!LS11*[1]week1!LS27+[1]week1!LT11*[1]week1!LT27)/([1]week1!LQ11+[1]week1!LR11+[1]week1!LS11+[1]week1!LT11),2)</f>
        <v>0.4</v>
      </c>
      <c r="ID29" s="135">
        <f>ROUND(AVERAGE([1]week1!LU11*[1]week1!LU27+[1]week1!LV11*[1]week1!LV27+[1]week1!LW11*[1]week1!LW27+[1]week1!LX11*[1]week1!LX27)/([1]week1!LU11+[1]week1!LV11+[1]week1!LW11+[1]week1!LX11),2)</f>
        <v>0.16</v>
      </c>
      <c r="IE29" s="135">
        <f>ROUND(AVERAGE([1]week1!LY11*[1]week1!LY27+[1]week1!LZ11*[1]week1!LZ27+[1]week1!MA11*[1]week1!MA27+[1]week1!MB11*[1]week1!MB27+[1]week1!MC11*[1]week1!MC27)/([1]week1!LY11+[1]week1!LZ11+[1]week1!MA11+[1]week1!MB11+[1]week1!MC11),2)</f>
        <v>0.28999999999999998</v>
      </c>
      <c r="IF29" s="135">
        <f>ROUND(AVERAGE([1]week1!MD11*[1]week1!MD27+[1]week1!ME11*[1]week1!ME27+[1]week1!MF11*[1]week1!MF27+[1]week1!MG11*[1]week1!MG27)/([1]week1!MD11+[1]week1!ME11+[1]week1!MF11+[1]week1!MG11),2)</f>
        <v>0.69</v>
      </c>
      <c r="IG29" s="135">
        <f>ROUND(AVERAGE([1]week1!MH11*[1]week1!MH27+[1]week1!MI11*[1]week1!MI27+[1]week1!MJ11*[1]week1!MJ27+[1]week1!MK11*[1]week1!MK27)/([1]week1!MH11+[1]week1!MI11+[1]week1!MJ11+[1]week1!MK11),2)</f>
        <v>0.38</v>
      </c>
      <c r="IH29" s="135">
        <f>IG29*(HV29/HU29)</f>
        <v>0.19</v>
      </c>
      <c r="II29" s="135">
        <f>IH29*(HW29/HV29)</f>
        <v>0.30083333333333334</v>
      </c>
      <c r="IJ29" s="135">
        <f>ROUND(AVERAGE([1]week1!MU11*[1]week1!MU27+[1]week1!MV11*[1]week1!MV27+[1]week1!MW11*[1]week1!MW27+[1]week1!MX11*[1]week1!MX27+[1]week1!MY11*[1]week1!MY27)/([1]week1!MU11+[1]week1!MV11+[1]week1!MW11+[1]week1!MX11+[1]week1!MY11),2)</f>
        <v>0.52</v>
      </c>
      <c r="IK29" s="135">
        <f>ROUND(AVERAGE([1]week1!MZ11*[1]week1!MZ27+[1]week1!NA11*[1]week1!NA27+[1]week1!NB11*[1]week1!NB27+[1]week1!NC11*[1]week1!NC27)/([1]week1!MZ11+[1]week1!NA11+[1]week1!NB11+[1]week1!NC11),2)</f>
        <v>0.2</v>
      </c>
      <c r="IL29" s="135">
        <f>ROUND(AVERAGE([1]week1!ND11*[1]week1!ND27+[1]week1!NE11*[1]week1!NE27+[1]week1!NF11*[1]week1!NF27+[1]week1!NG11*[1]week1!NG27)/([1]week1!ND11+[1]week1!NE11+[1]week1!NF11+[1]week1!NG11),2)</f>
        <v>0.48</v>
      </c>
      <c r="IM29" s="135">
        <f>ROUND(AVERAGE([1]week1!NH11*[1]week1!NH27+[1]week1!NI11*[1]week1!NI27+[1]week1!NJ11*[1]week1!NJ27+[1]week1!NK11*[1]week1!NK27+[1]week1!NL11*[1]week1!NL27)/([1]week1!NH11+[1]week1!NI11+[1]week1!NJ11+[1]week1!NK11+[1]week1!NL11),2)</f>
        <v>0.48</v>
      </c>
      <c r="IN29" s="135">
        <f>ROUND(AVERAGE([1]week1!NM11*[1]week1!NM27+[1]week1!NN11*[1]week1!NN27)/([1]week1!NM11+[1]week1!NN11),2)</f>
        <v>0.46</v>
      </c>
      <c r="IO29" s="135">
        <v>0.46</v>
      </c>
      <c r="IP29" s="135">
        <v>0.46</v>
      </c>
      <c r="IQ29" s="135">
        <f>ROUND(AVERAGE([1]week1!NW11*[1]week1!NW27+[1]week1!NX11*[1]week1!NX27+[1]week1!NY11*[1]week1!NY27+[1]week1!NZ11*[1]week1!NZ27)/([1]week1!NW11+[1]week1!NX11+[1]week1!NY11+[1]week1!NZ11),2)</f>
        <v>0.91</v>
      </c>
      <c r="IR29" s="134">
        <f>ROUND(AVERAGE([1]week1!OA11*[1]week1!OA27+[1]week1!OB11*[1]week1!OB27+[1]week1!OC11*[1]week1!OC27+[1]week1!OD11*[1]week1!OD27)/([1]week1!OA11+[1]week1!OB11+[1]week1!OC11+[1]week1!OD11),2)</f>
        <v>0.86</v>
      </c>
      <c r="IS29" s="134">
        <f>ROUND(AVERAGE([1]week1!OE11*[1]week1!OE27+[1]week1!OF11*[1]week1!OF27+[1]week1!OG11*[1]week1!OG27+[1]week1!OH11*[1]week1!OH27+[1]week1!OI11*[1]week1!OI27)/([1]week1!OE11+[1]week1!OF11+[1]week1!OG11+[1]week1!OH11+[1]week1!OI11),2)</f>
        <v>0.84</v>
      </c>
      <c r="IT29" s="134">
        <f>ROUND(AVERAGE([1]week1!OJ11*[1]week1!OJ27+[1]week1!OK11*[1]week1!OK27+[1]week1!OL11*[1]week1!OL27+[1]week1!OM11*[1]week1!OM27)/([1]week1!OJ11+[1]week1!OK11+[1]week1!OL11+[1]week1!OM11),2)</f>
        <v>0.5</v>
      </c>
      <c r="IU29" s="134">
        <f>ROUND(AVERAGE([1]week1!ON11*[1]week1!ON27+[1]week1!OO11*[1]week1!OO27+[1]week1!OP11*[1]week1!OP27+[1]week1!OQ11*[1]week1!OQ27+[1]week1!OR11*[1]week1!OR27)/([1]week1!ON11+[1]week1!OO11+[1]week1!OP11+[1]week1!OQ11+[1]week1!OR11),2)</f>
        <v>0.31</v>
      </c>
      <c r="IV29" s="135">
        <f>ROUND(AVERAGE([1]week1!OS11*[1]week1!OS27+[1]week1!OT11*[1]week1!OT27+[1]week1!OU11*[1]week1!OU27+[1]week1!OV11*[1]week1!OV27)/([1]week1!OS11+[1]week1!OT11+[1]week1!OU11+[1]week1!OV11),2)</f>
        <v>0.67</v>
      </c>
      <c r="IW29" s="134">
        <f>ROUND(AVERAGE([1]week1!OW11*[1]week1!OW27+[1]week1!OX11*[1]week1!OX27+[1]week1!OY11*[1]week1!OY27+[1]week1!OZ11*[1]week1!OZ27)/([1]week1!OW11+[1]week1!OX11+[1]week1!OY11+[1]week1!OZ11),2)</f>
        <v>0.64</v>
      </c>
      <c r="IX29" s="134">
        <f>ROUND(AVERAGE([1]week1!PA11*[1]week1!PA27+[1]week1!PB11*[1]week1!PB27+[1]week1!PC11*[1]week1!PC27+[1]week1!PD11*[1]week1!PD27+[1]week1!PE11*[1]week1!PE27)/([1]week1!PA11+[1]week1!PB11+[1]week1!PC11+[1]week1!PD11+[1]week1!PE11),2)</f>
        <v>0.7</v>
      </c>
      <c r="IY29" s="134">
        <f>ROUND(AVERAGE([1]week1!PF11*[1]week1!PF27+[1]week1!PG11*[1]week1!PG27+[1]week1!PH11*[1]week1!PH27+[1]week1!PI11*[1]week1!PI27)/([1]week1!PF11+[1]week1!PG11+[1]week1!PH11+[1]week1!PI11),2)</f>
        <v>0.6</v>
      </c>
      <c r="IZ29" s="134">
        <f>ROUND(AVERAGE([1]week1!PJ11*[1]week1!PJ27+[1]week1!PK11*[1]week1!PK27+[1]week1!PL11*[1]week1!PL27)/([1]week1!PJ11+[1]week1!PK11+[1]week1!PL11),2)</f>
        <v>0.51</v>
      </c>
      <c r="JA29" s="135">
        <f>SUMPRODUCT([1]week1!AIA11:AID11,[1]week1!AIA27:AID27)/SUM([1]week1!AIA11:AID11)</f>
        <v>5.9794372294372291</v>
      </c>
      <c r="JB29" s="135">
        <f>SUMPRODUCT([1]week1!AIE11:AIH11,[1]week1!AIE27:AIH27)/SUM([1]week1!AIE11:AIH11)</f>
        <v>2.8473263503913153</v>
      </c>
      <c r="JC29" s="135">
        <f>SUMPRODUCT([1]week1!AII11:AIM11,[1]week1!AII27:AIM27)/SUM([1]week1!AII11:AIM11)</f>
        <v>2.6509216976716314</v>
      </c>
      <c r="JD29" s="135">
        <f>SUMPRODUCT([1]week1!AIN11:AIQ11,[1]week1!AIN27:AIQ27)/SUM([1]week1!AIN11:AIQ11)</f>
        <v>2.3916242848107476</v>
      </c>
      <c r="JE29" s="135">
        <f>SUMPRODUCT([1]week1!AIR11:AIU11,[1]week1!AIR27:AIU27)/SUM([1]week1!AIR11:AIU11)</f>
        <v>2.335010156751582</v>
      </c>
      <c r="JF29" s="135">
        <f>SUMPRODUCT([1]week1!AIV11:AIY11,[1]week1!AIV27:AIY27)/SUM([1]week1!AIV11:AIY11)</f>
        <v>2.7208603485623941</v>
      </c>
      <c r="JG29" s="136">
        <f>SUMPRODUCT([1]week1!AIZ11:AJC11,[1]week1!AIZ27:AJC27)/SUM([1]week1!AIZ11:AJC11)</f>
        <v>2.30727168841798</v>
      </c>
      <c r="JH29" s="136">
        <f>SUMPRODUCT([1]week1!AJD11:AJG11,[1]week1!AJD27:AJG27)/SUM([1]week1!AJD11:AJG11)</f>
        <v>1.3990282147071487</v>
      </c>
      <c r="JI29" s="136">
        <f>SUMPRODUCT([1]week1!AJH11:AJK11,[1]week1!AJH27:AJK27)/SUM([1]week1!AJH11:AJK11)</f>
        <v>1.3590382324160672</v>
      </c>
      <c r="JJ29" s="137">
        <f>SUMPRODUCT([1]week1!AJL11:AJO11,[1]week1!AJL27:AJO27)/SUM([1]week1!AJL11:AJO11)</f>
        <v>3.1380508481515905</v>
      </c>
      <c r="JK29" s="137">
        <f>SUMPRODUCT([1]week1!AJP11:AJT11,[1]week1!AJP27:AJT27)/SUM([1]week1!AJP11:AJT11)</f>
        <v>2.1764063076883615</v>
      </c>
      <c r="JL29" s="137">
        <f>SUMPRODUCT([1]week1!AJU11:AJX11,[1]week1!AJU27:AJX27)/SUM([1]week1!AJU11:AJX11)</f>
        <v>2.0008846664230631</v>
      </c>
      <c r="JM29" s="137">
        <f>SUMPRODUCT([1]week1!AJY11:AKB11,[1]week1!AJY27:AKB27)/SUM([1]week1!AJY11:AKB11)</f>
        <v>1.7923525805661018</v>
      </c>
      <c r="JN29" s="76">
        <f t="shared" si="9"/>
        <v>-10.421994298639376</v>
      </c>
      <c r="JO29" s="67">
        <f t="shared" si="8"/>
        <v>-70.024727883383207</v>
      </c>
      <c r="JP29" s="60">
        <f>ROUND(AVERAGE($GM29:GW29),2)</f>
        <v>0.64</v>
      </c>
      <c r="JQ29" s="60">
        <f>ROUND(AVERAGE($FY29:GL29),2)</f>
        <v>0.42</v>
      </c>
      <c r="JR29" s="60">
        <f t="shared" si="10"/>
        <v>52.380952380952394</v>
      </c>
      <c r="JS29" s="67">
        <f>SUM(JB29:JM29)/SUM(JA29:JA29)*100-100</f>
        <v>353.53390855999231</v>
      </c>
      <c r="JT29" s="21"/>
      <c r="JU29" s="138">
        <f>AVERAGE(IL29:IN29)</f>
        <v>0.47333333333333333</v>
      </c>
    </row>
    <row r="30" spans="1:281" ht="24.75" hidden="1" customHeight="1">
      <c r="B30" s="62" t="s">
        <v>288</v>
      </c>
      <c r="C30" s="139"/>
      <c r="D30" s="139"/>
      <c r="E30" s="139"/>
      <c r="F30" s="139"/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9"/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139"/>
      <c r="AU30" s="139"/>
      <c r="AV30" s="139"/>
      <c r="AW30" s="139"/>
      <c r="AX30" s="139"/>
      <c r="AY30" s="139"/>
      <c r="AZ30" s="139"/>
      <c r="BA30" s="139"/>
      <c r="BB30" s="139"/>
      <c r="BC30" s="139"/>
      <c r="BD30" s="139"/>
      <c r="BE30" s="139"/>
      <c r="BF30" s="139"/>
      <c r="BG30" s="139"/>
      <c r="BH30" s="139"/>
      <c r="BI30" s="139"/>
      <c r="BJ30" s="139"/>
      <c r="BK30" s="139"/>
      <c r="BL30" s="139"/>
      <c r="BM30" s="139"/>
      <c r="BN30" s="139"/>
      <c r="BO30" s="139"/>
      <c r="BP30" s="139"/>
      <c r="BQ30" s="139"/>
      <c r="BR30" s="139"/>
      <c r="BS30" s="139"/>
      <c r="BT30" s="139"/>
      <c r="BU30" s="139"/>
      <c r="BV30" s="139"/>
      <c r="BW30" s="139"/>
      <c r="BX30" s="139"/>
      <c r="BY30" s="139"/>
      <c r="BZ30" s="139"/>
      <c r="CA30" s="139"/>
      <c r="CB30" s="139"/>
      <c r="CC30" s="139"/>
      <c r="CD30" s="139"/>
      <c r="CE30" s="139"/>
      <c r="CF30" s="139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U30" s="139"/>
      <c r="CV30" s="139"/>
      <c r="CW30" s="139"/>
      <c r="CX30" s="139"/>
      <c r="CY30" s="139"/>
      <c r="CZ30" s="139"/>
      <c r="DA30" s="139"/>
      <c r="DB30" s="139"/>
      <c r="DC30" s="139"/>
      <c r="DD30" s="139"/>
      <c r="DE30" s="139"/>
      <c r="DF30" s="139"/>
      <c r="DG30" s="139"/>
      <c r="DH30" s="139"/>
      <c r="DI30" s="139"/>
      <c r="DJ30" s="140">
        <f>AVERAGE(DK30:DV30)</f>
        <v>0.82406799199899761</v>
      </c>
      <c r="DK30" s="139">
        <f>AVERAGE([1]Weeks!BL17*[1]Weeks!BL33+[1]Weeks!BM17*[1]Weeks!BM33+[1]Weeks!BN17*[1]Weeks!BN33+[1]Weeks!BO17*[1]Weeks!BO33)/([1]Weeks!BL17+[1]Weeks!BM17+[1]Weeks!BN17+[1]Weeks!BO17)</f>
        <v>0.87760869565217403</v>
      </c>
      <c r="DL30" s="139">
        <f>AVERAGE([1]Weeks!BP17*[1]Weeks!BP33+[1]Weeks!BQ17*[1]Weeks!BQ33+[1]Weeks!BR17*[1]Weeks!BR33+[1]Weeks!BS17*[1]Weeks!BS33)/([1]Weeks!BP17+[1]Weeks!BQ17+[1]Weeks!BR17+[1]Weeks!BS17)</f>
        <v>0.68511247443762779</v>
      </c>
      <c r="DM30" s="139">
        <f>AVERAGE([1]Weeks!BT17*[1]Weeks!BT33+[1]Weeks!BU17*[1]Weeks!BU33+[1]Weeks!BV17*[1]Weeks!BV33+[1]Weeks!BW17*[1]Weeks!BW33+[1]Weeks!BX17*[1]Weeks!BX33)/([1]Weeks!BT17+[1]Weeks!BU17+[1]Weeks!BV17+[1]Weeks!BW17+[1]Weeks!BX17)</f>
        <v>0.75972972972972974</v>
      </c>
      <c r="DN30" s="139">
        <f>AVERAGE([1]Weeks!BY17*[1]Weeks!BY33+[1]Weeks!BZ17*[1]Weeks!BZ33+[1]Weeks!CA17*[1]Weeks!CA33+[1]Weeks!CB17*[1]Weeks!CB33)/([1]Weeks!BY17+[1]Weeks!BZ17+[1]Weeks!CA17+[1]Weeks!CB17)</f>
        <v>0.74079646017699119</v>
      </c>
      <c r="DO30" s="139">
        <f>AVERAGE([1]Weeks!CC17*[1]Weeks!CC33+[1]Weeks!CD17*[1]Weeks!CD33+[1]Weeks!CE17*[1]Weeks!CE33+[1]Weeks!CF17*[1]Weeks!CF33+[1]Weeks!CG17*[1]Weeks!CG33)/([1]Weeks!CC17+[1]Weeks!CD17+[1]Weeks!CE17+[1]Weeks!CF17+[1]Weeks!CG17)</f>
        <v>0.79279000517866394</v>
      </c>
      <c r="DP30" s="139">
        <f>AVERAGE([1]Weeks!CH17*[1]Weeks!CH33+[1]Weeks!CI17*[1]Weeks!CI33+[1]Weeks!CJ17*[1]Weeks!CJ33+[1]Weeks!CK17*[1]Weeks!CK33)/([1]Weeks!CH17+[1]Weeks!CI17+[1]Weeks!CJ17+[1]Weeks!CK17)</f>
        <v>0.69483333333333319</v>
      </c>
      <c r="DQ30" s="139">
        <f>AVERAGE([1]Weeks!CL17*[1]Weeks!CL33+[1]Weeks!CM17*[1]Weeks!CM33+[1]Weeks!CN17*[1]Weeks!CN33+[1]Weeks!CO17*[1]Weeks!CO33)/([1]Weeks!CL17+[1]Weeks!CM17+[1]Weeks!CN17+[1]Weeks!CO17)</f>
        <v>0.91794520547945213</v>
      </c>
      <c r="DR30" s="139">
        <f>ROUND(AVERAGE([1]Weeks!CP17*[1]Weeks!CP33+[1]Weeks!CQ17*[1]Weeks!CQ33+[1]Weeks!CR17*[1]Weeks!CR33+[1]Weeks!CS17*[1]Weeks!CS33+[1]Weeks!CT17*[1]Weeks!CT33)/([1]Weeks!CP17+[1]Weeks!CQ17+[1]Weeks!CR17+[1]Weeks!CS17+[1]Weeks!CT17),2)</f>
        <v>0.72</v>
      </c>
      <c r="DS30" s="139">
        <f>ROUND(AVERAGE([1]Weeks!CU17*[1]Weeks!CU33+[1]Weeks!CV17*[1]Weeks!CV33+[1]Weeks!CW17*[1]Weeks!CW33+[1]Weeks!CX17*[1]Weeks!CX33)/([1]Weeks!CU17+[1]Weeks!CV17+[1]Weeks!CW17+[1]Weeks!CX17),2)</f>
        <v>0.72</v>
      </c>
      <c r="DT30" s="139">
        <f>ROUND(AVERAGE([1]Weeks!CY17*[1]Weeks!CY33+[1]Weeks!CZ17*[1]Weeks!CZ33+[1]Weeks!DA17*[1]Weeks!DA33+[1]Weeks!DB17*[1]Weeks!DB33+[1]Weeks!DC17*[1]Weeks!DC33)/([1]Weeks!CY17+[1]Weeks!CZ17+[1]Weeks!DA17+[1]Weeks!DB17+[1]Weeks!DC17),2)</f>
        <v>0.7</v>
      </c>
      <c r="DU30" s="139">
        <f>ROUND(AVERAGE([1]Weeks!DD17*[1]Weeks!DD33+[1]Weeks!DE17*[1]Weeks!DE33+[1]Weeks!DF17*[1]Weeks!DF33+[1]Weeks!DG17*[1]Weeks!DG33)/([1]Weeks!DD17+[1]Weeks!DE17+[1]Weeks!DF17+[1]Weeks!DG17),2)</f>
        <v>1.26</v>
      </c>
      <c r="DV30" s="139">
        <f>ROUND(AVERAGE([1]Weeks!DH17*[1]Weeks!DH33+[1]Weeks!DI17*[1]Weeks!DI33+[1]Weeks!DJ17*[1]Weeks!DJ33+[1]Weeks!DK17*[1]Weeks!DK33)/([1]Weeks!DH17+[1]Weeks!DI17+[1]Weeks!DJ17+[1]Weeks!DK17),2)</f>
        <v>1.02</v>
      </c>
      <c r="DW30" s="139">
        <f>ROUND(AVERAGE([1]Weeks!DL17*[1]Weeks!DL33+[1]Weeks!DM17*[1]Weeks!DM33+[1]Weeks!DN17*[1]Weeks!DN33+[1]Weeks!DO17*[1]Weeks!DO33+[1]Weeks!DP17*[1]Weeks!DP33)/([1]Weeks!DL17+[1]Weeks!DM17+[1]Weeks!DN17+[1]Weeks!DO17+[1]Weeks!DP17),2)</f>
        <v>1.21</v>
      </c>
      <c r="DX30" s="139">
        <f>ROUND(AVERAGE([1]Weeks!DQ17*[1]Weeks!DQ33+[1]Weeks!DR17*[1]Weeks!DR33+[1]Weeks!DS17*[1]Weeks!DS33+[1]Weeks!DT17*[1]Weeks!DT33)/([1]Weeks!DQ17+[1]Weeks!DR17+[1]Weeks!DS17+[1]Weeks!DT17),2)</f>
        <v>1.66</v>
      </c>
      <c r="DY30" s="139">
        <f>ROUND(AVERAGE([1]Weeks!DU17*[1]Weeks!DU33+[1]Weeks!DV17*[1]Weeks!DV33+[1]Weeks!DW17*[1]Weeks!DW33+[1]Weeks!DX17*[1]Weeks!DX33)/([1]Weeks!DU17+[1]Weeks!DV17+[1]Weeks!DW17+[1]Weeks!DX17),2)</f>
        <v>1.34</v>
      </c>
      <c r="DZ30" s="139">
        <f>ROUND(AVERAGE([1]Weeks!DY17*[1]Weeks!DY33+[1]Weeks!DZ17*[1]Weeks!DZ33+[1]Weeks!EA17*[1]Weeks!EA33+[1]Weeks!EB17*[1]Weeks!EB33)/([1]Weeks!DY17+[1]Weeks!DZ17+[1]Weeks!EA17+[1]Weeks!EB17),2)</f>
        <v>1.76</v>
      </c>
      <c r="EA30" s="139">
        <f>ROUND(AVERAGE([1]Weeks!EC17*[1]Weeks!EC33+[1]Weeks!ED17*[1]Weeks!ED33+[1]Weeks!EE17*[1]Weeks!EE33+[1]Weeks!EF17*[1]Weeks!EF33+[1]Weeks!EG17*[1]Weeks!EG33)/([1]Weeks!EC17+[1]Weeks!ED17+[1]Weeks!EE17+[1]Weeks!EF17+[1]Weeks!EG17),2)</f>
        <v>1.8</v>
      </c>
      <c r="EB30" s="139">
        <f>ROUND(AVERAGE([1]Weeks!EH17*[1]Weeks!EH33+[1]Weeks!EI17*[1]Weeks!EI33+[1]Weeks!EJ17*[1]Weeks!EJ33+[1]Weeks!EK17*[1]Weeks!EK33)/([1]Weeks!EH17+[1]Weeks!EI17+[1]Weeks!EJ17+[1]Weeks!EK17),2)</f>
        <v>1.33</v>
      </c>
      <c r="EC30" s="139">
        <f>ROUND(AVERAGE([1]Weeks!EL17*[1]Weeks!EL33+[1]Weeks!EM17*[1]Weeks!EM33+[1]Weeks!EN17*[1]Weeks!EN33+[1]Weeks!EO17*[1]Weeks!EO33)/([1]Weeks!EL17+[1]Weeks!EM17+[1]Weeks!EN17+[1]Weeks!EO17),2)</f>
        <v>1.37</v>
      </c>
      <c r="ED30" s="139">
        <f>ROUND(AVERAGE([1]Weeks!EP17*[1]Weeks!EP33+[1]Weeks!EQ17*[1]Weeks!EQ33+[1]Weeks!ER17*[1]Weeks!ER33+[1]Weeks!ES17*[1]Weeks!ES33+[1]Weeks!ET17*[1]Weeks!ET33)/([1]Weeks!EP17+[1]Weeks!EQ17+[1]Weeks!ER17+[1]Weeks!ES17+[1]Weeks!ET17),2)</f>
        <v>1.74</v>
      </c>
      <c r="EE30" s="139">
        <f>ROUND(AVERAGE([1]Weeks!EU17*[1]Weeks!EU33+[1]Weeks!EV17*[1]Weeks!EV33+[1]Weeks!EW17*[1]Weeks!EW33+[1]Weeks!EX17*[1]Weeks!EX33)/([1]Weeks!EU17+[1]Weeks!EV17+[1]Weeks!EW17+[1]Weeks!EX17),2)</f>
        <v>1.37</v>
      </c>
      <c r="EF30" s="139">
        <f>ROUND(AVERAGE([1]Weeks!EY17*[1]Weeks!EY33+[1]Weeks!EZ17*[1]Weeks!EZ33+[1]Weeks!FA17*[1]Weeks!FA33+[1]Weeks!FB17*[1]Weeks!FB33++[1]Weeks!FC17*[1]Weeks!FC33)/([1]Weeks!EY17+[1]Weeks!EZ17+[1]Weeks!FA17+[1]Weeks!FB17+[1]Weeks!FC17),2)</f>
        <v>1.1399999999999999</v>
      </c>
      <c r="EG30" s="139">
        <f>ROUND(AVERAGE([1]Weeks!FD17*[1]Weeks!FD33+[1]Weeks!FE17*[1]Weeks!FE33+[1]Weeks!FF17*[1]Weeks!FF33+[1]Weeks!FG17*[1]Weeks!FG33)/([1]Weeks!FD17+[1]Weeks!FE17+[1]Weeks!FF17+[1]Weeks!FG17),2)</f>
        <v>0.33</v>
      </c>
      <c r="EH30" s="139">
        <f>ROUND(AVERAGE([1]Weeks!FH17*[1]Weeks!FH33+[1]Weeks!FI17*[1]Weeks!FI33+[1]Weeks!FJ17*[1]Weeks!FJ33+[1]Weeks!FK17*[1]Weeks!FK33+[1]Weeks!FL17*[1]Weeks!FL33)/([1]Weeks!FH17+[1]Weeks!FI17+[1]Weeks!FJ17+[1]Weeks!FK17+[1]Weeks!FL17),2)</f>
        <v>1.25</v>
      </c>
      <c r="EI30" s="139">
        <f>ROUND(AVERAGE([1]Weeks!FM17*[1]Weeks!FM33+[1]Weeks!FN17*[1]Weeks!FN33+[1]Weeks!FO17*[1]Weeks!FO33+[1]Weeks!FP17*[1]Weeks!FP33)/([1]Weeks!FM17+[1]Weeks!FN17+[1]Weeks!FO17+[1]Weeks!FP17),2)</f>
        <v>1.45</v>
      </c>
      <c r="EJ30" s="139">
        <f>ROUND(AVERAGE([1]Weeks!FQ17*[1]Weeks!FQ33+[1]Weeks!FR17*[1]Weeks!FR33+[1]Weeks!FS17*[1]Weeks!FS33+[1]Weeks!FT17*[1]Weeks!FT33)/([1]Weeks!FQ17+[1]Weeks!FR17+[1]Weeks!FS17+[1]Weeks!FT17),2)</f>
        <v>1.32</v>
      </c>
      <c r="EK30" s="139">
        <f>ROUND(AVERAGE([1]Weeks!FU17*[1]Weeks!FU33+[1]Weeks!FV17*[1]Weeks!FV33+[1]Weeks!FW17*[1]Weeks!FW33+[1]Weeks!FX17*[1]Weeks!FX33)/([1]Weeks!FU17+[1]Weeks!FV17+[1]Weeks!FW17+[1]Weeks!FX17),2)</f>
        <v>1.32</v>
      </c>
      <c r="EL30" s="139">
        <f>ROUND(AVERAGE([1]Weeks!FY17*[1]Weeks!FY33+[1]Weeks!FZ17*[1]Weeks!FZ33+[1]Weeks!GA17*[1]Weeks!GA33+[1]Weeks!GB17*[1]Weeks!GB33+[1]Weeks!GC17*[1]Weeks!GC33)/([1]Weeks!FY17+[1]Weeks!FZ17+[1]Weeks!GA17+[1]Weeks!GB17+[1]Weeks!GC17),2)</f>
        <v>1.51</v>
      </c>
      <c r="EM30" s="139">
        <f>ROUND(AVERAGE([1]Weeks!GD17*[1]Weeks!GD33+[1]Weeks!GE17*[1]Weeks!GE33+[1]Weeks!GF17*[1]Weeks!GF33+[1]Weeks!GG17*[1]Weeks!GG33)/([1]Weeks!GD17+[1]Weeks!GE17+[1]Weeks!GF17+[1]Weeks!GG17),2)</f>
        <v>1.32</v>
      </c>
      <c r="EN30" s="139">
        <f>ROUND(AVERAGE([1]Weeks!GH17*[1]Weeks!GH33+[1]Weeks!GI17*[1]Weeks!GI33+[1]Weeks!GJ17*[1]Weeks!GJ33+[1]Weeks!GK17*[1]Weeks!GK33)/([1]Weeks!GH17+[1]Weeks!GI17+[1]Weeks!GJ17+[1]Weeks!GK17),2)</f>
        <v>1.23</v>
      </c>
      <c r="EO30" s="139">
        <f>ROUND(AVERAGE([1]Weeks!GL17*[1]Weeks!GL33+[1]Weeks!GM17*[1]Weeks!GM33+[1]Weeks!GN17*[1]Weeks!GN33+[1]Weeks!GO17*[1]Weeks!GO33+[1]Weeks!GP17*[1]Weeks!GP33)/([1]Weeks!GL17+[1]Weeks!GM17+[1]Weeks!GN17+[1]Weeks!GO17+[1]Weeks!GP17),2)</f>
        <v>2.57</v>
      </c>
      <c r="EP30" s="139">
        <f>ROUND(AVERAGE([1]Weeks!GQ17*[1]Weeks!GQ33+[1]Weeks!GR17*[1]Weeks!GR33+[1]Weeks!GS17*[1]Weeks!GS33+[1]Weeks!GT17*[1]Weeks!GT33)/([1]Weeks!GQ17+[1]Weeks!GR17+[1]Weeks!GS17+[1]Weeks!GT17),2)</f>
        <v>3.66</v>
      </c>
      <c r="EQ30" s="139">
        <f>ROUND(AVERAGE([1]Weeks!GU17*[1]Weeks!GU33+[1]Weeks!GV17*[1]Weeks!GV33+[1]Weeks!GW17*[1]Weeks!GW33+[1]Weeks!GX17*[1]Weeks!GX33)/([1]Weeks!GU17+[1]Weeks!GV17+[1]Weeks!GW17+[1]Weeks!GX17),2)</f>
        <v>3.48</v>
      </c>
      <c r="ER30" s="139">
        <f>ROUND(AVERAGE([1]Weeks!GY17*[1]Weeks!GY33+[1]Weeks!GZ17*[1]Weeks!GZ33+[1]Weeks!HA17*[1]Weeks!HA33+[1]Weeks!HB17*[1]Weeks!HB33+[1]Weeks!HC17*[1]Weeks!HC33)/([1]Weeks!GY17+[1]Weeks!GZ17+[1]Weeks!HA17+[1]Weeks!HB17+[1]Weeks!HC17),2)</f>
        <v>3.51</v>
      </c>
      <c r="ES30" s="139">
        <f>ROUND(AVERAGE([1]Weeks!HD17*[1]Weeks!HD33+[1]Weeks!HE17*[1]Weeks!HE33+[1]Weeks!HF17*[1]Weeks!HF33+[1]Weeks!HG17*[1]Weeks!HG33)/([1]Weeks!HD17+[1]Weeks!HE17+[1]Weeks!HF17+[1]Weeks!HG17),2)</f>
        <v>3.79</v>
      </c>
      <c r="ET30" s="139">
        <f>ROUND(AVERAGE([1]Weeks!HH17*[1]Weeks!HH33+[1]Weeks!HI17*[1]Weeks!HI33+[1]Weeks!HJ17*[1]Weeks!HJ33+[1]Weeks!HK17*[1]Weeks!HK33)/([1]Weeks!HH17+[1]Weeks!HI17+[1]Weeks!HJ17+[1]Weeks!HK17),2)</f>
        <v>3.73</v>
      </c>
      <c r="EU30" s="139">
        <f>ROUND(AVERAGE([1]Weeks!HM17*[1]Weeks!HM33+[1]Weeks!HN17*[1]Weeks!HN33+[1]Weeks!HO17*[1]Weeks!HO33+[1]Weeks!HP17*[1]Weeks!HP33)/([1]Weeks!HM17+[1]Weeks!HN17+[1]Weeks!HO17+[1]Weeks!HP17),2)</f>
        <v>3.68</v>
      </c>
      <c r="EV30" s="139">
        <f>ROUND(AVERAGE([1]Weeks!HQ17*[1]Weeks!HQ33+[1]Weeks!HR17*[1]Weeks!HR33+[1]Weeks!HS17*[1]Weeks!HS33+[1]Weeks!HT17*[1]Weeks!HT33)/([1]Weeks!HQ17+[1]Weeks!HR17+[1]Weeks!HS17+[1]Weeks!HT17),2)</f>
        <v>3.72</v>
      </c>
      <c r="EW30" s="139">
        <f>ROUND(AVERAGE([1]Weeks!HU17*[1]Weeks!HU33+[1]Weeks!HV17*[1]Weeks!HV33+[1]Weeks!HW17*[1]Weeks!HW33+[1]Weeks!HX17*[1]Weeks!HX33)/([1]Weeks!HU17+[1]Weeks!HV17+[1]Weeks!HW17+[1]Weeks!HX17),2)</f>
        <v>4.08</v>
      </c>
      <c r="EX30" s="139">
        <f>ROUND(AVERAGE([1]Weeks!HY17*[1]Weeks!HY33+[1]Weeks!HZ17*[1]Weeks!HZ33+[1]Weeks!IA17*[1]Weeks!IA33+[1]Weeks!IB17*[1]Weeks!IB33+[1]Weeks!IC17*[1]Weeks!IC33)/([1]Weeks!HY17+[1]Weeks!HZ17+[1]Weeks!IA17+[1]Weeks!IB17+[1]Weeks!IC17),2)</f>
        <v>3.78</v>
      </c>
      <c r="EY30" s="139">
        <f>ROUND(AVERAGE([1]Weeks!ID17*[1]Weeks!ID33+[1]Weeks!IE17*[1]Weeks!IE33+[1]Weeks!IF17*[1]Weeks!IF33+[1]Weeks!IG17*[1]Weeks!IG33)/([1]Weeks!ID17+[1]Weeks!IE17+[1]Weeks!IF17+[1]Weeks!IG17),2)</f>
        <v>3.92</v>
      </c>
      <c r="EZ30" s="139">
        <f>ROUND(AVERAGE([1]Weeks!IH17*[1]Weeks!IH33+[1]Weeks!II17*[1]Weeks!II33+[1]Weeks!IJ17*[1]Weeks!IJ33+[1]Weeks!IK17*[1]Weeks!IK33)/([1]Weeks!IH17+[1]Weeks!II17+[1]Weeks!IJ17+[1]Weeks!IK17),2)</f>
        <v>3.94</v>
      </c>
      <c r="FA30" s="139">
        <f>ROUND(AVERAGE([1]Weeks!IL17*[1]Weeks!IL33+[1]Weeks!IM17*[1]Weeks!IM33+[1]Weeks!IN17*[1]Weeks!IN33+[1]Weeks!IO17*[1]Weeks!IO33+[1]Weeks!IP17*[1]Weeks!IP33)/([1]Weeks!IL17+[1]Weeks!IM17+[1]Weeks!IN17+[1]Weeks!IO17+[1]Weeks!IP17),2)</f>
        <v>3.92</v>
      </c>
      <c r="FB30" s="128">
        <f>ROUND(AVERAGE([1]Weeks!IQ17*[1]Weeks!IQ33+[1]Weeks!IR17*[1]Weeks!IR33+[1]Weeks!IS17*[1]Weeks!IS33+[1]Weeks!IT17*[1]Weeks!IT33)/([1]Weeks!IQ17+[1]Weeks!IR17+[1]Weeks!IS17+[1]Weeks!IT17),2)</f>
        <v>3.88</v>
      </c>
      <c r="FC30" s="128">
        <f>ROUND(AVERAGE([1]week1!B12*[1]Weeks!B33+[1]week1!C12*[1]week1!C28+[1]week1!D12*[1]Weeks!D33+[1]week1!E12*[1]week1!E28+[1]week1!F12*[1]week1!F28)/([1]week1!B12+[1]week1!C12+[1]week1!D12+[1]week1!E12+[1]week1!F12),2)</f>
        <v>1.41</v>
      </c>
      <c r="FD30" s="140">
        <f>ROUND(AVERAGE([1]week1!G12*[1]week1!G28+[1]week1!H12*[1]week1!H28+[1]week1!I12*[1]week1!I28+[1]week1!J12*[1]week1!J28)/([1]week1!G12+[1]week1!H12+[1]week1!I12+[1]week1!J12),2)</f>
        <v>1.02</v>
      </c>
      <c r="FE30" s="140">
        <f>ROUND(AVERAGE([1]week1!K12*[1]week1!K28+[1]week1!L12*[1]week1!L28+[1]week1!M12*[1]week1!M28+[1]week1!N12*[1]week1!N28)/([1]week1!K12+[1]week1!L12+[1]week1!M12+[1]week1!N12),2)</f>
        <v>1.19</v>
      </c>
      <c r="FF30" s="140">
        <f>ROUND(AVERAGE([1]week1!O12*[1]week1!O28+[1]week1!P12*[1]week1!P28+[1]week1!Q12*[1]week1!Q28+[1]week1!R12*[1]week1!R28+[1]week1!S12*[1]week1!S28)/([1]week1!O12+[1]week1!P12+[1]week1!Q12+[1]week1!R12+[1]week1!S12),2)</f>
        <v>1.36</v>
      </c>
      <c r="FG30" s="140">
        <f>ROUND(AVERAGE([1]week1!T12*[1]week1!T28+[1]week1!U12*[1]week1!U28+[1]week1!V12*[1]week1!V28+[1]week1!W12*[1]week1!W28)/([1]week1!T12+[1]week1!U12+[1]week1!V12+[1]week1!W12),2)</f>
        <v>1.52</v>
      </c>
      <c r="FH30" s="140">
        <f>ROUND(AVERAGE([1]week1!X12*[1]week1!X28+[1]week1!Y12*[1]week1!Y28+[1]week1!Z12*[1]week1!Z28+[1]week1!AA12*[1]week1!AA28)/([1]week1!X12+[1]week1!Y12+[1]week1!Z12+[1]week1!AA12),2)</f>
        <v>1.26</v>
      </c>
      <c r="FI30" s="140">
        <f>ROUND(AVERAGE([1]week1!AB12*[1]week1!AB28+[1]week1!AC12*[1]week1!AC28+[1]week1!AD12*[1]week1!AD28+[1]week1!AE12*[1]week1!AE28+[1]week1!AF12*[1]week1!AF28)/([1]week1!AB12+[1]week1!AC12+[1]week1!AD12+[1]week1!AE12+[1]week1!AF12),2)</f>
        <v>1.32</v>
      </c>
      <c r="FJ30" s="140">
        <f>ROUND(AVERAGE([1]week1!AG12*[1]week1!AG28+[1]week1!AH12*[1]week1!AH28+[1]week1!AI12*[1]week1!AI28+[1]week1!AJ12*[1]week1!AJ28)/([1]week1!AG12+[1]week1!AH12+[1]week1!AI12+[1]week1!AJ12),2)</f>
        <v>1.19</v>
      </c>
      <c r="FK30" s="140">
        <f>ROUND(AVERAGE([1]week1!AK12*[1]week1!AK28+[1]week1!AL12*[1]week1!AL28+[1]week1!AM12*[1]week1!AM28+[1]week1!AN12*[1]week1!AN28)/([1]week1!AK12+[1]week1!AL12+[1]week1!AM12+[1]week1!AN12),2)</f>
        <v>1.51</v>
      </c>
      <c r="FL30" s="140">
        <f>ROUND(AVERAGE([1]week1!AO12*[1]week1!AO28+[1]week1!AP12*[1]week1!AP28+[1]week1!AQ12*[1]week1!AQ28+[1]week1!AR12*[1]week1!AR28+[1]week1!AS12*[1]week1!AS28)/([1]week1!AO12+[1]week1!AP12+[1]week1!AQ12+[1]week1!AR12+[1]week1!AS12),2)</f>
        <v>1.35</v>
      </c>
      <c r="FM30" s="140">
        <f>ROUND(AVERAGE([1]week1!AT12*[1]week1!AT28+[1]week1!AU12*[1]week1!AU28+[1]week1!AV12*[1]week1!AV28+[1]week1!AW12*[1]week1!AW28)/([1]week1!AT12+[1]week1!AU12+[1]week1!AV12+[1]week1!AW12),2)</f>
        <v>1.52</v>
      </c>
      <c r="FN30" s="140">
        <f>ROUND(AVERAGE([1]week1!AX12*[1]week1!AX28+[1]week1!AY12*[1]week1!AY28+[1]week1!AZ12*[1]week1!AZ28+[1]week1!BA12*[1]week1!BA28)/([1]week1!AX12+[1]week1!AY12+[1]week1!AZ12+[1]week1!BA12),2)</f>
        <v>1.35</v>
      </c>
      <c r="FO30" s="140">
        <f>ROUND(AVERAGE([1]week1!BB12*[1]week1!BB28+[1]week1!BC12*[1]week1!BC28+[1]week1!BD12*[1]week1!BD28+[1]week1!BE12*[1]week1!BE28+[1]week1!BF12*[1]week1!BF28)/([1]week1!BB12+[1]week1!BC12+[1]week1!BD12+[1]week1!BE12+[1]week1!BF12),2)</f>
        <v>1.45</v>
      </c>
      <c r="FP30" s="140">
        <f>ROUND(AVERAGE([1]week1!BG12*[1]week1!BG28+[1]week1!BH12*[1]week1!BH28+[1]week1!BI12*[1]week1!BI28+[1]week1!BJ12*[1]week1!BJ28)/([1]week1!BG12+[1]week1!BH12+[1]week1!BI12+[1]week1!BJ12),2)</f>
        <v>1.1599999999999999</v>
      </c>
      <c r="FQ30" s="140">
        <f>ROUND(AVERAGE([1]week1!BK12*[1]week1!BK28+[1]week1!BL12*[1]week1!BL28+[1]week1!BM12*[1]week1!BM28+[1]week1!BN12*[1]week1!BN28)/([1]week1!BK12+[1]week1!BL12+[1]week1!BM12+[1]week1!BN12),2)</f>
        <v>1.22</v>
      </c>
      <c r="FR30" s="140">
        <f>ROUND(AVERAGE([1]week1!BO12*[1]week1!BO28+[1]week1!BP12*[1]week1!BP28+[1]week1!BQ12*[1]week1!BQ28+[1]week1!BR12*[1]week1!BR28+[1]week1!BS12*[1]week1!BS28)/([1]week1!BO12+[1]week1!BP12+[1]week1!BQ12+[1]week1!BR12+[1]week1!BS12),2)</f>
        <v>1.27</v>
      </c>
      <c r="FS30" s="140">
        <f>ROUND(AVERAGE([1]week1!BT12*[1]week1!BT28+[1]week1!BU12*[1]week1!BU28+[1]week1!BV12*[1]week1!BV28+[1]week1!BW12*[1]week1!BW28)/([1]week1!BT12+[1]week1!BU12+[1]week1!BV12+[1]week1!BW12),2)</f>
        <v>1.32</v>
      </c>
      <c r="FT30" s="140">
        <f>ROUND(AVERAGE([1]week1!BX12*[1]week1!BX28+[1]week1!BY12*[1]week1!BY28+[1]week1!BZ12*[1]week1!BZ28+[1]week1!CA12*[1]week1!CA28)/([1]week1!BX12+[1]week1!BY12+[1]week1!BZ12+[1]week1!CA12),2)</f>
        <v>1.42</v>
      </c>
      <c r="FU30" s="140">
        <f>ROUND(AVERAGE([1]week1!CB12*[1]week1!CB28+[1]week1!CC12*[1]week1!CC28+[1]week1!CD12*[1]week1!CD28+[1]week1!CE12*[1]week1!CE28+[1]week1!CF12*[1]week1!CF28)/([1]week1!CB12+[1]week1!CC12+[1]week1!CD12+[1]week1!CE12+[1]week1!CF12),2)</f>
        <v>1.17</v>
      </c>
      <c r="FV30" s="140">
        <f>ROUND(AVERAGE([1]week1!CG12*[1]week1!CG28+[1]week1!CH12*[1]week1!CH28+[1]week1!CI12*[1]week1!CI28+[1]week1!CJ12*[1]week1!CJ28)/([1]week1!CG12+[1]week1!CH12+[1]week1!CI12+[1]week1!CJ12),2)</f>
        <v>1.28</v>
      </c>
      <c r="FW30" s="140">
        <f>ROUND(AVERAGE([1]week1!CK12*[1]week1!CK28+[1]week1!CL12*[1]week1!CL28+[1]week1!CM12*[1]week1!CM28+[1]week1!CN12*[1]week1!CN28)/([1]week1!CK12+[1]week1!CL12+[1]week1!CM12+[1]week1!CN12),2)</f>
        <v>1.44</v>
      </c>
      <c r="FX30" s="140">
        <f>ROUND(AVERAGE([1]week1!CO12*[1]week1!CO28+[1]week1!CP12*[1]week1!CP28+[1]week1!CQ12*[1]week1!CQ28+[1]week1!CR12*[1]week1!CR28+[1]week1!CS12*[1]week1!CS28)/([1]week1!CO12+[1]week1!CP12+[1]week1!CQ12+[1]week1!CR12+[1]week1!CS12),2)</f>
        <v>1.41</v>
      </c>
      <c r="FY30" s="140">
        <f>ROUND(AVERAGE([1]week1!CT12*[1]week1!CT28+[1]week1!CU12*[1]week1!CU28+[1]week1!CV12*[1]week1!CV28+[1]week1!CW12*[1]week1!CW28)/([1]week1!CT12+[1]week1!CU12+[1]week1!CV12+[1]week1!CW12),2)</f>
        <v>1.29</v>
      </c>
      <c r="FZ30" s="140">
        <f>ROUND(AVERAGE([1]week1!CX12*[1]week1!CX28+[1]week1!CY12*[1]week1!CY28+[1]week1!CZ12*[1]week1!CZ28+[1]week1!DA12*[1]week1!DA28+[1]week1!DB12*[1]week1!DB28)/([1]week1!CX12+[1]week1!CY12+[1]week1!CZ12+[1]week1!DA12+[1]week1!DB12),2)</f>
        <v>1.41</v>
      </c>
      <c r="GA30" s="140">
        <f>ROUND(AVERAGE([1]week1!DC12*[1]week1!DC28+[1]week1!DD12*[1]week1!DD28+[1]week1!DE12*[1]week1!DE28+[1]week1!DF12*[1]week1!DF28)/([1]week1!DC12+[1]week1!DD12+[1]week1!DE12+[1]week1!DF12),2)</f>
        <v>1.27</v>
      </c>
      <c r="GB30" s="140">
        <f>ROUND(AVERAGE([1]week1!DG12*[1]week1!DG28+[1]week1!DH12*[1]week1!DH28+[1]week1!DI12*[1]week1!DI28+[1]week1!DJ12*[1]week1!DJ28)/([1]week1!DG12+[1]week1!DH12+[1]week1!DI12+[1]week1!DJ12),2)</f>
        <v>1.06</v>
      </c>
      <c r="GC30" s="140">
        <f>ROUND(AVERAGE([1]week1!DK12*[1]week1!DK28+[1]week1!DL12*[1]week1!DL28+[1]week1!DM12*[1]week1!DM28+[1]week1!DN12*[1]week1!DN28+[1]week1!DO12+[1]week1!DO28)/([1]week1!DK12+[1]week1!DL12+[1]week1!DM12+[1]week1!DN12+[1]week1!DO12),2)</f>
        <v>1.17</v>
      </c>
      <c r="GD30" s="140">
        <f>ROUND(AVERAGE([1]week1!DP12*[1]week1!DP28+[1]week1!DQ12*[1]week1!DQ28+[1]week1!DR12*[1]week1!DR28+[1]week1!DS12*[1]week1!DS28)/([1]week1!DP12+[1]week1!DQ12+[1]week1!DR12+[1]week1!DS12),2)</f>
        <v>1.29</v>
      </c>
      <c r="GE30" s="140">
        <v>1.4550000000000001</v>
      </c>
      <c r="GF30" s="128">
        <v>3.16</v>
      </c>
      <c r="GG30" s="141">
        <f>ROUND(AVERAGE([1]week1!DT12*[1]week1!DT28+[1]week1!DU12*[1]week1!DU28+[1]week1!DV12*[1]week1!DV28+[1]week1!DW12*[1]week1!DW28)/([1]week1!DT12+[1]week1!DU12+[1]week1!DV12+[1]week1!DW12),2)</f>
        <v>1.97</v>
      </c>
      <c r="GH30" s="135">
        <f>ROUND(AVERAGE([1]week1!DX12*[1]week1!DX28+[1]week1!DY12*[1]week1!DY28+[1]week1!DZ12*[1]week1!DZ28+[1]week1!EA12*[1]week1!EA28+[1]week1!EB12*[1]week1!EB28)/([1]week1!DX12+[1]week1!DY12+[1]week1!DZ12+[1]week1!EA12+[1]week1!EB12),2)</f>
        <v>1.52</v>
      </c>
      <c r="GI30" s="135">
        <f>ROUND(AVERAGE([1]week1!EC12*[1]week1!EC28+[1]week1!ED12*[1]week1!ED28+[1]week1!EE12*[1]week1!EE28+[1]week1!EF12*[1]week1!EF28)/([1]week1!EC12+[1]week1!ED12+[1]week1!EE12+[1]week1!EF12),2)</f>
        <v>1.32</v>
      </c>
      <c r="GJ30" s="135">
        <f>ROUND(AVERAGE([1]week1!EG12*[1]week1!EG28+[1]week1!EH12*[1]week1!EH28+[1]week1!EI12*[1]week1!EI28+[1]week1!EJ12*[1]week1!EJ28)/([1]week1!EG12+[1]week1!EH12+[1]week1!EI12+[1]week1!EJ12),2)</f>
        <v>1.27</v>
      </c>
      <c r="GK30" s="135">
        <f>ROUND(AVERAGE([1]week1!EK12*[1]week1!EK28+[1]week1!EL12*[1]week1!EL28+[1]week1!EM12*[1]week1!EM28+[1]week1!EN12*[1]week1!EN28+[1]week1!EO12*[1]week1!EO28)/([1]week1!EK12+[1]week1!EL12+[1]week1!EM12+[1]week1!EN12+[1]week1!EO12),2)</f>
        <v>1.28</v>
      </c>
      <c r="GL30" s="134">
        <f>ROUND(AVERAGE([1]week1!EP12*[1]week1!EP28+[1]week1!EQ12*[1]week1!EQ28+[1]week1!ER12*[1]week1!ER28+[1]week1!ES12*[1]week1!ES28)/([1]week1!EP12+[1]week1!EQ12+[1]week1!ER12+[1]week1!ES12),2)</f>
        <v>1.42</v>
      </c>
      <c r="GM30" s="135">
        <f>ROUND(AVERAGE([1]week1!ET12*[1]week1!ET28+[1]week1!EU12*[1]week1!EU28+[1]week1!EV12*[1]week1!EV28+[1]week1!EW12*[1]week1!EW28)/([1]week1!ET12+[1]week1!EU12+[1]week1!EV12+[1]week1!EW12),2)</f>
        <v>1.43</v>
      </c>
      <c r="GN30" s="135">
        <f>ROUND(AVERAGE([1]week1!EX12*[1]week1!EX28+[1]week1!EY12*[1]week1!EY28+[1]week1!EZ12*[1]week1!EZ28+[1]week1!FA12*[1]week1!FA28+[1]week1!FB12*[1]week1!FB28)/([1]week1!EX12+[1]week1!EY12+[1]week1!EZ12+[1]week1!FA12+[1]week1!FB12),2)</f>
        <v>1.8</v>
      </c>
      <c r="GO30" s="135">
        <f>ROUND(AVERAGE([1]week1!FC12*[1]week1!FC28+[1]week1!FD12*[1]week1!FD28+[1]week1!FE12*[1]week1!FE28+[1]week1!FF12*[1]week1!FF28)/([1]week1!FC12+[1]week1!FD12+[1]week1!FE12+[1]week1!FF12),2)</f>
        <v>1.36</v>
      </c>
      <c r="GP30" s="135">
        <f>ROUND(AVERAGE([1]week1!FG12*[1]week1!FG28+[1]week1!FH12*[1]week1!FH28+[1]week1!FI12*[1]week1!FI28+[1]week1!FJ12*[1]week1!FJ28+[1]week1!FK12*[1]week1!FK28)/([1]week1!FG12+[1]week1!FH12+[1]week1!FI12+[1]week1!FJ12+[1]week1!FK12),2)</f>
        <v>1.58</v>
      </c>
      <c r="GQ30" s="135">
        <f>ROUND(AVERAGE([1]week1!FL12*[1]week1!FL28+[1]week1!FM12*[1]week1!FM28+[1]week1!FN12*[1]week1!FN28+[1]week1!FO12*[1]week1!FO28)/([1]week1!FL12+[1]week1!FM12+[1]week1!FN12+[1]week1!FO12),2)</f>
        <v>1.45</v>
      </c>
      <c r="GR30" s="135">
        <f>ROUND(AVERAGE([1]week1!FP12*[1]week1!FP28+[1]week1!FQ12*[1]week1!FQ28+[1]week1!FR12*[1]week1!FR28+[1]week1!FS12*[1]week1!FS28+[1]week1!FT12*[1]week1!FT28)/([1]week1!FP12+[1]week1!FQ12+[1]week1!FR12+[1]week1!FS12+[1]week1!FT12),2)</f>
        <v>1.06</v>
      </c>
      <c r="GS30" s="134">
        <f>ROUND(AVERAGE([1]week1!FU12*[1]week1!FU28+[1]week1!FV12*[1]week1!FV28+[1]week1!FW12*[1]week1!FW28+[1]week1!FX12*[1]week1!FX28)/([1]week1!FU12+[1]week1!FV12+[1]week1!FW12+[1]week1!FX12),2)</f>
        <v>1.53</v>
      </c>
      <c r="GT30" s="135">
        <f>ROUND(AVERAGE([1]week1!FY12*[1]week1!FY28+[1]week1!FZ12*[1]week1!FZ28+[1]week1!GA12*[1]week1!GA28+[1]week1!GB12*[1]week1!GB28)/([1]week1!FY12+[1]week1!FZ12+[1]week1!GA12+[1]week1!GB12),2)</f>
        <v>1.42</v>
      </c>
      <c r="GU30" s="135">
        <f>ROUND(AVERAGE([1]week1!GC12*[1]week1!GC28+[1]week1!GD12*[1]week1!GD28+[1]week1!GE12*[1]week1!GE28+[1]week1!GF12*[1]week1!GF28)/([1]week1!GC12+[1]week1!GD12+[1]week1!GE12+[1]week1!GF12),2)</f>
        <v>1.35</v>
      </c>
      <c r="GV30" s="135">
        <f>ROUND(AVERAGE([1]week1!GG12*[1]week1!GG28+[1]week1!GH12*[1]week1!GH28+[1]week1!GI12*[1]week1!GI28+[1]week1!GJ12*[1]week1!GJ28)/([1]week1!GG12+[1]week1!GH12+[1]week1!GI12+[1]week1!GJ12),2)</f>
        <v>1.36</v>
      </c>
      <c r="GW30" s="135">
        <f>ROUND(AVERAGE([1]week1!GK12*[1]week1!GK28+[1]week1!GL12*[1]week1!GL28+[1]week1!GM12*[1]week1!GM28+[1]week1!GN12*[1]week1!GN28+[1]week1!GO12*[1]week1!GO28)/([1]week1!GK12+[1]week1!GL12+[1]week1!GM12+[1]week1!GN12+[1]week1!GO12),2)</f>
        <v>1.41</v>
      </c>
      <c r="GX30" s="134">
        <f>ROUND(AVERAGE([1]week1!GP12*[1]week1!GP28+[1]week1!GQ12*[1]week1!GQ28+[1]week1!GR12*[1]week1!GR28+[1]week1!GS12*[1]week1!GS28)/([1]week1!GP12+[1]week1!GQ12+[1]week1!GR12+[1]week1!GS12),2)</f>
        <v>1.72</v>
      </c>
      <c r="GY30" s="142">
        <f>ROUND(AVERAGE([1]week1!GT12*[1]week1!GT28+[1]week1!GU12*[1]week1!GU28+[1]week1!GV12*[1]week1!GV28+[1]week1!GW12*[1]week1!GW28+[1]week1!GX12*[1]week1!GX28)/([1]week1!GT12+[1]week1!GU12+[1]week1!GV12+[1]week1!GW12+[1]week1!GX12),2)</f>
        <v>1.78</v>
      </c>
      <c r="GZ30" s="142">
        <f>ROUND(AVERAGE([1]week1!GY12*[1]week1!GY28+[1]week1!GZ12*[1]week1!GZ28+[1]week1!HA12*[1]week1!HA28+[1]week1!HB12*[1]week1!HB28)/([1]week1!GY12+[1]week1!GZ12+[1]week1!HA12+[1]week1!HB12),2)</f>
        <v>1.55</v>
      </c>
      <c r="HA30" s="142">
        <f>ROUND(AVERAGE([1]week1!HC12*[1]week1!HC28+[1]week1!HD12*[1]week1!HD28+[1]week1!HE12*[1]week1!HE28+[1]week1!HF12*[1]week1!HF28)/([1]week1!HC12+[1]week1!HD12+[1]week1!HE12+[1]week1!HF12),2)</f>
        <v>1.42</v>
      </c>
      <c r="HB30" s="142">
        <f>ROUND(AVERAGE([1]week1!HG12*[1]week1!HG28+[1]week1!HH12*[1]week1!HH28+[1]week1!HI12*[1]week1!HI28+[1]week1!HJ12*[1]week1!HJ28+[1]week1!HK12*[1]week1!HK28)/([1]week1!HG12+[1]week1!HH12+[1]week1!HI12+[1]week1!HJ12+[1]week1!HK12),2)</f>
        <v>1.21</v>
      </c>
      <c r="HC30" s="142">
        <f>ROUND(AVERAGE([1]week1!HL12*[1]week1!HL28+[1]week1!HM12*[1]week1!HM28+[1]week1!HN12*[1]week1!HN28+[1]week1!HO12*[1]week1!HO28)/([1]week1!HL12+[1]week1!HM12+[1]week1!HN12+[1]week1!HO12),2)</f>
        <v>1.21</v>
      </c>
      <c r="HD30" s="142">
        <f>ROUND(AVERAGE([1]week1!HP12*[1]week1!HP28+[1]week1!HQ12*[1]week1!HQ28+[1]week1!HR12*[1]week1!HR28+[1]week1!HS12*[1]week1!HS28)/([1]week1!HP12+[1]week1!HQ12+[1]week1!HR12+[1]week1!HS12),2)</f>
        <v>1.54</v>
      </c>
      <c r="HE30" s="135">
        <f>ROUND(AVERAGE([1]week1!HT12*[1]week1!HT28+[1]week1!HU12*[1]week1!HU28+[1]week1!HV12*[1]week1!HV28)/([1]week1!HT12+[1]week1!HU12+[1]week1!HV12),2)</f>
        <v>1.43</v>
      </c>
      <c r="HF30" s="135">
        <f>ROUND(AVERAGE([1]week1!HW12*[1]week1!HW28+[1]week1!HX12*[1]week1!HX28+[1]week1!HY12*[1]week1!HY28+[1]week1!HZ12*[1]week1!HZ28)/([1]week1!HW12+[1]week1!HX12+[1]week1!HY12+[1]week1!HZ12),2)</f>
        <v>1.4</v>
      </c>
      <c r="HG30" s="135">
        <f>ROUND(AVERAGE([1]week1!IA12*[1]week1!IA28+[1]week1!IB12*[1]week1!IB28+[1]week1!IC12*[1]week1!IC28+[1]week1!ID12*[1]week1!ID28)/([1]week1!IA12+[1]week1!IB12+[1]week1!IC12+[1]week1!ID12),2)</f>
        <v>1.21</v>
      </c>
      <c r="HH30" s="135">
        <f>ROUND(AVERAGE([1]week1!IE12*[1]week1!IE28+[1]week1!IF12*[1]week1!IF28+[1]week1!IG12*[1]week1!IG28+[1]week1!IH12*[1]week1!IH28+[1]week1!II12*[1]week1!II28)/([1]week1!IE12+[1]week1!IF12+[1]week1!IG12+[1]week1!IH12+[1]week1!II12),2)</f>
        <v>1.46</v>
      </c>
      <c r="HI30" s="135">
        <f>ROUND(AVERAGE([1]week1!IJ12*[1]week1!IJ28+[1]week1!IK12*[1]week1!IK28+[1]week1!IL12*[1]week1!IL28+[1]week1!IM12*[1]week1!IM28)/([1]week1!IJ12+[1]week1!IK12+[1]week1!IL12+[1]week1!IM12),2)</f>
        <v>1.33</v>
      </c>
      <c r="HJ30" s="135">
        <f>ROUND(AVERAGE([1]week1!IN12*[1]week1!IN28+[1]week1!IO12*[1]week1!IO28+[1]week1!IP12*[1]week1!IP28+[1]week1!IQ12*[1]week1!IQ28)/([1]week1!IN12+[1]week1!IO12+[1]week1!IP12+[1]week1!IQ12),2)</f>
        <v>1.42</v>
      </c>
      <c r="HK30" s="135">
        <f>ROUND(AVERAGE([1]week1!IR12*[1]week1!IR28+[1]week1!IS12*[1]week1!IS28+[1]week1!IT12*[1]week1!IT28+[1]week1!IU12*[1]week1!IU28+[1]week1!IV12*[1]week1!IV28)/([1]week1!IR12+[1]week1!IS12+[1]week1!IT12+[1]week1!IU12+[1]week1!IV12),2)</f>
        <v>1.46</v>
      </c>
      <c r="HL30" s="135">
        <f>ROUND(AVERAGE([1]week1!IW12*[1]week1!IW28+[1]week1!IX12*[1]week1!IX28+[1]week1!IY12*[1]week1!IY28+[1]week1!IZ12*[1]week1!IZ28)/([1]week1!IW12+[1]week1!IX12+[1]week1!IY12+[1]week1!IZ12),2)</f>
        <v>1.21</v>
      </c>
      <c r="HM30" s="135">
        <f>ROUND(AVERAGE([1]week1!JA12*[1]week1!JA28+[1]week1!JB12*[1]week1!JB28+[1]week1!JC12*[1]week1!JC28+[1]week1!JD12*[1]week1!JD28)/([1]week1!JA12+[1]week1!JB12+[1]week1!JC12+[1]week1!JD12),2)</f>
        <v>1.21</v>
      </c>
      <c r="HN30" s="135">
        <f>ROUND(AVERAGE([1]week1!JE12*[1]week1!JE28+[1]week1!JF12*[1]week1!JF28+[1]week1!JG12*[1]week1!JG28+[1]week1!JH12*[1]week1!JH28+[1]week1!JI12*[1]week1!JI28)/([1]week1!JE12+[1]week1!JF12+[1]week1!JG12+[1]week1!JH12+[1]week1!JI12),2)</f>
        <v>1.4</v>
      </c>
      <c r="HO30" s="135">
        <f>ROUND(AVERAGE([1]week1!JJ12*[1]week1!JJ28+[1]week1!JK12*[1]week1!JK28+[1]week1!JL12*[1]week1!JL28+[1]week1!JM12*[1]week1!JM28)/([1]week1!JJ12+[1]week1!JK12+[1]week1!JL12+[1]week1!JM12),2)</f>
        <v>1.41</v>
      </c>
      <c r="HP30" s="135">
        <f>ROUND(AVERAGE([1]week1!JN12*[1]week1!JN28+[1]week1!JO12*[1]week1!JO28+[1]week1!JP12*[1]week1!JP28+[1]week1!JQ12*[1]week1!JQ28)/([1]week1!JN12+[1]week1!JO12+[1]week1!JP12+[1]week1!JQ12),2)</f>
        <v>1.1200000000000001</v>
      </c>
      <c r="HQ30" s="135">
        <f>ROUND(AVERAGE([1]week1!JR12*[1]week1!JR28+[1]week1!JS12*[1]week1!JS28+[1]week1!JT12*[1]week1!JT28+[1]week1!JU12*[1]week1!JU28)/([1]week1!JR12+[1]week1!JS12+[1]week1!JT12+[1]week1!JU12),2)</f>
        <v>1.48</v>
      </c>
      <c r="HR30" s="135">
        <f>ROUND(AVERAGE([1]week1!JV12*[1]week1!JV28+[1]week1!JW12*[1]week1!JW28+[1]week1!JX12*[1]week1!JX28+[1]week1!JY12*[1]week1!JY28)/([1]week1!JV12+[1]week1!JW12+[1]week1!JX12+[1]week1!JY12),2)</f>
        <v>1.24</v>
      </c>
      <c r="HS30" s="135">
        <f>ROUND(AVERAGE([1]week1!JZ12*[1]week1!JZ28+[1]week1!KA12*[1]week1!KA28+[1]week1!KB12*[1]week1!KB28+[1]week1!KC12*[1]week1!KC28)/([1]week1!JZ12+[1]week1!KA12+[1]week1!KB12+[1]week1!KC12),2)</f>
        <v>1.0900000000000001</v>
      </c>
      <c r="HT30" s="135">
        <f>ROUND(AVERAGE([1]week1!KD12*[1]week1!KD28+[1]week1!KE12*[1]week1!KE28+[1]week1!KF12*[1]week1!KF28+[1]week1!KG12*[1]week1!KG28+[1]week1!KH12*[1]week1!KH28)/([1]week1!KD12+[1]week1!KE12+[1]week1!KF12+[1]week1!KG12+[1]week1!KH12),2)</f>
        <v>1.31</v>
      </c>
      <c r="HU30" s="135">
        <f>ROUND(AVERAGE([1]week1!KI12*[1]week1!KI28+[1]week1!KJ12*[1]week1!KJ28+[1]week1!KK12*[1]week1!KK28+[1]week1!KL12*[1]week1!KL28)/([1]week1!KI12+[1]week1!KJ12+[1]week1!KK12+[1]week1!KL12),2)</f>
        <v>1.1100000000000001</v>
      </c>
      <c r="HV30" s="135">
        <f>ROUND(AVERAGE([1]week1!KM12*[1]week1!KM28+[1]week1!KN12*[1]week1!KN28+[1]week1!KO12*[1]week1!KO28+[1]week1!KP12*[1]week1!KP28)/([1]week1!KM12+[1]week1!KN12+[1]week1!KO12+[1]week1!KP12),2)</f>
        <v>0.98</v>
      </c>
      <c r="HW30" s="135">
        <f>ROUND(AVERAGE([1]week1!KQ12*[1]week1!KQ28+[1]week1!KR12*[1]week1!KR28+[1]week1!KS12*[1]week1!KS28+[1]week1!KT12*[1]week1!KT28+[1]week1!KU12*[1]week1!KU28)/([1]week1!KQ12+[1]week1!KR12+[1]week1!KS12+[1]week1!KT12+[1]week1!KU12),2)</f>
        <v>1.37</v>
      </c>
      <c r="HX30" s="135">
        <f>ROUND(AVERAGE([1]week1!KV12*[1]week1!KV28+[1]week1!KW12*[1]week1!KW28+[1]week1!KX12*[1]week1!KX28+[1]week1!KY12*[1]week1!KY28)/([1]week1!KV12+[1]week1!KW12+[1]week1!KX12+[1]week1!KY12),2)</f>
        <v>1.29</v>
      </c>
      <c r="HY30" s="135">
        <f>ROUND(AVERAGE([1]week1!KZ12*[1]week1!KZ28+[1]week1!LA12*[1]week1!LA28+[1]week1!LB12*[1]week1!LB28+[1]week1!LC12*[1]week1!LC28+[1]week1!LD12*[1]week1!LD28)/([1]week1!KZ12+[1]week1!LA12+[1]week1!LB12+[1]week1!LC12+[1]week1!LD12),2)</f>
        <v>1.1399999999999999</v>
      </c>
      <c r="HZ30" s="135">
        <f>ROUND(AVERAGE([1]week1!LE12*[1]week1!LE28+[1]week1!LF12*[1]week1!LF28+[1]week1!LG12*[1]week1!LG28+[1]week1!LH12*[1]week1!LH28)/([1]week1!LE12+[1]week1!LF12+[1]week1!LG12+[1]week1!LH12),2)</f>
        <v>1.43</v>
      </c>
      <c r="IA30" s="135">
        <f>ROUND(AVERAGE([1]week1!LI12*[1]week1!LI28+[1]week1!LJ12*[1]week1!LJ28+[1]week1!LK12*[1]week1!LK28+[1]week1!LL12*[1]week1!LL28)/([1]week1!LI12+[1]week1!LJ12+[1]week1!LK12+[1]week1!LL12),2)</f>
        <v>1.62</v>
      </c>
      <c r="IB30" s="135">
        <f>ROUND(AVERAGE([1]week1!LM12*[1]week1!LM28+[1]week1!LN12*[1]week1!LN28+[1]week1!LO12*[1]week1!LO28+[1]week1!LP12*[1]week1!LP28)/([1]week1!LM12+[1]week1!LN12+[1]week1!LO12+[1]week1!LP12),2)</f>
        <v>1.57</v>
      </c>
      <c r="IC30" s="135">
        <f>ROUND(AVERAGE([1]week1!LQ12*[1]week1!LQ28+[1]week1!LR12*[1]week1!LR28+[1]week1!LS12*[1]week1!LS28+[1]week1!LT12*[1]week1!LT28)/([1]week1!LQ12+[1]week1!LR12+[1]week1!LS12+[1]week1!LT12),2)</f>
        <v>1.73</v>
      </c>
      <c r="ID30" s="135">
        <f>ROUND(AVERAGE([1]week1!LU12*[1]week1!LU28+[1]week1!LV12*[1]week1!LV28+[1]week1!LW12*[1]week1!LW28+[1]week1!LX12*[1]week1!LX28)/([1]week1!LU12+[1]week1!LV12+[1]week1!LW12+[1]week1!LX12),2)</f>
        <v>1.45</v>
      </c>
      <c r="IE30" s="135">
        <f>ROUND(AVERAGE([1]week1!LY12*[1]week1!LY28+[1]week1!LZ12*[1]week1!LZ28+[1]week1!MA12*[1]week1!MA28+[1]week1!MB12*[1]week1!MB28+[1]week1!MC12*[1]week1!MC28)/([1]week1!LY12+[1]week1!LZ12+[1]week1!MA12+[1]week1!MB12+[1]week1!MC12),2)</f>
        <v>2.1</v>
      </c>
      <c r="IF30" s="135">
        <f>ROUND(AVERAGE([1]week1!MD12*[1]week1!MD28+[1]week1!ME12*[1]week1!ME28+[1]week1!MF12*[1]week1!MF28+[1]week1!MG12*[1]week1!MG28)/([1]week1!MD12+[1]week1!ME12+[1]week1!MF12+[1]week1!MG12),2)</f>
        <v>1.34</v>
      </c>
      <c r="IG30" s="135">
        <f>ROUND(AVERAGE([1]week1!MH12*[1]week1!MH28+[1]week1!MI12*[1]week1!MI28+[1]week1!MJ12*[1]week1!MJ28+[1]week1!MK12*[1]week1!MK28)/([1]week1!MH12+[1]week1!MI12+[1]week1!MJ12+[1]week1!MK12),2)</f>
        <v>1.35</v>
      </c>
      <c r="IH30" s="135">
        <f>ROUND(AVERAGE([1]week1!ML12*[1]week1!ML28+[1]week1!MM12*[1]week1!MM28+[1]week1!MN12*[1]week1!MN28+[1]week1!MO12*[1]week1!MO28+[1]week1!MP12*[1]week1!MP28)/([1]week1!ML12+[1]week1!MM12+[1]week1!MN12+[1]week1!MO12+[1]week1!MP12),2)</f>
        <v>1.39</v>
      </c>
      <c r="II30" s="135">
        <f>ROUND(AVERAGE([1]week1!MQ12*[1]week1!MQ28+[1]week1!MR12*[1]week1!MR28+[1]week1!MS12*[1]week1!MS28+[1]week1!MT12*[1]week1!MT28)/([1]week1!MQ12+[1]week1!MR12+[1]week1!MS12+[1]week1!MT12),2)</f>
        <v>1.43</v>
      </c>
      <c r="IJ30" s="135">
        <f>ROUND(AVERAGE([1]week1!MU12*[1]week1!MU28+[1]week1!MV12*[1]week1!MV28+[1]week1!MW12*[1]week1!MW28+[1]week1!MX12*[1]week1!MX28+[1]week1!MY12*[1]week1!MY28)/([1]week1!MU12+[1]week1!MV12+[1]week1!MW12+[1]week1!MX12+[1]week1!MY12),2)</f>
        <v>1.0900000000000001</v>
      </c>
      <c r="IK30" s="135">
        <f>ROUND(AVERAGE([1]week1!MZ12*[1]week1!MZ28+[1]week1!NA12*[1]week1!NA28+[1]week1!NB12*[1]week1!NB28+[1]week1!NC12*[1]week1!NC28)/([1]week1!MZ12+[1]week1!NA12+[1]week1!NB12+[1]week1!NC12),2)</f>
        <v>1.22</v>
      </c>
      <c r="IL30" s="135">
        <f>ROUND(AVERAGE([1]week1!ND12*[1]week1!ND28+[1]week1!NE12*[1]week1!NE28+[1]week1!NF12*[1]week1!NF28+[1]week1!NG12*[1]week1!NG28)/([1]week1!ND12+[1]week1!NE12+[1]week1!NF12+[1]week1!NG12),2)</f>
        <v>1.32</v>
      </c>
      <c r="IM30" s="135">
        <f>ROUND(AVERAGE([1]week1!NH12*[1]week1!NH28+[1]week1!NI12*[1]week1!NI28+[1]week1!NJ12*[1]week1!NJ28+[1]week1!NK12*[1]week1!NK28+[1]week1!NL12*[1]week1!NL28)/([1]week1!NH12+[1]week1!NI12+[1]week1!NJ12+[1]week1!NK12+[1]week1!NL12),2)</f>
        <v>0.91</v>
      </c>
      <c r="IN30" s="135">
        <f>ROUND(AVERAGE([1]week1!NM12*[1]week1!NM28+[1]week1!NN12*[1]week1!NN28)/([1]week1!NM12+[1]week1!NN12),2)</f>
        <v>1.59</v>
      </c>
      <c r="IO30" s="135">
        <f>ROUND(AVERAGE([1]week1!NO12*[1]week1!NO28+[1]week1!NP12*[1]week1!NP28+[1]week1!NQ12*[1]week1!NQ28+[1]week1!NR12*[1]week1!NR28)/([1]week1!NO12+[1]week1!NP12+[1]week1!NQ12+[1]week1!NR12),2)</f>
        <v>1.81</v>
      </c>
      <c r="IP30" s="135">
        <f>ROUND(AVERAGE([1]week1!NS12*[1]week1!NS28+[1]week1!NT12*[1]week1!NT28+[1]week1!NU12*[1]week1!NU28+[1]week1!NV12*[1]week1!NV28)/([1]week1!NS12+[1]week1!NT12+[1]week1!NU12+[1]week1!NV12),2)</f>
        <v>1.5</v>
      </c>
      <c r="IQ30" s="135">
        <f>ROUND(AVERAGE([1]week1!NW12*[1]week1!NW28+[1]week1!NX12*[1]week1!NX28+[1]week1!NY12*[1]week1!NY28+[1]week1!NZ12*[1]week1!NZ28)/([1]week1!NW12+[1]week1!NX12+[1]week1!NY12+[1]week1!NZ12),2)</f>
        <v>1.59</v>
      </c>
      <c r="IR30" s="134">
        <f>ROUND(AVERAGE([1]week1!OA12*[1]week1!OA28+[1]week1!OB12*[1]week1!OB28+[1]week1!OC12*[1]week1!OC28+[1]week1!OD12*[1]week1!OD28)/([1]week1!OA12+[1]week1!OB12+[1]week1!OC12+[1]week1!OD12),2)</f>
        <v>1.53</v>
      </c>
      <c r="IS30" s="134">
        <f>ROUND(AVERAGE([1]week1!OE12*[1]week1!OE28+[1]week1!OF12*[1]week1!OF28+[1]week1!OG12*[1]week1!OG28+[1]week1!OH12*[1]week1!OH28+[1]week1!OI12*[1]week1!OI28)/([1]week1!OE12+[1]week1!OF12+[1]week1!OG12+[1]week1!OH12+[1]week1!OI12),2)</f>
        <v>1.56</v>
      </c>
      <c r="IT30" s="134">
        <f>ROUND(AVERAGE([1]week1!OJ12*[1]week1!OJ28+[1]week1!OK12*[1]week1!OK28+[1]week1!OL12*[1]week1!OL28+[1]week1!OM12*[1]week1!OM28)/([1]week1!OJ12+[1]week1!OK12+[1]week1!OL12+[1]week1!OM12),2)</f>
        <v>1.51</v>
      </c>
      <c r="IU30" s="134">
        <f>ROUND(AVERAGE([1]week1!ON12*[1]week1!ON28+[1]week1!OO12*[1]week1!OO28+[1]week1!OP12*[1]week1!OP28+[1]week1!OQ12*[1]week1!OQ28+[1]week1!OR12*[1]week1!OR28)/([1]week1!ON12+[1]week1!OO12+[1]week1!OP12+[1]week1!OQ12+[1]week1!OR12),2)</f>
        <v>1.87</v>
      </c>
      <c r="IV30" s="135">
        <f>ROUND(AVERAGE([1]week1!OS12*[1]week1!OS28+[1]week1!OT12*[1]week1!OT28+[1]week1!OU12*[1]week1!OU28+[1]week1!OV12*[1]week1!OV28)/([1]week1!OS12+[1]week1!OT12+[1]week1!OU12+[1]week1!OV12),2)</f>
        <v>1.37</v>
      </c>
      <c r="IW30" s="134">
        <f>ROUND(AVERAGE([1]week1!OW12*[1]week1!OW28+[1]week1!OX12*[1]week1!OX28+[1]week1!OY12*[1]week1!OY28+[1]week1!OZ12*[1]week1!OZ28)/([1]week1!OW12+[1]week1!OX12+[1]week1!OY12+[1]week1!OZ12),2)</f>
        <v>1.43</v>
      </c>
      <c r="IX30" s="134">
        <f>ROUND(AVERAGE([1]week1!PA12*[1]week1!PA28+[1]week1!PB12*[1]week1!PB28+[1]week1!PC12*[1]week1!PC28+[1]week1!PD12*[1]week1!PD28+[1]week1!PE12*[1]week1!PE28)/([1]week1!PA12+[1]week1!PB12+[1]week1!PC12+[1]week1!PD12+[1]week1!PE12),2)</f>
        <v>1.5</v>
      </c>
      <c r="IY30" s="134">
        <f>ROUND(AVERAGE([1]week1!PF12*[1]week1!PF28+[1]week1!PG12*[1]week1!PG28+[1]week1!PH12*[1]week1!PH28+[1]week1!PI12*[1]week1!PI28)/([1]week1!PF12+[1]week1!PG12+[1]week1!PH12+[1]week1!PI12),2)</f>
        <v>1.43</v>
      </c>
      <c r="IZ30" s="134">
        <f>ROUND(AVERAGE([1]week1!PJ12*[1]week1!PJ28+[1]week1!PK12*[1]week1!PK28+[1]week1!PL12*[1]week1!PL28)/([1]week1!PJ12+[1]week1!PK12+[1]week1!PL12),2)</f>
        <v>1.64</v>
      </c>
      <c r="JA30" s="135">
        <f>SUMPRODUCT([1]week1!AIA12:AID12,[1]week1!AIA28:AID28)/SUM([1]week1!AIA12:AID12)</f>
        <v>7.0589040352740904</v>
      </c>
      <c r="JB30" s="135">
        <f>SUMPRODUCT([1]week1!AIE12:AIH12,[1]week1!AIE28:AIH28)/SUM([1]week1!AIE12:AIH12)</f>
        <v>6.3077319661191114</v>
      </c>
      <c r="JC30" s="135">
        <f>SUMPRODUCT([1]week1!AII12:AIM12,[1]week1!AII28:AIM28)/SUM([1]week1!AII12:AIM12)</f>
        <v>6.7128838955668</v>
      </c>
      <c r="JD30" s="135">
        <f>SUMPRODUCT([1]week1!AIN12:AIQ12,[1]week1!AIN28:AIQ28)/SUM([1]week1!AIN12:AIQ12)</f>
        <v>6.1298460180757051</v>
      </c>
      <c r="JE30" s="135">
        <f>SUMPRODUCT([1]week1!AIR12:AIU12,[1]week1!AIR28:AIU28)/SUM([1]week1!AIR12:AIU12)</f>
        <v>5.6076678203765375</v>
      </c>
      <c r="JF30" s="135">
        <f>SUMPRODUCT([1]week1!AIV12:AIY12,[1]week1!AIV28:AIY28)/SUM([1]week1!AIV12:AIY12)</f>
        <v>5.3104789168085516</v>
      </c>
      <c r="JG30" s="136">
        <f>SUMPRODUCT([1]week1!AIZ12:AJC12,[1]week1!AIZ28:AJC28)/SUM([1]week1!AIZ12:AJC12)</f>
        <v>9.277673199128488</v>
      </c>
      <c r="JH30" s="136">
        <f>SUMPRODUCT([1]week1!AJD12:AJG12,[1]week1!AJD28:AJG28)/SUM([1]week1!AJD12:AJG12)</f>
        <v>5.962801024299881</v>
      </c>
      <c r="JI30" s="136">
        <f>SUMPRODUCT([1]week1!AJH12:AJK12,[1]week1!AJH28:AJK28)/SUM([1]week1!AJH12:AJK12)</f>
        <v>9.1836734693877542</v>
      </c>
      <c r="JJ30" s="137">
        <f>SUMPRODUCT([1]week1!AJL12:AJO12,[1]week1!AJL28:AJO28)/SUM([1]week1!AJL12:AJO12)</f>
        <v>7.5322713758880342</v>
      </c>
      <c r="JK30" s="137">
        <f>SUMPRODUCT([1]week1!AJP12:AJT12,[1]week1!AJP28:AJT28)/SUM([1]week1!AJP12:AJT12)</f>
        <v>6.5439153230389486</v>
      </c>
      <c r="JL30" s="137">
        <f>SUMPRODUCT([1]week1!AJU12:AJX12,[1]week1!AJU28:AJX28)/SUM([1]week1!AJU12:AJX12)</f>
        <v>6.22083908351091</v>
      </c>
      <c r="JM30" s="137">
        <f>SUMPRODUCT([1]week1!AJY12:AKB12,[1]week1!AJY28:AKB28)/SUM([1]week1!AJY12:AKB12)</f>
        <v>5.4981054477123452</v>
      </c>
      <c r="JN30" s="76">
        <f t="shared" si="9"/>
        <v>-11.617944558544494</v>
      </c>
      <c r="JO30" s="67">
        <f t="shared" si="8"/>
        <v>-22.111061147201738</v>
      </c>
      <c r="JP30" s="60">
        <f>ROUND(AVERAGE($GM30:GW30),2)</f>
        <v>1.43</v>
      </c>
      <c r="JQ30" s="60">
        <f>ROUND(AVERAGE($FY30:GL30),2)</f>
        <v>1.49</v>
      </c>
      <c r="JR30" s="60">
        <f t="shared" si="10"/>
        <v>-4.0268456375838966</v>
      </c>
      <c r="JS30" s="67">
        <f>SUM(JB30:JM30)/SUM(JA30:JA30)*100-100</f>
        <v>1037.3987681190451</v>
      </c>
      <c r="JT30" s="21"/>
      <c r="JU30" s="138">
        <f>AVERAGE(IL30:IN30)</f>
        <v>1.2733333333333334</v>
      </c>
    </row>
    <row r="31" spans="1:281" ht="24.75" hidden="1" customHeight="1">
      <c r="B31" s="144" t="s">
        <v>289</v>
      </c>
      <c r="C31" s="139">
        <v>1.3815266640889232</v>
      </c>
      <c r="D31" s="139">
        <f>AVERAGE([1]weekly!C26*[1]weekly!C12+[1]weekly!D26*[1]weekly!D12+[1]weekly!E26*[1]weekly!E12+[1]weekly!F26*[1]weekly!F12+[1]weekly!G26*[1]weekly!G12)/([1]weekly!C12+[1]weekly!D12+[1]weekly!E12+[1]weekly!F12+[1]weekly!G12)</f>
        <v>2.0737205209433296</v>
      </c>
      <c r="E31" s="139">
        <f>AVERAGE([1]weekly!H26*[1]weekly!H12+[1]weekly!I26*[1]weekly!I12+[1]weekly!J26*[1]weekly!J12+[1]weekly!K26*[1]weekly!K12)/([1]weekly!H12+[1]weekly!I12+[1]weekly!J12+[1]weekly!K12)</f>
        <v>1.6117204658901829</v>
      </c>
      <c r="F31" s="139">
        <f>AVERAGE([1]weekly!L26*[1]weekly!L12+[1]weekly!M26*[1]weekly!M12+[1]weekly!N26*[1]weekly!N12+[1]weekly!O26*[1]weekly!O12)/([1]weekly!L12+[1]weekly!M12+[1]weekly!N12+[1]weekly!O12)</f>
        <v>2.5933710727427113</v>
      </c>
      <c r="G31" s="139">
        <f>AVERAGE([1]weekly!P26*[1]weekly!P12+[1]weekly!Q26*[1]weekly!Q12+[1]weekly!R26*[1]weekly!R12+[1]weekly!S26*[1]weekly!S12+[1]weekly!T26*[1]weekly!T12)/([1]weekly!P12+[1]weekly!Q12+[1]weekly!R12+[1]weekly!S12+[1]weekly!T12)</f>
        <v>1.7683395599833955</v>
      </c>
      <c r="H31" s="139">
        <f>AVERAGE([1]weekly!U26*[1]weekly!U12+[1]weekly!V26*[1]weekly!V12+[1]weekly!W26*[1]weekly!W12+[1]weekly!X26*[1]weekly!X12)/([1]weekly!U12+[1]weekly!V12+[1]weekly!W12+[1]weekly!X12)</f>
        <v>1.9763737373737373</v>
      </c>
      <c r="I31" s="139">
        <f>AVERAGE([1]weekly!Y26*[1]weekly!Y12+[1]weekly!Z26*[1]weekly!Z12+[1]weekly!AA26*[1]weekly!AA12+[1]weekly!AB26*[1]weekly!AB12)/([1]weekly!Y12+[1]weekly!Z12+[1]weekly!AA12+[1]weekly!AB12)</f>
        <v>1.2922742818057456</v>
      </c>
      <c r="J31" s="139">
        <f>AVERAGE([1]weekly!AC26*[1]weekly!AC12+[1]weekly!AD26*[1]weekly!AD12+[1]weekly!AE26*[1]weekly!AE12+[1]weekly!AF26*[1]weekly!AF12+[1]weekly!AG26*[1]weekly!AG12)/([1]weekly!AC12+[1]weekly!AD12+[1]weekly!AE12+[1]weekly!AF12+[1]weekly!AG12)</f>
        <v>1.0720379646717637</v>
      </c>
      <c r="K31" s="139">
        <f>AVERAGE([1]weekly!AH26*[1]weekly!AH12+[1]weekly!AI26*[1]weekly!AI12+[1]weekly!AJ26*[1]weekly!AJ12+[1]weekly!AK26*[1]weekly!AK12)/([1]weekly!AH12+[1]weekly!AI12+[1]weekly!AJ12+[1]weekly!AK12)</f>
        <v>0.65519939551674922</v>
      </c>
      <c r="L31" s="139">
        <f>AVERAGE([1]weekly!AL26*[1]weekly!AL12+[1]weekly!AM26*[1]weekly!AM12+[1]weekly!AN26*[1]weekly!AN12+[1]weekly!AO26*[1]weekly!AO12)/([1]weekly!AL12+[1]weekly!AM12+[1]weekly!AN12+[1]weekly!AO12)</f>
        <v>0.53694532309082688</v>
      </c>
      <c r="M31" s="139">
        <f>AVERAGE([1]weekly!AP26*[1]weekly!AP12+[1]weekly!AQ26*[1]weekly!AQ12+[1]weekly!AR26*[1]weekly!AR12+[1]weekly!AS26*[1]weekly!AS12+[1]weekly!AT26*[1]weekly!AT12)/([1]weekly!AP12+[1]weekly!AQ12+[1]weekly!AR12+[1]weekly!AS12+[1]weekly!AT12)</f>
        <v>0.65528726142489435</v>
      </c>
      <c r="N31" s="139">
        <f>AVERAGE([1]weekly!AU26*[1]weekly!AU12+[1]weekly!AV26*[1]weekly!AV12+[1]weekly!AW26*[1]weekly!AW12+[1]weekly!AX26*[1]weekly!AX12)/([1]weekly!AU12+[1]weekly!AV12+[1]weekly!AW12+[1]weekly!AX12)</f>
        <v>0.69460934872772118</v>
      </c>
      <c r="O31" s="139">
        <f>AVERAGE([1]weekly!AY26*[1]weekly!AY12+[1]weekly!AZ26*[1]weekly!AZ12+[1]weekly!BA26*[1]weekly!BA12+[1]weekly!BB26*[1]weekly!BB12+[1]weekly!BC26*[1]weekly!BC12)/([1]weekly!AY12+[1]weekly!AZ12+[1]weekly!BA12+[1]weekly!BB12+[1]weekly!BC12)</f>
        <v>1.4742095423880355</v>
      </c>
      <c r="P31" s="139">
        <f>AVERAGE([1]weekly!BD26*[1]weekly!BD12+[1]weekly!BE26*[1]weekly!BE12+[1]weekly!BF26*[1]weekly!BF12+[1]weekly!BG26*[1]weekly!BG12)/([1]weekly!BD12+[1]weekly!BE12+[1]weekly!BF12+[1]weekly!BG12)</f>
        <v>1.6326986727838768</v>
      </c>
      <c r="Q31" s="139">
        <f>AVERAGE([1]weekly!BH26*[1]weekly!BH12+[1]weekly!BI26*[1]weekly!BI12+[1]weekly!BJ26*[1]weekly!BJ12+[1]weekly!BK26*[1]weekly!BK12)/([1]weekly!BH12+[1]weekly!BI12+[1]weekly!BJ12+[1]weekly!BK12)</f>
        <v>2.1432749374329636</v>
      </c>
      <c r="R31" s="139">
        <f>AVERAGE([1]weekly!BL26*[1]weekly!BL12+[1]weekly!BM26*[1]weekly!BM12+[1]weekly!BN26*[1]weekly!BN12+[1]weekly!BO26*[1]weekly!BO12+[1]weekly!BP26*[1]weekly!BP12)/([1]weekly!BL12+[1]weekly!BM12+[1]weekly!BN12+[1]weekly!BO12+[1]weekly!BP12)</f>
        <v>1.5378898390342051</v>
      </c>
      <c r="S31" s="139">
        <f>AVERAGE([1]weekly!BQ26*[1]weekly!BQ12+[1]weekly!BR26*[1]weekly!BR12+[1]weekly!BS26*[1]weekly!BS12+[1]weekly!BT26*[1]weekly!BT12)/([1]weekly!BQ12+[1]weekly!BR12+[1]weekly!BS12+[1]weekly!BT12)</f>
        <v>2.629734592892488</v>
      </c>
      <c r="T31" s="139">
        <f>AVERAGE([1]weekly!BU26*[1]weekly!BU12+[1]weekly!BV26*[1]weekly!BV12+[1]weekly!BW26*[1]weekly!BW12+[1]weekly!BX26*[1]weekly!BX12)/([1]weekly!BU12+[1]weekly!BV12+[1]weekly!BW12+[1]weekly!BX12)</f>
        <v>2.4011004047022548</v>
      </c>
      <c r="U31" s="139">
        <f>AVERAGE([1]weekly!BY26*[1]weekly!BY12+[1]weekly!BZ26*[1]weekly!BZ12+[1]weekly!CA26*[1]weekly!CA12+[1]weekly!CB26*[1]weekly!CB12)/([1]weekly!BY12+[1]weekly!BZ12+[1]weekly!CA12+[1]weekly!CB12)</f>
        <v>1.8089639234818333</v>
      </c>
      <c r="V31" s="139">
        <f>AVERAGE([1]weekly!CC26*[1]weekly!CC12+[1]weekly!CD26*[1]weekly!CD12+[1]weekly!CE26*[1]weekly!CE12+[1]weekly!CF26*[1]weekly!CF12+[1]weekly!CG26*[1]weekly!CG12)/([1]weekly!CC12+[1]weekly!CD12+[1]weekly!CE12+[1]weekly!CF12+[1]weekly!CG12)</f>
        <v>1.0271586345381527</v>
      </c>
      <c r="W31" s="139">
        <f>AVERAGE([1]weekly!CH26*[1]weekly!CH12+[1]weekly!CI26*[1]weekly!CI12+[1]weekly!CJ26*[1]weekly!CJ12+[1]weekly!CK26*[1]weekly!CK12)/([1]weekly!CH12+[1]weekly!CI12+[1]weekly!CJ12+[1]weekly!CK12)</f>
        <v>0.84462841530054644</v>
      </c>
      <c r="X31" s="139">
        <f>AVERAGE([1]weekly!CL26*[1]weekly!CL12+[1]weekly!CM26*[1]weekly!CM12+[1]weekly!CN26*[1]weekly!CN12+[1]weekly!CO26*[1]weekly!CO12+[1]weekly!CP26*[1]weekly!CP12)/([1]weekly!CL12+[1]weekly!CM12+[1]weekly!CN12+[1]weekly!CO12+[1]weekly!CP12)</f>
        <v>0.77235168178488933</v>
      </c>
      <c r="Y31" s="139">
        <f>AVERAGE([1]weekly!CQ26*[1]weekly!CQ12+[1]weekly!CR26*[1]weekly!CR12+[1]weekly!CS26*[1]weekly!CS12+[1]weekly!CT26*[1]weekly!CT12)/([1]weekly!CQ12+[1]weekly!CR12+[1]weekly!CS12+[1]weekly!CT12)</f>
        <v>0.74724875032886084</v>
      </c>
      <c r="Z31" s="139">
        <f>AVERAGE([1]weekly!CU26*[1]weekly!CU12+[1]weekly!CV26*[1]weekly!CV12+[1]weekly!CW26*[1]weekly!CW12+[1]weekly!CX26*[1]weekly!CX12)/([1]weekly!CU12+[1]weekly!CV12+[1]weekly!CW12+[1]weekly!CX12)</f>
        <v>0.75009037925500466</v>
      </c>
      <c r="AA31" s="139">
        <f>AVERAGE([1]weekly!CY26*[1]weekly!CY12+[1]weekly!CZ26*[1]weekly!CZ12+[1]weekly!DA26*[1]weekly!DA12+[1]weekly!DB26*[1]weekly!DB12+[1]weekly!DC26*[1]weekly!DC12)/([1]weekly!CY12+[1]weekly!CZ12+[1]weekly!DA12+[1]weekly!DB12+[1]weekly!DC12)</f>
        <v>1.3245608663181481</v>
      </c>
      <c r="AB31" s="139">
        <f>AVERAGE([1]weekly!DD26*[1]weekly!DD12+[1]weekly!DE26*[1]weekly!DE12+[1]weekly!DF26*[1]weekly!DF12+[1]weekly!DG26*[1]weekly!DG12)/([1]weekly!DD12+[1]weekly!DE12+[1]weekly!DF12+[1]weekly!DG12)</f>
        <v>2.570605427974948</v>
      </c>
      <c r="AC31" s="139">
        <f>AVERAGE([1]weekly!DH26*[1]weekly!DH12+[1]weekly!DI26*[1]weekly!DI12+[1]weekly!DJ26*[1]weekly!DJ12+[1]weekly!DK26*[1]weekly!DK12)/([1]weekly!DH12+[1]weekly!DI12+[1]weekly!DJ12+[1]weekly!DK12)</f>
        <v>2.0802004373177843</v>
      </c>
      <c r="AD31" s="139">
        <f>AVERAGE([1]weekly!DL26*[1]weekly!DL12+[1]weekly!DM26*[1]weekly!DM12+[1]weekly!DN26*[1]weekly!DN12+[1]weekly!DO26*[1]weekly!DO12+[1]weekly!DP26*[1]weekly!DP12)/([1]weekly!DL12+[1]weekly!DM12+[1]weekly!DN12+[1]weekly!DO12+[1]weekly!DP12)</f>
        <v>1.8062957170356113</v>
      </c>
      <c r="AE31" s="139">
        <f>AVERAGE([1]weekly!DQ26*[1]weekly!DQ12+[1]weekly!DR26*[1]weekly!DR12+[1]weekly!DS26*[1]weekly!DS12+[1]weekly!DT26*[1]weekly!DT12)/([1]weekly!DQ12+[1]weekly!DR12+[1]weekly!DS12+[1]weekly!DT12)</f>
        <v>1.5216442268461854</v>
      </c>
      <c r="AF31" s="139">
        <f>AVERAGE([1]weekly!DU26*[1]weekly!DU12+[1]weekly!DV26*[1]weekly!DV12+[1]weekly!DW26*[1]weekly!DW12+[1]weekly!DX26*[1]weekly!DX12)/([1]weekly!DU12+[1]weekly!DV12+[1]weekly!DW12+[1]weekly!DX12)</f>
        <v>1.9149978965082037</v>
      </c>
      <c r="AG31" s="139">
        <f>AVERAGE([1]weekly!DY26*[1]weekly!DY12+[1]weekly!DZ26*[1]weekly!DZ12+[1]weekly!EA26*[1]weekly!EA12+[1]weekly!EB26*[1]weekly!EB12)/([1]weekly!DY12+[1]weekly!DZ12+[1]weekly!EA12+[1]weekly!EB12)</f>
        <v>1.4643473173992978</v>
      </c>
      <c r="AH31" s="139">
        <f>AVERAGE([1]weekly!EC26*[1]weekly!EC12+[1]weekly!ED26*[1]weekly!ED12+[1]weekly!EE26*[1]weekly!EE12+[1]weekly!EF26*[1]weekly!EF12)/([1]weekly!EC12+[1]weekly!ED12+[1]weekly!EE12+[1]weekly!EF12)</f>
        <v>1.0841632730372195</v>
      </c>
      <c r="AI31" s="139">
        <f>AVERAGE([1]weekly!EG26*[1]weekly!EG12+[1]weekly!EH26*[1]weekly!EH12+[1]weekly!EI26*[1]weekly!EI12+[1]weekly!EJ26*[1]weekly!EJ12)/([1]weekly!EG12+[1]weekly!EH12+[1]weekly!EI12+[1]weekly!EJ12)</f>
        <v>0.78897812071678752</v>
      </c>
      <c r="AJ31" s="139">
        <f>AVERAGE([1]weekly!EK26*[1]weekly!EK12+[1]weekly!EL26*[1]weekly!EL12+[1]weekly!EM26*[1]weekly!EM12+[1]weekly!EN26*[1]weekly!EN12+[1]weekly!EO26*[1]weekly!EO12)/([1]weekly!EK12+[1]weekly!EL12+[1]weekly!EM12+[1]weekly!EN12+[1]weekly!EO12)</f>
        <v>0.71260190729651818</v>
      </c>
      <c r="AK31" s="139">
        <f>AVERAGE([1]weekly!EP26*[1]weekly!EP12+[1]weekly!EQ26*[1]weekly!EQ12+[1]weekly!ER26*[1]weekly!ER12+[1]weekly!ES26*[1]weekly!ES12)/([1]weekly!EP12+[1]weekly!EQ12+[1]weekly!ER12+[1]weekly!ES12)</f>
        <v>0.70499383249044034</v>
      </c>
      <c r="AL31" s="139">
        <f>AVERAGE([1]weekly!ET26*[1]weekly!ET12+[1]weekly!EU26*[1]weekly!EU12+[1]weekly!EV26*[1]weekly!EV12+[1]weekly!EW26*[1]weekly!EW12)/([1]weekly!ET12+[1]weekly!EU12+[1]weekly!EV12+[1]weekly!EW12)</f>
        <v>0.66900339443312973</v>
      </c>
      <c r="AM31" s="139">
        <f>AVERAGE([1]weekly!EX26*[1]weekly!EX12+[1]weekly!EY26*[1]weekly!EY12+[1]weekly!EZ26*[1]weekly!EZ12+[1]weekly!FA26*[1]weekly!FA12+[1]weekly!FB26*[1]weekly!FB12)/([1]weekly!EX12+[1]weekly!EY12+[1]weekly!EZ12+[1]weekly!FA12+[1]weekly!FB12)</f>
        <v>1.2420120917201209</v>
      </c>
      <c r="AN31" s="139">
        <f>AVERAGE([1]weekly!AW26*[1]weekly!AW12+[1]weekly!AX26*[1]weekly!AX12+[1]weekly!AY26*[1]weekly!AY12+[1]weekly!AZ26*[1]weekly!AZ12+[1]weekly!BA26*[1]weekly!BA12)/([1]weekly!AW12+[1]weekly!AX12+[1]weekly!AY12+[1]weekly!AZ12+[1]weekly!BA12)</f>
        <v>1.3224204702627937</v>
      </c>
      <c r="AO31" s="139">
        <f>AVERAGE([1]weekly!FG26*[1]weekly!FG12+[1]weekly!FH26*[1]weekly!FH12+[1]weekly!FI26*[1]weekly!FI12+[1]weekly!FJ26*[1]weekly!FJ12)/([1]weekly!FG12+[1]weekly!FH12+[1]weekly!FI12+[1]weekly!FJ12)</f>
        <v>1.9522795409903857</v>
      </c>
      <c r="AP31" s="139">
        <f>AVERAGE([1]weekly!FK26*[1]weekly!FK12+[1]weekly!FL26*[1]weekly!FL12+[1]weekly!FM26*[1]weekly!FM12+[1]weekly!FN26*[1]weekly!FN12+[1]weekly!FO26*[1]weekly!FO12)/([1]weekly!FK12+[1]weekly!FL12+[1]weekly!FM12+[1]weekly!FN12+[1]weekly!FO12)</f>
        <v>2.27541828842946</v>
      </c>
      <c r="AQ31" s="139">
        <f>AVERAGE([1]weekly!FP26*[1]weekly!FP12+[1]weekly!FQ26*[1]weekly!FQ12+[1]weekly!FR26*[1]weekly!FR12+[1]weekly!FS26*[1]weekly!FS12)/([1]weekly!FP12+[1]weekly!FQ12+[1]weekly!FR12+[1]weekly!FS12)</f>
        <v>2.1433829484513516</v>
      </c>
      <c r="AR31" s="139">
        <f>AVERAGE([1]weekly!FT26*[1]weekly!FT12+[1]weekly!FU26*[1]weekly!FU12+[1]weekly!FV26*[1]weekly!FV12+[1]weekly!FW26*[1]weekly!FW12+[1]weekly!FX26*[1]weekly!FX12)/([1]weekly!FT12+[1]weekly!FU12+[1]weekly!FV12+[1]weekly!FW12+[1]weekly!FX12)</f>
        <v>1.3623025750546185</v>
      </c>
      <c r="AS31" s="139">
        <f>AVERAGE([1]weekly!FY26*[1]weekly!FY12+[1]weekly!FZ26*[1]weekly!FZ12+[1]weekly!GA26*[1]weekly!GA12+[1]weekly!GB26*[1]weekly!GB12)/([1]weekly!FY12+[1]weekly!FZ12+[1]weekly!GA12+[1]weekly!GB12)</f>
        <v>1.1722749686585874</v>
      </c>
      <c r="AT31" s="139">
        <f>AVERAGE([1]weekly!GC26*[1]weekly!GC12+[1]weekly!GD26*[1]weekly!GD12+[1]weekly!GE26*[1]weekly!GE12+[1]weekly!GF26*[1]weekly!GF12)/([1]weekly!GC12+[1]weekly!GD12+[1]weekly!GE12+[1]weekly!GF12)</f>
        <v>1.1007604443749022</v>
      </c>
      <c r="AU31" s="139">
        <f>AVERAGE([1]weekly!GG26*[1]weekly!GG12+[1]weekly!GH26*[1]weekly!GH12+[1]weekly!GI26*[1]weekly!GI12+[1]weekly!GJ26*[1]weekly!GJ12+[1]weekly!GK26*[1]weekly!GK12)/([1]weekly!GG12+[1]weekly!GH12+[1]weekly!GI12+[1]weekly!GJ12+[1]weekly!GK12)</f>
        <v>0.94780556977980857</v>
      </c>
      <c r="AV31" s="139">
        <f>AVERAGE([1]weekly!GL26*[1]weekly!GL12+[1]weekly!GM26*[1]weekly!GM12+[1]weekly!GN26*[1]weekly!GN12+[1]weekly!GO26*[1]weekly!GO12)/([1]weekly!GL12+[1]weekly!GM12+[1]weekly!GN12+[1]weekly!GO12)</f>
        <v>0.78626915912284712</v>
      </c>
      <c r="AW31" s="139">
        <f>AVERAGE([1]weekly!GP26*[1]weekly!GP12+[1]weekly!GQ26*[1]weekly!GQ12+[1]weekly!GR26*[1]weekly!GR12+[1]weekly!GS26*[1]weekly!GS12)/([1]weekly!GP12+[1]weekly!GQ12+[1]weekly!GR12+[1]weekly!GS12)</f>
        <v>0.73704860501842429</v>
      </c>
      <c r="AX31" s="139">
        <f>AVERAGE([1]weekly!GT26*[1]weekly!GT12+[1]weekly!GU26*[1]weekly!GU12+[1]weekly!GV26*[1]weekly!GV12+[1]weekly!GW27*[1]weekly!GW12+[1]weekly!GX26*[1]weekly!GX12)/([1]weekly!GT12+[1]weekly!GU12+[1]weekly!GV12+[1]weekly!GW12+[1]weekly!GX12)</f>
        <v>0.93894369492318497</v>
      </c>
      <c r="AY31" s="139">
        <f>AVERAGE([1]weekly!GY26*[1]weekly!GY12+[1]weekly!GZ26*[1]weekly!GZ12+[1]weekly!HA26*[1]weekly!HA12+[1]weekly!HB26*[1]weekly!HB12)/([1]weekly!GY12+[1]weekly!GZ12+[1]weekly!HA12+[1]weekly!HB12)</f>
        <v>1.8394137040007126</v>
      </c>
      <c r="AZ31" s="139">
        <f>AVERAGE([1]weekly!HC26*[1]weekly!HC12+[1]weekly!HD26*[1]weekly!HD12+[1]weekly!HE26*[1]weekly!HE12+[1]weekly!HF26*[1]weekly!HF12+[1]weekly!HG26*[1]weekly!HG12)/([1]weekly!HC12+[1]weekly!HD12+[1]weekly!HE12+[1]weekly!HF12+[1]weekly!HG12)</f>
        <v>2.583281297210192</v>
      </c>
      <c r="BA31" s="139">
        <f>AVERAGE([1]weekly!HH26*[1]weekly!HH12+[1]weekly!HI26*[1]weekly!HI12+[1]weekly!HJ26*[1]weekly!HJ12+[1]weekly!HK26*[1]weekly!HK12)/([1]weekly!HH12+[1]weekly!HI12+[1]weekly!HJ12+[1]weekly!HK12)</f>
        <v>2.730552812236541</v>
      </c>
      <c r="BB31" s="139">
        <f>AVERAGE([1]weekly!HL26*[1]weekly!HL12+[1]weekly!HM26*[1]weekly!HM12+[1]weekly!HN26*[1]weekly!HN12+[1]weekly!HO26*[1]weekly!HO12)/([1]weekly!HL12+[1]weekly!HM12+[1]weekly!HN12+[1]weekly!HO12)</f>
        <v>2.5875598461100027</v>
      </c>
      <c r="BC31" s="139">
        <f>AVERAGE([1]weekly!HP26*[1]weekly!HP12+[1]weekly!HQ26*[1]weekly!HQ12+[1]weekly!HR26*[1]weekly!HR12+[1]weekly!HS26*[1]weekly!HS12)/([1]weekly!HP12+[1]weekly!HQ12+[1]weekly!HR12+[1]weekly!HS12)</f>
        <v>2.9050070830650352</v>
      </c>
      <c r="BD31" s="139">
        <f>AVERAGE([1]weekly!HT26*[1]weekly!HT12+[1]weekly!HU26*[1]weekly!HU12+[1]weekly!HV26*[1]weekly!HV12+[1]weekly!HW26*[1]weekly!HW12+[1]weekly!HX26*[1]weekly!HX12)/([1]weekly!HT12+[1]weekly!HU12+[1]weekly!HV12+[1]weekly!HW12+[1]weekly!HX12)</f>
        <v>1.6243546956425325</v>
      </c>
      <c r="BE31" s="139">
        <f>AVERAGE([1]weekly!HY26*[1]weekly!HY12+[1]weekly!HZ26*[1]weekly!HZ12+[1]weekly!IA26*[1]weekly!IA12+[1]weekly!IB26*[1]weekly!IB12)/([1]weekly!HY12+[1]weekly!HZ12+[1]weekly!IA12+[1]weekly!IB12)</f>
        <v>2.1747622928552026</v>
      </c>
      <c r="BF31" s="139">
        <f>AVERAGE([1]weekly!IC26*[1]weekly!IC12+[1]weekly!ID26*[1]weekly!ID12+[1]weekly!IE26*[1]weekly!IE12+[1]weekly!IF26*[1]weekly!IF12)/([1]weekly!IC12+[1]weekly!ID12+[1]weekly!IE12+[1]weekly!IF12)</f>
        <v>1.7553840754111512</v>
      </c>
      <c r="BG31" s="139">
        <f>AVERAGE([1]weekly!IG26*[1]weekly!IG12+[1]weekly!IH26*[1]weekly!IH12+[1]weekly!II26*[1]weekly!II12+[1]weekly!IJ26*[1]weekly!IJ12+[1]weekly!IK26*[1]weekly!IK12)/([1]weekly!IG12+[1]weekly!IH12+[1]weekly!II12+[1]weekly!IJ12+[1]weekly!IK12)</f>
        <v>0.914603946132164</v>
      </c>
      <c r="BH31" s="139">
        <f>AVERAGE([1]weekly!IL26*[1]weekly!IL12+[1]weekly!IM26*[1]weekly!IM12+[1]weekly!IN26*[1]weekly!IN12+[1]weekly!IO26*[1]weekly!IO12)/([1]weekly!IL12+[1]weekly!IM12+[1]weekly!IN12+[1]weekly!IO12)</f>
        <v>0.69119980574862661</v>
      </c>
      <c r="BI31" s="139">
        <f>AVERAGE([1]weekly!IP26*[1]weekly!IP12+[1]weekly!IQ26*[1]weekly!IQ12+[1]weekly!IR26*[1]weekly!IR12+[1]weekly!IS26*[1]weekly!IS12+[1]weekly!IT26*[1]weekly!IT12)/([1]weekly!IP12+[1]weekly!IQ12+[1]weekly!IR12+[1]weekly!IS12+[1]weekly!IT12)</f>
        <v>0.66810940563179466</v>
      </c>
      <c r="BJ31" s="139">
        <f>AVERAGE([1]wkly!CU11*[1]wkly!CU26+[1]wkly!CV11*[1]wkly!CV26+[1]wkly!CW11*[1]wkly!CW26+[1]wkly!CX11*[1]wkly!CX26)/([1]wkly!CU11+[1]wkly!CV11+[1]wkly!CW11+[1]wkly!CX11)</f>
        <v>1.2067411511683008</v>
      </c>
      <c r="BK31" s="139">
        <f>AVERAGE([1]wkly!CY11*[1]wkly!CY26+[1]wkly!CZ11*[1]wkly!CZ26+[1]wkly!DA11*[1]wkly!DA26+[1]wkly!DB11*[1]wkly!DB26)/([1]wkly!CY11+[1]wkly!CZ11+[1]wkly!DA11+[1]wkly!DB11)</f>
        <v>1.400703551771763</v>
      </c>
      <c r="BL31" s="139"/>
      <c r="BM31" s="139">
        <f>AVERAGE([1]wkly!DD11*[1]wkly!DD26+[1]wkly!DE11*[1]wkly!DE26+[1]wkly!DF11*[1]wkly!DF26+[1]wkly!DG11*[1]wkly!DG26+[1]wkly!DH11*[1]wkly!DH26)/([1]wkly!DD11+[1]wkly!DE11+[1]wkly!DF11+[1]wkly!DG11+[1]wkly!DH11)</f>
        <v>2.0843426664977409</v>
      </c>
      <c r="BN31" s="139">
        <f>AVERAGE([1]wkly!DI11*[1]wkly!DI26+[1]wkly!DJ11*[1]wkly!DJ26+[1]wkly!DK11*[1]wkly!DK26+[1]wkly!DL11*[1]wkly!DL26)/([1]wkly!DI11+[1]wkly!DJ11+[1]wkly!DK11+[1]wkly!DL11)</f>
        <v>2.8001795305717017</v>
      </c>
      <c r="BO31" s="139">
        <f>AVERAGE([1]wkly!DM11*[1]wkly!DM26+[1]wkly!DN11*[1]wkly!DN26+[1]wkly!DO11*[1]wkly!DO26+[1]wkly!DP11*[1]wkly!DP26)/([1]wkly!DM11+[1]wkly!DN11+[1]wkly!DO11+[1]wkly!DP11)</f>
        <v>2.6634580628738704</v>
      </c>
      <c r="BP31" s="139">
        <f>AVERAGE([1]wkly!DQ11*[1]wkly!DQ26+[1]wkly!DR11*[1]wkly!DR26+[1]wkly!DS11*[1]wkly!DS26+[1]wkly!DT11*[1]wkly!DT26)/([1]wkly!DQ11+[1]wkly!DR11+[1]wkly!DS11+[1]wkly!DT11)</f>
        <v>2.7800930626057534</v>
      </c>
      <c r="BQ31" s="139">
        <f>AVERAGE([1]wkly!DU11*[1]wkly!DU26+[1]wkly!DV11*[1]wkly!DV26+[1]wkly!DW11*[1]wkly!DW26+[1]wkly!DX11*[1]wkly!DX26+[1]wkly!DY11*[1]wkly!DY26)/([1]wkly!DU11+[1]wkly!DV11+[1]wkly!DW11+[1]wkly!DX11+[1]wkly!DY11)</f>
        <v>2.2950609589415563</v>
      </c>
      <c r="BR31" s="139">
        <f>AVERAGE([1]wkly!DZ11*[1]wkly!DZ26+[1]wkly!EA11*[1]wkly!EA26+[1]wkly!EB11*[1]wkly!EB26+[1]wkly!EC11*[1]wkly!EC26)/([1]wkly!DZ11+[1]wkly!EA11+[1]wkly!EB11+[1]wkly!EC11)</f>
        <v>1.294321154997951</v>
      </c>
      <c r="BS31" s="139">
        <f>AVERAGE([1]wkly!ED11*[1]wkly!ED26+[1]wkly!EE11*[1]wkly!EE26+[1]wkly!EF11*[1]wkly!EF26+[1]wkly!EG11*[1]wkly!EG26+[1]wkly!EH11*[1]wkly!EH26)/([1]wkly!ED11+[1]wkly!EE11+[1]wkly!EF11+[1]wkly!EG11+[1]wkly!EH11)</f>
        <v>1.181817121793425</v>
      </c>
      <c r="BT31" s="139">
        <f>AVERAGE([1]wkly!EI11*[1]wkly!EI26+[1]wkly!EJ11*[1]wkly!EJ26+[1]wkly!EK11*[1]wkly!EK26+[1]wkly!EL11*[1]wkly!EL26)/([1]wkly!EI11+[1]wkly!EJ11+[1]wkly!EK11+[1]wkly!EL11)</f>
        <v>0.66179067554709803</v>
      </c>
      <c r="BU31" s="139">
        <f>AVERAGE([1]wkly!EM11*[1]wkly!EM26+[1]wkly!EN11*[1]wkly!EN26+[1]wkly!EO11*[1]wkly!EO26+[1]wkly!EP11*[1]wkly!EP26)/([1]wkly!EM11+[1]wkly!EN11+[1]wkly!EO11+[1]wkly!EP11)</f>
        <v>0.68353442043537638</v>
      </c>
      <c r="BV31" s="139">
        <f>AVERAGE([1]wkly!EQ11*[1]wkly!EQ26+[1]wkly!ER11*[1]wkly!ER26+[1]wkly!ES11*[1]wkly!ES26+[1]wkly!ET11*[1]wkly!ET26+[1]wkly!EU11*[1]wkly!EU26)/([1]wkly!EQ11+[1]wkly!ER11+[1]wkly!ES11+[1]wkly!ET11+[1]wkly!EU11)</f>
        <v>0.78759115645249789</v>
      </c>
      <c r="BW31" s="139">
        <f>AVERAGE([1]wkly!EV11*[1]wkly!EV26+[1]wkly!EW11*[1]wkly!EW26+[1]wkly!EX11*[1]wkly!EX26+[1]wkly!EY11*[1]wkly!EY26)/([1]wkly!EV11+[1]wkly!EW11+[1]wkly!EX11+[1]wkly!EY11)</f>
        <v>1.0525750344341587</v>
      </c>
      <c r="BX31" s="139">
        <f>AVERAGE([1]wkly!EZ11*[1]wkly!EZ26+[1]wkly!FA11*[1]wkly!FA26+[1]wkly!FB11*[1]wkly!FB26+[1]wkly!FC11*[1]wkly!FC26)/([1]wkly!EZ11+[1]wkly!FA11+[1]wkly!FB11+[1]wkly!FC11)</f>
        <v>1.7024112797227864</v>
      </c>
      <c r="BY31" s="139">
        <v>1.67</v>
      </c>
      <c r="BZ31" s="139">
        <f>AVERAGE([1]wkly!FD11*[1]wkly!FD26+[1]wkly!FE11*[1]wkly!FE26+[1]wkly!FF11*[1]wkly!FF26+[1]wkly!FG11*[1]wkly!FG26)/([1]wkly!FD11+[1]wkly!FE11+[1]wkly!FF11+[1]wkly!FG11)</f>
        <v>2.5839919853851137</v>
      </c>
      <c r="CA31" s="139">
        <f>AVERAGE([1]wkly!FH11*[1]wkly!FH26+[1]wkly!FI11*[1]wkly!FI26+[1]wkly!FJ11*[1]wkly!FJ26+[1]wkly!FK11*[1]wkly!FK26)/([1]wkly!FH11+[1]wkly!FI11+[1]wkly!FJ11+[1]wkly!FK11)</f>
        <v>2.7994020346353965</v>
      </c>
      <c r="CB31" s="139">
        <f>AVERAGE([1]wkly!FL11*[1]wkly!FL26+[1]wkly!FM11*[1]wkly!FM26+[1]wkly!FN11*[1]wkly!FN26+[1]wkly!FO11*[1]wkly!FO26)/([1]wkly!FL11+[1]wkly!FM11+[1]wkly!FN11+[1]wkly!FO11)</f>
        <v>2.0360905807168659</v>
      </c>
      <c r="CC31" s="139">
        <f>AVERAGE([1]wkly!FP11*[1]wkly!FP26+[1]wkly!FQ11*[1]wkly!FQ26+[1]wkly!FR11*[1]wkly!FR26+[1]wkly!FS11*[1]wkly!FS26+[1]wkly!FT11*[1]wkly!FT26)/([1]wkly!FP11+[1]wkly!FQ11+[1]wkly!FR11+[1]wkly!FS11+[1]wkly!FT11)</f>
        <v>1.8984849437025404</v>
      </c>
      <c r="CD31" s="139">
        <f>AVERAGE([1]wkly!FU11*[1]wkly!FU26+[1]wkly!FV11*[1]wkly!FV26+[1]wkly!FW11*[1]wkly!FW26+[1]wkly!FX11*[1]wkly!FX26)/([1]wkly!FU11+[1]wkly!FV11+[1]wkly!FW11+[1]wkly!FX11)</f>
        <v>2.6809689594585802</v>
      </c>
      <c r="CE31" s="139">
        <f>AVERAGE([1]wkly!FY11*[1]wkly!FY26+[1]wkly!FZ11*[1]wkly!FZ26+[1]wkly!GA11*[1]wkly!GA26+[1]wkly!GB11*[1]wkly!GB26)/([1]wkly!FY11+[1]wkly!FZ11+[1]wkly!GA11+[1]wkly!GB11)</f>
        <v>2.3227062853738452</v>
      </c>
      <c r="CF31" s="139">
        <f>AVERAGE([1]wkly!GC11*[1]wkly!GC26+[1]wkly!GD11*[1]wkly!GD26+[1]wkly!GE11*[1]wkly!GE26+[1]wkly!GF11*[1]wkly!GF26+[1]wkly!GG11*[1]wkly!GG26)/([1]wkly!GC11+[1]wkly!GD11+[1]wkly!GE11+[1]wkly!GF11+[1]wkly!GG11)</f>
        <v>1.4310522237402883</v>
      </c>
      <c r="CG31" s="139">
        <f>AVERAGE([1]wkly!GH11*[1]wkly!GH26+[1]wkly!GI11*[1]wkly!GI26+[1]wkly!GJ11*[1]wkly!GJ26+[1]wkly!GK11*[1]wkly!GK26)/([1]wkly!GH11+[1]wkly!GI11+[1]wkly!GJ11+[1]wkly!GK11)</f>
        <v>1.2227444267840406</v>
      </c>
      <c r="CH31" s="139">
        <f>AVERAGE([1]wkly!GL11*[1]wkly!GL26+[1]wkly!GM11*[1]wkly!GM26+[1]wkly!GN11*[1]wkly!GN26+[1]wkly!GO11*[1]wkly!GO26)/([1]wkly!GL11+[1]wkly!GM11+[1]wkly!GN11+[1]wkly!GO11)</f>
        <v>0.92454563716258631</v>
      </c>
      <c r="CI31" s="139">
        <f>AVERAGE([1]wkly!GP11*[1]wkly!GP26+[1]wkly!GQ11*[1]wkly!GQ26+[1]wkly!GR11*[1]wkly!GR26+[1]wkly!GS11*[1]wkly!GS26+[1]wkly!GT11*[1]wkly!GT26)/([1]wkly!GP11+[1]wkly!GQ11+[1]wkly!GR11+[1]wkly!GS11+[1]wkly!GT11)</f>
        <v>0.76267247615362621</v>
      </c>
      <c r="CJ31" s="139">
        <f>AVERAGE([1]wkly!GU11*[1]wkly!GU26+[1]wkly!GV11*[1]wkly!GV26+[1]wkly!GW11*[1]wkly!GW26+[1]wkly!GX11*[1]wkly!GX26)/([1]wkly!GU11+[1]wkly!GV11+[1]wkly!GW11+[1]wkly!GX11)</f>
        <v>1.1213961513273889</v>
      </c>
      <c r="CK31" s="139">
        <f>AVERAGE([1]wkly!GY11*[1]wkly!GY26+[1]wkly!GZ11*[1]wkly!GZ26+[1]wkly!HA11*[1]wkly!HA26+[1]wkly!HB11*[1]wkly!HB26+[1]wkly!HC11*[1]wkly!HC26)/([1]wkly!GY11+[1]wkly!GZ11+[1]wkly!HA11+[1]wkly!HB11+[1]wkly!HC11)</f>
        <v>2.3189052805280528</v>
      </c>
      <c r="CL31" s="139">
        <f>AVERAGE([1]wkly!HD11*[1]wkly!HD26+[1]wkly!HE11*[1]wkly!HE26+[1]wkly!HF11*[1]wkly!HF26+[1]wkly!HG11*[1]wkly!HG26)/([1]wkly!HD11+[1]wkly!HE11+[1]wkly!HF11+[1]wkly!HG11)</f>
        <v>2.9313001773335481</v>
      </c>
      <c r="CM31" s="139">
        <f>AVERAGE([1]wkly!HH11*[1]wkly!HH26+[1]wkly!HI11*[1]wkly!HI26+[1]wkly!HJ11*[1]wkly!HJ26+[1]wkly!HK11*[1]wkly!HK26)/([1]wkly!HH11+[1]wkly!HI11+[1]wkly!HJ11+[1]wkly!HK11)</f>
        <v>3.5056126409166519</v>
      </c>
      <c r="CN31" s="139">
        <f>AVERAGE([1]wkly!HL11*[1]wkly!HL26+[1]wkly!HM11*[1]wkly!HM26+[1]wkly!HN11*[1]wkly!HN26+[1]wkly!HO11*[1]wkly!HO26+[1]wkly!HP11*[1]wkly!HP26)/([1]wkly!HL11+[1]wkly!HM11+[1]wkly!HN11+[1]wkly!HO11+[1]wkly!HP11)</f>
        <v>3.3742900302114811</v>
      </c>
      <c r="CO31" s="139">
        <f>AVERAGE([1]wkly!HQ11*[1]wkly!HQ26+[1]wkly!HR11*[1]wkly!HR26+[1]wkly!HS11*[1]wkly!HS26+[1]wkly!HT11*[1]wkly!HT26)/([1]wkly!HQ11+[1]wkly!HR11+[1]wkly!HS11+[1]wkly!HT11)</f>
        <v>3.9103072870939424</v>
      </c>
      <c r="CP31" s="139">
        <f>AVERAGE([1]wkly!HU11*[1]wkly!HU26+[1]wkly!HV11*[1]wkly!HV26+[1]wkly!HW11*[1]wkly!HW26+[1]wkly!HX11*[1]wkly!HX26+[1]wkly!HY11*[1]wkly!HY26)/([1]wkly!HU11+[1]wkly!HV11+[1]wkly!HW11+[1]wkly!HX11+[1]wkly!HY11)</f>
        <v>2.4351311261421626</v>
      </c>
      <c r="CQ31" s="139">
        <f>AVERAGE([1]wkly!HZ11*[1]wkly!HZ26+[1]wkly!IA11*[1]wkly!IA26+[1]wkly!IB11*[1]wkly!IB26+[1]wkly!IC11*[1]wkly!IC26)/([1]wkly!HZ11+[1]wkly!IA11+[1]wkly!IB11+[1]wkly!IC11)</f>
        <v>2.0345302917407007</v>
      </c>
      <c r="CR31" s="139">
        <f>AVERAGE([1]wkly!ID11*[1]wkly!ID26+[1]wkly!IE11*[1]wkly!IE26+[1]wkly!IF11*[1]wkly!IF26+[1]wkly!IG11*[1]wkly!IG26)/([1]wkly!ID11+[1]wkly!IE11+[1]wkly!IF11+[1]wkly!IG11)</f>
        <v>1.3763786495714585</v>
      </c>
      <c r="CS31" s="139">
        <f>AVERAGE([1]wkly!IH11*[1]wkly!IH26+[1]wkly!II11*[1]wkly!II26+[1]wkly!IJ11*[1]wkly!IJ26+[1]wkly!IK11*[1]wkly!IK26)/([1]wkly!IH11+[1]wkly!II11+[1]wkly!IJ11+[1]wkly!IK11)</f>
        <v>1.1168097861309139</v>
      </c>
      <c r="CT31" s="139">
        <f>AVERAGE([1]wkly!IL11*[1]wkly!IL26+[1]wkly!IM11*[1]wkly!IM26+[1]wkly!IN11*[1]wkly!IN26+[1]wkly!IO11*[1]wkly!IO26+[1]wkly!IP11*[1]wkly!IP26)/([1]wkly!IL11+[1]wkly!IM11+[1]wkly!IN11+[1]wkly!IO11+[1]wkly!IP11)</f>
        <v>0.8658270116348914</v>
      </c>
      <c r="CU31" s="139">
        <f>AVERAGE([1]wkly!IQ11*[1]wkly!IQ26+[1]wkly!IR11*[1]wkly!IR26+[1]wkly!IS11*[1]wkly!IS26+[1]wkly!IT11*[1]wkly!IT26)/([1]wkly!IQ11+[1]wkly!IR11+[1]wkly!IS11+[1]wkly!IT11)</f>
        <v>0.72161764214884305</v>
      </c>
      <c r="CV31" s="139">
        <f>AVERAGE([1]Weeks!C11*[1]Weeks!C27+[1]Weeks!D11*[1]Weeks!D27+[1]Weeks!E11*[1]Weeks!E27+[1]Weeks!F11*[1]Weeks!F27)/([1]Weeks!C11+[1]Weeks!D11+[1]Weeks!E11+[1]Weeks!F11)</f>
        <v>0.7662990466633216</v>
      </c>
      <c r="CW31" s="139">
        <f>AVERAGE([1]Weeks!G11*[1]Weeks!G27+[1]Weeks!H11*[1]Weeks!H27+[1]Weeks!I11*[1]Weeks!I27+[1]Weeks!J11*[1]Weeks!J27+[1]Weeks!K11*[1]Weeks!K27)/([1]Weeks!G11+[1]Weeks!H11+[1]Weeks!I11+[1]Weeks!J11+[1]Weeks!K11)</f>
        <v>1.6422242052426101</v>
      </c>
      <c r="CX31" s="139">
        <f>AVERAGE([1]Weeks!L11*[1]Weeks!L27+[1]Weeks!M11*[1]Weeks!M27+[1]Weeks!N11*[1]Weeks!N27+[1]Weeks!O11*[1]Weeks!O27)/([1]Weeks!L11+[1]Weeks!M11+[1]Weeks!N11+[1]Weeks!O11)</f>
        <v>2.1952519319938175</v>
      </c>
      <c r="CY31" s="139">
        <f>AVERAGE([1]Weeks!P11*[1]Weeks!P27+[1]Weeks!Q11*[1]Weeks!Q27+[1]Weeks!R11*[1]Weeks!R27+[1]Weeks!S11*[1]Weeks!S27)/([1]Weeks!P11+[1]Weeks!Q11+[1]Weeks!R11+[1]Weeks!S11)</f>
        <v>1.5632429010671007</v>
      </c>
      <c r="CZ31" s="139">
        <f>AVERAGE([1]Weeks!T11*[1]Weeks!T27+[1]Weeks!U11*[1]Weeks!U27+[1]Weeks!V11*[1]Weeks!V27+[1]Weeks!W11*[1]Weeks!W27+[1]Weeks!X11*[1]Weeks!X27)/([1]Weeks!T11+[1]Weeks!U11+[1]Weeks!V11+[1]Weeks!W11+[1]Weeks!X11)</f>
        <v>2.7260655151876119</v>
      </c>
      <c r="DA31" s="139">
        <f>AVERAGE([1]Weeks!Y11*[1]Weeks!Y27+[1]Weeks!Z11*[1]Weeks!Z27+[1]Weeks!AA11*[1]Weeks!AA27+[1]Weeks!AB11*[1]Weeks!AB27)/([1]Weeks!Y11+[1]Weeks!Z11+[1]Weeks!AA11+[1]Weeks!AB11)</f>
        <v>3.1271996651318541</v>
      </c>
      <c r="DB31" s="139">
        <f>AVERAGE([1]Weeks!AC11*[1]Weeks!AC27+[1]Weeks!AD11*[1]Weeks!AD27+[1]Weeks!AE11*[1]Weeks!AE27+[1]Weeks!AF11*[1]Weeks!AF27+[1]Weeks!AG11*[1]Weeks!AG27)/([1]Weeks!AC11+[1]Weeks!AD11+[1]Weeks!AE11+[1]Weeks!AF11+[1]Weeks!AG11)</f>
        <v>2.1436350326797382</v>
      </c>
      <c r="DC31" s="139">
        <f>AVERAGE([1]Weeks!AH11*[1]Weeks!AH27+[1]Weeks!AI11*[1]Weeks!AI27+[1]Weeks!AJ11*[1]Weeks!AJ27+[1]Weeks!AK11*[1]Weeks!AK27)/([1]Weeks!AH11+[1]Weeks!AI11+[1]Weeks!AJ11+[1]Weeks!AK11)</f>
        <v>1.5675685428515393</v>
      </c>
      <c r="DD31" s="139">
        <f>AVERAGE([1]Weeks!AL11*[1]Weeks!AL27+[1]Weeks!AM11*[1]Weeks!AM27+[1]Weeks!AN11*[1]Weeks!AN27+[1]Weeks!AO11*[1]Weeks!AO27)/([1]Weeks!AL11+[1]Weeks!AM11+[1]Weeks!AN11+[1]Weeks!AO11)</f>
        <v>1.2184356796116504</v>
      </c>
      <c r="DE31" s="139">
        <f>AVERAGE([1]Weeks!AP11*[1]Weeks!AP27+[1]Weeks!AQ11*[1]Weeks!AQ27+[1]Weeks!AR11*[1]Weeks!AR27+[1]Weeks!AS11*[1]Weeks!AS27+[1]Weeks!AT11*[1]Weeks!AP27)/([1]Weeks!AP11+[1]Weeks!AQ11+[1]Weeks!AR11+[1]Weeks!AS11+[1]Weeks!AT11)</f>
        <v>0.96481431941890072</v>
      </c>
      <c r="DF31" s="139">
        <f>ROUND(AVERAGE([1]Weeks!AU11*[1]Weeks!AU27+[1]Weeks!AV11*[1]Weeks!AV27+[1]Weeks!AW11*[1]Weeks!AW27+[1]Weeks!AX11*[1]Weeks!AX27)/([1]Weeks!AU11+[1]Weeks!AV11+[1]Weeks!AW11+[1]Weeks!AX11),2)</f>
        <v>0.83</v>
      </c>
      <c r="DG31" s="139">
        <f>AVERAGE([1]Weeks!AY11*[1]Weeks!AY27+[1]Weeks!AZ11*[1]Weeks!AZ27+[1]Weeks!BA11*[1]Weeks!BA27+[1]Weeks!BB11*[1]Weeks!BB27)/([1]Weeks!AY11+[1]Weeks!AZ11+[1]Weeks!BA11+[1]Weeks!BB11)</f>
        <v>0.64724482331757816</v>
      </c>
      <c r="DH31" s="139">
        <f>AVERAGE([1]Weeks!BC11*[1]Weeks!BC27+[1]Weeks!BD11*[1]Weeks!BD27+[1]Weeks!BE11*[1]Weeks!BE27+[1]Weeks!BF11*[1]Weeks!BF27+[1]Weeks!BG11*[1]Weeks!BG27)/([1]Weeks!BC11+[1]Weeks!BD11+[1]Weeks!BE11+[1]Weeks!BF11+[1]Weeks!BG11)</f>
        <v>0.79305790380283558</v>
      </c>
      <c r="DI31" s="139">
        <f>AVERAGE([1]Weeks!BH11*[1]Weeks!BH27+[1]Weeks!BI11*[1]Weeks!BI27+[1]Weeks!BJ11*[1]Weeks!BJ27+[1]Weeks!BK11*[1]Weeks!BK27)/([1]Weeks!BH11+[1]Weeks!BI11+[1]Weeks!BJ11+[1]Weeks!BK11)</f>
        <v>1.4760602444423057</v>
      </c>
      <c r="DJ31" s="140">
        <v>2.2599999999999998</v>
      </c>
      <c r="DK31" s="128">
        <f>AVERAGE([1]Weeks!BL11*[1]Weeks!BL27+[1]Weeks!BM11*[1]Weeks!BM27+[1]Weeks!BN11*[1]Weeks!BN27+[1]Weeks!BO11*[1]Weeks!BO27)/([1]Weeks!BL11+[1]Weeks!BM11+[1]Weeks!BN11+[1]Weeks!BO11)</f>
        <v>3.1518845437616387</v>
      </c>
      <c r="DL31" s="128">
        <f>AVERAGE([1]Weeks!BP11*[1]Weeks!BP27+[1]Weeks!BQ11*[1]Weeks!BQ27+[1]Weeks!BR11*[1]Weeks!BR27+[1]Weeks!BS11*[1]Weeks!BS27)/([1]Weeks!BP11+[1]Weeks!BQ11+[1]Weeks!BR11+[1]Weeks!BS11)</f>
        <v>3.5802980020318316</v>
      </c>
      <c r="DM31" s="128">
        <f>AVERAGE([1]Weeks!BT11*[1]Weeks!BT27+[1]Weeks!BU11*[1]Weeks!BU27+[1]Weeks!BV11*[1]Weeks!BV27+[1]Weeks!BW11*[1]Weeks!BW27+[1]Weeks!BX11*[1]Weeks!BX27)/([1]Weeks!BT11+[1]Weeks!BU11+[1]Weeks!BV11+[1]Weeks!BW11+[1]Weeks!BX11)</f>
        <v>3.2000541235369733</v>
      </c>
      <c r="DN31" s="128">
        <f>AVERAGE([1]Weeks!BY11*[1]Weeks!BY27+[1]Weeks!BZ11*[1]Weeks!BZ27+[1]Weeks!CA11*[1]Weeks!CA27+[1]Weeks!CB11*[1]Weeks!CB27)/([1]Weeks!BY11+[1]Weeks!BZ11+[1]Weeks!CA11+[1]Weeks!CB11)</f>
        <v>2.7125278332224441</v>
      </c>
      <c r="DO31" s="128">
        <f>AVERAGE([1]Weeks!CC11*[1]Weeks!CC27+[1]Weeks!CD11*[1]Weeks!CD27+[1]Weeks!CE11*[1]Weeks!CE27+[1]Weeks!CF11*[1]Weeks!CF27+[1]Weeks!CG11*[1]Weeks!CG27)/([1]Weeks!CC11+[1]Weeks!CD11+[1]Weeks!CE11+[1]Weeks!CF11+[1]Weeks!CG11)</f>
        <v>2.7757461383478845</v>
      </c>
      <c r="DP31" s="128">
        <f>AVERAGE([1]Weeks!CH11*[1]Weeks!CH27+[1]Weeks!CI11*[1]Weeks!CI27+[1]Weeks!CJ11*[1]Weeks!CJ27+[1]Weeks!CK11*[1]Weeks!CK27)/([1]Weeks!CH11+[1]Weeks!CI11+[1]Weeks!CJ11+[1]Weeks!CK11)</f>
        <v>2.3827247228529451</v>
      </c>
      <c r="DQ31" s="128">
        <f>AVERAGE([1]Weeks!CL11*[1]Weeks!CL27+[1]Weeks!CM11*[1]Weeks!CM27+[1]Weeks!CN11*[1]Weeks!CN27+[1]Weeks!CO11*[1]Weeks!CO27)/([1]Weeks!CL11+[1]Weeks!CM11+[1]Weeks!CN11+[1]Weeks!CO11)</f>
        <v>1.5442420196625803</v>
      </c>
      <c r="DR31" s="128">
        <f>ROUND(AVERAGE([1]Weeks!CP11*[1]Weeks!CP27+[1]Weeks!CQ11*[1]Weeks!CQ27+[1]Weeks!CR11*[1]Weeks!CR27+[1]Weeks!CS11*[1]Weeks!CS27+[1]Weeks!CT11*[1]Weeks!CT27)/([1]Weeks!CP11+[1]Weeks!CQ11+[1]Weeks!CR11+[1]Weeks!CS11+[1]Weeks!CT11),2)</f>
        <v>1.42</v>
      </c>
      <c r="DS31" s="128">
        <f>ROUND(AVERAGE([1]Weeks!CU11*[1]Weeks!CU27+[1]Weeks!CV11*[1]Weeks!CV27+[1]Weeks!CW11*[1]Weeks!CW27+[1]Weeks!CX11*[1]Weeks!CX27)/([1]Weeks!CU11+[1]Weeks!CV11+[1]Weeks!CW11+[1]Weeks!CX11),2)</f>
        <v>0.81</v>
      </c>
      <c r="DT31" s="128">
        <f>ROUND(AVERAGE([1]Weeks!CY11*[1]Weeks!CY27+[1]Weeks!CZ11*[1]Weeks!CZ27+[1]Weeks!DA11*[1]Weeks!DA27+[1]Weeks!DB11*[1]Weeks!DB27+[1]Weeks!DC11*[1]Weeks!DC27)/([1]Weeks!CY11+[1]Weeks!CZ11+[1]Weeks!DA11+[1]Weeks!DB11+[1]Weeks!DC11),2)</f>
        <v>0.87</v>
      </c>
      <c r="DU31" s="128">
        <f>ROUND(AVERAGE([1]Weeks!DD11*[1]Weeks!DD27+[1]Weeks!DE11*[1]Weeks!DE27+[1]Weeks!DF11*[1]Weeks!DF27+[1]Weeks!DG11*[1]Weeks!DG27)/([1]Weeks!DD11+[1]Weeks!DE11+[1]Weeks!DF11+[1]Weeks!DG11),2)</f>
        <v>1.64</v>
      </c>
      <c r="DV31" s="128">
        <f>ROUND(AVERAGE([1]Weeks!DH11*[1]Weeks!DH27+[1]Weeks!DI11*[1]Weeks!DI27+[1]Weeks!DJ11*[1]Weeks!DJ27+[1]Weeks!DK11*[1]Weeks!DK27)/([1]Weeks!DH11+[1]Weeks!DI11+[1]Weeks!DJ11+[1]Weeks!DK11),2)</f>
        <v>3.03</v>
      </c>
      <c r="DW31" s="128">
        <f>ROUND(AVERAGE([1]Weeks!DL11*[1]Weeks!DL27+[1]Weeks!DM11*[1]Weeks!DM27+[1]Weeks!DN11*[1]Weeks!DN27+[1]Weeks!DO11*[1]Weeks!DO27+[1]Weeks!DP11*[1]Weeks!DP27)/([1]Weeks!DL11+[1]Weeks!DM11+[1]Weeks!DN11+[1]Weeks!DO11+[1]Weeks!DP11),2)</f>
        <v>3.05</v>
      </c>
      <c r="DX31" s="128">
        <f>ROUND(AVERAGE([1]Weeks!DQ11*[1]Weeks!DQ27+[1]Weeks!DR11*[1]Weeks!DR27+[1]Weeks!DS11*[1]Weeks!DS27+[1]Weeks!DT11*[1]Weeks!DT27)/([1]Weeks!DQ11+[1]Weeks!DR11+[1]Weeks!DS11+[1]Weeks!DT11),2)</f>
        <v>3.7</v>
      </c>
      <c r="DY31" s="128">
        <f>ROUND(AVERAGE([1]Weeks!DU11*[1]Weeks!DU27+[1]Weeks!DV11*[1]Weeks!DV27+[1]Weeks!DW11*[1]Weeks!DW27+[1]Weeks!DX11*[1]Weeks!DX27)/([1]Weeks!DU11+[1]Weeks!DV11+[1]Weeks!DW11+[1]Weeks!DX11),2)</f>
        <v>2.69</v>
      </c>
      <c r="DZ31" s="128">
        <f>ROUND(AVERAGE([1]Weeks!DY11*[1]Weeks!DY27+[1]Weeks!DZ11*[1]Weeks!DZ27+[1]Weeks!EA11*[1]Weeks!EA27+[1]Weeks!EB11*[1]Weeks!EB27)/([1]Weeks!DY11+[1]Weeks!DZ11+[1]Weeks!EA11+[1]Weeks!EB11),2)</f>
        <v>3.24</v>
      </c>
      <c r="EA31" s="128">
        <f>ROUND(AVERAGE([1]Weeks!EC11*[1]Weeks!EC27+[1]Weeks!ED11*[1]Weeks!ED27+[1]Weeks!EE11*[1]Weeks!EE27+[1]Weeks!EF11*[1]Weeks!EF27+[1]Weeks!EG11*[1]Weeks!EG27)/([1]Weeks!EC11+[1]Weeks!ED11+[1]Weeks!EE11+[1]Weeks!EF11+[1]Weeks!EG11),2)</f>
        <v>3.26</v>
      </c>
      <c r="EB31" s="128">
        <f>ROUND(AVERAGE([1]Weeks!EH11*[1]Weeks!EH27+[1]Weeks!EI11*[1]Weeks!EI27+[1]Weeks!EJ11*[1]Weeks!EJ27+[1]Weeks!EK11*[1]Weeks!EK27)/([1]Weeks!EH11+[1]Weeks!EI11+[1]Weeks!EJ11+[1]Weeks!EK11),2)</f>
        <v>2.42</v>
      </c>
      <c r="EC31" s="128">
        <f>ROUND(AVERAGE([1]Weeks!EL11*[1]Weeks!EL27+[1]Weeks!EM11*[1]Weeks!EM27+[1]Weeks!EN11*[1]Weeks!EN27+[1]Weeks!EO11*[1]Weeks!EO27)/([1]Weeks!EL11+[1]Weeks!EM11+[1]Weeks!EN11+[1]Weeks!EO11),2)</f>
        <v>1.34</v>
      </c>
      <c r="ED31" s="128">
        <f>ROUND(AVERAGE([1]Weeks!EP11*[1]Weeks!EP27+[1]Weeks!EQ11*[1]Weeks!EQ27+[1]Weeks!ER11*[1]Weeks!ER27+[1]Weeks!ES11*[1]Weeks!ES27+[1]Weeks!ET11*[1]Weeks!ET27)/([1]Weeks!EP11+[1]Weeks!EQ11+[1]Weeks!ER11+[1]Weeks!ES11+[1]Weeks!ET11),2)</f>
        <v>1.2</v>
      </c>
      <c r="EE31" s="128">
        <f>ROUND(AVERAGE([1]Weeks!EU11*[1]Weeks!EU27+[1]Weeks!EV11*[1]Weeks!EV27+[1]Weeks!EW11*[1]Weeks!EW27+[1]Weeks!EX11*[1]Weeks!EX27)/([1]Weeks!EU11+[1]Weeks!EV11+[1]Weeks!EW11+[1]Weeks!EX11),2)</f>
        <v>1.05</v>
      </c>
      <c r="EF31" s="128">
        <f>ROUND(AVERAGE([1]Weeks!EY11*[1]Weeks!EY27+[1]Weeks!EZ11*[1]Weeks!EZ27+[1]Weeks!FA11*[1]Weeks!FA27+[1]Weeks!FB11*[1]Weeks!FB27++[1]Weeks!FC11*[1]Weeks!FC27)/([1]Weeks!EY11+[1]Weeks!EZ11+[1]Weeks!FA11+[1]Weeks!FB11+[1]Weeks!FC11),2)</f>
        <v>1.04</v>
      </c>
      <c r="EG31" s="128">
        <f>ROUND(AVERAGE([1]Weeks!FD11*[1]Weeks!FD27+[1]Weeks!FE11*[1]Weeks!FE27+[1]Weeks!FF11*[1]Weeks!FF27+[1]Weeks!FG11*[1]Weeks!FG27)/([1]Weeks!FD11+[1]Weeks!FE11+[1]Weeks!FF11+[1]Weeks!FG11),2)</f>
        <v>1.1499999999999999</v>
      </c>
      <c r="EH31" s="128">
        <f>ROUND(AVERAGE([1]Weeks!FH11*[1]Weeks!FH27+[1]Weeks!FI11*[1]Weeks!FI27+[1]Weeks!FJ11*[1]Weeks!FJ27+[1]Weeks!FK11*[1]Weeks!FK27+[1]Weeks!FL11*[1]Weeks!FL27)/([1]Weeks!FH11+[1]Weeks!FI11+[1]Weeks!FJ11+[1]Weeks!FK11+[1]Weeks!FL11),2)</f>
        <v>2.38</v>
      </c>
      <c r="EI31" s="128">
        <f>ROUND(AVERAGE([1]Weeks!FM11*[1]Weeks!FM27+[1]Weeks!FN11*[1]Weeks!FN27+[1]Weeks!FO11*[1]Weeks!FO27+[1]Weeks!FP11*[1]Weeks!FP27)/([1]Weeks!FM11+[1]Weeks!FN11+[1]Weeks!FO11+[1]Weeks!FP11),2)</f>
        <v>4.6100000000000003</v>
      </c>
      <c r="EJ31" s="128">
        <f>ROUND(AVERAGE([1]Weeks!FQ11*[1]Weeks!FQ27+[1]Weeks!FR11*[1]Weeks!FR27+[1]Weeks!FS11*[1]Weeks!FS27+[1]Weeks!FT11*[1]Weeks!FT27)/([1]Weeks!FQ11+[1]Weeks!FR11+[1]Weeks!FS11+[1]Weeks!FT11),2)</f>
        <v>4.22</v>
      </c>
      <c r="EK31" s="128">
        <f>ROUND(AVERAGE([1]Weeks!FU11*[1]Weeks!FU27+[1]Weeks!FV11*[1]Weeks!FV27+[1]Weeks!FW11*[1]Weeks!FW27+[1]Weeks!FX11*[1]Weeks!FX27)/([1]Weeks!FU11+[1]Weeks!FV11+[1]Weeks!FW11+[1]Weeks!FX11),2)</f>
        <v>2.42</v>
      </c>
      <c r="EL31" s="128">
        <f>ROUND(AVERAGE([1]Weeks!FY11*[1]Weeks!FY27+[1]Weeks!FZ11*[1]Weeks!FZ27+[1]Weeks!GA11*[1]Weeks!GA27+[1]Weeks!GB11*[1]Weeks!GB27+[1]Weeks!GC11*[1]Weeks!GC27)/([1]Weeks!FY11+[1]Weeks!FZ11+[1]Weeks!GA11+[1]Weeks!GB11+[1]Weeks!GC11),2)</f>
        <v>2.3199999999999998</v>
      </c>
      <c r="EM31" s="128">
        <f>ROUND(AVERAGE([1]Weeks!GD11*[1]Weeks!GD27+[1]Weeks!GE11*[1]Weeks!GE27+[1]Weeks!GF11*[1]Weeks!GF27+[1]Weeks!GG11*[1]Weeks!GG27)/([1]Weeks!GD11+[1]Weeks!GE11+[1]Weeks!GF11+[1]Weeks!GG11),2)</f>
        <v>3.27</v>
      </c>
      <c r="EN31" s="128">
        <f>ROUND(AVERAGE([1]Weeks!GH11*[1]Weeks!GH27+[1]Weeks!GI11*[1]Weeks!GI27+[1]Weeks!GJ11*[1]Weeks!GJ27+[1]Weeks!GK11*[1]Weeks!GK27)/([1]Weeks!GH11+[1]Weeks!GI11+[1]Weeks!GJ11+[1]Weeks!GK11),2)</f>
        <v>1.47</v>
      </c>
      <c r="EO31" s="128">
        <f>ROUND(AVERAGE([1]Weeks!GL11*[1]Weeks!GL27+[1]Weeks!GM11*[1]Weeks!GM27+[1]Weeks!GN11*[1]Weeks!GN27+[1]Weeks!GO11*[1]Weeks!GO27+[1]Weeks!GP11*[1]Weeks!GP27)/([1]Weeks!GL11+[1]Weeks!GM11+[1]Weeks!GN11+[1]Weeks!GO11+[1]Weeks!GP11),2)</f>
        <v>1.52</v>
      </c>
      <c r="EP31" s="128">
        <f>ROUND(AVERAGE([1]Weeks!GQ11*[1]Weeks!GQ27+[1]Weeks!GR11*[1]Weeks!GR27+[1]Weeks!GS11*[1]Weeks!GS27+[1]Weeks!GT11*[1]Weeks!GT27)/([1]Weeks!GQ11+[1]Weeks!GR11+[1]Weeks!GS11+[1]Weeks!GT11),2)</f>
        <v>1.49</v>
      </c>
      <c r="EQ31" s="128">
        <f>ROUND(AVERAGE([1]Weeks!GU11*[1]Weeks!GU27+[1]Weeks!GV11*[1]Weeks!GV27+[1]Weeks!GW11*[1]Weeks!GW27+[1]Weeks!GX11*[1]Weeks!GX27)/([1]Weeks!GU11+[1]Weeks!GV11+[1]Weeks!GW11+[1]Weeks!GX11),2)</f>
        <v>1.19</v>
      </c>
      <c r="ER31" s="128">
        <f>ROUND(AVERAGE([1]Weeks!GY11*[1]Weeks!GY27+[1]Weeks!GZ11*[1]Weeks!GZ27+[1]Weeks!HA11*[1]Weeks!HA27+[1]Weeks!HB11*[1]Weeks!HB27+[1]Weeks!HC11*[1]Weeks!HC27)/([1]Weeks!GY11+[1]Weeks!GZ11+[1]Weeks!HA11+[1]Weeks!HB11+[1]Weeks!HC11),2)</f>
        <v>1.56</v>
      </c>
      <c r="ES31" s="128">
        <f>ROUND(AVERAGE([1]Weeks!HD11*[1]Weeks!HD27+[1]Weeks!HE11*[1]Weeks!HE27+[1]Weeks!HF11*[1]Weeks!HF27+[1]Weeks!HG11*[1]Weeks!HG27)/([1]Weeks!HD11+[1]Weeks!HE11+[1]Weeks!HF11+[1]Weeks!HG11),2)</f>
        <v>1.64</v>
      </c>
      <c r="ET31" s="128">
        <f>ROUND(AVERAGE([1]Weeks!HH11*[1]Weeks!HH27+[1]Weeks!HI11*[1]Weeks!HI27+[1]Weeks!HJ11*[1]Weeks!HJ27+[1]Weeks!HK11*[1]Weeks!HK27)/([1]Weeks!HH11+[1]Weeks!HI11+[1]Weeks!HJ11+[1]Weeks!HK11),2)</f>
        <v>2.16</v>
      </c>
      <c r="EU31" s="128">
        <f>ROUND(AVERAGE([1]Weeks!HM11*[1]Weeks!HM27+[1]Weeks!HN11*[1]Weeks!HN27+[1]Weeks!HO11*[1]Weeks!HO27+[1]Weeks!HP11*[1]Weeks!HP27)/([1]Weeks!HM11+[1]Weeks!HN11+[1]Weeks!HO11+[1]Weeks!HP11),2)</f>
        <v>3.25</v>
      </c>
      <c r="EV31" s="128">
        <f>ROUND(AVERAGE([1]Weeks!HQ11*[1]Weeks!HQ27+[1]Weeks!HR11*[1]Weeks!HR27+[1]Weeks!HS11*[1]Weeks!HS27+[1]Weeks!HT11*[1]Weeks!HT27)/([1]Weeks!HQ11+[1]Weeks!HR11+[1]Weeks!HS11+[1]Weeks!HT11),2)</f>
        <v>3.29</v>
      </c>
      <c r="EW31" s="128">
        <f>ROUND(AVERAGE([1]Weeks!HU11*[1]Weeks!HU27+[1]Weeks!HV11*[1]Weeks!HV27+[1]Weeks!HW11*[1]Weeks!HW27+[1]Weeks!HX11*[1]Weeks!HX27)/([1]Weeks!HU11+[1]Weeks!HV11+[1]Weeks!HW11+[1]Weeks!HX11),2)</f>
        <v>3.88</v>
      </c>
      <c r="EX31" s="128">
        <f>ROUND(AVERAGE([1]Weeks!HY11*[1]Weeks!HY27+[1]Weeks!HZ11*[1]Weeks!HZ27+[1]Weeks!IA11*[1]Weeks!IA27+[1]Weeks!IB11*[1]Weeks!IB27+[1]Weeks!IC11*[1]Weeks!IC27)/([1]Weeks!HY11+[1]Weeks!HZ11+[1]Weeks!IA11+[1]Weeks!IB11+[1]Weeks!IC11),2)</f>
        <v>3.98</v>
      </c>
      <c r="EY31" s="128">
        <f>ROUND(AVERAGE([1]Weeks!ID11*[1]Weeks!ID27+[1]Weeks!IE11*[1]Weeks!IE27+[1]Weeks!IF11*[1]Weeks!IF27+[1]Weeks!IG11*[1]Weeks!IG27)/([1]Weeks!ID11+[1]Weeks!IE11+[1]Weeks!IF11+[1]Weeks!IG11),2)</f>
        <v>2.83</v>
      </c>
      <c r="EZ31" s="128">
        <f>ROUND(AVERAGE([1]Weeks!IH11*[1]Weeks!IH27+[1]Weeks!II11*[1]Weeks!II27+[1]Weeks!IJ11*[1]Weeks!IJ27+[1]Weeks!IK11*[1]Weeks!IK27)/([1]Weeks!IH11+[1]Weeks!II11+[1]Weeks!IJ11+[1]Weeks!IK11),2)</f>
        <v>1.55</v>
      </c>
      <c r="FA31" s="140">
        <f>ROUND(AVERAGE([1]Weeks!IL11*[1]Weeks!IL27+[1]Weeks!IM11*[1]Weeks!IM27+[1]Weeks!IN11*[1]Weeks!IN27+[1]Weeks!IO11*[1]Weeks!IO27+[1]Weeks!IP11*[1]Weeks!IP27)/([1]Weeks!IL11+[1]Weeks!IM11+[1]Weeks!IN11+[1]Weeks!IO11+[1]Weeks!IP11),2)</f>
        <v>1.47</v>
      </c>
      <c r="FB31" s="128">
        <f>ROUND(AVERAGE([1]Weeks!IQ11*[1]Weeks!IQ27+[1]Weeks!IR11*[1]Weeks!IR27+[1]Weeks!IS11*[1]Weeks!IS27+[1]Weeks!IT11*[1]Weeks!IT27)/([1]Weeks!IQ11+[1]Weeks!IR11+[1]Weeks!IS11+[1]Weeks!IT11),2)</f>
        <v>1.33</v>
      </c>
      <c r="FC31" s="128">
        <f>ROUND(AVERAGE([1]week1!B13*[1]Weeks!B27+[1]week1!C13*[1]week1!C29+[1]week1!D13*[1]Weeks!D27+[1]week1!E13*[1]week1!E29+[1]week1!F13*[1]week1!F29)/([1]week1!B13+[1]week1!C13+[1]week1!D13+[1]week1!E13+[1]week1!F13),2)</f>
        <v>1.08</v>
      </c>
      <c r="FD31" s="140">
        <f>ROUND(AVERAGE([1]week1!G13*[1]week1!G29+[1]week1!H13*[1]week1!H29+[1]week1!I13*[1]week1!I29+[1]week1!J13*[1]week1!J29)/([1]week1!G13+[1]week1!H13+[1]week1!I13+[1]week1!J13),2)</f>
        <v>1.58</v>
      </c>
      <c r="FE31" s="140">
        <f>ROUND(AVERAGE([1]week1!K13*[1]week1!K29+[1]week1!L13*[1]week1!L29+[1]week1!M13*[1]week1!M29+[1]week1!N13*[1]week1!N29)/([1]week1!K13+[1]week1!L13+[1]week1!M13+[1]week1!N13),2)</f>
        <v>1.88</v>
      </c>
      <c r="FF31" s="140">
        <f>ROUND(AVERAGE([1]week1!O13*[1]week1!O29+[1]week1!P13*[1]week1!P29+[1]week1!Q13*[1]week1!Q29+[1]week1!R13*[1]week1!R29+[1]week1!S13*[1]week1!S29)/([1]week1!O13+[1]week1!P13+[1]week1!Q13+[1]week1!R13+[1]week1!S13),2)</f>
        <v>3.77</v>
      </c>
      <c r="FG31" s="140">
        <f>ROUND(AVERAGE([1]week1!T13*[1]week1!T29+[1]week1!U13*[1]week1!U29+[1]week1!V13*[1]week1!V29+[1]week1!W13*[1]week1!W29)/([1]week1!T13+[1]week1!U13+[1]week1!V13+[1]week1!W13),2)</f>
        <v>4.7</v>
      </c>
      <c r="FH31" s="140">
        <f>ROUND(AVERAGE([1]week1!X13*[1]week1!X29+[1]week1!Y13*[1]week1!Y29+[1]week1!Z13*[1]week1!Z29+[1]week1!AA13*[1]week1!AA29)/([1]week1!X13+[1]week1!Y13+[1]week1!Z13+[1]week1!AA13),2)</f>
        <v>3.85</v>
      </c>
      <c r="FI31" s="140">
        <f>ROUND(AVERAGE([1]week1!AB13*[1]week1!AB29+[1]week1!AC13*[1]week1!AC29+[1]week1!AD13*[1]week1!AD29+[1]week1!AE13*[1]week1!AE29+[1]week1!AF13*[1]week1!AF29)/([1]week1!AB13+[1]week1!AC13+[1]week1!AD13+[1]week1!AE13+[1]week1!AF13),2)</f>
        <v>4.4000000000000004</v>
      </c>
      <c r="FJ31" s="140">
        <f>ROUND(AVERAGE([1]week1!AG13*[1]week1!AG29+[1]week1!AH13*[1]week1!AH29+[1]week1!AI13*[1]week1!AI29+[1]week1!AJ13*[1]week1!AJ29)/([1]week1!AG13+[1]week1!AH13+[1]week1!AI13+[1]week1!AJ13),2)</f>
        <v>3.35</v>
      </c>
      <c r="FK31" s="140">
        <f>ROUND(AVERAGE([1]week1!AK13*[1]week1!AK29+[1]week1!AL13*[1]week1!AL29+[1]week1!AM13*[1]week1!AM29+[1]week1!AN13*[1]week1!AN29)/([1]week1!AK13+[1]week1!AL13+[1]week1!AM13+[1]week1!AN13),2)</f>
        <v>3.53</v>
      </c>
      <c r="FL31" s="140">
        <f>ROUND(AVERAGE([1]week1!AO13*[1]week1!AO29+[1]week1!AP13*[1]week1!AP29+[1]week1!AQ13*[1]week1!AQ29+[1]week1!AR13*[1]week1!AR29+[1]week1!AS13*[1]week1!AS29)/([1]week1!AO13+[1]week1!AP13+[1]week1!AQ13+[1]week1!AR13+[1]week1!AS13),2)</f>
        <v>1.99</v>
      </c>
      <c r="FM31" s="140">
        <f>ROUND(AVERAGE([1]week1!AT13*[1]week1!AT29+[1]week1!AU13*[1]week1!AU29+[1]week1!AV13*[1]week1!AV29+[1]week1!AW13*[1]week1!AW29)/([1]week1!AT13+[1]week1!AU13+[1]week1!AV13+[1]week1!AW13),2)</f>
        <v>1.4</v>
      </c>
      <c r="FN31" s="140">
        <f>ROUND(AVERAGE([1]week1!AX13*[1]week1!AX29+[1]week1!AY13*[1]week1!AY29+[1]week1!AZ13*[1]week1!AZ29+[1]week1!BA13*[1]week1!BA29)/([1]week1!AX13+[1]week1!AY13+[1]week1!AZ13+[1]week1!BA13),2)</f>
        <v>1.43</v>
      </c>
      <c r="FO31" s="140">
        <f>ROUND(AVERAGE([1]week1!BB13*[1]week1!BB29+[1]week1!BC13*[1]week1!BC29+[1]week1!BD13*[1]week1!BD29+[1]week1!BE13*[1]week1!BE29+[1]week1!BF13*[1]week1!BF29)/([1]week1!BB13+[1]week1!BC13+[1]week1!BD13+[1]week1!BE13+[1]week1!BF13),2)</f>
        <v>1.2</v>
      </c>
      <c r="FP31" s="140">
        <f>ROUND(AVERAGE([1]week1!BG13*[1]week1!BG29+[1]week1!BH13*[1]week1!BH29+[1]week1!BI13*[1]week1!BI29+[1]week1!BJ13*[1]week1!BJ29)/([1]week1!BG13+[1]week1!BH13+[1]week1!BI13+[1]week1!BJ13),2)</f>
        <v>1.35</v>
      </c>
      <c r="FQ31" s="140">
        <f>ROUND(AVERAGE([1]week1!BK13*[1]week1!BK29+[1]week1!BL13*[1]week1!BL29+[1]week1!BM13*[1]week1!BM29+[1]week1!BN13*[1]week1!BN29)/([1]week1!BK13+[1]week1!BL13+[1]week1!BM13+[1]week1!BN13),2)</f>
        <v>1.6</v>
      </c>
      <c r="FR31" s="140">
        <f>ROUND(AVERAGE([1]week1!BO13*[1]week1!BO29+[1]week1!BP13*[1]week1!BP29+[1]week1!BQ13*[1]week1!BQ29+[1]week1!BR13*[1]week1!BR29+[1]week1!BS13*[1]week1!BS29)/([1]week1!BO13+[1]week1!BP13+[1]week1!BQ13+[1]week1!BR13+[1]week1!BS13),2)</f>
        <v>2.8</v>
      </c>
      <c r="FS31" s="140">
        <f>ROUND(AVERAGE([1]week1!BT13*[1]week1!BT29+[1]week1!BU13*[1]week1!BU29+[1]week1!BV13*[1]week1!BV29+[1]week1!BW13*[1]week1!BW29)/([1]week1!BT13+[1]week1!BU13+[1]week1!BV13+[1]week1!BW13),2)</f>
        <v>3.69</v>
      </c>
      <c r="FT31" s="140">
        <f>ROUND(AVERAGE([1]week1!BX13*[1]week1!BX29+[1]week1!BY13*[1]week1!BY29+[1]week1!BZ13*[1]week1!BZ29+[1]week1!CA13*[1]week1!CA29)/([1]week1!BX13+[1]week1!BY13+[1]week1!BZ13+[1]week1!CA13),2)</f>
        <v>3.74</v>
      </c>
      <c r="FU31" s="140">
        <f>ROUND(AVERAGE([1]week1!CB13*[1]week1!CB29+[1]week1!CC13*[1]week1!CC29+[1]week1!CD13*[1]week1!CD29+[1]week1!CE13*[1]week1!CE29+[1]week1!CF13*[1]week1!CF29)/([1]week1!CB13+[1]week1!CC13+[1]week1!CD13+[1]week1!CE13+[1]week1!CF13),2)</f>
        <v>4.3499999999999996</v>
      </c>
      <c r="FV31" s="140">
        <f>ROUND(AVERAGE([1]week1!CG13*[1]week1!CG29+[1]week1!CH13*[1]week1!CH29+[1]week1!CI13*[1]week1!CI29+[1]week1!CJ13*[1]week1!CJ29)/([1]week1!CG13+[1]week1!CH13+[1]week1!CI13+[1]week1!CJ13),2)</f>
        <v>4.01</v>
      </c>
      <c r="FW31" s="140">
        <f>ROUND(AVERAGE([1]week1!CK13*[1]week1!CK29+[1]week1!CL13*[1]week1!CL29+[1]week1!CM13*[1]week1!CM29+[1]week1!CN13*[1]week1!CN29)/([1]week1!CK13+[1]week1!CL13+[1]week1!CM13+[1]week1!CN13),2)</f>
        <v>3.82</v>
      </c>
      <c r="FX31" s="140">
        <f>ROUND(AVERAGE([1]week1!CO13*[1]week1!CO29+[1]week1!CP13*[1]week1!CP29+[1]week1!CQ13*[1]week1!CQ29+[1]week1!CR13*[1]week1!CR29+[1]week1!CS13*[1]week1!CS29)/([1]week1!CO13+[1]week1!CP13+[1]week1!CQ13+[1]week1!CR13+[1]week1!CS13),2)</f>
        <v>3.6</v>
      </c>
      <c r="FY31" s="140">
        <f>ROUND(AVERAGE([1]week1!CT13*[1]week1!CT29+[1]week1!CU13*[1]week1!CU29+[1]week1!CV13*[1]week1!CV29+[1]week1!CW13*[1]week1!CW29)/([1]week1!CT13+[1]week1!CU13+[1]week1!CV13+[1]week1!CW13),2)</f>
        <v>2.82</v>
      </c>
      <c r="FZ31" s="140">
        <f>ROUND(AVERAGE([1]week1!CX13*[1]week1!CX29+[1]week1!CY13*[1]week1!CY29+[1]week1!CZ13*[1]week1!CZ29+[1]week1!DA13*[1]week1!DA29+[1]week1!DB13*[1]week1!DB29)/([1]week1!CX13+[1]week1!CY13+[1]week1!CZ13+[1]week1!DA13+[1]week1!DB13),2)</f>
        <v>1.93</v>
      </c>
      <c r="GA31" s="140">
        <f>ROUND(AVERAGE([1]week1!DC13*[1]week1!DC29+[1]week1!DD13*[1]week1!DD29+[1]week1!DE13*[1]week1!DE29+[1]week1!DF13*[1]week1!DF29)/([1]week1!DC13+[1]week1!DD13+[1]week1!DE13+[1]week1!DF13),2)</f>
        <v>1.24</v>
      </c>
      <c r="GB31" s="140">
        <f>ROUND(AVERAGE([1]week1!DG13*[1]week1!DG29+[1]week1!DH13*[1]week1!DH29+[1]week1!DI13*[1]week1!DI29+[1]week1!DJ13*[1]week1!DJ29)/([1]week1!DG13+[1]week1!DH13+[1]week1!DI13+[1]week1!DJ13),2)</f>
        <v>1.56</v>
      </c>
      <c r="GC31" s="140">
        <f>ROUND(AVERAGE([1]week1!DK13*[1]week1!DK29+[1]week1!DL13*[1]week1!DL29+[1]week1!DM13*[1]week1!DM29+[1]week1!DN13*[1]week1!DN29+[1]week1!DO13+[1]week1!DO29)/([1]week1!DK13+[1]week1!DL13+[1]week1!DM13+[1]week1!DN13+[1]week1!DO13),2)</f>
        <v>1.9</v>
      </c>
      <c r="GD31" s="140">
        <f>ROUND(AVERAGE([1]week1!DP13*[1]week1!DP29+[1]week1!DQ13*[1]week1!DQ29+[1]week1!DR13*[1]week1!DR29+[1]week1!DS13*[1]week1!DS29)/([1]week1!DP13+[1]week1!DQ13+[1]week1!DR13+[1]week1!DS13),2)</f>
        <v>4.5199999999999996</v>
      </c>
      <c r="GE31" s="140">
        <v>2.9916666666666667</v>
      </c>
      <c r="GF31" s="128">
        <v>5.4</v>
      </c>
      <c r="GG31" s="141">
        <f>ROUND(AVERAGE([1]week1!DT13*[1]week1!DT29+[1]week1!DU13*[1]week1!DU29+[1]week1!DV13*[1]week1!DV29+[1]week1!DW13*[1]week1!DW29)/([1]week1!DT13+[1]week1!DU13+[1]week1!DV13+[1]week1!DW13),2)</f>
        <v>2.63</v>
      </c>
      <c r="GH31" s="135">
        <f>ROUND(AVERAGE([1]week1!DX13*[1]week1!DX29+[1]week1!DY13*[1]week1!DY29+[1]week1!DZ13*[1]week1!DZ29+[1]week1!EA13*[1]week1!EA29+[1]week1!EB13*[1]week1!EB29)/([1]week1!DX13+[1]week1!DY13+[1]week1!DZ13+[1]week1!EA13+[1]week1!EB13),2)</f>
        <v>3.25</v>
      </c>
      <c r="GI31" s="135">
        <f>ROUND(AVERAGE([1]week1!EC13*[1]week1!EC29+[1]week1!ED13*[1]week1!ED29+[1]week1!EE13*[1]week1!EE29+[1]week1!EF13*[1]week1!EF29)/([1]week1!EC13+[1]week1!ED13+[1]week1!EE13+[1]week1!EF13),2)</f>
        <v>4.59</v>
      </c>
      <c r="GJ31" s="135">
        <f>ROUND(AVERAGE([1]week1!EG13*[1]week1!EG29+[1]week1!EH13*[1]week1!EH29+[1]week1!EI13*[1]week1!EI29+[1]week1!EJ13*[1]week1!EJ29)/([1]week1!EG13+[1]week1!EH13+[1]week1!EI13+[1]week1!EJ13),2)</f>
        <v>4.24</v>
      </c>
      <c r="GK31" s="135">
        <f>ROUND(AVERAGE([1]week1!EK13*[1]week1!EK29+[1]week1!EL13*[1]week1!EL29+[1]week1!EM13*[1]week1!EM29+[1]week1!EN13*[1]week1!EN29+[1]week1!EO13*[1]week1!EO29)/([1]week1!EK13+[1]week1!EL13+[1]week1!EM13+[1]week1!EN13+[1]week1!EO13),2)</f>
        <v>2.46</v>
      </c>
      <c r="GL31" s="134">
        <f>ROUND(AVERAGE([1]week1!EP13*[1]week1!EP29+[1]week1!EQ13*[1]week1!EQ29+[1]week1!ER13*[1]week1!ER29+[1]week1!ES13*[1]week1!ES29)/([1]week1!EP13+[1]week1!EQ13+[1]week1!ER13+[1]week1!ES13),2)</f>
        <v>2.44</v>
      </c>
      <c r="GM31" s="135">
        <f>ROUND(AVERAGE([1]week1!ET13*[1]week1!ET29+[1]week1!EU13*[1]week1!EU29+[1]week1!EV13*[1]week1!EV29+[1]week1!EW13*[1]week1!EW29)/([1]week1!ET13+[1]week1!EU13+[1]week1!EV13+[1]week1!EW13),2)</f>
        <v>2.56</v>
      </c>
      <c r="GN31" s="135">
        <f>ROUND(AVERAGE([1]week1!EX13*[1]week1!EX29+[1]week1!EY13*[1]week1!EY29+[1]week1!EZ13*[1]week1!EZ29+[1]week1!FA13*[1]week1!FA29+[1]week1!FB13*[1]week1!FB29)/([1]week1!EX13+[1]week1!EY13+[1]week1!EZ13+[1]week1!FA13+[1]week1!FB13),2)</f>
        <v>2.56</v>
      </c>
      <c r="GO31" s="135">
        <f>ROUND(AVERAGE([1]week1!FC13*[1]week1!FC29+[1]week1!FD13*[1]week1!FD29+[1]week1!FE13*[1]week1!FE29+[1]week1!FF13*[1]week1!FF29)/([1]week1!FC13+[1]week1!FD13+[1]week1!FE13+[1]week1!FF13),2)</f>
        <v>2.75</v>
      </c>
      <c r="GP31" s="135">
        <f>ROUND(AVERAGE([1]week1!FG13*[1]week1!FG29+[1]week1!FH13*[1]week1!FH29+[1]week1!FI13*[1]week1!FI29+[1]week1!FJ13*[1]week1!FJ29+[1]week1!FK13*[1]week1!FK29)/([1]week1!FG13+[1]week1!FH13+[1]week1!FI13+[1]week1!FJ13+[1]week1!FK13),2)</f>
        <v>2.19</v>
      </c>
      <c r="GQ31" s="135">
        <f>ROUND(AVERAGE([1]week1!FL13*[1]week1!FL29+[1]week1!FM13*[1]week1!FM29+[1]week1!FN13*[1]week1!FN29+[1]week1!FO13*[1]week1!FO29)/([1]week1!FL13+[1]week1!FM13+[1]week1!FN13+[1]week1!FO13),2)</f>
        <v>1.77</v>
      </c>
      <c r="GR31" s="135">
        <f>ROUND(AVERAGE([1]week1!FP13*[1]week1!FP29+[1]week1!FQ13*[1]week1!FQ29+[1]week1!FR13*[1]week1!FR29+[1]week1!FS13*[1]week1!FS29+[1]week1!FT13*[1]week1!FT29)/([1]week1!FP13+[1]week1!FQ13+[1]week1!FR13+[1]week1!FS13+[1]week1!FT13),2)</f>
        <v>4.46</v>
      </c>
      <c r="GS31" s="134">
        <f>ROUND(AVERAGE([1]week1!FU13*[1]week1!FU29+[1]week1!FV13*[1]week1!FV29+[1]week1!FW13*[1]week1!FW29+[1]week1!FX13*[1]week1!FX29)/([1]week1!FU13+[1]week1!FV13+[1]week1!FW13+[1]week1!FX13),2)</f>
        <v>4.7300000000000004</v>
      </c>
      <c r="GT31" s="135">
        <f>ROUND(AVERAGE([1]week1!FY13*[1]week1!FY29+[1]week1!FZ13*[1]week1!FZ29+[1]week1!GA13*[1]week1!GA29+[1]week1!GB13*[1]week1!GB29)/([1]week1!FY13+[1]week1!FZ13+[1]week1!GA13+[1]week1!GB13),2)</f>
        <v>5.04</v>
      </c>
      <c r="GU31" s="135">
        <f>ROUND(AVERAGE([1]week1!GC13*[1]week1!GC29+[1]week1!GD13*[1]week1!GD29+[1]week1!GE13*[1]week1!GE29+[1]week1!GF13*[1]week1!GF29)/([1]week1!GC13+[1]week1!GD13+[1]week1!GE13+[1]week1!GF13),2)</f>
        <v>3.16</v>
      </c>
      <c r="GV31" s="135">
        <f>ROUND(AVERAGE([1]week1!GG13*[1]week1!GG29+[1]week1!GH13*[1]week1!GH29+[1]week1!GI13*[1]week1!GI29+[1]week1!GJ13*[1]week1!GJ29)/([1]week1!GG13+[1]week1!GH13+[1]week1!GI13+[1]week1!GJ13),2)</f>
        <v>3.61</v>
      </c>
      <c r="GW31" s="135">
        <f>ROUND(AVERAGE([1]week1!GK13*[1]week1!GK29+[1]week1!GL13*[1]week1!GL29+[1]week1!GM13*[1]week1!GM29+[1]week1!GN13*[1]week1!GN29+[1]week1!GO13*[1]week1!GO29)/([1]week1!GK13+[1]week1!GL13+[1]week1!GM13+[1]week1!GN13+[1]week1!GO13),2)</f>
        <v>5.1100000000000003</v>
      </c>
      <c r="GX31" s="134">
        <f>ROUND(AVERAGE([1]week1!GP13*[1]week1!GP29+[1]week1!GQ13*[1]week1!GQ29+[1]week1!GR13*[1]week1!GR29+[1]week1!GS13*[1]week1!GS29)/([1]week1!GP13+[1]week1!GQ13+[1]week1!GR13+[1]week1!GS13),2)</f>
        <v>3.98</v>
      </c>
      <c r="GY31" s="142">
        <f>ROUND(AVERAGE([1]week1!GT13*[1]week1!GT29+[1]week1!GU13*[1]week1!GU29+[1]week1!GV13*[1]week1!GV29+[1]week1!GW13*[1]week1!GW29+[1]week1!GX13*[1]week1!GX29)/([1]week1!GT13+[1]week1!GU13+[1]week1!GV13+[1]week1!GW13+[1]week1!GX13),2)</f>
        <v>2.75</v>
      </c>
      <c r="GZ31" s="142">
        <f>ROUND(AVERAGE([1]week1!GY13*[1]week1!GY29+[1]week1!GZ13*[1]week1!GZ29+[1]week1!HA13*[1]week1!HA29+[1]week1!HB13*[1]week1!HB29)/([1]week1!GY13+[1]week1!GZ13+[1]week1!HA13+[1]week1!HB13),2)</f>
        <v>1.72</v>
      </c>
      <c r="HA31" s="142">
        <f>ROUND(AVERAGE([1]week1!HC13*[1]week1!HC29+[1]week1!HD13*[1]week1!HD29+[1]week1!HE13*[1]week1!HE29+[1]week1!HF13*[1]week1!HF29)/([1]week1!HC13+[1]week1!HD13+[1]week1!HE13+[1]week1!HF13),2)</f>
        <v>1.55</v>
      </c>
      <c r="HB31" s="142">
        <f>ROUND(AVERAGE([1]week1!HG13*[1]week1!HG29+[1]week1!HH13*[1]week1!HH29+[1]week1!HI13*[1]week1!HI29+[1]week1!HJ13*[1]week1!HJ29+[1]week1!HK13*[1]week1!HK29)/([1]week1!HG13+[1]week1!HH13+[1]week1!HI13+[1]week1!HJ13+[1]week1!HK13),2)</f>
        <v>1.54</v>
      </c>
      <c r="HC31" s="142">
        <f>ROUND(AVERAGE([1]week1!HL13*[1]week1!HL29+[1]week1!HM13*[1]week1!HM29+[1]week1!HN13*[1]week1!HN29+[1]week1!HO13*[1]week1!HO29)/([1]week1!HL13+[1]week1!HM13+[1]week1!HN13+[1]week1!HO13),2)</f>
        <v>1.31</v>
      </c>
      <c r="HD31" s="142">
        <f>ROUND(AVERAGE([1]week1!HP13*[1]week1!HP29+[1]week1!HQ13*[1]week1!HQ29+[1]week1!HR13*[1]week1!HR29+[1]week1!HS13*[1]week1!HS29)/([1]week1!HP13+[1]week1!HQ13+[1]week1!HR13+[1]week1!HS13),2)</f>
        <v>2.2000000000000002</v>
      </c>
      <c r="HE31" s="135">
        <f>ROUND(AVERAGE([1]week1!HT13*[1]week1!HT29+[1]week1!HU13*[1]week1!HU29+[1]week1!HV13*[1]week1!HV29)/([1]week1!HT13+[1]week1!HU13+[1]week1!HV13),2)</f>
        <v>2.67</v>
      </c>
      <c r="HF31" s="135">
        <f>ROUND(AVERAGE([1]week1!HW13*[1]week1!HW29+[1]week1!HX13*[1]week1!HX29+[1]week1!HY13*[1]week1!HY29+[1]week1!HZ13*[1]week1!HZ29)/([1]week1!HW13+[1]week1!HX13+[1]week1!HY13+[1]week1!HZ13),2)</f>
        <v>4.3499999999999996</v>
      </c>
      <c r="HG31" s="135">
        <f>ROUND(AVERAGE([1]week1!IA13*[1]week1!IA29+[1]week1!IB13*[1]week1!IB29+[1]week1!IC13*[1]week1!IC29+[1]week1!ID13*[1]week1!ID29)/([1]week1!IA13+[1]week1!IB13+[1]week1!IC13+[1]week1!ID13),2)</f>
        <v>4.97</v>
      </c>
      <c r="HH31" s="135">
        <f>ROUND(AVERAGE([1]week1!IE13*[1]week1!IE29+[1]week1!IF13*[1]week1!IF29+[1]week1!IG13*[1]week1!IG29+[1]week1!IH13*[1]week1!IH29+[1]week1!II13*[1]week1!II29)/([1]week1!IE13+[1]week1!IF13+[1]week1!IG13+[1]week1!IH13+[1]week1!II13),2)</f>
        <v>3.27</v>
      </c>
      <c r="HI31" s="135">
        <f>ROUND(AVERAGE([1]week1!IJ13*[1]week1!IJ29+[1]week1!IK13*[1]week1!IK29+[1]week1!IL13*[1]week1!IL29+[1]week1!IM13*[1]week1!IM29)/([1]week1!IJ13+[1]week1!IK13+[1]week1!IL13+[1]week1!IM13),2)</f>
        <v>3.61</v>
      </c>
      <c r="HJ31" s="135">
        <f>ROUND(AVERAGE([1]week1!IN13*[1]week1!IN29+[1]week1!IO13*[1]week1!IO29+[1]week1!IP13*[1]week1!IP29+[1]week1!IQ13*[1]week1!IQ29)/([1]week1!IN13+[1]week1!IO13+[1]week1!IP13+[1]week1!IQ13),2)</f>
        <v>3.16</v>
      </c>
      <c r="HK31" s="135">
        <f>ROUND(AVERAGE([1]week1!IR13*[1]week1!IR29+[1]week1!IS13*[1]week1!IS29+[1]week1!IT13*[1]week1!IT29+[1]week1!IU13*[1]week1!IU29+[1]week1!IV13*[1]week1!IV29)/([1]week1!IR13+[1]week1!IS13+[1]week1!IT13+[1]week1!IU13+[1]week1!IV13),2)</f>
        <v>3.27</v>
      </c>
      <c r="HL31" s="135">
        <f>ROUND(AVERAGE([1]week1!IW13*[1]week1!IW29+[1]week1!IX13*[1]week1!IX29+[1]week1!IY13*[1]week1!IY29+[1]week1!IZ13*[1]week1!IZ29)/([1]week1!IW13+[1]week1!IX13+[1]week1!IY13+[1]week1!IZ13),2)</f>
        <v>1.83</v>
      </c>
      <c r="HM31" s="135">
        <f>ROUND(AVERAGE([1]week1!JA13*[1]week1!JA29+[1]week1!JB13*[1]week1!JB29+[1]week1!JC13*[1]week1!JC29+[1]week1!JD13*[1]week1!JD29)/([1]week1!JA13+[1]week1!JB13+[1]week1!JC13+[1]week1!JD13),2)</f>
        <v>1.46</v>
      </c>
      <c r="HN31" s="135">
        <f>ROUND(AVERAGE([1]week1!JE13*[1]week1!JE29+[1]week1!JF13*[1]week1!JF29+[1]week1!JG13*[1]week1!JG29+[1]week1!JH13*[1]week1!JH29+[1]week1!JI13*[1]week1!JI29)/([1]week1!JE13+[1]week1!JF13+[1]week1!JG13+[1]week1!JH13+[1]week1!JI13),2)</f>
        <v>1.78</v>
      </c>
      <c r="HO31" s="135">
        <f>ROUND(AVERAGE([1]week1!JJ13*[1]week1!JJ29+[1]week1!JK13*[1]week1!JK29+[1]week1!JL13*[1]week1!JL29+[1]week1!JM13*[1]week1!JM29)/([1]week1!JJ13+[1]week1!JK13+[1]week1!JL13+[1]week1!JM13),2)</f>
        <v>1.86</v>
      </c>
      <c r="HP31" s="135">
        <f>ROUND(AVERAGE([1]week1!JN13*[1]week1!JN29+[1]week1!JO13*[1]week1!JO29+[1]week1!JP13*[1]week1!JP29+[1]week1!JQ13*[1]week1!JQ29)/([1]week1!JN13+[1]week1!JO13+[1]week1!JP13+[1]week1!JQ13),2)</f>
        <v>2.11</v>
      </c>
      <c r="HQ31" s="135">
        <f>ROUND(AVERAGE([1]week1!JR13*[1]week1!JR29+[1]week1!JS13*[1]week1!JS29+[1]week1!JT13*[1]week1!JT29+[1]week1!JU13*[1]week1!JU29)/([1]week1!JR13+[1]week1!JS13+[1]week1!JT13+[1]week1!JU13),2)</f>
        <v>2.2000000000000002</v>
      </c>
      <c r="HR31" s="135">
        <f>ROUND(AVERAGE([1]week1!JV13*[1]week1!JV29+[1]week1!JW13*[1]week1!JW29+[1]week1!JX13*[1]week1!JX29+[1]week1!JY13*[1]week1!JY29)/([1]week1!JV13+[1]week1!JW13+[1]week1!JX13+[1]week1!JY13),2)</f>
        <v>3.4</v>
      </c>
      <c r="HS31" s="135">
        <f>ROUND(AVERAGE([1]week1!JZ13*[1]week1!JZ29+[1]week1!KA13*[1]week1!KA29+[1]week1!KB13*[1]week1!KB29+[1]week1!KC13*[1]week1!KC29)/([1]week1!JZ13+[1]week1!KA13+[1]week1!KB13+[1]week1!KC13),2)</f>
        <v>2.9</v>
      </c>
      <c r="HT31" s="135">
        <f>ROUND(AVERAGE([1]week1!KD13*[1]week1!KD29+[1]week1!KE13*[1]week1!KE29+[1]week1!KF13*[1]week1!KF29+[1]week1!KG13*[1]week1!KG29+[1]week1!KH13*[1]week1!KH29)/([1]week1!KD13+[1]week1!KE13+[1]week1!KF13+[1]week1!KG13+[1]week1!KH13),2)</f>
        <v>2.61</v>
      </c>
      <c r="HU31" s="135">
        <f>ROUND(AVERAGE([1]week1!KI13*[1]week1!KI29+[1]week1!KJ13*[1]week1!KJ29+[1]week1!KK13*[1]week1!KK29+[1]week1!KL13*[1]week1!KL29)/([1]week1!KI13+[1]week1!KJ13+[1]week1!KK13+[1]week1!KL13),2)</f>
        <v>2.17</v>
      </c>
      <c r="HV31" s="135">
        <f>ROUND(AVERAGE([1]week1!KM13*[1]week1!KM29+[1]week1!KN13*[1]week1!KN29+[1]week1!KO13*[1]week1!KO29+[1]week1!KP13*[1]week1!KP29)/([1]week1!KM13+[1]week1!KN13+[1]week1!KO13+[1]week1!KP13),2)</f>
        <v>2.13</v>
      </c>
      <c r="HW31" s="135">
        <f>ROUND(AVERAGE([1]week1!KQ13*[1]week1!KQ29+[1]week1!KR13*[1]week1!KR29+[1]week1!KS13*[1]week1!KS29+[1]week1!KT13*[1]week1!KT29+[1]week1!KU13*[1]week1!KU29)/([1]week1!KQ13+[1]week1!KR13+[1]week1!KS13+[1]week1!KT13+[1]week1!KU13),2)</f>
        <v>1.94</v>
      </c>
      <c r="HX31" s="135">
        <f>ROUND(AVERAGE([1]week1!KV13*[1]week1!KV29+[1]week1!KW13*[1]week1!KW29+[1]week1!KX13*[1]week1!KX29+[1]week1!KY13*[1]week1!KY29)/([1]week1!KV13+[1]week1!KW13+[1]week1!KX13+[1]week1!KY13),2)</f>
        <v>1.87</v>
      </c>
      <c r="HY31" s="135">
        <f>ROUND(AVERAGE([1]week1!KZ13*[1]week1!KZ29+[1]week1!LA13*[1]week1!LA29+[1]week1!LB13*[1]week1!LB29+[1]week1!LC13*[1]week1!LC29+[1]week1!LD13*[1]week1!LD29)/([1]week1!KZ13+[1]week1!LA13+[1]week1!LB13+[1]week1!LC13+[1]week1!LD13),2)</f>
        <v>1.66</v>
      </c>
      <c r="HZ31" s="135">
        <f>ROUND(AVERAGE([1]week1!LE13*[1]week1!LE29+[1]week1!LF13*[1]week1!LF29+[1]week1!LG13*[1]week1!LG29+[1]week1!LH13*[1]week1!LH29)/([1]week1!LE13+[1]week1!LF13+[1]week1!LG13+[1]week1!LH13),2)</f>
        <v>1.58</v>
      </c>
      <c r="IA31" s="135">
        <f>ROUND(AVERAGE([1]week1!LI13*[1]week1!LI29+[1]week1!LJ13*[1]week1!LJ29+[1]week1!LK13*[1]week1!LK29+[1]week1!LL13*[1]week1!LL29)/([1]week1!LI13+[1]week1!LJ13+[1]week1!LK13+[1]week1!LL13),2)</f>
        <v>1.72</v>
      </c>
      <c r="IB31" s="135">
        <f>ROUND(AVERAGE([1]week1!LM13*[1]week1!LM29+[1]week1!LN13*[1]week1!LN29+[1]week1!LO13*[1]week1!LO29+[1]week1!LP13*[1]week1!LP29)/([1]week1!LM13+[1]week1!LN13+[1]week1!LO13+[1]week1!LP13),2)</f>
        <v>1.87</v>
      </c>
      <c r="IC31" s="135">
        <f>ROUND(AVERAGE([1]week1!LQ13*[1]week1!LQ29+[1]week1!LR13*[1]week1!LR29+[1]week1!LS13*[1]week1!LS29+[1]week1!LT13*[1]week1!LT29)/([1]week1!LQ13+[1]week1!LR13+[1]week1!LS13+[1]week1!LT13),2)</f>
        <v>2.17</v>
      </c>
      <c r="ID31" s="135">
        <f>ROUND(AVERAGE([1]week1!LU13*[1]week1!LU29+[1]week1!LV13*[1]week1!LV29+[1]week1!LW13*[1]week1!LW29+[1]week1!LX13*[1]week1!LX29)/([1]week1!LU13+[1]week1!LV13+[1]week1!LW13+[1]week1!LX13),2)</f>
        <v>2.67</v>
      </c>
      <c r="IE31" s="135">
        <f>ROUND(AVERAGE([1]week1!LY13*[1]week1!LY29+[1]week1!LZ13*[1]week1!LZ29+[1]week1!MA13*[1]week1!MA29+[1]week1!MB13*[1]week1!MB29+[1]week1!MC13*[1]week1!MC29)/([1]week1!LY13+[1]week1!LZ13+[1]week1!MA13+[1]week1!MB13+[1]week1!MC13),2)</f>
        <v>2.4900000000000002</v>
      </c>
      <c r="IF31" s="135">
        <f>ROUND(AVERAGE([1]week1!MD13*[1]week1!MD29+[1]week1!ME13*[1]week1!ME29+[1]week1!MF13*[1]week1!MF29+[1]week1!MG13*[1]week1!MG29)/([1]week1!MD13+[1]week1!ME13+[1]week1!MF13+[1]week1!MG13),2)</f>
        <v>2.84</v>
      </c>
      <c r="IG31" s="135">
        <f>ROUND(AVERAGE([1]week1!MH13*[1]week1!MH29+[1]week1!MI13*[1]week1!MI29+[1]week1!MJ13*[1]week1!MJ29+[1]week1!MK13*[1]week1!MK29)/([1]week1!MH13+[1]week1!MI13+[1]week1!MJ13+[1]week1!MK13),2)</f>
        <v>2.74</v>
      </c>
      <c r="IH31" s="135">
        <f>ROUND(AVERAGE([1]week1!ML13*[1]week1!ML29+[1]week1!MM13*[1]week1!MM29+[1]week1!MN13*[1]week1!MN29+[1]week1!MO13*[1]week1!MO29+[1]week1!MP13*[1]week1!MP29)/([1]week1!ML13+[1]week1!MM13+[1]week1!MN13+[1]week1!MO13+[1]week1!MP13),2)</f>
        <v>2.67</v>
      </c>
      <c r="II31" s="135">
        <f>ROUND(AVERAGE([1]week1!MQ13*[1]week1!MQ29+[1]week1!MR13*[1]week1!MR29+[1]week1!MS13*[1]week1!MS29+[1]week1!MT13*[1]week1!MT29)/([1]week1!MQ13+[1]week1!MR13+[1]week1!MS13+[1]week1!MT13),2)</f>
        <v>2.58</v>
      </c>
      <c r="IJ31" s="135">
        <f>ROUND(AVERAGE([1]week1!MU13*[1]week1!MU29+[1]week1!MV13*[1]week1!MV29+[1]week1!MW13*[1]week1!MW29+[1]week1!MX13*[1]week1!MX29+[1]week1!MY13*[1]week1!MY29)/([1]week1!MU13+[1]week1!MV13+[1]week1!MW13+[1]week1!MX13+[1]week1!MY13),2)</f>
        <v>1.73</v>
      </c>
      <c r="IK31" s="135">
        <f>ROUND(AVERAGE([1]week1!MZ13*[1]week1!MZ29+[1]week1!NA13*[1]week1!NA29+[1]week1!NB13*[1]week1!NB29+[1]week1!NC13*[1]week1!NC29)/([1]week1!MZ13+[1]week1!NA13+[1]week1!NB13+[1]week1!NC13),2)</f>
        <v>1.58</v>
      </c>
      <c r="IL31" s="135">
        <f>ROUND(AVERAGE([1]week1!ND13*[1]week1!ND29+[1]week1!NE13*[1]week1!NE29+[1]week1!NF13*[1]week1!NF29+[1]week1!NG13*[1]week1!NG29)/([1]week1!ND13+[1]week1!NE13+[1]week1!NF13+[1]week1!NG13),2)</f>
        <v>1.89</v>
      </c>
      <c r="IM31" s="135">
        <f>ROUND(AVERAGE([1]week1!NH13*[1]week1!NH29+[1]week1!NI13*[1]week1!NI29+[1]week1!NJ13*[1]week1!NJ29+[1]week1!NK13*[1]week1!NK29+[1]week1!NL13*[1]week1!NL29)/([1]week1!NH13+[1]week1!NI13+[1]week1!NJ13+[1]week1!NK13+[1]week1!NL13),2)</f>
        <v>1.66</v>
      </c>
      <c r="IN31" s="135">
        <f>ROUND(AVERAGE([1]week1!NM13*[1]week1!NM29+[1]week1!NN13*[1]week1!NN29)/([1]week1!NM13+[1]week1!NN13),2)</f>
        <v>2.78</v>
      </c>
      <c r="IO31" s="135">
        <f>ROUND(AVERAGE([1]week1!NO13*[1]week1!NO29+[1]week1!NP13*[1]week1!NP29+[1]week1!NQ13*[1]week1!NQ29+[1]week1!NR13*[1]week1!NR29)/([1]week1!NO13+[1]week1!NP13+[1]week1!NQ13+[1]week1!NR13),2)</f>
        <v>2.38</v>
      </c>
      <c r="IP31" s="135">
        <f>ROUND(AVERAGE([1]week1!NS13*[1]week1!NS29+[1]week1!NT13*[1]week1!NT29+[1]week1!NU13*[1]week1!NU29+[1]week1!NV13*[1]week1!NV29)/([1]week1!NS13+[1]week1!NT13+[1]week1!NU13+[1]week1!NV13),2)</f>
        <v>4.93</v>
      </c>
      <c r="IQ31" s="135">
        <f>ROUND(AVERAGE([1]week1!NW13*[1]week1!NW29+[1]week1!NX13*[1]week1!NX29+[1]week1!NY13*[1]week1!NY29+[1]week1!NZ13*[1]week1!NZ29)/([1]week1!NW13+[1]week1!NX13+[1]week1!NY13+[1]week1!NZ13),2)</f>
        <v>4.05</v>
      </c>
      <c r="IR31" s="134">
        <f>ROUND(AVERAGE([1]week1!OA13*[1]week1!OA29+[1]week1!OB13*[1]week1!OB29+[1]week1!OC13*[1]week1!OC29+[1]week1!OD13*[1]week1!OD29)/([1]week1!OA13+[1]week1!OB13+[1]week1!OC13+[1]week1!OD13),2)</f>
        <v>2.94</v>
      </c>
      <c r="IS31" s="134">
        <f>ROUND(AVERAGE([1]week1!OE13*[1]week1!OE29+[1]week1!OF13*[1]week1!OF29+[1]week1!OG13*[1]week1!OG29+[1]week1!OH13*[1]week1!OH29+[1]week1!OI13*[1]week1!OI29)/([1]week1!OE13+[1]week1!OF13+[1]week1!OG13+[1]week1!OH13+[1]week1!OI13),2)</f>
        <v>3.23</v>
      </c>
      <c r="IT31" s="134">
        <f>ROUND(AVERAGE([1]week1!OJ13*[1]week1!OJ29+[1]week1!OK13*[1]week1!OK29+[1]week1!OL13*[1]week1!OL29+[1]week1!OM13*[1]week1!OM29)/([1]week1!OJ13+[1]week1!OK13+[1]week1!OL13+[1]week1!OM13),2)</f>
        <v>2.17</v>
      </c>
      <c r="IU31" s="134">
        <f>ROUND(AVERAGE([1]week1!ON13*[1]week1!ON29+[1]week1!OO13*[1]week1!OO29+[1]week1!OP13*[1]week1!OP29+[1]week1!OQ13*[1]week1!OQ29+[1]week1!OR13*[1]week1!OR29)/([1]week1!ON13+[1]week1!OO13+[1]week1!OP13+[1]week1!OQ13+[1]week1!OR13),2)</f>
        <v>2.2000000000000002</v>
      </c>
      <c r="IV31" s="135">
        <f>ROUND(AVERAGE([1]week1!OS13*[1]week1!OS29+[1]week1!OT13*[1]week1!OT29+[1]week1!OU13*[1]week1!OU29+[1]week1!OV13*[1]week1!OV29)/([1]week1!OS13+[1]week1!OT13+[1]week1!OU13+[1]week1!OV13),2)</f>
        <v>1.59</v>
      </c>
      <c r="IW31" s="134">
        <f>ROUND(AVERAGE([1]week1!OW13*[1]week1!OW29+[1]week1!OX13*[1]week1!OX29+[1]week1!OY13*[1]week1!OY29+[1]week1!OZ13*[1]week1!OZ29)/([1]week1!OW13+[1]week1!OX13+[1]week1!OY13+[1]week1!OZ13),2)</f>
        <v>1.56</v>
      </c>
      <c r="IX31" s="134">
        <f>ROUND(AVERAGE([1]week1!PA13*[1]week1!PA29+[1]week1!PB13*[1]week1!PB29+[1]week1!PC13*[1]week1!PC29+[1]week1!PD13*[1]week1!PD29+[1]week1!PE13*[1]week1!PE29)/([1]week1!PA13+[1]week1!PB13+[1]week1!PC13+[1]week1!PD13+[1]week1!PE13),2)</f>
        <v>1.7</v>
      </c>
      <c r="IY31" s="134">
        <f>ROUND(AVERAGE([1]week1!PF13*[1]week1!PF29+[1]week1!PG13*[1]week1!PG29+[1]week1!PH13*[1]week1!PH29+[1]week1!PI13*[1]week1!PI29)/([1]week1!PF13+[1]week1!PG13+[1]week1!PH13+[1]week1!PI13),2)</f>
        <v>1.42</v>
      </c>
      <c r="IZ31" s="134">
        <f>ROUND(AVERAGE([1]week1!PJ13*[1]week1!PJ29+[1]week1!PK13*[1]week1!PK29+[1]week1!PL13*[1]week1!PL29)/([1]week1!PJ13+[1]week1!PK13+[1]week1!PL13),2)</f>
        <v>1.44</v>
      </c>
      <c r="JA31" s="135">
        <f>SUMPRODUCT([1]week1!AIA13:AID13,[1]week1!AIA29:AID29)/SUM([1]week1!AIA13:AID13)</f>
        <v>15.294590770313574</v>
      </c>
      <c r="JB31" s="135">
        <f>SUMPRODUCT([1]week1!AIE13:AIH13,[1]week1!AIE29:AIH29)/SUM([1]week1!AIE13:AIH13)</f>
        <v>11.10182231446595</v>
      </c>
      <c r="JC31" s="135">
        <f>SUMPRODUCT([1]week1!AII13:AIM13,[1]week1!AII29:AIM29)/SUM([1]week1!AII13:AIM13)</f>
        <v>9.1764140403127108</v>
      </c>
      <c r="JD31" s="135">
        <f>SUMPRODUCT([1]week1!AIN13:AIQ13,[1]week1!AIN29:AIQ29)/SUM([1]week1!AIN13:AIQ13)</f>
        <v>8.1119417202321653</v>
      </c>
      <c r="JE31" s="135">
        <f>SUMPRODUCT([1]week1!AIR13:AIU13,[1]week1!AIR29:AIU29)/SUM([1]week1!AIR13:AIU13)</f>
        <v>8.5476137462615664</v>
      </c>
      <c r="JF31" s="135">
        <f>SUMPRODUCT([1]week1!AIV13:AIY13,[1]week1!AIV29:AIY29)/SUM([1]week1!AIV13:AIY13)</f>
        <v>9.6528825218357355</v>
      </c>
      <c r="JG31" s="136">
        <f>SUMPRODUCT([1]week1!AIZ13:AJC13,[1]week1!AIZ29:AJC29)/SUM([1]week1!AIZ13:AJC13)</f>
        <v>12.986305536851305</v>
      </c>
      <c r="JH31" s="136">
        <f>SUMPRODUCT([1]week1!AJD13:AJG13,[1]week1!AJD29:AJG29)/SUM([1]week1!AJD13:AJG13)</f>
        <v>13.466112206212879</v>
      </c>
      <c r="JI31" s="136">
        <f>SUMPRODUCT([1]week1!AJH13:AJK13,[1]week1!AJH29:AJK29)/SUM([1]week1!AJH13:AJK13)</f>
        <v>14.438121469907433</v>
      </c>
      <c r="JJ31" s="137">
        <f>SUMPRODUCT([1]week1!AJL13:AJO13,[1]week1!AJL29:AJO29)/SUM([1]week1!AJL13:AJO13)</f>
        <v>16.341561385054167</v>
      </c>
      <c r="JK31" s="137">
        <f>SUMPRODUCT([1]week1!AJP13:AJT13,[1]week1!AJP29:AJT29)/SUM([1]week1!AJP13:AJT13)</f>
        <v>22.330186680437873</v>
      </c>
      <c r="JL31" s="137">
        <f>SUMPRODUCT([1]week1!AJU13:AJX13,[1]week1!AJU29:AJX29)/SUM([1]week1!AJU13:AJX13)</f>
        <v>17.061081390650017</v>
      </c>
      <c r="JM31" s="137">
        <f>SUMPRODUCT([1]week1!AJY13:AKB13,[1]week1!AJY29:AKB29)/SUM([1]week1!AJY13:AKB13)</f>
        <v>14.323182666105131</v>
      </c>
      <c r="JN31" s="76">
        <f t="shared" si="9"/>
        <v>-16.047627121955685</v>
      </c>
      <c r="JO31" s="67">
        <f t="shared" si="8"/>
        <v>-6.351318049606931</v>
      </c>
      <c r="JP31" s="60">
        <f>ROUND(AVERAGE($GM31:GW31),2)</f>
        <v>3.45</v>
      </c>
      <c r="JQ31" s="60">
        <f>ROUND(AVERAGE($FY31:GL31),2)</f>
        <v>3</v>
      </c>
      <c r="JR31" s="60">
        <f t="shared" si="10"/>
        <v>15.000000000000005</v>
      </c>
      <c r="JS31" s="67">
        <f>SUM(JB31:JM31)/SUM(JA31:JA31)*100-100</f>
        <v>930.01922734737582</v>
      </c>
      <c r="JT31" s="21"/>
      <c r="JU31" s="138">
        <f>AVERAGE(IL31:IN31)</f>
        <v>2.11</v>
      </c>
    </row>
    <row r="32" spans="1:281" ht="24.75" hidden="1" customHeight="1">
      <c r="B32" s="144" t="s">
        <v>290</v>
      </c>
      <c r="C32" s="139">
        <v>1.7464433536705881</v>
      </c>
      <c r="D32" s="139">
        <f>AVERAGE([1]weekly!C27*[1]weekly!C13+[1]weekly!D27*[1]weekly!D13+[1]weekly!E27*[1]weekly!E13+[1]weekly!F27*[1]weekly!F13+[1]weekly!G27*[1]weekly!G13)/([1]weekly!C13+[1]weekly!D13+[1]weekly!E13+[1]weekly!F13+[1]weekly!G13)</f>
        <v>1.5512791342952277</v>
      </c>
      <c r="E32" s="139">
        <f>AVERAGE([1]weekly!H27*[1]weekly!H13+[1]weekly!I27*[1]weekly!I13+[1]weekly!J27*[1]weekly!J13+[1]weekly!K27*[1]weekly!K13)/([1]weekly!H13+[1]weekly!I13+[1]weekly!J13+[1]weekly!K13)</f>
        <v>2.7559304571796521</v>
      </c>
      <c r="F32" s="139">
        <f>AVERAGE([1]weekly!L27*[1]weekly!L13+[1]weekly!M27*[1]weekly!M13+[1]weekly!N27*[1]weekly!N13+[1]weekly!O27*[1]weekly!O13)/([1]weekly!L13+[1]weekly!M13+[1]weekly!N13+[1]weekly!O13)</f>
        <v>3.6296350364963503</v>
      </c>
      <c r="G32" s="139">
        <f>AVERAGE([1]weekly!P27*[1]weekly!P13+[1]weekly!Q27*[1]weekly!Q13+[1]weekly!R27*[1]weekly!R13+[1]weekly!S27*[1]weekly!S13+[1]weekly!T27*[1]weekly!T13)/([1]weekly!P13+[1]weekly!Q13+[1]weekly!R13+[1]weekly!S13+[1]weekly!T13)</f>
        <v>2.1286871794871796</v>
      </c>
      <c r="H32" s="139">
        <f>AVERAGE([1]weekly!U27*[1]weekly!U13+[1]weekly!V27*[1]weekly!V13+[1]weekly!W27*[1]weekly!W13+[1]weekly!X27*[1]weekly!X13)/([1]weekly!U13+[1]weekly!V13+[1]weekly!W13+[1]weekly!X13)</f>
        <v>2.5226002899951667</v>
      </c>
      <c r="I32" s="139">
        <f>AVERAGE([1]weekly!Y27*[1]weekly!Y13+[1]weekly!Z27*[1]weekly!Z13+[1]weekly!AA27*[1]weekly!AA13+[1]weekly!AB27*[1]weekly!AB13)/([1]weekly!Y13+[1]weekly!Z13+[1]weekly!AA13+[1]weekly!AB13)</f>
        <v>1.7986003976143139</v>
      </c>
      <c r="J32" s="139">
        <f>AVERAGE([1]weekly!AC27*[1]weekly!AC13+[1]weekly!AD27*[1]weekly!AD13+[1]weekly!AE27*[1]weekly!AE13+[1]weekly!AF27*[1]weekly!AF13+[1]weekly!AG27*[1]weekly!AG13)/([1]weekly!AC13+[1]weekly!AD13+[1]weekly!AE13+[1]weekly!AF13+[1]weekly!AG13)</f>
        <v>1.5981691867592973</v>
      </c>
      <c r="K32" s="139">
        <f>AVERAGE([1]weekly!AH27*[1]weekly!AH13+[1]weekly!AI27*[1]weekly!AI13+[1]weekly!AJ27*[1]weekly!AJ13+[1]weekly!AK27*[1]weekly!AK13)/([1]weekly!AH13+[1]weekly!AI13+[1]weekly!AJ13+[1]weekly!AK13)</f>
        <v>1.2129425814464507</v>
      </c>
      <c r="L32" s="139">
        <f>AVERAGE([1]weekly!AL27*[1]weekly!AL13+[1]weekly!AM27*[1]weekly!AM13+[1]weekly!AN27*[1]weekly!AN13+[1]weekly!AO27*[1]weekly!AO13)/([1]weekly!AL13+[1]weekly!AM13+[1]weekly!AN13+[1]weekly!AO13)</f>
        <v>1.0682346596356662</v>
      </c>
      <c r="M32" s="139">
        <f>AVERAGE([1]weekly!AP27*[1]weekly!AP13+[1]weekly!AQ27*[1]weekly!AQ13+[1]weekly!AR27*[1]weekly!AR13+[1]weekly!AS27*[1]weekly!AS13+[1]weekly!AT27*[1]weekly!AT13)/([1]weekly!AP13+[1]weekly!AQ13+[1]weekly!AR13+[1]weekly!AS13+[1]weekly!AT13)</f>
        <v>1.0260498595505616</v>
      </c>
      <c r="N32" s="139">
        <f>AVERAGE([1]weekly!AU27*[1]weekly!AU13+[1]weekly!AV27*[1]weekly!AV13+[1]weekly!AW27*[1]weekly!AW13+[1]weekly!AX27*[1]weekly!AX13)/([1]weekly!AU13+[1]weekly!AV13+[1]weekly!AW13+[1]weekly!AX13)</f>
        <v>0.80628668610301268</v>
      </c>
      <c r="O32" s="139">
        <f>AVERAGE([1]weekly!AY27*[1]weekly!AY13+[1]weekly!AZ27*[1]weekly!AZ13+[1]weekly!BA27*[1]weekly!BA13+[1]weekly!BB27*[1]weekly!BB13+[1]weekly!BC27*[1]weekly!BC13)/([1]weekly!AY13+[1]weekly!AZ13+[1]weekly!BA13+[1]weekly!BB13+[1]weekly!BC13)</f>
        <v>1.7089216602162016</v>
      </c>
      <c r="P32" s="139">
        <f>AVERAGE([1]weekly!BD27*[1]weekly!BD13+[1]weekly!BE27*[1]weekly!BE13+[1]weekly!BF27*[1]weekly!BF13+[1]weekly!BG27*[1]weekly!BG13)/([1]weekly!BD13+[1]weekly!BE13+[1]weekly!BF13+[1]weekly!BG13)</f>
        <v>2.6639205955334986</v>
      </c>
      <c r="Q32" s="139">
        <f>AVERAGE([1]weekly!BH27*[1]weekly!BH13+[1]weekly!BI27*[1]weekly!BI13+[1]weekly!BJ27*[1]weekly!BJ13+[1]weekly!BK27*[1]weekly!BK13)/([1]weekly!BH13+[1]weekly!BI13+[1]weekly!BJ13+[1]weekly!BK13)</f>
        <v>2.5124239999999998</v>
      </c>
      <c r="R32" s="139">
        <f>AVERAGE([1]weekly!BL27*[1]weekly!BL13+[1]weekly!BM27*[1]weekly!BM13+[1]weekly!BN27*[1]weekly!BN13+[1]weekly!BO27*[1]weekly!BO13+[1]weekly!BP27*[1]weekly!BP13)/([1]weekly!BL13+[1]weekly!BM13+[1]weekly!BN13+[1]weekly!BO13+[1]weekly!BP13)</f>
        <v>2.2967982456140348</v>
      </c>
      <c r="S32" s="139">
        <f>AVERAGE([1]weekly!BQ27*[1]weekly!BQ13+[1]weekly!BR27*[1]weekly!BR13+[1]weekly!BS27*[1]weekly!BS13+[1]weekly!BT27*[1]weekly!BT13)/([1]weekly!BQ13+[1]weekly!BR13+[1]weekly!BS13+[1]weekly!BT13)</f>
        <v>1.9127440633245383</v>
      </c>
      <c r="T32" s="139">
        <f>AVERAGE([1]weekly!BU27*[1]weekly!BU13+[1]weekly!BV27*[1]weekly!BV13+[1]weekly!BW27*[1]weekly!BW13+[1]weekly!BX27*[1]weekly!BX13)/([1]weekly!BU13+[1]weekly!BV13+[1]weekly!BW13+[1]weekly!BX13)</f>
        <v>3.0417549167927382</v>
      </c>
      <c r="U32" s="139">
        <f>AVERAGE([1]weekly!BY27*[1]weekly!BY13+[1]weekly!BZ27*[1]weekly!BZ13+[1]weekly!CA27*[1]weekly!CA13+[1]weekly!CB27*[1]weekly!CB13)/([1]weekly!BY13+[1]weekly!BZ13+[1]weekly!CA13+[1]weekly!CB13)</f>
        <v>2.6756276230446394</v>
      </c>
      <c r="V32" s="139">
        <f>AVERAGE([1]weekly!CC27*[1]weekly!CC13+[1]weekly!CD27*[1]weekly!CD13+[1]weekly!CE27*[1]weekly!CE13+[1]weekly!CF27*[1]weekly!CF13+[1]weekly!CG27*[1]weekly!CG13)/([1]weekly!CC13+[1]weekly!CD13+[1]weekly!CE13+[1]weekly!CF13+[1]weekly!CG13)</f>
        <v>1.9901556156968876</v>
      </c>
      <c r="W32" s="139">
        <f>AVERAGE([1]weekly!CH27*[1]weekly!CH13+[1]weekly!CI27*[1]weekly!CI13+[1]weekly!CJ27*[1]weekly!CJ13+[1]weekly!CK27*[1]weekly!CK13)/([1]weekly!CH13+[1]weekly!CI13+[1]weekly!CJ13+[1]weekly!CK13)</f>
        <v>1.873267728834739</v>
      </c>
      <c r="X32" s="139">
        <f>AVERAGE([1]weekly!CL27*[1]weekly!CL13+[1]weekly!CM27*[1]weekly!CM13+[1]weekly!CN27*[1]weekly!CN13+[1]weekly!CO27*[1]weekly!CO13+[1]weekly!CP27*[1]weekly!CP13)/([1]weekly!CL13+[1]weekly!CM13+[1]weekly!CN13+[1]weekly!CO13+[1]weekly!CP13)</f>
        <v>1.2178471870248353</v>
      </c>
      <c r="Y32" s="139">
        <f>AVERAGE([1]weekly!CQ27*[1]weekly!CQ13+[1]weekly!CR27*[1]weekly!CR13+[1]weekly!CS27*[1]weekly!CS13+[1]weekly!CT27*[1]weekly!CT13)/([1]weekly!CQ13+[1]weekly!CR13+[1]weekly!CS13+[1]weekly!CT13)</f>
        <v>1.4006403544099879</v>
      </c>
      <c r="Z32" s="139">
        <f>AVERAGE([1]weekly!CU27*[1]weekly!CU13+[1]weekly!CV27*[1]weekly!CV13+[1]weekly!CW27*[1]weekly!CW13+[1]weekly!CX27*[1]weekly!CX13)/([1]weekly!CU13+[1]weekly!CV13+[1]weekly!CW13+[1]weekly!CX13)</f>
        <v>1.4949863919129083</v>
      </c>
      <c r="AA32" s="139">
        <f>AVERAGE([1]weekly!CY27*[1]weekly!CY13+[1]weekly!CZ27*[1]weekly!CZ13+[1]weekly!DA27*[1]weekly!DA13+[1]weekly!DB27*[1]weekly!DB13+[1]weekly!DC27*[1]weekly!DC13)/([1]weekly!CY13+[1]weekly!CZ13+[1]weekly!DA13+[1]weekly!DB13+[1]weekly!DC13)</f>
        <v>1.3022623541950971</v>
      </c>
      <c r="AB32" s="139">
        <f>AVERAGE([1]weekly!DD27*[1]weekly!DD13+[1]weekly!DE27*[1]weekly!DE13+[1]weekly!DF27*[1]weekly!DF13+[1]weekly!DG27*[1]weekly!DG13)/([1]weekly!DD13+[1]weekly!DE13+[1]weekly!DF13+[1]weekly!DG13)</f>
        <v>1.8629652925980007</v>
      </c>
      <c r="AC32" s="139">
        <f>AVERAGE([1]weekly!DH27*[1]weekly!DH13+[1]weekly!DI27*[1]weekly!DI13+[1]weekly!DJ27*[1]weekly!DJ13+[1]weekly!DK27*[1]weekly!DK13)/([1]weekly!DH13+[1]weekly!DI13+[1]weekly!DJ13+[1]weekly!DK13)</f>
        <v>2.2704731861198737</v>
      </c>
      <c r="AD32" s="139">
        <f>AVERAGE([1]weekly!DL27*[1]weekly!DL13+[1]weekly!DM27*[1]weekly!DM13+[1]weekly!DN27*[1]weekly!DN13+[1]weekly!DO27*[1]weekly!DO13+[1]weekly!DP27*[1]weekly!DP13)/([1]weekly!DL13+[1]weekly!DM13+[1]weekly!DN13+[1]weekly!DO13+[1]weekly!DP13)</f>
        <v>2.5826126126126123</v>
      </c>
      <c r="AE32" s="139">
        <f>AVERAGE([1]weekly!DQ27*[1]weekly!DQ13+[1]weekly!DR27*[1]weekly!DR13+[1]weekly!DS27*[1]weekly!DS13+[1]weekly!DT27*[1]weekly!DT13)/([1]weekly!DQ13+[1]weekly!DR13+[1]weekly!DS13+[1]weekly!DT13)</f>
        <v>2.3484925907000509</v>
      </c>
      <c r="AF32" s="139">
        <f>AVERAGE([1]weekly!DU27*[1]weekly!DU13+[1]weekly!DV27*[1]weekly!DV13+[1]weekly!DW27*[1]weekly!DW13+[1]weekly!DX27*[1]weekly!DX13)/([1]weekly!DU13+[1]weekly!DV13+[1]weekly!DW13+[1]weekly!DX13)</f>
        <v>1.9923736263736262</v>
      </c>
      <c r="AG32" s="139">
        <f>AVERAGE([1]weekly!DY27*[1]weekly!DY13+[1]weekly!DZ27*[1]weekly!DZ13+[1]weekly!EA27*[1]weekly!EA13+[1]weekly!EB27*[1]weekly!EB13)/([1]weekly!DY13+[1]weekly!DZ13+[1]weekly!EA13+[1]weekly!EB13)</f>
        <v>1.7043480574773817</v>
      </c>
      <c r="AH32" s="139">
        <f>AVERAGE([1]weekly!EC27*[1]weekly!EC13+[1]weekly!ED27*[1]weekly!ED13+[1]weekly!EE27*[1]weekly!EE13+[1]weekly!EF27*[1]weekly!EF13)/([1]weekly!EC13+[1]weekly!ED13+[1]weekly!EE13+[1]weekly!EF13)</f>
        <v>1.6557577997929915</v>
      </c>
      <c r="AI32" s="139">
        <f>AVERAGE([1]weekly!EG27*[1]weekly!EG13+[1]weekly!EH27*[1]weekly!EH13+[1]weekly!EI27*[1]weekly!EI13+[1]weekly!EJ27*[1]weekly!EJ13)/([1]weekly!EG13+[1]weekly!EH13+[1]weekly!EI13+[1]weekly!EJ13)</f>
        <v>1.514255561893896</v>
      </c>
      <c r="AJ32" s="139">
        <f>AVERAGE([1]weekly!EK27*[1]weekly!EK13+[1]weekly!EL27*[1]weekly!EL13+[1]weekly!EM27*[1]weekly!EM13+[1]weekly!EN27*[1]weekly!EN13+[1]weekly!EO27*[1]weekly!EO13)/([1]weekly!EK13+[1]weekly!EL13+[1]weekly!EM13+[1]weekly!EN13+[1]weekly!EO13)</f>
        <v>1.3860810958904108</v>
      </c>
      <c r="AK32" s="139">
        <f>AVERAGE([1]weekly!EP27*[1]weekly!EP13+[1]weekly!EQ27*[1]weekly!EQ13+[1]weekly!ER27*[1]weekly!ER13+[1]weekly!ES27*[1]weekly!ES13)/([1]weekly!EP13+[1]weekly!EQ13+[1]weekly!ER13+[1]weekly!ES13)</f>
        <v>1.2128841135840367</v>
      </c>
      <c r="AL32" s="139">
        <f>AVERAGE([1]weekly!ET27*[1]weekly!ET13+[1]weekly!EU27*[1]weekly!EU13+[1]weekly!EV27*[1]weekly!EV13+[1]weekly!EW27*[1]weekly!EW13)/([1]weekly!ET13+[1]weekly!EU13+[1]weekly!EV13+[1]weekly!EW13)</f>
        <v>0.88408875739644976</v>
      </c>
      <c r="AM32" s="139">
        <f>AVERAGE([1]weekly!EX27*[1]weekly!EX13+[1]weekly!EY27*[1]weekly!EY13+[1]weekly!EZ27*[1]weekly!EZ13+[1]weekly!FA27*[1]weekly!FA13+[1]weekly!FB27*[1]weekly!FB13)/([1]weekly!EX13+[1]weekly!EY13+[1]weekly!EZ13+[1]weekly!FA13+[1]weekly!FB13)</f>
        <v>1.7049232412228004</v>
      </c>
      <c r="AN32" s="139">
        <f>AVERAGE([1]weekly!AW27*[1]weekly!AW13+[1]weekly!AX27*[1]weekly!AX13+[1]weekly!AY27*[1]weekly!AY13+[1]weekly!AZ27*[1]weekly!AZ13+[1]weekly!BA27*[1]weekly!BA13)/([1]weekly!AW13+[1]weekly!AX13+[1]weekly!AY13+[1]weekly!AZ13+[1]weekly!BA13)</f>
        <v>1.2350990038125691</v>
      </c>
      <c r="AO32" s="139">
        <f>AVERAGE([1]weekly!FG27*[1]weekly!FG13+[1]weekly!FH27*[1]weekly!FH13+[1]weekly!FI27*[1]weekly!FI13+[1]weekly!FJ27*[1]weekly!FJ13)/([1]weekly!FG13+[1]weekly!FH13+[1]weekly!FI13+[1]weekly!FJ13)</f>
        <v>2.4793200679446739</v>
      </c>
      <c r="AP32" s="139">
        <f>AVERAGE([1]weekly!FK27*[1]weekly!FK13+[1]weekly!FL27*[1]weekly!FL13+[1]weekly!FM27*[1]weekly!FM13+[1]weekly!FN27*[1]weekly!FN13+[1]weekly!FO27*[1]weekly!FO13)/([1]weekly!FK13+[1]weekly!FL13+[1]weekly!FM13+[1]weekly!FN13+[1]weekly!FO13)</f>
        <v>2.7541517857142859</v>
      </c>
      <c r="AQ32" s="139">
        <f>AVERAGE([1]weekly!FP27*[1]weekly!FP13+[1]weekly!FQ27*[1]weekly!FQ13+[1]weekly!FR27*[1]weekly!FR13+[1]weekly!FS27*[1]weekly!FS13)/([1]weekly!FP13+[1]weekly!FQ13+[1]weekly!FR13+[1]weekly!FS13)</f>
        <v>2.5002955218966085</v>
      </c>
      <c r="AR32" s="139">
        <f>AVERAGE([1]weekly!FT27*[1]weekly!FT13+[1]weekly!FU27*[1]weekly!FU13+[1]weekly!FV27*[1]weekly!FV13+[1]weekly!FW27*[1]weekly!FW13+[1]weekly!FX27*[1]weekly!FX13)/([1]weekly!FT13+[1]weekly!FU13+[1]weekly!FV13+[1]weekly!FW13+[1]weekly!FX13)</f>
        <v>2.0206952335778947</v>
      </c>
      <c r="AS32" s="139">
        <f>AVERAGE([1]weekly!FY27*[1]weekly!FY13+[1]weekly!FZ27*[1]weekly!FZ13+[1]weekly!GA27*[1]weekly!GA13+[1]weekly!GB27*[1]weekly!GB13)/([1]weekly!FY13+[1]weekly!FZ13+[1]weekly!GA13+[1]weekly!GB13)</f>
        <v>1.7702555025604301</v>
      </c>
      <c r="AT32" s="139">
        <f>AVERAGE([1]weekly!GC27*[1]weekly!GC13+[1]weekly!GD27*[1]weekly!GD13+[1]weekly!GE27*[1]weekly!GE13+[1]weekly!GF27*[1]weekly!GF13)/([1]weekly!GC13+[1]weekly!GD13+[1]weekly!GE13+[1]weekly!GF13)</f>
        <v>1.8802467281699209</v>
      </c>
      <c r="AU32" s="139">
        <f>AVERAGE([1]weekly!GG27*[1]weekly!GG13+[1]weekly!GH27*[1]weekly!GH13+[1]weekly!GI27*[1]weekly!GI13+[1]weekly!GJ27*[1]weekly!GJ13+[1]weekly!GK27*[1]weekly!GK13)/([1]weekly!GG13+[1]weekly!GH13+[1]weekly!GI13+[1]weekly!GJ13+[1]weekly!GK13)</f>
        <v>1.4538022755812627</v>
      </c>
      <c r="AV32" s="139">
        <f>AVERAGE([1]weekly!GL27*[1]weekly!GL13+[1]weekly!GM27*[1]weekly!GM13+[1]weekly!GN27*[1]weekly!GN13+[1]weekly!GO27*[1]weekly!GO13)/([1]weekly!GL13+[1]weekly!GM13+[1]weekly!GN13+[1]weekly!GO13)</f>
        <v>1.1267909501344291</v>
      </c>
      <c r="AW32" s="139">
        <f>AVERAGE([1]weekly!GP27*[1]weekly!GP13+[1]weekly!GQ27*[1]weekly!GQ13+[1]weekly!GR27*[1]weekly!GR13+[1]weekly!GS27*[1]weekly!GS13)/([1]weekly!GP13+[1]weekly!GQ13+[1]weekly!GR13+[1]weekly!GS13)</f>
        <v>1.1226331924139723</v>
      </c>
      <c r="AX32" s="139">
        <f>AVERAGE([1]weekly!GT27*[1]weekly!GT13+[1]weekly!GU27*[1]weekly!GU13+[1]weekly!GV27*[1]weekly!GV13+[1]weekly!GW28*[1]weekly!GW13+[1]weekly!GX27*[1]weekly!GX13)/([1]weekly!GT13+[1]weekly!GU13+[1]weekly!GV13+[1]weekly!GW13+[1]weekly!GX13)</f>
        <v>1.1483483431551222</v>
      </c>
      <c r="AY32" s="139">
        <f>AVERAGE([1]weekly!GY27*[1]weekly!GY13+[1]weekly!GZ27*[1]weekly!GZ13+[1]weekly!HA27*[1]weekly!HA13+[1]weekly!HB27*[1]weekly!HB13)/([1]weekly!GY13+[1]weekly!GZ13+[1]weekly!HA13+[1]weekly!HB13)</f>
        <v>1.4656816390858944</v>
      </c>
      <c r="AZ32" s="139">
        <f>AVERAGE([1]weekly!HC27*[1]weekly!HC13+[1]weekly!HD27*[1]weekly!HD13+[1]weekly!HE27*[1]weekly!HE13+[1]weekly!HF27*[1]weekly!HF13+[1]weekly!HG27*[1]weekly!HG13)/([1]weekly!HC13+[1]weekly!HD13+[1]weekly!HE13+[1]weekly!HF13+[1]weekly!HG13)</f>
        <v>2.1000092824175538</v>
      </c>
      <c r="BA32" s="139">
        <f>AVERAGE([1]weekly!HH27*[1]weekly!HH13+[1]weekly!HI27*[1]weekly!HI13+[1]weekly!HJ27*[1]weekly!HJ13+[1]weekly!HK27*[1]weekly!HK13)/([1]weekly!HH13+[1]weekly!HI13+[1]weekly!HJ13+[1]weekly!HK13)</f>
        <v>2.6552850243583523</v>
      </c>
      <c r="BB32" s="139">
        <f>AVERAGE([1]weekly!HL27*[1]weekly!HL13+[1]weekly!HM27*[1]weekly!HM13+[1]weekly!HN27*[1]weekly!HN13+[1]weekly!HO27*[1]weekly!HO13)/([1]weekly!HL13+[1]weekly!HM13+[1]weekly!HN13+[1]weekly!HO13)</f>
        <v>2.8543516822118589</v>
      </c>
      <c r="BC32" s="139">
        <f>AVERAGE([1]weekly!HP27*[1]weekly!HP13+[1]weekly!HQ27*[1]weekly!HQ13+[1]weekly!HR27*[1]weekly!HR13+[1]weekly!HS27*[1]weekly!HS13)/([1]weekly!HP13+[1]weekly!HQ13+[1]weekly!HR13+[1]weekly!HS13)</f>
        <v>4.0710614004427361</v>
      </c>
      <c r="BD32" s="139">
        <f>AVERAGE([1]weekly!HT27*[1]weekly!HT13+[1]weekly!HU27*[1]weekly!HU13+[1]weekly!HV27*[1]weekly!HV13+[1]weekly!HW27*[1]weekly!HW13+[1]weekly!HX27*[1]weekly!HX13)/([1]weekly!HT13+[1]weekly!HU13+[1]weekly!HV13+[1]weekly!HW13+[1]weekly!HX13)</f>
        <v>2.2362966262540187</v>
      </c>
      <c r="BE32" s="139">
        <f>AVERAGE([1]weekly!HY27*[1]weekly!HY13+[1]weekly!HZ27*[1]weekly!HZ13+[1]weekly!IA27*[1]weekly!IA13+[1]weekly!IB27*[1]weekly!IB13)/([1]weekly!HY13+[1]weekly!HZ13+[1]weekly!IA13+[1]weekly!IB13)</f>
        <v>1.9266322590609553</v>
      </c>
      <c r="BF32" s="139">
        <f>AVERAGE([1]weekly!IC27*[1]weekly!IC13+[1]weekly!ID27*[1]weekly!ID13+[1]weekly!IE27*[1]weekly!IE13+[1]weekly!IF27*[1]weekly!IF13)/([1]weekly!IC13+[1]weekly!ID13+[1]weekly!IE13+[1]weekly!IF13)</f>
        <v>1.9503418526206535</v>
      </c>
      <c r="BG32" s="139">
        <f>AVERAGE([1]weekly!IG27*[1]weekly!IG13+[1]weekly!IH27*[1]weekly!IH13+[1]weekly!II27*[1]weekly!II13+[1]weekly!IJ27*[1]weekly!IJ13+[1]weekly!IK27*[1]weekly!IK13)/([1]weekly!IG13+[1]weekly!IH13+[1]weekly!II13+[1]weekly!IJ13+[1]weekly!IK13)</f>
        <v>2.1330103012126744</v>
      </c>
      <c r="BH32" s="139">
        <f>AVERAGE([1]weekly!IL27*[1]weekly!IL13+[1]weekly!IM27*[1]weekly!IM13+[1]weekly!IN27*[1]weekly!IN13+[1]weekly!IO27*[1]weekly!IO13)/([1]weekly!IL13+[1]weekly!IM13+[1]weekly!IN13+[1]weekly!IO13)</f>
        <v>1.7194252069302758</v>
      </c>
      <c r="BI32" s="139">
        <f>AVERAGE([1]weekly!IP27*[1]weekly!IP13+[1]weekly!IQ27*[1]weekly!IQ13+[1]weekly!IR27*[1]weekly!IR13+[1]weekly!IS27*[1]weekly!IS13+[1]weekly!IT27*[1]weekly!IT13)/([1]weekly!IP13+[1]weekly!IQ13+[1]weekly!IR13+[1]weekly!IS13+[1]weekly!IT13)</f>
        <v>0.76234729670521129</v>
      </c>
      <c r="BJ32" s="139">
        <f>AVERAGE([1]wkly!CU12*[1]wkly!CU27+[1]wkly!CV12*[1]wkly!CV27+[1]wkly!CW12*[1]wkly!CW27+[1]wkly!CX12*[1]wkly!CX27)/([1]wkly!CU12+[1]wkly!CV12+[1]wkly!CW12+[1]wkly!CX12)</f>
        <v>0.70936021606682997</v>
      </c>
      <c r="BK32" s="139">
        <f>AVERAGE([1]wkly!CY12*[1]wkly!CY27+[1]wkly!CZ12*[1]wkly!CZ27+[1]wkly!DA12*[1]wkly!DA27+[1]wkly!DB12*[1]wkly!DB27)/([1]wkly!CY12+[1]wkly!CZ12+[1]wkly!DA12+[1]wkly!DB12)</f>
        <v>1.3313744421329636</v>
      </c>
      <c r="BL32" s="139"/>
      <c r="BM32" s="139">
        <f>AVERAGE([1]wkly!DD12*[1]wkly!DD27+[1]wkly!DE12*[1]wkly!DE27+[1]wkly!DF12*[1]wkly!DF27+[1]wkly!DG12*[1]wkly!DG27+[1]wkly!DH12*[1]wkly!DH27)/([1]wkly!DD12+[1]wkly!DE12+[1]wkly!DF12+[1]wkly!DG12+[1]wkly!DH12)</f>
        <v>1.9144316492864653</v>
      </c>
      <c r="BN32" s="139">
        <f>AVERAGE([1]wkly!DI12*[1]wkly!DI27+[1]wkly!DJ12*[1]wkly!DJ27+[1]wkly!DK12*[1]wkly!DK27+[1]wkly!DL12*[1]wkly!DL27)/([1]wkly!DI12+[1]wkly!DJ12+[1]wkly!DK12+[1]wkly!DL12)</f>
        <v>4.1221428571428564</v>
      </c>
      <c r="BO32" s="139">
        <f>AVERAGE([1]wkly!DM12*[1]wkly!DM27+[1]wkly!DN12*[1]wkly!DN27+[1]wkly!DO12*[1]wkly!DO27+[1]wkly!DP12*[1]wkly!DP27)/([1]wkly!DM12+[1]wkly!DN12+[1]wkly!DO12+[1]wkly!DP12)</f>
        <v>3.3386390653822504</v>
      </c>
      <c r="BP32" s="139">
        <f>AVERAGE([1]wkly!DQ12*[1]wkly!DQ27+[1]wkly!DR12*[1]wkly!DR27+[1]wkly!DS12*[1]wkly!DS27+[1]wkly!DT12*[1]wkly!DT27)/([1]wkly!DQ12+[1]wkly!DR12+[1]wkly!DS12+[1]wkly!DT12)</f>
        <v>2.5940737463126839</v>
      </c>
      <c r="BQ32" s="139">
        <f>AVERAGE([1]wkly!DU12*[1]wkly!DU27+[1]wkly!DV12*[1]wkly!DV27+[1]wkly!DW12*[1]wkly!DW27+[1]wkly!DX12*[1]wkly!DX27+[1]wkly!DY12*[1]wkly!DY27)/([1]wkly!DU12+[1]wkly!DV12+[1]wkly!DW12+[1]wkly!DX12+[1]wkly!DY12)</f>
        <v>1.5730834758928882</v>
      </c>
      <c r="BR32" s="139">
        <f>AVERAGE([1]wkly!DZ12*[1]wkly!DZ27+[1]wkly!EA12*[1]wkly!EA27+[1]wkly!EB12*[1]wkly!EB27+[1]wkly!EC12*[1]wkly!EC27)/([1]wkly!DZ12+[1]wkly!EA12+[1]wkly!EB12+[1]wkly!EC12)</f>
        <v>2.1121096906670198</v>
      </c>
      <c r="BS32" s="139">
        <f>AVERAGE([1]wkly!ED12*[1]wkly!ED27+[1]wkly!EE12*[1]wkly!EE27+[1]wkly!EF12*[1]wkly!EF27+[1]wkly!EG12*[1]wkly!EG27+[1]wkly!EH12*[1]wkly!EH27)/([1]wkly!ED12+[1]wkly!EE12+[1]wkly!EF12+[1]wkly!EG12+[1]wkly!EH12)</f>
        <v>3.3079125095932462</v>
      </c>
      <c r="BT32" s="139">
        <f>AVERAGE([1]wkly!EI12*[1]wkly!EI27+[1]wkly!EJ12*[1]wkly!EJ27+[1]wkly!EK12*[1]wkly!EK27+[1]wkly!EL12*[1]wkly!EL27)/([1]wkly!EI12+[1]wkly!EJ12+[1]wkly!EK12+[1]wkly!EL12)</f>
        <v>1.5978994193170315</v>
      </c>
      <c r="BU32" s="139">
        <f>AVERAGE([1]wkly!EM12*[1]wkly!EM27+[1]wkly!EN12*[1]wkly!EN27+[1]wkly!EO12*[1]wkly!EO27+[1]wkly!EP12*[1]wkly!EP27)/([1]wkly!EM12+[1]wkly!EN12+[1]wkly!EO12+[1]wkly!EP12)</f>
        <v>1.2299575596816976</v>
      </c>
      <c r="BV32" s="139">
        <f>AVERAGE([1]wkly!EQ12*[1]wkly!EQ27+[1]wkly!ER12*[1]wkly!ER27+[1]wkly!ES12*[1]wkly!ES27+[1]wkly!ET12*[1]wkly!ET27+[1]wkly!EU12*[1]wkly!EU27)/([1]wkly!EQ12+[1]wkly!ER12+[1]wkly!ES12+[1]wkly!ET12+[1]wkly!EU12)</f>
        <v>0.81268468111397385</v>
      </c>
      <c r="BW32" s="139">
        <f>AVERAGE([1]wkly!EV12*[1]wkly!EV27+[1]wkly!EW12*[1]wkly!EW27+[1]wkly!EX12*[1]wkly!EX27+[1]wkly!EY12*[1]wkly!EY27)/([1]wkly!EV12+[1]wkly!EW12+[1]wkly!EX12+[1]wkly!EY12)</f>
        <v>1.1333541038148138</v>
      </c>
      <c r="BX32" s="139">
        <f>AVERAGE([1]wkly!EZ12*[1]wkly!EZ27+[1]wkly!FA12*[1]wkly!FA27+[1]wkly!FB12*[1]wkly!FB27+[1]wkly!FC12*[1]wkly!FC27)/([1]wkly!EZ12+[1]wkly!FA12+[1]wkly!FB12+[1]wkly!FC12)</f>
        <v>1.6689411764705879</v>
      </c>
      <c r="BY32" s="139">
        <v>2.12</v>
      </c>
      <c r="BZ32" s="139">
        <f>AVERAGE([1]wkly!FD12*[1]wkly!FD27+[1]wkly!FE12*[1]wkly!FE27+[1]wkly!FF12*[1]wkly!FF27+[1]wkly!FG12*[1]wkly!FG27)/([1]wkly!FD12+[1]wkly!FE12+[1]wkly!FF12+[1]wkly!FG12)</f>
        <v>3.4680971319037637</v>
      </c>
      <c r="CA32" s="139">
        <f>AVERAGE([1]wkly!FH12*[1]wkly!FH27+[1]wkly!FI12*[1]wkly!FI27+[1]wkly!FJ12*[1]wkly!FJ27+[1]wkly!FK12*[1]wkly!FK27)/([1]wkly!FH12+[1]wkly!FI12+[1]wkly!FJ12+[1]wkly!FK12)</f>
        <v>3.0639159891598915</v>
      </c>
      <c r="CB32" s="139">
        <f>AVERAGE([1]wkly!FL12*[1]wkly!FL27+[1]wkly!FM12*[1]wkly!FM27+[1]wkly!FN12*[1]wkly!FN27+[1]wkly!FO12*[1]wkly!FO27)/([1]wkly!FL12+[1]wkly!FM12+[1]wkly!FN12+[1]wkly!FO12)</f>
        <v>2.2083283668450742</v>
      </c>
      <c r="CC32" s="139">
        <f>AVERAGE([1]wkly!FP12*[1]wkly!FP27+[1]wkly!FQ12*[1]wkly!FQ27+[1]wkly!FR12*[1]wkly!FR27+[1]wkly!FS12*[1]wkly!FS27+[1]wkly!FT12*[1]wkly!FT27)/([1]wkly!FP12+[1]wkly!FQ12+[1]wkly!FR12+[1]wkly!FS12+[1]wkly!FT12)</f>
        <v>2.0983455041675887</v>
      </c>
      <c r="CD32" s="139">
        <f>AVERAGE([1]wkly!FU12*[1]wkly!FU27+[1]wkly!FV12*[1]wkly!FV27+[1]wkly!FW12*[1]wkly!FW27+[1]wkly!FX12*[1]wkly!FX27)/([1]wkly!FU12+[1]wkly!FV12+[1]wkly!FW12+[1]wkly!FX12)</f>
        <v>2.7348700168196167</v>
      </c>
      <c r="CE32" s="139">
        <f>AVERAGE([1]wkly!FY12*[1]wkly!FY27+[1]wkly!FZ12*[1]wkly!FZ27+[1]wkly!GA12*[1]wkly!GA27+[1]wkly!GB12*[1]wkly!GB27)/([1]wkly!FY12+[1]wkly!FZ12+[1]wkly!GA12+[1]wkly!GB12)</f>
        <v>2.7357919308758971</v>
      </c>
      <c r="CF32" s="139">
        <f>AVERAGE([1]wkly!GC12*[1]wkly!GC27+[1]wkly!GD12*[1]wkly!GD27+[1]wkly!GE12*[1]wkly!GE27+[1]wkly!GF12*[1]wkly!GF27+[1]wkly!GG12*[1]wkly!GG27)/([1]wkly!GC12+[1]wkly!GD12+[1]wkly!GE12+[1]wkly!GF12+[1]wkly!GG12)</f>
        <v>2.899206289497442</v>
      </c>
      <c r="CG32" s="139">
        <f>AVERAGE([1]wkly!GH12*[1]wkly!GH27+[1]wkly!GI12*[1]wkly!GI27+[1]wkly!GJ12*[1]wkly!GJ27+[1]wkly!GK12*[1]wkly!GK27)/([1]wkly!GH12+[1]wkly!GI12+[1]wkly!GJ12+[1]wkly!GK12)</f>
        <v>1.522861719651867</v>
      </c>
      <c r="CH32" s="139">
        <f>AVERAGE([1]wkly!GL12*[1]wkly!GL27+[1]wkly!GM12*[1]wkly!GM27+[1]wkly!GN12*[1]wkly!GN27+[1]wkly!GO12*[1]wkly!GO27)/([1]wkly!GL12+[1]wkly!GM12+[1]wkly!GN12+[1]wkly!GO12)</f>
        <v>1.5782061125055367</v>
      </c>
      <c r="CI32" s="139">
        <f>AVERAGE([1]wkly!GP12*[1]wkly!GP27+[1]wkly!GQ12*[1]wkly!GQ27+[1]wkly!GR12*[1]wkly!GR27+[1]wkly!GS12*[1]wkly!GS27+[1]wkly!GT12*[1]wkly!GT27)/([1]wkly!GP12+[1]wkly!GQ12+[1]wkly!GR12+[1]wkly!GS12+[1]wkly!GT12)</f>
        <v>1.3935503781842102</v>
      </c>
      <c r="CJ32" s="139">
        <f>AVERAGE([1]wkly!GU12*[1]wkly!GU27+[1]wkly!GV12*[1]wkly!GV27+[1]wkly!GW12*[1]wkly!GW27+[1]wkly!GX12*[1]wkly!GX27)/([1]wkly!GU12+[1]wkly!GV12+[1]wkly!GW12+[1]wkly!GX12)</f>
        <v>1.6539884625031351</v>
      </c>
      <c r="CK32" s="139">
        <f>AVERAGE([1]wkly!GY12*[1]wkly!GY27+[1]wkly!GZ12*[1]wkly!GZ27+[1]wkly!HA12*[1]wkly!HA27+[1]wkly!HB12*[1]wkly!HB27+[1]wkly!HC12*[1]wkly!HC27)/([1]wkly!GY12+[1]wkly!GZ12+[1]wkly!HA12+[1]wkly!HB12+[1]wkly!HC12)</f>
        <v>1.3560887236544303</v>
      </c>
      <c r="CL32" s="139">
        <f>AVERAGE([1]wkly!HD12*[1]wkly!HD27+[1]wkly!HE12*[1]wkly!HE27+[1]wkly!HF12*[1]wkly!HF27+[1]wkly!HG12*[1]wkly!HG27)/([1]wkly!HD12+[1]wkly!HE12+[1]wkly!HF12+[1]wkly!HG12)</f>
        <v>1.1850647860911894</v>
      </c>
      <c r="CM32" s="139">
        <f>AVERAGE([1]wkly!HH12*[1]wkly!HH27+[1]wkly!HI12*[1]wkly!HI27+[1]wkly!HJ12*[1]wkly!HJ27+[1]wkly!HK12*[1]wkly!HK27)/([1]wkly!HH12+[1]wkly!HI12+[1]wkly!HJ12+[1]wkly!HK12)</f>
        <v>2.5208357061503421</v>
      </c>
      <c r="CN32" s="139">
        <f>AVERAGE([1]wkly!HL12*[1]wkly!HL27+[1]wkly!HM12*[1]wkly!HM27+[1]wkly!HN12*[1]wkly!HN27+[1]wkly!HO12*[1]wkly!HO27+[1]wkly!HP12*[1]wkly!HP27)/([1]wkly!HL12+[1]wkly!HM12+[1]wkly!HN12+[1]wkly!HO12+[1]wkly!HP12)</f>
        <v>3.3247087842138763</v>
      </c>
      <c r="CO32" s="139">
        <f>AVERAGE([1]wkly!HQ12*[1]wkly!HQ27+[1]wkly!HR12*[1]wkly!HR27+[1]wkly!HS12*[1]wkly!HS27+[1]wkly!HT12*[1]wkly!HT27)/([1]wkly!HQ12+[1]wkly!HR12+[1]wkly!HS12+[1]wkly!HT12)</f>
        <v>3.6669515608180845</v>
      </c>
      <c r="CP32" s="139">
        <f>AVERAGE([1]wkly!HU12*[1]wkly!HU27+[1]wkly!HV12*[1]wkly!HV27+[1]wkly!HW12*[1]wkly!HW27+[1]wkly!HX12*[1]wkly!HX27+[1]wkly!HY12*[1]wkly!HY27)/([1]wkly!HU12+[1]wkly!HV12+[1]wkly!HW12+[1]wkly!HX12+[1]wkly!HY12)</f>
        <v>2.2505927034251818</v>
      </c>
      <c r="CQ32" s="139">
        <f>AVERAGE([1]wkly!HZ12*[1]wkly!HZ27+[1]wkly!IA12*[1]wkly!IA27+[1]wkly!IB12*[1]wkly!IB27+[1]wkly!IC12*[1]wkly!IC27)/([1]wkly!HZ12+[1]wkly!IA12+[1]wkly!IB12+[1]wkly!IC12)</f>
        <v>2.2120058074100752</v>
      </c>
      <c r="CR32" s="139">
        <f>AVERAGE([1]wkly!ID12*[1]wkly!ID27+[1]wkly!IE12*[1]wkly!IE27+[1]wkly!IF12*[1]wkly!IF27+[1]wkly!IG12*[1]wkly!IG27)/([1]wkly!ID12+[1]wkly!IE12+[1]wkly!IF12+[1]wkly!IG12)</f>
        <v>2.6744118564742592</v>
      </c>
      <c r="CS32" s="139">
        <f>AVERAGE([1]wkly!IH12*[1]wkly!IH27+[1]wkly!II12*[1]wkly!II27+[1]wkly!IJ12*[1]wkly!IJ27+[1]wkly!IK12*[1]wkly!IK27)/([1]wkly!IH12+[1]wkly!II12+[1]wkly!IJ12+[1]wkly!IK12)</f>
        <v>2.481668430554691</v>
      </c>
      <c r="CT32" s="139">
        <f>AVERAGE([1]wkly!IL12*[1]wkly!IL27+[1]wkly!IM12*[1]wkly!IM27+[1]wkly!IN12*[1]wkly!IN27+[1]wkly!IO12*[1]wkly!IO27+[1]wkly!IP12*[1]wkly!IP27)/([1]wkly!IL12+[1]wkly!IM12+[1]wkly!IN12+[1]wkly!IO12+[1]wkly!IP12)</f>
        <v>1.5200990324047015</v>
      </c>
      <c r="CU32" s="139">
        <f>AVERAGE([1]wkly!IQ12*[1]wkly!IQ27+[1]wkly!IR12*[1]wkly!IR27+[1]wkly!IS12*[1]wkly!IS27+[1]wkly!IT12*[1]wkly!IT27)/([1]wkly!IQ12+[1]wkly!IR12+[1]wkly!IS12+[1]wkly!IT12)</f>
        <v>0.95456565540681049</v>
      </c>
      <c r="CV32" s="139">
        <f>AVERAGE([1]Weeks!C12*[1]Weeks!C28+[1]Weeks!D12*[1]Weeks!D28+[1]Weeks!E12*[1]Weeks!E28+[1]Weeks!F12*[1]Weeks!F28)/([1]Weeks!C12+[1]Weeks!D12+[1]Weeks!E12+[1]Weeks!F12)</f>
        <v>0.98566628527841338</v>
      </c>
      <c r="CW32" s="139">
        <f>AVERAGE([1]Weeks!G12*[1]Weeks!G28+[1]Weeks!H12*[1]Weeks!H28+[1]Weeks!I12*[1]Weeks!I28+[1]Weeks!J12*[1]Weeks!J28+[1]Weeks!K12*[1]Weeks!K28)/([1]Weeks!G12+[1]Weeks!H12+[1]Weeks!I12+[1]Weeks!J12+[1]Weeks!K12)</f>
        <v>2.3169337989583649</v>
      </c>
      <c r="CX32" s="139">
        <f>AVERAGE([1]Weeks!L12*[1]Weeks!L28+[1]Weeks!M12*[1]Weeks!M28+[1]Weeks!N12*[1]Weeks!N28+[1]Weeks!O12*[1]Weeks!O28)/([1]Weeks!L12+[1]Weeks!M12+[1]Weeks!N12+[1]Weeks!O12)</f>
        <v>3.0743091945389471</v>
      </c>
      <c r="CY32" s="139">
        <f>AVERAGE([1]Weeks!P12*[1]Weeks!P28+[1]Weeks!Q12*[1]Weeks!Q28+[1]Weeks!R12*[1]Weeks!R28+[1]Weeks!S12*[1]Weeks!S28)/([1]Weeks!P12+[1]Weeks!Q12+[1]Weeks!R12+[1]Weeks!S12)</f>
        <v>2.1055924060441686</v>
      </c>
      <c r="CZ32" s="139">
        <f>AVERAGE([1]Weeks!T12*[1]Weeks!T28+[1]Weeks!U12*[1]Weeks!U28+[1]Weeks!V12*[1]Weeks!V28+[1]Weeks!W12*[1]Weeks!W28+[1]Weeks!X12*[1]Weeks!X28)/([1]Weeks!T12+[1]Weeks!U12+[1]Weeks!V12+[1]Weeks!W12+[1]Weeks!X12)</f>
        <v>2.5282604489589517</v>
      </c>
      <c r="DA32" s="139">
        <f>AVERAGE([1]Weeks!Y12*[1]Weeks!Y28+[1]Weeks!Z12*[1]Weeks!Z28+[1]Weeks!AA12*[1]Weeks!AA28+[1]Weeks!AB12*[1]Weeks!AB28)/([1]Weeks!Y12+[1]Weeks!Z12+[1]Weeks!AA12+[1]Weeks!AB12)</f>
        <v>3.9878389925792677</v>
      </c>
      <c r="DB32" s="139">
        <f>AVERAGE([1]Weeks!AC12*[1]Weeks!AC28+[1]Weeks!AD12*[1]Weeks!AD28+[1]Weeks!AE12*[1]Weeks!AE28+[1]Weeks!AF12*[1]Weeks!AF28+[1]Weeks!AG12*[1]Weeks!AG28)/([1]Weeks!AC12+[1]Weeks!AD12+[1]Weeks!AE12+[1]Weeks!AF12+[1]Weeks!AG12)</f>
        <v>3.4791350649350647</v>
      </c>
      <c r="DC32" s="139">
        <f>AVERAGE([1]Weeks!AH12*[1]Weeks!AH28+[1]Weeks!AI12*[1]Weeks!AI28+[1]Weeks!AJ12*[1]Weeks!AJ28+[1]Weeks!AK12*[1]Weeks!AK28)/([1]Weeks!AH12+[1]Weeks!AI12+[1]Weeks!AJ12+[1]Weeks!AK12)</f>
        <v>2.5259962480252764</v>
      </c>
      <c r="DD32" s="139">
        <f>AVERAGE([1]Weeks!AL12*[1]Weeks!AL28+[1]Weeks!AM12*[1]Weeks!AM28+[1]Weeks!AN12*[1]Weeks!AN28+[1]Weeks!AO12*[1]Weeks!AO28)/([1]Weeks!AL12+[1]Weeks!AM12+[1]Weeks!AN12+[1]Weeks!AO12)</f>
        <v>2.4129481786449478</v>
      </c>
      <c r="DE32" s="139">
        <f>AVERAGE([1]Weeks!AP12*[1]Weeks!AP28+[1]Weeks!AQ12*[1]Weeks!AQ28+[1]Weeks!AR12*[1]Weeks!AR28+[1]Weeks!AS12*[1]Weeks!AS28+[1]Weeks!AT12*[1]Weeks!AP28)/([1]Weeks!AP12+[1]Weeks!AQ12+[1]Weeks!AR12+[1]Weeks!AS12+[1]Weeks!AT12)</f>
        <v>1.569941651235107</v>
      </c>
      <c r="DF32" s="139">
        <f>ROUND(AVERAGE([1]Weeks!AU12*[1]Weeks!AU28+[1]Weeks!AV12*[1]Weeks!AV28+[1]Weeks!AW12*[1]Weeks!AW28+[1]Weeks!AX12*[1]Weeks!AX28)/([1]Weeks!AU12+[1]Weeks!AV12+[1]Weeks!AW12+[1]Weeks!AX12),2)</f>
        <v>1.53</v>
      </c>
      <c r="DG32" s="139">
        <f>AVERAGE([1]Weeks!AY12*[1]Weeks!AY28+[1]Weeks!AZ12*[1]Weeks!AZ28+[1]Weeks!BA12*[1]Weeks!BA28+[1]Weeks!BB12*[1]Weeks!BB28)/([1]Weeks!AY12+[1]Weeks!AZ12+[1]Weeks!BA12+[1]Weeks!BB12)</f>
        <v>1.4687858967520984</v>
      </c>
      <c r="DH32" s="139">
        <f>AVERAGE([1]Weeks!BC12*[1]Weeks!BC28+[1]Weeks!BD12*[1]Weeks!BD28+[1]Weeks!BE12*[1]Weeks!BE28+[1]Weeks!BF12*[1]Weeks!BF28+[1]Weeks!BG12*[1]Weeks!BG28)/([1]Weeks!BC12+[1]Weeks!BD12+[1]Weeks!BE12+[1]Weeks!BF12+[1]Weeks!BG12)</f>
        <v>1.3305102835594149</v>
      </c>
      <c r="DI32" s="139">
        <f>AVERAGE([1]Weeks!BH12*[1]Weeks!BH28+[1]Weeks!BI12*[1]Weeks!BI28+[1]Weeks!BJ12*[1]Weeks!BJ28+[1]Weeks!BK12*[1]Weeks!BK28)/([1]Weeks!BH12+[1]Weeks!BI12+[1]Weeks!BJ12+[1]Weeks!BK12)</f>
        <v>1.6627018253552077</v>
      </c>
      <c r="DJ32" s="140">
        <v>2.68</v>
      </c>
      <c r="DK32" s="128">
        <f>AVERAGE([1]Weeks!BL12*[1]Weeks!BL28+[1]Weeks!BM12*[1]Weeks!BM28+[1]Weeks!BN12*[1]Weeks!BN28+[1]Weeks!BO12*[1]Weeks!BO28)/([1]Weeks!BL12+[1]Weeks!BM12+[1]Weeks!BN12+[1]Weeks!BO12)</f>
        <v>3.0405792682926829</v>
      </c>
      <c r="DL32" s="128">
        <f>AVERAGE([1]Weeks!BP12*[1]Weeks!BP28+[1]Weeks!BQ12*[1]Weeks!BQ28+[1]Weeks!BR12*[1]Weeks!BR28+[1]Weeks!BS12*[1]Weeks!BS28)/([1]Weeks!BP12+[1]Weeks!BQ12+[1]Weeks!BR12+[1]Weeks!BS12)</f>
        <v>4.2839130434782602</v>
      </c>
      <c r="DM32" s="128">
        <f>AVERAGE([1]Weeks!BT12*[1]Weeks!BT28+[1]Weeks!BU12*[1]Weeks!BU28+[1]Weeks!BV12*[1]Weeks!BV28+[1]Weeks!BW12*[1]Weeks!BW28+[1]Weeks!BX12*[1]Weeks!BX28)/([1]Weeks!BT12+[1]Weeks!BU12+[1]Weeks!BV12+[1]Weeks!BW12+[1]Weeks!BX12)</f>
        <v>2.8801000072207379</v>
      </c>
      <c r="DN32" s="128">
        <f>AVERAGE([1]Weeks!BY12*[1]Weeks!BY28+[1]Weeks!BZ12*[1]Weeks!BZ28+[1]Weeks!CA12*[1]Weeks!CA28+[1]Weeks!CB12*[1]Weeks!CB28)/([1]Weeks!BY12+[1]Weeks!BZ12+[1]Weeks!CA12+[1]Weeks!CB12)</f>
        <v>2.8666111803453802</v>
      </c>
      <c r="DO32" s="128">
        <f>AVERAGE([1]Weeks!CC12*[1]Weeks!CC28+[1]Weeks!CD12*[1]Weeks!CD28+[1]Weeks!CE12*[1]Weeks!CE28+[1]Weeks!CF12*[1]Weeks!CF28+[1]Weeks!CG12*[1]Weeks!CG28)/([1]Weeks!CC12+[1]Weeks!CD12+[1]Weeks!CE12+[1]Weeks!CF12+[1]Weeks!CG12)</f>
        <v>3.2690825155333605</v>
      </c>
      <c r="DP32" s="128">
        <f>AVERAGE([1]Weeks!CH12*[1]Weeks!CH28+[1]Weeks!CI12*[1]Weeks!CI28+[1]Weeks!CJ12*[1]Weeks!CJ28+[1]Weeks!CK12*[1]Weeks!CK28)/([1]Weeks!CH12+[1]Weeks!CI12+[1]Weeks!CJ12+[1]Weeks!CK12)</f>
        <v>4.0357849692431138</v>
      </c>
      <c r="DQ32" s="128">
        <f>AVERAGE([1]Weeks!CL12*[1]Weeks!CL28+[1]Weeks!CM12*[1]Weeks!CM28+[1]Weeks!CN12*[1]Weeks!CN28+[1]Weeks!CO12*[1]Weeks!CO28)/([1]Weeks!CL12+[1]Weeks!CM12+[1]Weeks!CN12+[1]Weeks!CO12)</f>
        <v>2.4384896259388715</v>
      </c>
      <c r="DR32" s="128">
        <f>ROUND(AVERAGE([1]Weeks!CP12*[1]Weeks!CP28+[1]Weeks!CQ12*[1]Weeks!CQ28+[1]Weeks!CR12*[1]Weeks!CR28+[1]Weeks!CS12*[1]Weeks!CS28+[1]Weeks!CT12*[1]Weeks!CT28)/([1]Weeks!CP12+[1]Weeks!CQ12+[1]Weeks!CR12+[1]Weeks!CS12+[1]Weeks!CT12),2)</f>
        <v>2.46</v>
      </c>
      <c r="DS32" s="128">
        <f>ROUND(AVERAGE([1]Weeks!CU12*[1]Weeks!CU28+[1]Weeks!CV12*[1]Weeks!CV28+[1]Weeks!CW12*[1]Weeks!CW28+[1]Weeks!CX12*[1]Weeks!CX28)/([1]Weeks!CU12+[1]Weeks!CV12+[1]Weeks!CW12+[1]Weeks!CX12),2)</f>
        <v>1.82</v>
      </c>
      <c r="DT32" s="128">
        <f>ROUND(AVERAGE([1]Weeks!CY12*[1]Weeks!CY28+[1]Weeks!CZ12*[1]Weeks!CZ28+[1]Weeks!DA12*[1]Weeks!DA28+[1]Weeks!DB12*[1]Weeks!DB28+[1]Weeks!DC12*[1]Weeks!DC28)/([1]Weeks!CY12+[1]Weeks!CZ12+[1]Weeks!DA12+[1]Weeks!DB12+[1]Weeks!DC12),2)</f>
        <v>1.53</v>
      </c>
      <c r="DU32" s="128">
        <f>ROUND(AVERAGE([1]Weeks!DD12*[1]Weeks!DD28+[1]Weeks!DE12*[1]Weeks!DE28+[1]Weeks!DF12*[1]Weeks!DF28+[1]Weeks!DG12*[1]Weeks!DG28)/([1]Weeks!DD12+[1]Weeks!DE12+[1]Weeks!DF12+[1]Weeks!DG12),2)</f>
        <v>1.84</v>
      </c>
      <c r="DV32" s="128">
        <f>ROUND(AVERAGE([1]Weeks!DH12*[1]Weeks!DH28+[1]Weeks!DI12*[1]Weeks!DI28+[1]Weeks!DJ12*[1]Weeks!DJ28+[1]Weeks!DK12*[1]Weeks!DK28)/([1]Weeks!DH12+[1]Weeks!DI12+[1]Weeks!DJ12+[1]Weeks!DK12),2)</f>
        <v>1.65</v>
      </c>
      <c r="DW32" s="128">
        <f>ROUND(AVERAGE([1]Weeks!DL12*[1]Weeks!DL28+[1]Weeks!DM12*[1]Weeks!DM28+[1]Weeks!DN12*[1]Weeks!DN28+[1]Weeks!DO12*[1]Weeks!DO28+[1]Weeks!DP12*[1]Weeks!DP28)/([1]Weeks!DL12+[1]Weeks!DM12+[1]Weeks!DN12+[1]Weeks!DO12+[1]Weeks!DP12),2)</f>
        <v>3.62</v>
      </c>
      <c r="DX32" s="128">
        <f>ROUND(AVERAGE([1]Weeks!DQ12*[1]Weeks!DQ28+[1]Weeks!DR12*[1]Weeks!DR28+[1]Weeks!DS12*[1]Weeks!DS28+[1]Weeks!DT12*[1]Weeks!DT28)/([1]Weeks!DQ12+[1]Weeks!DR12+[1]Weeks!DS12+[1]Weeks!DT12),2)</f>
        <v>3.28</v>
      </c>
      <c r="DY32" s="128">
        <f>ROUND(AVERAGE([1]Weeks!DU12*[1]Weeks!DU28+[1]Weeks!DV12*[1]Weeks!DV28+[1]Weeks!DW12*[1]Weeks!DW28+[1]Weeks!DX12*[1]Weeks!DX28)/([1]Weeks!DU12+[1]Weeks!DV12+[1]Weeks!DW12+[1]Weeks!DX12),2)</f>
        <v>3.24</v>
      </c>
      <c r="DZ32" s="128">
        <f>ROUND(AVERAGE([1]Weeks!DY12*[1]Weeks!DY28+[1]Weeks!DZ12*[1]Weeks!DZ28+[1]Weeks!EA12*[1]Weeks!EA28+[1]Weeks!EB12*[1]Weeks!EB28)/([1]Weeks!DY12+[1]Weeks!DZ12+[1]Weeks!EA12+[1]Weeks!EB12),2)</f>
        <v>4.72</v>
      </c>
      <c r="EA32" s="128">
        <f>ROUND(AVERAGE([1]Weeks!EC12*[1]Weeks!EC28+[1]Weeks!ED12*[1]Weeks!ED28+[1]Weeks!EE12*[1]Weeks!EE28+[1]Weeks!EF12*[1]Weeks!EF28+[1]Weeks!EG12*[1]Weeks!EG28)/([1]Weeks!EC12+[1]Weeks!ED12+[1]Weeks!EE12+[1]Weeks!EF12+[1]Weeks!EG12),2)</f>
        <v>5.34</v>
      </c>
      <c r="EB32" s="128">
        <f>ROUND(AVERAGE([1]Weeks!EH12*[1]Weeks!EH28+[1]Weeks!EI12*[1]Weeks!EI28+[1]Weeks!EJ12*[1]Weeks!EJ28+[1]Weeks!EK12*[1]Weeks!EK28)/([1]Weeks!EH12+[1]Weeks!EI12+[1]Weeks!EJ12+[1]Weeks!EK12),2)</f>
        <v>3.93</v>
      </c>
      <c r="EC32" s="128">
        <f>ROUND(AVERAGE([1]Weeks!EL12*[1]Weeks!EL28+[1]Weeks!EM12*[1]Weeks!EM28+[1]Weeks!EN12*[1]Weeks!EN28+[1]Weeks!EO12*[1]Weeks!EO28)/([1]Weeks!EL12+[1]Weeks!EM12+[1]Weeks!EN12+[1]Weeks!EO12),2)</f>
        <v>2.95</v>
      </c>
      <c r="ED32" s="128">
        <f>ROUND(AVERAGE([1]Weeks!EP12*[1]Weeks!EP28+[1]Weeks!EQ12*[1]Weeks!EQ28+[1]Weeks!ER12*[1]Weeks!ER28+[1]Weeks!ES12*[1]Weeks!ES28+[1]Weeks!ET12*[1]Weeks!ET28)/([1]Weeks!EP12+[1]Weeks!EQ12+[1]Weeks!ER12+[1]Weeks!ES12+[1]Weeks!ET12),2)</f>
        <v>2.02</v>
      </c>
      <c r="EE32" s="128">
        <f>ROUND(AVERAGE([1]Weeks!EU12*[1]Weeks!EU28+[1]Weeks!EV12*[1]Weeks!EV28+[1]Weeks!EW12*[1]Weeks!EW28+[1]Weeks!EX12*[1]Weeks!EX28)/([1]Weeks!EU12+[1]Weeks!EV12+[1]Weeks!EW12+[1]Weeks!EX12),2)</f>
        <v>2.13</v>
      </c>
      <c r="EF32" s="128">
        <f>ROUND(AVERAGE([1]Weeks!EY12*[1]Weeks!EY28+[1]Weeks!EZ12*[1]Weeks!EZ28+[1]Weeks!FA12*[1]Weeks!FA28+[1]Weeks!FB12*[1]Weeks!FB28++[1]Weeks!FC12*[1]Weeks!FC28)/([1]Weeks!EY12+[1]Weeks!EZ12+[1]Weeks!FA12+[1]Weeks!FB12+[1]Weeks!FC12),2)</f>
        <v>1.66</v>
      </c>
      <c r="EG32" s="128">
        <f>ROUND(AVERAGE([1]Weeks!FD12*[1]Weeks!FD28+[1]Weeks!FE12*[1]Weeks!FE28+[1]Weeks!FF12*[1]Weeks!FF28+[1]Weeks!FG12*[1]Weeks!FG28)/([1]Weeks!FD12+[1]Weeks!FE12+[1]Weeks!FF12+[1]Weeks!FG12),2)</f>
        <v>1.49</v>
      </c>
      <c r="EH32" s="128">
        <f>ROUND(AVERAGE([1]Weeks!FH12*[1]Weeks!FH28+[1]Weeks!FI12*[1]Weeks!FI28+[1]Weeks!FJ12*[1]Weeks!FJ28+[1]Weeks!FK12*[1]Weeks!FK28+[1]Weeks!FL12*[1]Weeks!FL28)/([1]Weeks!FH12+[1]Weeks!FI12+[1]Weeks!FJ12+[1]Weeks!FK12+[1]Weeks!FL12),2)</f>
        <v>2.2599999999999998</v>
      </c>
      <c r="EI32" s="128">
        <f>ROUND(AVERAGE([1]Weeks!FM12*[1]Weeks!FM28+[1]Weeks!FN12*[1]Weeks!FN28+[1]Weeks!FO12*[1]Weeks!FO28+[1]Weeks!FP12*[1]Weeks!FP28)/([1]Weeks!FM12+[1]Weeks!FN12+[1]Weeks!FO12+[1]Weeks!FP12),2)</f>
        <v>3.62</v>
      </c>
      <c r="EJ32" s="128">
        <f>ROUND(AVERAGE([1]Weeks!FQ12*[1]Weeks!FQ28+[1]Weeks!FR12*[1]Weeks!FR28+[1]Weeks!FS12*[1]Weeks!FS28+[1]Weeks!FT12*[1]Weeks!FT28)/([1]Weeks!FQ12+[1]Weeks!FR12+[1]Weeks!FS12+[1]Weeks!FT12),2)</f>
        <v>5.09</v>
      </c>
      <c r="EK32" s="128">
        <f>ROUND(AVERAGE([1]Weeks!FU12*[1]Weeks!FU28+[1]Weeks!FV12*[1]Weeks!FV28+[1]Weeks!FW12*[1]Weeks!FW28+[1]Weeks!FX12*[1]Weeks!FX28)/([1]Weeks!FU12+[1]Weeks!FV12+[1]Weeks!FW12+[1]Weeks!FX12),2)</f>
        <v>2.19</v>
      </c>
      <c r="EL32" s="128">
        <f>ROUND(AVERAGE([1]Weeks!FY12*[1]Weeks!FY28+[1]Weeks!FZ12*[1]Weeks!FZ28+[1]Weeks!GA12*[1]Weeks!GA28+[1]Weeks!GB12*[1]Weeks!GB28+[1]Weeks!GC12*[1]Weeks!GC28)/([1]Weeks!FY12+[1]Weeks!FZ12+[1]Weeks!GA12+[1]Weeks!GB12+[1]Weeks!GC12),2)</f>
        <v>3.15</v>
      </c>
      <c r="EM32" s="128">
        <f>ROUND(AVERAGE([1]Weeks!GD12*[1]Weeks!GD28+[1]Weeks!GE12*[1]Weeks!GE28+[1]Weeks!GF12*[1]Weeks!GF28+[1]Weeks!GG12*[1]Weeks!GG28)/([1]Weeks!GD12+[1]Weeks!GE12+[1]Weeks!GF12+[1]Weeks!GG12),2)</f>
        <v>6.02</v>
      </c>
      <c r="EN32" s="128">
        <f>ROUND(AVERAGE([1]Weeks!GH12*[1]Weeks!GH28+[1]Weeks!GI12*[1]Weeks!GI28+[1]Weeks!GJ12*[1]Weeks!GJ28+[1]Weeks!GK12*[1]Weeks!GK28)/([1]Weeks!GH12+[1]Weeks!GI12+[1]Weeks!GJ12+[1]Weeks!GK12),2)</f>
        <v>2.4700000000000002</v>
      </c>
      <c r="EO32" s="128">
        <f>ROUND(AVERAGE([1]Weeks!GL12*[1]Weeks!GL28+[1]Weeks!GM12*[1]Weeks!GM28+[1]Weeks!GN12*[1]Weeks!GN28+[1]Weeks!GO12*[1]Weeks!GO28+[1]Weeks!GP12*[1]Weeks!GP28)/([1]Weeks!GL12+[1]Weeks!GM12+[1]Weeks!GN12+[1]Weeks!GO12+[1]Weeks!GP12),2)</f>
        <v>2.41</v>
      </c>
      <c r="EP32" s="128">
        <f>ROUND(AVERAGE([1]Weeks!GQ12*[1]Weeks!GQ28+[1]Weeks!GR12*[1]Weeks!GR28+[1]Weeks!GS12*[1]Weeks!GS28+[1]Weeks!GT12*[1]Weeks!GT28)/([1]Weeks!GQ12+[1]Weeks!GR12+[1]Weeks!GS12+[1]Weeks!GT12),2)</f>
        <v>2.23</v>
      </c>
      <c r="EQ32" s="128">
        <f>ROUND(AVERAGE([1]Weeks!GU12*[1]Weeks!GU28+[1]Weeks!GV12*[1]Weeks!GV28+[1]Weeks!GW12*[1]Weeks!GW28+[1]Weeks!GX12*[1]Weeks!GX28)/([1]Weeks!GU12+[1]Weeks!GV12+[1]Weeks!GW12+[1]Weeks!GX12),2)</f>
        <v>1.99</v>
      </c>
      <c r="ER32" s="128">
        <f>ROUND(AVERAGE([1]Weeks!GY12*[1]Weeks!GY28+[1]Weeks!GZ12*[1]Weeks!GZ28+[1]Weeks!HA12*[1]Weeks!HA28+[1]Weeks!HB12*[1]Weeks!HB28+[1]Weeks!HC12*[1]Weeks!HC28)/([1]Weeks!GY12+[1]Weeks!GZ12+[1]Weeks!HA12+[1]Weeks!HB12+[1]Weeks!HC12),2)</f>
        <v>1.55</v>
      </c>
      <c r="ES32" s="128">
        <f>ROUND(AVERAGE([1]Weeks!HD12*[1]Weeks!HD28+[1]Weeks!HE12*[1]Weeks!HE28+[1]Weeks!HF12*[1]Weeks!HF28+[1]Weeks!HG12*[1]Weeks!HG28)/([1]Weeks!HD12+[1]Weeks!HE12+[1]Weeks!HF12+[1]Weeks!HG12),2)</f>
        <v>1.74</v>
      </c>
      <c r="ET32" s="128">
        <f>ROUND(AVERAGE([1]Weeks!HH12*[1]Weeks!HH28+[1]Weeks!HI12*[1]Weeks!HI28+[1]Weeks!HJ12*[1]Weeks!HJ28+[1]Weeks!HK12*[1]Weeks!HK28)/([1]Weeks!HH12+[1]Weeks!HI12+[1]Weeks!HJ12+[1]Weeks!HK12),2)</f>
        <v>2.66</v>
      </c>
      <c r="EU32" s="128">
        <f>ROUND(AVERAGE([1]Weeks!HM12*[1]Weeks!HM28+[1]Weeks!HN12*[1]Weeks!HN28+[1]Weeks!HO12*[1]Weeks!HO28+[1]Weeks!HP12*[1]Weeks!HP28)/([1]Weeks!HM12+[1]Weeks!HN12+[1]Weeks!HO12+[1]Weeks!HP12),2)</f>
        <v>2.92</v>
      </c>
      <c r="EV32" s="128">
        <f>ROUND(AVERAGE([1]Weeks!HQ12*[1]Weeks!HQ28+[1]Weeks!HR12*[1]Weeks!HR28+[1]Weeks!HS12*[1]Weeks!HS28+[1]Weeks!HT12*[1]Weeks!HT28)/([1]Weeks!HQ12+[1]Weeks!HR12+[1]Weeks!HS12+[1]Weeks!HT12),2)</f>
        <v>3.4</v>
      </c>
      <c r="EW32" s="128">
        <f>ROUND(AVERAGE([1]Weeks!HU12*[1]Weeks!HU28+[1]Weeks!HV12*[1]Weeks!HV28+[1]Weeks!HW12*[1]Weeks!HW28+[1]Weeks!HX12*[1]Weeks!HX28)/([1]Weeks!HU12+[1]Weeks!HV12+[1]Weeks!HW12+[1]Weeks!HX12),2)</f>
        <v>3.99</v>
      </c>
      <c r="EX32" s="128">
        <f>ROUND(AVERAGE([1]Weeks!HY12*[1]Weeks!HY28+[1]Weeks!HZ12*[1]Weeks!HZ28+[1]Weeks!IA12*[1]Weeks!IA28+[1]Weeks!IB12*[1]Weeks!IB28+[1]Weeks!IC12*[1]Weeks!IC28)/([1]Weeks!HY12+[1]Weeks!HZ12+[1]Weeks!IA12+[1]Weeks!IB12+[1]Weeks!IC12),2)</f>
        <v>4.5</v>
      </c>
      <c r="EY32" s="128">
        <f>ROUND(AVERAGE([1]Weeks!ID12*[1]Weeks!ID28+[1]Weeks!IE12*[1]Weeks!IE28+[1]Weeks!IF12*[1]Weeks!IF28+[1]Weeks!IG12*[1]Weeks!IG28)/([1]Weeks!ID12+[1]Weeks!IE12+[1]Weeks!IF12+[1]Weeks!IG12),2)</f>
        <v>3.72</v>
      </c>
      <c r="EZ32" s="128">
        <f>ROUND(AVERAGE([1]Weeks!IH12*[1]Weeks!IH28+[1]Weeks!II12*[1]Weeks!II28+[1]Weeks!IJ12*[1]Weeks!IJ28+[1]Weeks!IK12*[1]Weeks!IK28)/([1]Weeks!IH12+[1]Weeks!II12+[1]Weeks!IJ12+[1]Weeks!IK12),2)</f>
        <v>3.03</v>
      </c>
      <c r="FA32" s="140">
        <f>ROUND(AVERAGE([1]Weeks!IL12*[1]Weeks!IL28+[1]Weeks!IM12*[1]Weeks!IM28+[1]Weeks!IN12*[1]Weeks!IN28+[1]Weeks!IO12*[1]Weeks!IO28+[1]Weeks!IP12*[1]Weeks!IP28)/([1]Weeks!IL12+[1]Weeks!IM12+[1]Weeks!IN12+[1]Weeks!IO12+[1]Weeks!IP12),2)</f>
        <v>2.67</v>
      </c>
      <c r="FB32" s="128">
        <f>ROUND(AVERAGE([1]Weeks!IQ12*[1]Weeks!IQ28+[1]Weeks!IR12*[1]Weeks!IR28+[1]Weeks!IS12*[1]Weeks!IS28+[1]Weeks!IT12*[1]Weeks!IT28)/([1]Weeks!IQ12+[1]Weeks!IR12+[1]Weeks!IS12+[1]Weeks!IT12),2)</f>
        <v>3.05</v>
      </c>
      <c r="FC32" s="128">
        <f>ROUND(AVERAGE([1]week1!B14*[1]Weeks!B28+[1]week1!C14*[1]week1!C30+[1]week1!D14*[1]Weeks!D28+[1]week1!E14*[1]week1!E30+[1]week1!F14*[1]week1!F30)/([1]week1!B14+[1]week1!C14+[1]week1!D14+[1]week1!E14+[1]week1!F14),2)</f>
        <v>1.95</v>
      </c>
      <c r="FD32" s="140">
        <f>ROUND(AVERAGE([1]week1!G14*[1]week1!G30+[1]week1!H14*[1]week1!H30+[1]week1!I14*[1]week1!I30+[1]week1!J14*[1]week1!J30)/([1]week1!G14+[1]week1!H14+[1]week1!I14+[1]week1!J14),2)</f>
        <v>1.56</v>
      </c>
      <c r="FE32" s="140">
        <f>ROUND(AVERAGE([1]week1!K14*[1]week1!K30+[1]week1!L14*[1]week1!L30+[1]week1!M14*[1]week1!M30+[1]week1!N14*[1]week1!N30)/([1]week1!K14+[1]week1!L14+[1]week1!M14+[1]week1!N14),2)</f>
        <v>1.72</v>
      </c>
      <c r="FF32" s="140">
        <f>ROUND(AVERAGE([1]week1!O14*[1]week1!O30+[1]week1!P14*[1]week1!P30+[1]week1!Q14*[1]week1!Q30+[1]week1!R14*[1]week1!R30+[1]week1!S14*[1]week1!S30)/([1]week1!O14+[1]week1!P14+[1]week1!Q14+[1]week1!R14+[1]week1!S14),2)</f>
        <v>3.26</v>
      </c>
      <c r="FG32" s="140">
        <f>ROUND(AVERAGE([1]week1!T14*[1]week1!T30+[1]week1!U14*[1]week1!U30+[1]week1!V14*[1]week1!V30+[1]week1!W14*[1]week1!W30)/([1]week1!T14+[1]week1!U14+[1]week1!V14+[1]week1!W14),2)</f>
        <v>5.0599999999999996</v>
      </c>
      <c r="FH32" s="140">
        <f>ROUND(AVERAGE([1]week1!X14*[1]week1!X30+[1]week1!Y14*[1]week1!Y30+[1]week1!Z14*[1]week1!Z30+[1]week1!AA14*[1]week1!AA30)/([1]week1!X14+[1]week1!Y14+[1]week1!Z14+[1]week1!AA14),2)</f>
        <v>6.11</v>
      </c>
      <c r="FI32" s="140">
        <f>ROUND(AVERAGE([1]week1!AB14*[1]week1!AB30+[1]week1!AC14*[1]week1!AC30+[1]week1!AD14*[1]week1!AD30+[1]week1!AE14*[1]week1!AE30+[1]week1!AF14*[1]week1!AF30)/([1]week1!AB14+[1]week1!AC14+[1]week1!AD14+[1]week1!AE14+[1]week1!AF14),2)</f>
        <v>6.01</v>
      </c>
      <c r="FJ32" s="140">
        <f>ROUND(AVERAGE([1]week1!AG14*[1]week1!AG30+[1]week1!AH14*[1]week1!AH30+[1]week1!AI14*[1]week1!AI30+[1]week1!AJ14*[1]week1!AJ30)/([1]week1!AG14+[1]week1!AH14+[1]week1!AI14+[1]week1!AJ14),2)</f>
        <v>4.3499999999999996</v>
      </c>
      <c r="FK32" s="140">
        <f>ROUND(AVERAGE([1]week1!AK14*[1]week1!AK30+[1]week1!AL14*[1]week1!AL30+[1]week1!AM14*[1]week1!AM30+[1]week1!AN14*[1]week1!AN30)/([1]week1!AK14+[1]week1!AL14+[1]week1!AM14+[1]week1!AN14),2)</f>
        <v>5.48</v>
      </c>
      <c r="FL32" s="140">
        <f>ROUND(AVERAGE([1]week1!AO14*[1]week1!AO30+[1]week1!AP14*[1]week1!AP30+[1]week1!AQ14*[1]week1!AQ30+[1]week1!AR14*[1]week1!AR30+[1]week1!AS14*[1]week1!AS30)/([1]week1!AO14+[1]week1!AP14+[1]week1!AQ14+[1]week1!AR14+[1]week1!AS14),2)</f>
        <v>4.3099999999999996</v>
      </c>
      <c r="FM32" s="140">
        <f>ROUND(AVERAGE([1]week1!AT14*[1]week1!AT30+[1]week1!AU14*[1]week1!AU30+[1]week1!AV14*[1]week1!AV30+[1]week1!AW14*[1]week1!AW30)/([1]week1!AT14+[1]week1!AU14+[1]week1!AV14+[1]week1!AW14),2)</f>
        <v>4.0199999999999996</v>
      </c>
      <c r="FN32" s="140">
        <f>ROUND(AVERAGE([1]week1!AX14*[1]week1!AX30+[1]week1!AY14*[1]week1!AY30+[1]week1!AZ14*[1]week1!AZ30+[1]week1!BA14*[1]week1!BA30)/([1]week1!AX14+[1]week1!AY14+[1]week1!AZ14+[1]week1!BA14),2)</f>
        <v>3.95</v>
      </c>
      <c r="FO32" s="140">
        <f>ROUND(AVERAGE([1]week1!BB14*[1]week1!BB30+[1]week1!BC14*[1]week1!BC30+[1]week1!BD14*[1]week1!BD30+[1]week1!BE14*[1]week1!BE30+[1]week1!BF14*[1]week1!BF30)/([1]week1!BB14+[1]week1!BC14+[1]week1!BD14+[1]week1!BE14+[1]week1!BF14),2)</f>
        <v>2.46</v>
      </c>
      <c r="FP32" s="140">
        <f>ROUND(AVERAGE([1]week1!BG14*[1]week1!BG30+[1]week1!BH14*[1]week1!BH30+[1]week1!BI14*[1]week1!BI30+[1]week1!BJ14*[1]week1!BJ30)/([1]week1!BG14+[1]week1!BH14+[1]week1!BI14+[1]week1!BJ14),2)</f>
        <v>1.69</v>
      </c>
      <c r="FQ32" s="140">
        <f>ROUND(AVERAGE([1]week1!BK14*[1]week1!BK30+[1]week1!BL14*[1]week1!BL30+[1]week1!BM14*[1]week1!BM30+[1]week1!BN14*[1]week1!BN30)/([1]week1!BK14+[1]week1!BL14+[1]week1!BM14+[1]week1!BN14),2)</f>
        <v>1.73</v>
      </c>
      <c r="FR32" s="140">
        <f>ROUND(AVERAGE([1]week1!BO14*[1]week1!BO30+[1]week1!BP14*[1]week1!BP30+[1]week1!BQ14*[1]week1!BQ30+[1]week1!BR14*[1]week1!BR30+[1]week1!BS14*[1]week1!BS30)/([1]week1!BO14+[1]week1!BP14+[1]week1!BQ14+[1]week1!BR14+[1]week1!BS14),2)</f>
        <v>2.5499999999999998</v>
      </c>
      <c r="FS32" s="140">
        <f>ROUND(AVERAGE([1]week1!BT14*[1]week1!BT30+[1]week1!BU14*[1]week1!BU30+[1]week1!BV14*[1]week1!BV30+[1]week1!BW14*[1]week1!BW30)/([1]week1!BT14+[1]week1!BU14+[1]week1!BV14+[1]week1!BW14),2)</f>
        <v>3.81</v>
      </c>
      <c r="FT32" s="140">
        <f>ROUND(AVERAGE([1]week1!BX14*[1]week1!BX30+[1]week1!BY14*[1]week1!BY30+[1]week1!BZ14*[1]week1!BZ30+[1]week1!CA14*[1]week1!CA30)/([1]week1!BX14+[1]week1!BY14+[1]week1!BZ14+[1]week1!CA14),2)</f>
        <v>4.96</v>
      </c>
      <c r="FU32" s="140">
        <f>ROUND(AVERAGE([1]week1!CB14*[1]week1!CB30+[1]week1!CC14*[1]week1!CC30+[1]week1!CD14*[1]week1!CD30+[1]week1!CE14*[1]week1!CE30+[1]week1!CF14*[1]week1!CF30)/([1]week1!CB14+[1]week1!CC14+[1]week1!CD14+[1]week1!CE14+[1]week1!CF14),2)</f>
        <v>5.74</v>
      </c>
      <c r="FV32" s="140">
        <f>ROUND(AVERAGE([1]week1!CG14*[1]week1!CG30+[1]week1!CH14*[1]week1!CH30+[1]week1!CI14*[1]week1!CI30+[1]week1!CJ14*[1]week1!CJ30)/([1]week1!CG14+[1]week1!CH14+[1]week1!CI14+[1]week1!CJ14),2)</f>
        <v>4.05</v>
      </c>
      <c r="FW32" s="140">
        <f>ROUND(AVERAGE([1]week1!CK14*[1]week1!CK30+[1]week1!CL14*[1]week1!CL30+[1]week1!CM14*[1]week1!CM30+[1]week1!CN14*[1]week1!CN30)/([1]week1!CK14+[1]week1!CL14+[1]week1!CM14+[1]week1!CN14),2)</f>
        <v>4.76</v>
      </c>
      <c r="FX32" s="140">
        <f>ROUND(AVERAGE([1]week1!CO14*[1]week1!CO30+[1]week1!CP14*[1]week1!CP30+[1]week1!CQ14*[1]week1!CQ30+[1]week1!CR14*[1]week1!CR30+[1]week1!CS14*[1]week1!CS30)/([1]week1!CO14+[1]week1!CP14+[1]week1!CQ14+[1]week1!CR14+[1]week1!CS14),2)</f>
        <v>5.61</v>
      </c>
      <c r="FY32" s="140">
        <f>ROUND(AVERAGE([1]week1!CT14*[1]week1!CT30+[1]week1!CU14*[1]week1!CU30+[1]week1!CV14*[1]week1!CV30+[1]week1!CW14*[1]week1!CW30)/([1]week1!CT14+[1]week1!CU14+[1]week1!CV14+[1]week1!CW14),2)</f>
        <v>4.3899999999999997</v>
      </c>
      <c r="FZ32" s="140">
        <f>ROUND(AVERAGE([1]week1!CX14*[1]week1!CX30+[1]week1!CY14*[1]week1!CY30+[1]week1!CZ14*[1]week1!CZ30+[1]week1!DA14*[1]week1!DA30+[1]week1!DB14*[1]week1!DB30)/([1]week1!CX14+[1]week1!CY14+[1]week1!CZ14+[1]week1!DA14+[1]week1!DB14),2)</f>
        <v>3.28</v>
      </c>
      <c r="GA32" s="140">
        <f>ROUND(AVERAGE([1]week1!DC14*[1]week1!DC30+[1]week1!DD14*[1]week1!DD30+[1]week1!DE14*[1]week1!DE30+[1]week1!DF14*[1]week1!DF30)/([1]week1!DC14+[1]week1!DD14+[1]week1!DE14+[1]week1!DF14),2)</f>
        <v>2.11</v>
      </c>
      <c r="GB32" s="140">
        <f>ROUND(AVERAGE([1]week1!DG14*[1]week1!DG30+[1]week1!DH14*[1]week1!DH30+[1]week1!DI14*[1]week1!DI30+[1]week1!DJ14*[1]week1!DJ30)/([1]week1!DG14+[1]week1!DH14+[1]week1!DI14+[1]week1!DJ14),2)</f>
        <v>1.93</v>
      </c>
      <c r="GC32" s="140">
        <f>ROUND(AVERAGE([1]week1!DK14*[1]week1!DK30+[1]week1!DL14*[1]week1!DL30+[1]week1!DM14*[1]week1!DM30+[1]week1!DN14*[1]week1!DN30+[1]week1!DO14+[1]week1!DO30)/([1]week1!DK14+[1]week1!DL14+[1]week1!DM14+[1]week1!DN14+[1]week1!DO14),2)</f>
        <v>2.11</v>
      </c>
      <c r="GD32" s="140">
        <f>ROUND(AVERAGE([1]week1!DP14*[1]week1!DP30+[1]week1!DQ14*[1]week1!DQ30+[1]week1!DR14*[1]week1!DR30+[1]week1!DS14*[1]week1!DS30)/([1]week1!DP14+[1]week1!DQ14+[1]week1!DR14+[1]week1!DS14),2)</f>
        <v>3.13</v>
      </c>
      <c r="GE32" s="140">
        <v>3.1875</v>
      </c>
      <c r="GF32" s="128">
        <v>9.5500000000000007</v>
      </c>
      <c r="GG32" s="141">
        <f>ROUND(AVERAGE([1]week1!DT14*[1]week1!DT30+[1]week1!DU14*[1]week1!DU30+[1]week1!DV14*[1]week1!DV30+[1]week1!DW14*[1]week1!DW30)/([1]week1!DT14+[1]week1!DU14+[1]week1!DV14+[1]week1!DW14),2)</f>
        <v>3.89</v>
      </c>
      <c r="GH32" s="135">
        <f>ROUND(AVERAGE([1]week1!DX14*[1]week1!DX30+[1]week1!DY14*[1]week1!DY30+[1]week1!DZ14*[1]week1!DZ30+[1]week1!EA14*[1]week1!EA30+[1]week1!EB14*[1]week1!EB30)/([1]week1!DX14+[1]week1!DY14+[1]week1!DZ14+[1]week1!EA14+[1]week1!EB14),2)</f>
        <v>3.83</v>
      </c>
      <c r="GI32" s="135">
        <f>ROUND(AVERAGE([1]week1!EC14*[1]week1!EC30+[1]week1!ED14*[1]week1!ED30+[1]week1!EE14*[1]week1!EE30+[1]week1!EF14*[1]week1!EF30)/([1]week1!EC14+[1]week1!ED14+[1]week1!EE14+[1]week1!EF14),2)</f>
        <v>3.55</v>
      </c>
      <c r="GJ32" s="135">
        <f>ROUND(AVERAGE([1]week1!EG14*[1]week1!EG30+[1]week1!EH14*[1]week1!EH30+[1]week1!EI14*[1]week1!EI30+[1]week1!EJ14*[1]week1!EJ30)/([1]week1!EG14+[1]week1!EH14+[1]week1!EI14+[1]week1!EJ14),2)</f>
        <v>3.73</v>
      </c>
      <c r="GK32" s="135">
        <f>ROUND(AVERAGE([1]week1!EK14*[1]week1!EK30+[1]week1!EL14*[1]week1!EL30+[1]week1!EM14*[1]week1!EM30+[1]week1!EN14*[1]week1!EN30+[1]week1!EO14*[1]week1!EO30)/([1]week1!EK14+[1]week1!EL14+[1]week1!EM14+[1]week1!EN14+[1]week1!EO14),2)</f>
        <v>3.93</v>
      </c>
      <c r="GL32" s="134">
        <f>ROUND(AVERAGE([1]week1!EP14*[1]week1!EP30+[1]week1!EQ14*[1]week1!EQ30+[1]week1!ER14*[1]week1!ER30+[1]week1!ES14*[1]week1!ES30)/([1]week1!EP14+[1]week1!EQ14+[1]week1!ER14+[1]week1!ES14),2)</f>
        <v>2.92</v>
      </c>
      <c r="GM32" s="135">
        <f>ROUND(AVERAGE([1]week1!ET14*[1]week1!ET30+[1]week1!EU14*[1]week1!EU30+[1]week1!EV14*[1]week1!EV30+[1]week1!EW14*[1]week1!EW30)/([1]week1!ET14+[1]week1!EU14+[1]week1!EV14+[1]week1!EW14),2)</f>
        <v>5.14</v>
      </c>
      <c r="GN32" s="135">
        <f>ROUND(AVERAGE([1]week1!EX14*[1]week1!EX30+[1]week1!EY14*[1]week1!EY30+[1]week1!EZ14*[1]week1!EZ30+[1]week1!FA14*[1]week1!FA30+[1]week1!FB14*[1]week1!FB30)/([1]week1!EX14+[1]week1!EY14+[1]week1!EZ14+[1]week1!FA14+[1]week1!FB14),2)</f>
        <v>2.54</v>
      </c>
      <c r="GO32" s="135">
        <f>ROUND(AVERAGE([1]week1!FC14*[1]week1!FC30+[1]week1!FD14*[1]week1!FD30+[1]week1!FE14*[1]week1!FE30+[1]week1!FF14*[1]week1!FF30)/([1]week1!FC14+[1]week1!FD14+[1]week1!FE14+[1]week1!FF14),2)</f>
        <v>1.46</v>
      </c>
      <c r="GP32" s="135">
        <f>ROUND(AVERAGE([1]week1!FG14*[1]week1!FG30+[1]week1!FH14*[1]week1!FH30+[1]week1!FI14*[1]week1!FI30+[1]week1!FJ14*[1]week1!FJ30+[1]week1!FK14*[1]week1!FK30)/([1]week1!FG14+[1]week1!FH14+[1]week1!FI14+[1]week1!FJ14+[1]week1!FK14),2)</f>
        <v>1.97</v>
      </c>
      <c r="GQ32" s="135">
        <f>ROUND(AVERAGE([1]week1!FL14*[1]week1!FL30+[1]week1!FM14*[1]week1!FM30+[1]week1!FN14*[1]week1!FN30+[1]week1!FO14*[1]week1!FO30)/([1]week1!FL14+[1]week1!FM14+[1]week1!FN14+[1]week1!FO14),2)</f>
        <v>1.53</v>
      </c>
      <c r="GR32" s="135">
        <f>ROUND(AVERAGE([1]week1!FP14*[1]week1!FP30+[1]week1!FQ14*[1]week1!FQ30+[1]week1!FR14*[1]week1!FR30+[1]week1!FS14*[1]week1!FS30+[1]week1!FT14*[1]week1!FT30)/([1]week1!FP14+[1]week1!FQ14+[1]week1!FR14+[1]week1!FS14+[1]week1!FT14),2)</f>
        <v>3.76</v>
      </c>
      <c r="GS32" s="134">
        <f>ROUND(AVERAGE([1]week1!FU14*[1]week1!FU30+[1]week1!FV14*[1]week1!FV30+[1]week1!FW14*[1]week1!FW30+[1]week1!FX14*[1]week1!FX30)/([1]week1!FU14+[1]week1!FV14+[1]week1!FW14+[1]week1!FX14),2)</f>
        <v>4.3</v>
      </c>
      <c r="GT32" s="135">
        <f>ROUND(AVERAGE([1]week1!FY14*[1]week1!FY30+[1]week1!FZ14*[1]week1!FZ30+[1]week1!GA14*[1]week1!GA30+[1]week1!GB14*[1]week1!GB30)/([1]week1!FY14+[1]week1!FZ14+[1]week1!GA14+[1]week1!GB14),2)</f>
        <v>3.45</v>
      </c>
      <c r="GU32" s="135">
        <f>ROUND(AVERAGE([1]week1!GC14*[1]week1!GC30+[1]week1!GD14*[1]week1!GD30+[1]week1!GE14*[1]week1!GE30+[1]week1!GF14*[1]week1!GF30)/([1]week1!GC14+[1]week1!GD14+[1]week1!GE14+[1]week1!GF14),2)</f>
        <v>3.52</v>
      </c>
      <c r="GV32" s="135">
        <f>ROUND(AVERAGE([1]week1!GG14*[1]week1!GG30+[1]week1!GH14*[1]week1!GH30+[1]week1!GI14*[1]week1!GI30+[1]week1!GJ14*[1]week1!GJ30)/([1]week1!GG14+[1]week1!GH14+[1]week1!GI14+[1]week1!GJ14),2)</f>
        <v>4.26</v>
      </c>
      <c r="GW32" s="135">
        <f>ROUND(AVERAGE([1]week1!GK14*[1]week1!GK30+[1]week1!GL14*[1]week1!GL30+[1]week1!GM14*[1]week1!GM30+[1]week1!GN14*[1]week1!GN30+[1]week1!GO14*[1]week1!GO30)/([1]week1!GK14+[1]week1!GL14+[1]week1!GM14+[1]week1!GN14+[1]week1!GO14),2)</f>
        <v>5.58</v>
      </c>
      <c r="GX32" s="134">
        <f>ROUND(AVERAGE([1]week1!GP14*[1]week1!GP30+[1]week1!GQ14*[1]week1!GQ30+[1]week1!GR14*[1]week1!GR30+[1]week1!GS14*[1]week1!GS30)/([1]week1!GP14+[1]week1!GQ14+[1]week1!GR14+[1]week1!GS14),2)</f>
        <v>5.26</v>
      </c>
      <c r="GY32" s="142">
        <f>ROUND(AVERAGE([1]week1!GT14*[1]week1!GT30+[1]week1!GU14*[1]week1!GU30+[1]week1!GV14*[1]week1!GV30+[1]week1!GW14*[1]week1!GW30+[1]week1!GX14*[1]week1!GX30)/([1]week1!GT14+[1]week1!GU14+[1]week1!GV14+[1]week1!GW14+[1]week1!GX14),2)</f>
        <v>4.33</v>
      </c>
      <c r="GZ32" s="142">
        <f>ROUND(AVERAGE([1]week1!GY14*[1]week1!GY30+[1]week1!GZ14*[1]week1!GZ30+[1]week1!HA14*[1]week1!HA30+[1]week1!HB14*[1]week1!HB30)/([1]week1!GY14+[1]week1!GZ14+[1]week1!HA14+[1]week1!HB14),2)</f>
        <v>2.99</v>
      </c>
      <c r="HA32" s="142">
        <f>ROUND(AVERAGE([1]week1!HC14*[1]week1!HC30+[1]week1!HD14*[1]week1!HD30+[1]week1!HE14*[1]week1!HE30+[1]week1!HF14*[1]week1!HF30)/([1]week1!HC14+[1]week1!HD14+[1]week1!HE14+[1]week1!HF14),2)</f>
        <v>2.4500000000000002</v>
      </c>
      <c r="HB32" s="142">
        <f>ROUND(AVERAGE([1]week1!HG14*[1]week1!HG30+[1]week1!HH14*[1]week1!HH30+[1]week1!HI14*[1]week1!HI30+[1]week1!HJ14*[1]week1!HJ30+[1]week1!HK14*[1]week1!HK30)/([1]week1!HG14+[1]week1!HH14+[1]week1!HI14+[1]week1!HJ14+[1]week1!HK14),2)</f>
        <v>1.58</v>
      </c>
      <c r="HC32" s="142">
        <f>ROUND(AVERAGE([1]week1!HL14*[1]week1!HL30+[1]week1!HM14*[1]week1!HM30+[1]week1!HN14*[1]week1!HN30+[1]week1!HO14*[1]week1!HO30)/([1]week1!HL14+[1]week1!HM14+[1]week1!HN14+[1]week1!HO14),2)</f>
        <v>1.25</v>
      </c>
      <c r="HD32" s="142">
        <f>ROUND(AVERAGE([1]week1!HP14*[1]week1!HP30+[1]week1!HQ14*[1]week1!HQ30+[1]week1!HR14*[1]week1!HR30+[1]week1!HS14*[1]week1!HS30)/([1]week1!HP14+[1]week1!HQ14+[1]week1!HR14+[1]week1!HS14),2)</f>
        <v>3.79</v>
      </c>
      <c r="HE32" s="135">
        <f>ROUND(AVERAGE([1]week1!HT14*[1]week1!HT30+[1]week1!HU14*[1]week1!HU30+[1]week1!HV14*[1]week1!HV30)/([1]week1!HT14+[1]week1!HU14+[1]week1!HV14),2)</f>
        <v>3.44</v>
      </c>
      <c r="HF32" s="135">
        <f>ROUND(AVERAGE([1]week1!HW14*[1]week1!HW30+[1]week1!HX14*[1]week1!HX30+[1]week1!HY14*[1]week1!HY30+[1]week1!HZ14*[1]week1!HZ30)/([1]week1!HW14+[1]week1!HX14+[1]week1!HY14+[1]week1!HZ14),2)</f>
        <v>5.75</v>
      </c>
      <c r="HG32" s="135">
        <f>ROUND(AVERAGE([1]week1!IA14*[1]week1!IA30+[1]week1!IB14*[1]week1!IB30+[1]week1!IC14*[1]week1!IC30+[1]week1!ID14*[1]week1!ID30)/([1]week1!IA14+[1]week1!IB14+[1]week1!IC14+[1]week1!ID14),2)</f>
        <v>6.9</v>
      </c>
      <c r="HH32" s="135">
        <f>ROUND(AVERAGE([1]week1!IE14*[1]week1!IE30+[1]week1!IF14*[1]week1!IF30+[1]week1!IG14*[1]week1!IG30+[1]week1!IH14*[1]week1!IH30+[1]week1!II14*[1]week1!II30)/([1]week1!IE14+[1]week1!IF14+[1]week1!IG14+[1]week1!IH14+[1]week1!II14),2)</f>
        <v>5.14</v>
      </c>
      <c r="HI32" s="135">
        <f>ROUND(AVERAGE([1]week1!IJ14*[1]week1!IJ30+[1]week1!IK14*[1]week1!IK30+[1]week1!IL14*[1]week1!IL30+[1]week1!IM14*[1]week1!IM30)/([1]week1!IJ14+[1]week1!IK14+[1]week1!IL14+[1]week1!IM14),2)</f>
        <v>6.05</v>
      </c>
      <c r="HJ32" s="135">
        <f>ROUND(AVERAGE([1]week1!IN14*[1]week1!IN30+[1]week1!IO14*[1]week1!IO30+[1]week1!IP14*[1]week1!IP30+[1]week1!IQ14*[1]week1!IQ30)/([1]week1!IN14+[1]week1!IO14+[1]week1!IP14+[1]week1!IQ14),2)</f>
        <v>6.94</v>
      </c>
      <c r="HK32" s="135">
        <f>ROUND(AVERAGE([1]week1!IR14*[1]week1!IR30+[1]week1!IS14*[1]week1!IS30+[1]week1!IT14*[1]week1!IT30+[1]week1!IU14*[1]week1!IU30+[1]week1!IV14*[1]week1!IV30)/([1]week1!IR14+[1]week1!IS14+[1]week1!IT14+[1]week1!IU14+[1]week1!IV14),2)</f>
        <v>6.49</v>
      </c>
      <c r="HL32" s="135">
        <f>ROUND(AVERAGE([1]week1!IW14*[1]week1!IW30+[1]week1!IX14*[1]week1!IX30+[1]week1!IY14*[1]week1!IY30+[1]week1!IZ14*[1]week1!IZ30)/([1]week1!IW14+[1]week1!IX14+[1]week1!IY14+[1]week1!IZ14),2)</f>
        <v>3.77</v>
      </c>
      <c r="HM32" s="135">
        <f>ROUND(AVERAGE([1]week1!JA14*[1]week1!JA30+[1]week1!JB14*[1]week1!JB30+[1]week1!JC14*[1]week1!JC30+[1]week1!JD14*[1]week1!JD30)/([1]week1!JA14+[1]week1!JB14+[1]week1!JC14+[1]week1!JD14),2)</f>
        <v>2.72</v>
      </c>
      <c r="HN32" s="135">
        <f>ROUND(AVERAGE([1]week1!JE14*[1]week1!JE30+[1]week1!JF14*[1]week1!JF30+[1]week1!JG14*[1]week1!JG30+[1]week1!JH14*[1]week1!JH30+[1]week1!JI14*[1]week1!JI30)/([1]week1!JE14+[1]week1!JF14+[1]week1!JG14+[1]week1!JH14+[1]week1!JI14),2)</f>
        <v>2.13</v>
      </c>
      <c r="HO32" s="135">
        <f>ROUND(AVERAGE([1]week1!JJ14*[1]week1!JJ30+[1]week1!JK14*[1]week1!JK30+[1]week1!JL14*[1]week1!JL30+[1]week1!JM14*[1]week1!JM30)/([1]week1!JJ14+[1]week1!JK14+[1]week1!JL14+[1]week1!JM14),2)</f>
        <v>2.54</v>
      </c>
      <c r="HP32" s="135">
        <f>ROUND(AVERAGE([1]week1!JN14*[1]week1!JN30+[1]week1!JO14*[1]week1!JO30+[1]week1!JP14*[1]week1!JP30+[1]week1!JQ14*[1]week1!JQ30)/([1]week1!JN14+[1]week1!JO14+[1]week1!JP14+[1]week1!JQ14),2)</f>
        <v>2.69</v>
      </c>
      <c r="HQ32" s="135">
        <f>ROUND(AVERAGE([1]week1!JR14*[1]week1!JR30+[1]week1!JS14*[1]week1!JS30+[1]week1!JT14*[1]week1!JT30+[1]week1!JU14*[1]week1!JU30)/([1]week1!JR14+[1]week1!JS14+[1]week1!JT14+[1]week1!JU14),2)</f>
        <v>3.46</v>
      </c>
      <c r="HR32" s="135">
        <f>ROUND(AVERAGE([1]week1!JV14*[1]week1!JV30+[1]week1!JW14*[1]week1!JW30+[1]week1!JX14*[1]week1!JX30+[1]week1!JY14*[1]week1!JY30)/([1]week1!JV14+[1]week1!JW14+[1]week1!JX14+[1]week1!JY14),2)</f>
        <v>3.87</v>
      </c>
      <c r="HS32" s="135">
        <f>ROUND(AVERAGE([1]week1!JZ14*[1]week1!JZ30+[1]week1!KA14*[1]week1!KA30+[1]week1!KB14*[1]week1!KB30+[1]week1!KC14*[1]week1!KC30)/([1]week1!JZ14+[1]week1!KA14+[1]week1!KB14+[1]week1!KC14),2)</f>
        <v>6.19</v>
      </c>
      <c r="HT32" s="135">
        <f>ROUND(AVERAGE([1]week1!KD14*[1]week1!KD30+[1]week1!KE14*[1]week1!KE30+[1]week1!KF14*[1]week1!KF30+[1]week1!KG14*[1]week1!KG30+[1]week1!KH14*[1]week1!KH30)/([1]week1!KD14+[1]week1!KE14+[1]week1!KF14+[1]week1!KG14+[1]week1!KH14),2)</f>
        <v>3.89</v>
      </c>
      <c r="HU32" s="135">
        <f>ROUND(AVERAGE([1]week1!KI14*[1]week1!KI30+[1]week1!KJ14*[1]week1!KJ30+[1]week1!KK14*[1]week1!KK30+[1]week1!KL14*[1]week1!KL30)/([1]week1!KI14+[1]week1!KJ14+[1]week1!KK14+[1]week1!KL14),2)</f>
        <v>5.13</v>
      </c>
      <c r="HV32" s="135">
        <f>ROUND(AVERAGE([1]week1!KM14*[1]week1!KM30+[1]week1!KN14*[1]week1!KN30+[1]week1!KO14*[1]week1!KO30+[1]week1!KP14*[1]week1!KP30)/([1]week1!KM14+[1]week1!KN14+[1]week1!KO14+[1]week1!KP14),2)</f>
        <v>4.1100000000000003</v>
      </c>
      <c r="HW32" s="135">
        <f>ROUND(AVERAGE([1]week1!KQ14*[1]week1!KQ30+[1]week1!KR14*[1]week1!KR30+[1]week1!KS14*[1]week1!KS30+[1]week1!KT14*[1]week1!KT30+[1]week1!KU14*[1]week1!KU30)/([1]week1!KQ14+[1]week1!KR14+[1]week1!KS14+[1]week1!KT14+[1]week1!KU14),2)</f>
        <v>3.88</v>
      </c>
      <c r="HX32" s="135">
        <f>ROUND(AVERAGE([1]week1!KV14*[1]week1!KV30+[1]week1!KW14*[1]week1!KW30+[1]week1!KX14*[1]week1!KX30+[1]week1!KY14*[1]week1!KY30)/([1]week1!KV14+[1]week1!KW14+[1]week1!KX14+[1]week1!KY14),2)</f>
        <v>2.34</v>
      </c>
      <c r="HY32" s="135">
        <f>ROUND(AVERAGE([1]week1!KZ14*[1]week1!KZ30+[1]week1!LA14*[1]week1!LA30+[1]week1!LB14*[1]week1!LB30+[1]week1!LC14*[1]week1!LC30+[1]week1!LD14*[1]week1!LD30)/([1]week1!KZ14+[1]week1!LA14+[1]week1!LB14+[1]week1!LC14+[1]week1!LD14),2)</f>
        <v>1.68</v>
      </c>
      <c r="HZ32" s="135">
        <f>ROUND(AVERAGE([1]week1!LE14*[1]week1!LE30+[1]week1!LF14*[1]week1!LF30+[1]week1!LG14*[1]week1!LG30+[1]week1!LH14*[1]week1!LH30)/([1]week1!LE14+[1]week1!LF14+[1]week1!LG14+[1]week1!LH14),2)</f>
        <v>1.4</v>
      </c>
      <c r="IA32" s="135">
        <f>ROUND(AVERAGE([1]week1!LI14*[1]week1!LI30+[1]week1!LJ14*[1]week1!LJ30+[1]week1!LK14*[1]week1!LK30+[1]week1!LL14*[1]week1!LL30)/([1]week1!LI14+[1]week1!LJ14+[1]week1!LK14+[1]week1!LL14),2)</f>
        <v>2.09</v>
      </c>
      <c r="IB32" s="135">
        <f>ROUND(AVERAGE([1]week1!LM14*[1]week1!LM30+[1]week1!LN14*[1]week1!LN30+[1]week1!LO14*[1]week1!LO30+[1]week1!LP14*[1]week1!LP30)/([1]week1!LM14+[1]week1!LN14+[1]week1!LO14+[1]week1!LP14),2)</f>
        <v>4.38</v>
      </c>
      <c r="IC32" s="135">
        <f>ROUND(AVERAGE([1]week1!LQ14*[1]week1!LQ30+[1]week1!LR14*[1]week1!LR30+[1]week1!LS14*[1]week1!LS30+[1]week1!LT14*[1]week1!LT30)/([1]week1!LQ14+[1]week1!LR14+[1]week1!LS14+[1]week1!LT14),2)</f>
        <v>3.28</v>
      </c>
      <c r="ID32" s="135">
        <f>ROUND(AVERAGE([1]week1!LU14*[1]week1!LU30+[1]week1!LV14*[1]week1!LV30+[1]week1!LW14*[1]week1!LW30+[1]week1!LX14*[1]week1!LX30)/([1]week1!LU14+[1]week1!LV14+[1]week1!LW14+[1]week1!LX14),2)</f>
        <v>4.53</v>
      </c>
      <c r="IE32" s="135">
        <f>ROUND(AVERAGE([1]week1!LY14*[1]week1!LY30+[1]week1!LZ14*[1]week1!LZ30+[1]week1!MA14*[1]week1!MA30+[1]week1!MB14*[1]week1!MB30+[1]week1!MC14*[1]week1!MC30)/([1]week1!LY14+[1]week1!LZ14+[1]week1!MA14+[1]week1!MB14+[1]week1!MC14),2)</f>
        <v>3.83</v>
      </c>
      <c r="IF32" s="135">
        <f>ROUND(AVERAGE([1]week1!MD14*[1]week1!MD30+[1]week1!ME14*[1]week1!ME30+[1]week1!MF14*[1]week1!MF30+[1]week1!MG14*[1]week1!MG30)/([1]week1!MD14+[1]week1!ME14+[1]week1!MF14+[1]week1!MG14),2)</f>
        <v>3.46</v>
      </c>
      <c r="IG32" s="135">
        <f>ROUND(AVERAGE([1]week1!MH14*[1]week1!MH30+[1]week1!MI14*[1]week1!MI30+[1]week1!MJ14*[1]week1!MJ30+[1]week1!MK14*[1]week1!MK30)/([1]week1!MH14+[1]week1!MI14+[1]week1!MJ14+[1]week1!MK14),2)</f>
        <v>6.47</v>
      </c>
      <c r="IH32" s="135">
        <f>ROUND(AVERAGE([1]week1!ML14*[1]week1!ML30+[1]week1!MM14*[1]week1!MM30+[1]week1!MN14*[1]week1!MN30+[1]week1!MO14*[1]week1!MO30+[1]week1!MP14*[1]week1!MP30)/([1]week1!ML14+[1]week1!MM14+[1]week1!MN14+[1]week1!MO14+[1]week1!MP14),2)</f>
        <v>4.87</v>
      </c>
      <c r="II32" s="135">
        <f>ROUND(AVERAGE([1]week1!MQ14*[1]week1!MQ30+[1]week1!MR14*[1]week1!MR30+[1]week1!MS14*[1]week1!MS30+[1]week1!MT14*[1]week1!MT30)/([1]week1!MQ14+[1]week1!MR14+[1]week1!MS14+[1]week1!MT14),2)</f>
        <v>4.8899999999999997</v>
      </c>
      <c r="IJ32" s="135">
        <f>ROUND(AVERAGE([1]week1!MU14*[1]week1!MU30+[1]week1!MV14*[1]week1!MV30+[1]week1!MW14*[1]week1!MW30+[1]week1!MX14*[1]week1!MX30+[1]week1!MY14*[1]week1!MY30)/([1]week1!MU14+[1]week1!MV14+[1]week1!MW14+[1]week1!MX14+[1]week1!MY14),2)</f>
        <v>2.91</v>
      </c>
      <c r="IK32" s="135">
        <f>ROUND(AVERAGE([1]week1!MZ14*[1]week1!MZ30+[1]week1!NA14*[1]week1!NA30+[1]week1!NB14*[1]week1!NB30+[1]week1!NC14*[1]week1!NC30)/([1]week1!MZ14+[1]week1!NA14+[1]week1!NB14+[1]week1!NC14),2)</f>
        <v>2.93</v>
      </c>
      <c r="IL32" s="135">
        <f>ROUND(AVERAGE([1]week1!ND14*[1]week1!ND30+[1]week1!NE14*[1]week1!NE30+[1]week1!NF14*[1]week1!NF30+[1]week1!NG14*[1]week1!NG30)/([1]week1!ND14+[1]week1!NE14+[1]week1!NF14+[1]week1!NG14),2)</f>
        <v>2.5299999999999998</v>
      </c>
      <c r="IM32" s="135">
        <f>ROUND(AVERAGE([1]week1!NH14*[1]week1!NH30+[1]week1!NI14*[1]week1!NI30+[1]week1!NJ14*[1]week1!NJ30+[1]week1!NK14*[1]week1!NK30+[1]week1!NL14*[1]week1!NL30)/([1]week1!NH14+[1]week1!NI14+[1]week1!NJ14+[1]week1!NK14+[1]week1!NL14),2)</f>
        <v>2.59</v>
      </c>
      <c r="IN32" s="135">
        <f>ROUND(AVERAGE([1]week1!NM14*[1]week1!NM30+[1]week1!NN14*[1]week1!NN30)/([1]week1!NM14+[1]week1!NN14),2)</f>
        <v>3.28</v>
      </c>
      <c r="IO32" s="135">
        <f>ROUND(AVERAGE([1]week1!NO14*[1]week1!NO30+[1]week1!NP14*[1]week1!NP30+[1]week1!NQ14*[1]week1!NQ30+[1]week1!NR14*[1]week1!NR30)/([1]week1!NO14+[1]week1!NP14+[1]week1!NQ14+[1]week1!NR14),2)</f>
        <v>6.41</v>
      </c>
      <c r="IP32" s="135">
        <f>ROUND(AVERAGE([1]week1!NS14*[1]week1!NS30+[1]week1!NT14*[1]week1!NT30+[1]week1!NU14*[1]week1!NU30+[1]week1!NV14*[1]week1!NV30)/([1]week1!NS14+[1]week1!NT14+[1]week1!NU14+[1]week1!NV14),2)</f>
        <v>7.86</v>
      </c>
      <c r="IQ32" s="135">
        <f>ROUND(AVERAGE([1]week1!NW14*[1]week1!NW30+[1]week1!NX14*[1]week1!NX30+[1]week1!NY14*[1]week1!NY30+[1]week1!NZ14*[1]week1!NZ30)/([1]week1!NW14+[1]week1!NX14+[1]week1!NY14+[1]week1!NZ14),2)</f>
        <v>6.66</v>
      </c>
      <c r="IR32" s="134">
        <f>ROUND(AVERAGE([1]week1!OA14*[1]week1!OA30+[1]week1!OB14*[1]week1!OB30+[1]week1!OC14*[1]week1!OC30+[1]week1!OD14*[1]week1!OD30)/([1]week1!OA14+[1]week1!OB14+[1]week1!OC14+[1]week1!OD14),2)</f>
        <v>3.97</v>
      </c>
      <c r="IS32" s="134">
        <f>ROUND(AVERAGE([1]week1!OE14*[1]week1!OE30+[1]week1!OF14*[1]week1!OF30+[1]week1!OG14*[1]week1!OG30+[1]week1!OH14*[1]week1!OH30+[1]week1!OI14*[1]week1!OI30)/([1]week1!OE14+[1]week1!OF14+[1]week1!OG14+[1]week1!OH14+[1]week1!OI14),2)</f>
        <v>5.51</v>
      </c>
      <c r="IT32" s="134">
        <f>ROUND(AVERAGE([1]week1!OJ14*[1]week1!OJ30+[1]week1!OK14*[1]week1!OK30+[1]week1!OL14*[1]week1!OL30+[1]week1!OM14*[1]week1!OM30)/([1]week1!OJ14+[1]week1!OK14+[1]week1!OL14+[1]week1!OM14),2)</f>
        <v>5.09</v>
      </c>
      <c r="IU32" s="134">
        <f>ROUND(AVERAGE([1]week1!ON14*[1]week1!ON30+[1]week1!OO14*[1]week1!OO30+[1]week1!OP14*[1]week1!OP30+[1]week1!OQ14*[1]week1!OQ30+[1]week1!OR14*[1]week1!OR30)/([1]week1!ON14+[1]week1!OO14+[1]week1!OP14+[1]week1!OQ14+[1]week1!OR14),2)</f>
        <v>6.22</v>
      </c>
      <c r="IV32" s="135">
        <f>ROUND(AVERAGE([1]week1!OS14*[1]week1!OS30+[1]week1!OT14*[1]week1!OT30+[1]week1!OU14*[1]week1!OU30+[1]week1!OV14*[1]week1!OV30)/([1]week1!OS14+[1]week1!OT14+[1]week1!OU14+[1]week1!OV14),2)</f>
        <v>3.24</v>
      </c>
      <c r="IW32" s="134">
        <f>ROUND(AVERAGE([1]week1!OW14*[1]week1!OW30+[1]week1!OX14*[1]week1!OX30+[1]week1!OY14*[1]week1!OY30+[1]week1!OZ14*[1]week1!OZ30)/([1]week1!OW14+[1]week1!OX14+[1]week1!OY14+[1]week1!OZ14),2)</f>
        <v>2.66</v>
      </c>
      <c r="IX32" s="134">
        <f>ROUND(AVERAGE([1]week1!PA14*[1]week1!PA30+[1]week1!PB14*[1]week1!PB30+[1]week1!PC14*[1]week1!PC30+[1]week1!PD14*[1]week1!PD30+[1]week1!PE14*[1]week1!PE30)/([1]week1!PA14+[1]week1!PB14+[1]week1!PC14+[1]week1!PD14+[1]week1!PE14),2)</f>
        <v>2.29</v>
      </c>
      <c r="IY32" s="134">
        <f>ROUND(AVERAGE([1]week1!PF14*[1]week1!PF30+[1]week1!PG14*[1]week1!PG30+[1]week1!PH14*[1]week1!PH30+[1]week1!PI14*[1]week1!PI30)/([1]week1!PF14+[1]week1!PG14+[1]week1!PH14+[1]week1!PI14),2)</f>
        <v>2.66</v>
      </c>
      <c r="IZ32" s="134">
        <f>ROUND(AVERAGE([1]week1!PJ14*[1]week1!PJ30+[1]week1!PK14*[1]week1!PK30+[1]week1!PL14*[1]week1!PL30)/([1]week1!PJ14+[1]week1!PK14+[1]week1!PL14),2)</f>
        <v>2.72</v>
      </c>
      <c r="JA32" s="135">
        <f>SUMPRODUCT([1]week1!AIA14:AID14,[1]week1!AIA30:AID30)/SUM([1]week1!AIA14:AID14)</f>
        <v>31.072417820003665</v>
      </c>
      <c r="JB32" s="135">
        <f>SUMPRODUCT([1]week1!AIE14:AIH14,[1]week1!AIE30:AIH30)/SUM([1]week1!AIE14:AIH14)</f>
        <v>19.548735918863226</v>
      </c>
      <c r="JC32" s="135">
        <f>SUMPRODUCT([1]week1!AII14:AIM14,[1]week1!AII30:AIM30)/SUM([1]week1!AII14:AIM14)</f>
        <v>17.513264298688654</v>
      </c>
      <c r="JD32" s="135">
        <f>SUMPRODUCT([1]week1!AIN14:AIQ14,[1]week1!AIN30:AIQ30)/SUM([1]week1!AIN14:AIQ14)</f>
        <v>15.71913706717366</v>
      </c>
      <c r="JE32" s="135">
        <f>SUMPRODUCT([1]week1!AIR14:AIU14,[1]week1!AIR30:AIU30)/SUM([1]week1!AIR14:AIU14)</f>
        <v>16.232956697187646</v>
      </c>
      <c r="JF32" s="135">
        <f>SUMPRODUCT([1]week1!AIV14:AIY14,[1]week1!AIV30:AIY30)/SUM([1]week1!AIV14:AIY14)</f>
        <v>18.311119101440141</v>
      </c>
      <c r="JG32" s="136">
        <f>SUMPRODUCT([1]week1!AIZ14:AJC14,[1]week1!AIZ30:AJC30)/SUM([1]week1!AIZ14:AJC14)</f>
        <v>25.337601052941451</v>
      </c>
      <c r="JH32" s="136">
        <f>SUMPRODUCT([1]week1!AJD14:AJG14,[1]week1!AJD30:AJG30)/SUM([1]week1!AJD14:AJG14)</f>
        <v>27.407482194716231</v>
      </c>
      <c r="JI32" s="136">
        <f>SUMPRODUCT([1]week1!AJH14:AJK14,[1]week1!AJH30:AJK30)/SUM([1]week1!AJH14:AJK14)</f>
        <v>30.912553133141369</v>
      </c>
      <c r="JJ32" s="137">
        <f>SUMPRODUCT([1]week1!AJL14:AJO14,[1]week1!AJL30:AJO30)/SUM([1]week1!AJL14:AJO14)</f>
        <v>37.478470918527869</v>
      </c>
      <c r="JK32" s="137">
        <f>SUMPRODUCT([1]week1!AJP14:AJT14,[1]week1!AJP30:AJT30)/SUM([1]week1!AJP14:AJT14)</f>
        <v>52.642252948430624</v>
      </c>
      <c r="JL32" s="137">
        <f>SUMPRODUCT([1]week1!AJU14:AJX14,[1]week1!AJU30:AJX30)/SUM([1]week1!AJU14:AJX14)</f>
        <v>52.850246504280271</v>
      </c>
      <c r="JM32" s="137">
        <f>SUMPRODUCT([1]week1!AJY14:AKB14,[1]week1!AJY30:AKB30)/SUM([1]week1!AJY14:AKB14)</f>
        <v>41.699956638195445</v>
      </c>
      <c r="JN32" s="76">
        <f t="shared" si="9"/>
        <v>-21.097895664841943</v>
      </c>
      <c r="JO32" s="67">
        <f t="shared" si="8"/>
        <v>34.202484273206522</v>
      </c>
      <c r="JP32" s="60">
        <f>ROUND(AVERAGE($GM32:GW32),2)</f>
        <v>3.41</v>
      </c>
      <c r="JQ32" s="60">
        <f>ROUND(AVERAGE($FY32:GL32),2)</f>
        <v>3.68</v>
      </c>
      <c r="JR32" s="60">
        <f t="shared" si="10"/>
        <v>-7.3369565217391308</v>
      </c>
      <c r="JS32" s="67">
        <f>SUM(JB32:JM32)/SUM(JA32:JA32)*100-100</f>
        <v>1044.5964022942087</v>
      </c>
      <c r="JT32" s="21"/>
      <c r="JU32" s="138">
        <f>AVERAGE(IL32:IN32)</f>
        <v>2.7999999999999994</v>
      </c>
    </row>
    <row r="33" spans="2:281" ht="24.75" hidden="1" customHeight="1">
      <c r="B33" s="144" t="s">
        <v>291</v>
      </c>
      <c r="C33" s="139">
        <v>1.0566301902910669</v>
      </c>
      <c r="D33" s="139">
        <f>AVERAGE([1]weekly!C28*[1]weekly!C14+[1]weekly!D28*[1]weekly!D14+[1]weekly!E28*[1]weekly!E14+[1]weekly!F28*[1]weekly!F14+[1]weekly!G28*[1]weekly!G14)/([1]weekly!C14+[1]weekly!D14+[1]weekly!E14+[1]weekly!F14+[1]weekly!G14)</f>
        <v>1.329094766619519</v>
      </c>
      <c r="E33" s="139">
        <f>AVERAGE([1]weekly!H28*[1]weekly!H14+[1]weekly!I28*[1]weekly!I14+[1]weekly!J28*[1]weekly!J14+[1]weekly!K28*[1]weekly!K14)/([1]weekly!H14+[1]weekly!I14+[1]weekly!J14+[1]weekly!K14)</f>
        <v>2.2730440771349865</v>
      </c>
      <c r="F33" s="139">
        <f>AVERAGE([1]weekly!L28*[1]weekly!L14+[1]weekly!M28*[1]weekly!M14+[1]weekly!N28*[1]weekly!N14+[1]weekly!O28*[1]weekly!O14)/([1]weekly!L14+[1]weekly!M14+[1]weekly!N14+[1]weekly!O14)</f>
        <v>1.5031081081081084</v>
      </c>
      <c r="G33" s="139">
        <f>AVERAGE([1]weekly!P28*[1]weekly!P14+[1]weekly!Q28*[1]weekly!Q14+[1]weekly!R28*[1]weekly!R14+[1]weekly!S28*[1]weekly!S14+[1]weekly!T28*[1]weekly!T14)/([1]weekly!P14+[1]weekly!Q14+[1]weekly!R14+[1]weekly!S14+[1]weekly!T14)</f>
        <v>0.90500000000000003</v>
      </c>
      <c r="H33" s="139">
        <f>AVERAGE([1]weekly!U28*[1]weekly!U14+[1]weekly!V28*[1]weekly!V14+[1]weekly!W28*[1]weekly!W14+[1]weekly!X28*[1]weekly!X14)/([1]weekly!U14+[1]weekly!V14+[1]weekly!W14+[1]weekly!X14)</f>
        <v>0.97824402840542268</v>
      </c>
      <c r="I33" s="139">
        <f>AVERAGE([1]weekly!Y28*[1]weekly!Y14+[1]weekly!Z28*[1]weekly!Z14+[1]weekly!AA28*[1]weekly!AA14+[1]weekly!AB28*[1]weekly!AB14)/([1]weekly!Y14+[1]weekly!Z14+[1]weekly!AA14+[1]weekly!AB14)</f>
        <v>0.845622641509434</v>
      </c>
      <c r="J33" s="139">
        <f>AVERAGE([1]weekly!AC28*[1]weekly!AC14+[1]weekly!AD28*[1]weekly!AD14+[1]weekly!AE28*[1]weekly!AE14+[1]weekly!AF28*[1]weekly!AF14+[1]weekly!AG28*[1]weekly!AG14)/([1]weekly!AC14+[1]weekly!AD14+[1]weekly!AE14+[1]weekly!AF14+[1]weekly!AG14)</f>
        <v>0.6954076620825147</v>
      </c>
      <c r="K33" s="139">
        <f>AVERAGE([1]weekly!AH28*[1]weekly!AH14+[1]weekly!AI28*[1]weekly!AI14+[1]weekly!AJ28*[1]weekly!AJ14+[1]weekly!AK28*[1]weekly!AK14)/([1]weekly!AH14+[1]weekly!AI14+[1]weekly!AJ14+[1]weekly!AK14)</f>
        <v>0.51456842631973976</v>
      </c>
      <c r="L33" s="139">
        <f>AVERAGE([1]weekly!AL28*[1]weekly!AL14+[1]weekly!AM28*[1]weekly!AM14+[1]weekly!AN28*[1]weekly!AN14+[1]weekly!AO28*[1]weekly!AO14)/([1]weekly!AL14+[1]weekly!AM14+[1]weekly!AN14+[1]weekly!AO14)</f>
        <v>0.47148197242841994</v>
      </c>
      <c r="M33" s="139">
        <f>AVERAGE([1]weekly!AP28*[1]weekly!AP14+[1]weekly!AQ28*[1]weekly!AQ14+[1]weekly!AR28*[1]weekly!AR14+[1]weekly!AS28*[1]weekly!AS14+[1]weekly!AT28*[1]weekly!AT14)/([1]weekly!AP14+[1]weekly!AQ14+[1]weekly!AR14+[1]weekly!AS14+[1]weekly!AT14)</f>
        <v>0.40281893747741243</v>
      </c>
      <c r="N33" s="139">
        <f>AVERAGE([1]weekly!AU28*[1]weekly!AU14+[1]weekly!AV28*[1]weekly!AV14+[1]weekly!AW28*[1]weekly!AW14+[1]weekly!AX28*[1]weekly!AX14)/([1]weekly!AU14+[1]weekly!AV14+[1]weekly!AW14+[1]weekly!AX14)</f>
        <v>0.58930528375733848</v>
      </c>
      <c r="O33" s="139">
        <f>AVERAGE([1]weekly!AY28*[1]weekly!AY14+[1]weekly!AZ28*[1]weekly!AZ14+[1]weekly!BA28*[1]weekly!BA14+[1]weekly!BB28*[1]weekly!BB14+[1]weekly!BC28*[1]weekly!BC14)/([1]weekly!AY14+[1]weekly!AZ14+[1]weekly!BA14+[1]weekly!BB14+[1]weekly!BC14)</f>
        <v>1.0304704138023992</v>
      </c>
      <c r="P33" s="139">
        <f>AVERAGE([1]weekly!BD28*[1]weekly!BD14+[1]weekly!BE28*[1]weekly!BE14+[1]weekly!BF28*[1]weekly!BF14+[1]weekly!BG28*[1]weekly!BG14)/([1]weekly!BD14+[1]weekly!BE14+[1]weekly!BF14+[1]weekly!BG14)</f>
        <v>1.069655172413793</v>
      </c>
      <c r="Q33" s="139">
        <f>AVERAGE([1]weekly!BH28*[1]weekly!BH14+[1]weekly!BI28*[1]weekly!BI14+[1]weekly!BJ28*[1]weekly!BJ14+[1]weekly!BK28*[1]weekly!BK14)/([1]weekly!BH14+[1]weekly!BI14+[1]weekly!BJ14+[1]weekly!BK14)</f>
        <v>1.3456772908366534</v>
      </c>
      <c r="R33" s="139">
        <f>AVERAGE([1]weekly!BL28*[1]weekly!BL14+[1]weekly!BM28*[1]weekly!BM14+[1]weekly!BN28*[1]weekly!BN14+[1]weekly!BO28*[1]weekly!BO14+[1]weekly!BP28*[1]weekly!BP14)/([1]weekly!BL14+[1]weekly!BM14+[1]weekly!BN14+[1]weekly!BO14+[1]weekly!BP14)</f>
        <v>1.0622516930022574</v>
      </c>
      <c r="S33" s="139">
        <f>AVERAGE([1]weekly!BQ28*[1]weekly!BQ14+[1]weekly!BR28*[1]weekly!BR14+[1]weekly!BS28*[1]weekly!BS14+[1]weekly!BT28*[1]weekly!BT14)/([1]weekly!BQ14+[1]weekly!BR14+[1]weekly!BS14+[1]weekly!BT14)</f>
        <v>1.1798710675605983</v>
      </c>
      <c r="T33" s="139">
        <f>AVERAGE([1]weekly!BU28*[1]weekly!BU14+[1]weekly!BV28*[1]weekly!BV14+[1]weekly!BW28*[1]weekly!BW14+[1]weekly!BX28*[1]weekly!BX14)/([1]weekly!BU14+[1]weekly!BV14+[1]weekly!BW14+[1]weekly!BX14)</f>
        <v>0.86772398017537167</v>
      </c>
      <c r="U33" s="139">
        <f>AVERAGE([1]weekly!BY28*[1]weekly!BY14+[1]weekly!BZ28*[1]weekly!BZ14+[1]weekly!CA28*[1]weekly!CA14+[1]weekly!CB28*[1]weekly!CB14)/([1]weekly!BY14+[1]weekly!BZ14+[1]weekly!CA14+[1]weekly!CB14)</f>
        <v>0.7511519777931992</v>
      </c>
      <c r="V33" s="139">
        <f>AVERAGE([1]weekly!CC28*[1]weekly!CC14+[1]weekly!CD28*[1]weekly!CD14+[1]weekly!CE28*[1]weekly!CE14+[1]weekly!CF28*[1]weekly!CF14+[1]weekly!CG28*[1]weekly!CG14)/([1]weekly!CC14+[1]weekly!CD14+[1]weekly!CE14+[1]weekly!CF14+[1]weekly!CG14)</f>
        <v>0.69883720930232562</v>
      </c>
      <c r="W33" s="139">
        <f>AVERAGE([1]weekly!CH28*[1]weekly!CH14+[1]weekly!CI28*[1]weekly!CI14+[1]weekly!CJ28*[1]weekly!CJ14+[1]weekly!CK28*[1]weekly!CK14)/([1]weekly!CH14+[1]weekly!CI14+[1]weekly!CJ14+[1]weekly!CK14)</f>
        <v>0.48926736441484303</v>
      </c>
      <c r="X33" s="139">
        <f>AVERAGE([1]weekly!CL28*[1]weekly!CL14+[1]weekly!CM28*[1]weekly!CM14+[1]weekly!CN28*[1]weekly!CN14+[1]weekly!CO28*[1]weekly!CO14+[1]weekly!CP28*[1]weekly!CP14)/([1]weekly!CL14+[1]weekly!CM14+[1]weekly!CN14+[1]weekly!CO14+[1]weekly!CP14)</f>
        <v>0.48702806699864193</v>
      </c>
      <c r="Y33" s="139">
        <f>AVERAGE([1]weekly!CQ28*[1]weekly!CQ14+[1]weekly!CR28*[1]weekly!CR14+[1]weekly!CS28*[1]weekly!CS14+[1]weekly!CT28*[1]weekly!CT14)/([1]weekly!CQ14+[1]weekly!CR14+[1]weekly!CS14+[1]weekly!CT14)</f>
        <v>0.48352223190932869</v>
      </c>
      <c r="Z33" s="139">
        <f>AVERAGE([1]weekly!CU28*[1]weekly!CU14+[1]weekly!CV28*[1]weekly!CV14+[1]weekly!CW28*[1]weekly!CW14+[1]weekly!CX28*[1]weekly!CX14)/([1]weekly!CU14+[1]weekly!CV14+[1]weekly!CW14+[1]weekly!CX14)</f>
        <v>0.71630081300813009</v>
      </c>
      <c r="AA33" s="139">
        <f>AVERAGE([1]weekly!CY28*[1]weekly!CY14+[1]weekly!CZ28*[1]weekly!CZ14+[1]weekly!DA28*[1]weekly!DA14+[1]weekly!DB28*[1]weekly!DB14+[1]weekly!DC28*[1]weekly!DC14)/([1]weekly!CY14+[1]weekly!CZ14+[1]weekly!DA14+[1]weekly!DB14+[1]weekly!DC14)</f>
        <v>0.99089563019140481</v>
      </c>
      <c r="AB33" s="139">
        <f>AVERAGE([1]weekly!DD28*[1]weekly!DD14+[1]weekly!DE28*[1]weekly!DE14+[1]weekly!DF28*[1]weekly!DF14+[1]weekly!DG28*[1]weekly!DG14)/([1]weekly!DD14+[1]weekly!DE14+[1]weekly!DF14+[1]weekly!DG14)</f>
        <v>1.6229088277858177</v>
      </c>
      <c r="AC33" s="139">
        <f>AVERAGE([1]weekly!DH28*[1]weekly!DH14+[1]weekly!DI28*[1]weekly!DI14+[1]weekly!DJ28*[1]weekly!DJ14+[1]weekly!DK28*[1]weekly!DK14)/([1]weekly!DH14+[1]weekly!DI14+[1]weekly!DJ14+[1]weekly!DK14)</f>
        <v>1.4183506849315066</v>
      </c>
      <c r="AD33" s="139">
        <f>AVERAGE([1]weekly!DL28*[1]weekly!DL14+[1]weekly!DM28*[1]weekly!DM14+[1]weekly!DN28*[1]weekly!DN14+[1]weekly!DO28*[1]weekly!DO14+[1]weekly!DP28*[1]weekly!DP14)/([1]weekly!DL14+[1]weekly!DM14+[1]weekly!DN14+[1]weekly!DO14+[1]weekly!DP14)</f>
        <v>1.0634517766497462</v>
      </c>
      <c r="AE33" s="139">
        <f>AVERAGE([1]weekly!DQ28*[1]weekly!DQ14+[1]weekly!DR28*[1]weekly!DR14+[1]weekly!DS28*[1]weekly!DS14+[1]weekly!DT28*[1]weekly!DT14)/([1]weekly!DQ14+[1]weekly!DR14+[1]weekly!DS14+[1]weekly!DT14)</f>
        <v>1.0256640000000001</v>
      </c>
      <c r="AF33" s="139">
        <f>AVERAGE([1]weekly!DU28*[1]weekly!DU14+[1]weekly!DV28*[1]weekly!DV14+[1]weekly!DW28*[1]weekly!DW14+[1]weekly!DX28*[1]weekly!DX14)/([1]weekly!DU14+[1]weekly!DV14+[1]weekly!DW14+[1]weekly!DX14)</f>
        <v>1.1564164086687307</v>
      </c>
      <c r="AG33" s="139">
        <f>AVERAGE([1]weekly!DY28*[1]weekly!DY14+[1]weekly!DZ28*[1]weekly!DZ14+[1]weekly!EA28*[1]weekly!EA14+[1]weekly!EB28*[1]weekly!EB14)/([1]weekly!DY14+[1]weekly!DZ14+[1]weekly!EA14+[1]weekly!EB14)</f>
        <v>0.97483062032556089</v>
      </c>
      <c r="AH33" s="139">
        <f>AVERAGE([1]weekly!EC28*[1]weekly!EC14+[1]weekly!ED28*[1]weekly!ED14+[1]weekly!EE28*[1]weekly!EE14+[1]weekly!EF28*[1]weekly!EF14)/([1]weekly!EC14+[1]weekly!ED14+[1]weekly!EE14+[1]weekly!EF14)</f>
        <v>0.80211320754716986</v>
      </c>
      <c r="AI33" s="139">
        <f>AVERAGE([1]weekly!EG28*[1]weekly!EG14+[1]weekly!EH28*[1]weekly!EH14+[1]weekly!EI28*[1]weekly!EI14+[1]weekly!EJ28*[1]weekly!EJ14)/([1]weekly!EG14+[1]weekly!EH14+[1]weekly!EI14+[1]weekly!EJ14)</f>
        <v>0.65884650317892834</v>
      </c>
      <c r="AJ33" s="139">
        <f>AVERAGE([1]weekly!EK28*[1]weekly!EK14+[1]weekly!EL28*[1]weekly!EL14+[1]weekly!EM28*[1]weekly!EM14+[1]weekly!EN28*[1]weekly!EN14+[1]weekly!EO28*[1]weekly!EO14)/([1]weekly!EK14+[1]weekly!EL14+[1]weekly!EM14+[1]weekly!EN14+[1]weekly!EO14)</f>
        <v>0.6279953992770293</v>
      </c>
      <c r="AK33" s="139">
        <f>AVERAGE([1]weekly!EP28*[1]weekly!EP14+[1]weekly!EQ28*[1]weekly!EQ14+[1]weekly!ER28*[1]weekly!ER14+[1]weekly!ES28*[1]weekly!ES14)/([1]weekly!EP14+[1]weekly!EQ14+[1]weekly!ER14+[1]weekly!ES14)</f>
        <v>0.46528907922912205</v>
      </c>
      <c r="AL33" s="139">
        <f>AVERAGE([1]weekly!ET28*[1]weekly!ET14+[1]weekly!EU28*[1]weekly!EU14+[1]weekly!EV28*[1]weekly!EV14+[1]weekly!EW28*[1]weekly!EW14)/([1]weekly!ET14+[1]weekly!EU14+[1]weekly!EV14+[1]weekly!EW14)</f>
        <v>0.64308080808080814</v>
      </c>
      <c r="AM33" s="139">
        <f>AVERAGE([1]weekly!EX28*[1]weekly!EX14+[1]weekly!EY28*[1]weekly!EY14+[1]weekly!EZ28*[1]weekly!EZ14+[1]weekly!FA28*[1]weekly!FA14+[1]weekly!FB28*[1]weekly!FB14)/([1]weekly!EX14+[1]weekly!EY14+[1]weekly!EZ14+[1]weekly!FA14+[1]weekly!FB14)</f>
        <v>1.7234203875315925</v>
      </c>
      <c r="AN33" s="139">
        <f>AVERAGE([1]weekly!AW28*[1]weekly!AW14+[1]weekly!AX28*[1]weekly!AX14+[1]weekly!AY28*[1]weekly!AY14+[1]weekly!AZ28*[1]weekly!AZ14+[1]weekly!BA28*[1]weekly!BA14)/([1]weekly!AW14+[1]weekly!AX14+[1]weekly!AY14+[1]weekly!AZ14+[1]weekly!BA14)</f>
        <v>0.94597719229256794</v>
      </c>
      <c r="AO33" s="139">
        <f>AVERAGE([1]weekly!FG28*[1]weekly!FG14+[1]weekly!FH28*[1]weekly!FH14+[1]weekly!FI28*[1]weekly!FI14+[1]weekly!FJ28*[1]weekly!FJ14)/([1]weekly!FG14+[1]weekly!FH14+[1]weekly!FI14+[1]weekly!FJ14)</f>
        <v>1.7131595576619272</v>
      </c>
      <c r="AP33" s="139">
        <f>AVERAGE([1]weekly!FK28*[1]weekly!FK14+[1]weekly!FL28*[1]weekly!FL14+[1]weekly!FM28*[1]weekly!FM14+[1]weekly!FN28*[1]weekly!FN14+[1]weekly!FO28*[1]weekly!FO14)/([1]weekly!FK14+[1]weekly!FL14+[1]weekly!FM14+[1]weekly!FN14+[1]weekly!FO14)</f>
        <v>1.7944411326378542</v>
      </c>
      <c r="AQ33" s="139">
        <f>AVERAGE([1]weekly!FP28*[1]weekly!FP14+[1]weekly!FQ28*[1]weekly!FQ14+[1]weekly!FR28*[1]weekly!FR14+[1]weekly!FS28*[1]weekly!FS14)/([1]weekly!FP14+[1]weekly!FQ14+[1]weekly!FR14+[1]weekly!FS14)</f>
        <v>1.0977991452991454</v>
      </c>
      <c r="AR33" s="139">
        <f>AVERAGE([1]weekly!FT28*[1]weekly!FT14+[1]weekly!FU28*[1]weekly!FU14+[1]weekly!FV28*[1]weekly!FV14+[1]weekly!FW28*[1]weekly!FW14+[1]weekly!FX28*[1]weekly!FX14)/([1]weekly!FT14+[1]weekly!FU14+[1]weekly!FV14+[1]weekly!FW14+[1]weekly!FX14)</f>
        <v>1.1445147150907953</v>
      </c>
      <c r="AS33" s="139">
        <f>AVERAGE([1]weekly!FY28*[1]weekly!FY14+[1]weekly!FZ28*[1]weekly!FZ14+[1]weekly!GA28*[1]weekly!GA14+[1]weekly!GB28*[1]weekly!GB14)/([1]weekly!FY14+[1]weekly!FZ14+[1]weekly!GA14+[1]weekly!GB14)</f>
        <v>0.94046573875802997</v>
      </c>
      <c r="AT33" s="139">
        <f>AVERAGE([1]weekly!GC28*[1]weekly!GC14+[1]weekly!GD28*[1]weekly!GD14+[1]weekly!GE28*[1]weekly!GE14+[1]weekly!GF28*[1]weekly!GF14)/([1]weekly!GC14+[1]weekly!GD14+[1]weekly!GE14+[1]weekly!GF14)</f>
        <v>0.83193846153846163</v>
      </c>
      <c r="AU33" s="139">
        <f>AVERAGE([1]weekly!GG28*[1]weekly!GG14+[1]weekly!GH28*[1]weekly!GH14+[1]weekly!GI28*[1]weekly!GI14+[1]weekly!GJ28*[1]weekly!GJ14+[1]weekly!GK28*[1]weekly!GK14)/([1]weekly!GG14+[1]weekly!GH14+[1]weekly!GI14+[1]weekly!GJ14+[1]weekly!GK14)</f>
        <v>0.63970726318696491</v>
      </c>
      <c r="AV33" s="139">
        <f>AVERAGE([1]weekly!GL28*[1]weekly!GL14+[1]weekly!GM28*[1]weekly!GM14+[1]weekly!GN28*[1]weekly!GN14+[1]weekly!GO28*[1]weekly!GO14)/([1]weekly!GL14+[1]weekly!GM14+[1]weekly!GN14+[1]weekly!GO14)</f>
        <v>0.66542126853897132</v>
      </c>
      <c r="AW33" s="139">
        <f>AVERAGE([1]weekly!GP28*[1]weekly!GP14+[1]weekly!GQ28*[1]weekly!GQ14+[1]weekly!GR28*[1]weekly!GR14+[1]weekly!GS28*[1]weekly!GS14)/([1]weekly!GP14+[1]weekly!GQ14+[1]weekly!GR14+[1]weekly!GS14)</f>
        <v>0.67719398711524692</v>
      </c>
      <c r="AX33" s="139">
        <f>AVERAGE([1]weekly!GT28*[1]weekly!GT14+[1]weekly!GU28*[1]weekly!GU14+[1]weekly!GV28*[1]weekly!GV14+[1]weekly!GW28*[1]weekly!GW14+[1]weekly!GX28*[1]weekly!GX14)/([1]weekly!GT14+[1]weekly!GU14+[1]weekly!GV14+[1]weekly!GW14+[1]weekly!GX14)</f>
        <v>0.77018590998043057</v>
      </c>
      <c r="AY33" s="139">
        <f>AVERAGE([1]weekly!GY28*[1]weekly!GY14+[1]weekly!GZ28*[1]weekly!GZ14+[1]weekly!HA28*[1]weekly!HA14+[1]weekly!HB28*[1]weekly!HB14)/([1]weekly!GY14+[1]weekly!GZ14+[1]weekly!HA14+[1]weekly!HB14)</f>
        <v>1.458757911392405</v>
      </c>
      <c r="AZ33" s="139">
        <f>AVERAGE([1]weekly!HC28*[1]weekly!HC14+[1]weekly!HD28*[1]weekly!HD14+[1]weekly!HE28*[1]weekly!HE14+[1]weekly!HF28*[1]weekly!HF14+[1]weekly!HG28*[1]weekly!HG14)/([1]weekly!HC14+[1]weekly!HD14+[1]weekly!HE14+[1]weekly!HF14+[1]weekly!HG14)</f>
        <v>2.2283018867924529</v>
      </c>
      <c r="BA33" s="139">
        <f>AVERAGE([1]weekly!HH28*[1]weekly!HH14+[1]weekly!HI28*[1]weekly!HI14+[1]weekly!HJ28*[1]weekly!HJ14+[1]weekly!HK28*[1]weekly!HK14)/([1]weekly!HH14+[1]weekly!HI14+[1]weekly!HJ14+[1]weekly!HK14)</f>
        <v>1.5029385964912281</v>
      </c>
      <c r="BB33" s="139">
        <f>AVERAGE([1]weekly!HL28*[1]weekly!HL14+[1]weekly!HM28*[1]weekly!HM14+[1]weekly!HN28*[1]weekly!HN14+[1]weekly!HO28*[1]weekly!HO14)/([1]weekly!HL14+[1]weekly!HM14+[1]weekly!HN14+[1]weekly!HO14)</f>
        <v>2.4871147161066052</v>
      </c>
      <c r="BC33" s="139">
        <f>AVERAGE([1]weekly!HP28*[1]weekly!HP14+[1]weekly!HQ28*[1]weekly!HQ14+[1]weekly!HR28*[1]weekly!HR14+[1]weekly!HS28*[1]weekly!HS14)/([1]weekly!HP14+[1]weekly!HQ14+[1]weekly!HR14+[1]weekly!HS14)</f>
        <v>1.3900626740947075</v>
      </c>
      <c r="BD33" s="139">
        <f>AVERAGE([1]weekly!HT28*[1]weekly!HT14+[1]weekly!HU28*[1]weekly!HU14+[1]weekly!HV28*[1]weekly!HV14+[1]weekly!HW28*[1]weekly!HW14+[1]weekly!HX28*[1]weekly!HX14)/([1]weekly!HT14+[1]weekly!HU14+[1]weekly!HV14+[1]weekly!HW14+[1]weekly!HX14)</f>
        <v>1.270991825613079</v>
      </c>
      <c r="BE33" s="139">
        <f>AVERAGE([1]weekly!HY28*[1]weekly!HY14+[1]weekly!HZ28*[1]weekly!HZ14+[1]weekly!IA28*[1]weekly!IA14+[1]weekly!IB28*[1]weekly!IB14)/([1]weekly!HY14+[1]weekly!HZ14+[1]weekly!IA14+[1]weekly!IB14)</f>
        <v>1.5182003955174685</v>
      </c>
      <c r="BF33" s="139">
        <f>AVERAGE([1]weekly!IC28*[1]weekly!IC14+[1]weekly!ID28*[1]weekly!ID14+[1]weekly!IE28*[1]weekly!IE14+[1]weekly!IF28*[1]weekly!IF14)/([1]weekly!IC14+[1]weekly!ID14+[1]weekly!IE14+[1]weekly!IF14)</f>
        <v>1.3774730538922155</v>
      </c>
      <c r="BG33" s="139">
        <f>AVERAGE([1]weekly!IG28*[1]weekly!IG14+[1]weekly!IH28*[1]weekly!IH14+[1]weekly!II28*[1]weekly!II14+[1]weekly!IJ28*[1]weekly!IJ14+[1]weekly!IK28*[1]weekly!IK14)/([1]weekly!IG14+[1]weekly!IH14+[1]weekly!II14+[1]weekly!IJ14+[1]weekly!IK14)</f>
        <v>0.80525385054192811</v>
      </c>
      <c r="BH33" s="139">
        <f>AVERAGE([1]weekly!IL28*[1]weekly!IL14+[1]weekly!IM28*[1]weekly!IM14+[1]weekly!IN28*[1]weekly!IN14+[1]weekly!IO28*[1]weekly!IO14)/([1]weekly!IL14+[1]weekly!IM14+[1]weekly!IN14+[1]weekly!IO14)</f>
        <v>0.76506247307195163</v>
      </c>
      <c r="BI33" s="139">
        <f>AVERAGE([1]weekly!IP28*[1]weekly!IP14+[1]weekly!IQ28*[1]weekly!IQ14+[1]weekly!IR28*[1]weekly!IR14+[1]weekly!IS28*[1]weekly!IS14+[1]weekly!IT28*[1]weekly!IT14)/([1]weekly!IP14+[1]weekly!IQ14+[1]weekly!IR14+[1]weekly!IS14+[1]weekly!IT14)</f>
        <v>0.70979464613127974</v>
      </c>
      <c r="BJ33" s="139">
        <f>AVERAGE([1]wkly!CU13*[1]wkly!CU28+[1]wkly!CV13*[1]wkly!CV28+[1]wkly!CW13*[1]wkly!CW28+[1]wkly!CX13*[1]wkly!CX28)/([1]wkly!CU13+[1]wkly!CV13+[1]wkly!CW13+[1]wkly!CX13)</f>
        <v>0.95174846625766862</v>
      </c>
      <c r="BK33" s="139">
        <f>AVERAGE([1]wkly!CY13*[1]wkly!CY28+[1]wkly!CZ13*[1]wkly!CZ28+[1]wkly!DA13*[1]wkly!DA28+[1]wkly!DB13*[1]wkly!DB28)/([1]wkly!CY13+[1]wkly!CZ13+[1]wkly!DA13+[1]wkly!DB13)</f>
        <v>1.1513235294117647</v>
      </c>
      <c r="BL33" s="139"/>
      <c r="BM33" s="139">
        <f>AVERAGE([1]wkly!DD13*[1]wkly!DD28+[1]wkly!DE13*[1]wkly!DE28+[1]wkly!DF13*[1]wkly!DF28+[1]wkly!DG13*[1]wkly!DG28+[1]wkly!DH13*[1]wkly!DH28)/([1]wkly!DD13+[1]wkly!DE13+[1]wkly!DF13+[1]wkly!DG13+[1]wkly!DH13)</f>
        <v>1.4860273972602742</v>
      </c>
      <c r="BN33" s="139">
        <f>AVERAGE([1]wkly!DI13*[1]wkly!DI28+[1]wkly!DJ13*[1]wkly!DJ28+[1]wkly!DK13*[1]wkly!DK28+[1]wkly!DL13*[1]wkly!DL28)/([1]wkly!DI13+[1]wkly!DJ13+[1]wkly!DK13+[1]wkly!DL13)</f>
        <v>1.4516666666666669</v>
      </c>
      <c r="BO33" s="139">
        <f>AVERAGE([1]wkly!DM13*[1]wkly!DM28+[1]wkly!DN13*[1]wkly!DN28+[1]wkly!DO13*[1]wkly!DO28+[1]wkly!DP13*[1]wkly!DP28)/([1]wkly!DM13+[1]wkly!DN13+[1]wkly!DO13+[1]wkly!DP13)</f>
        <v>1.46237890204521</v>
      </c>
      <c r="BP33" s="139">
        <f>AVERAGE([1]wkly!DQ13*[1]wkly!DQ28+[1]wkly!DR13*[1]wkly!DR28+[1]wkly!DS13*[1]wkly!DS28+[1]wkly!DT13*[1]wkly!DT28)/([1]wkly!DQ13+[1]wkly!DR13+[1]wkly!DS13+[1]wkly!DT13)</f>
        <v>1.1232866666666665</v>
      </c>
      <c r="BQ33" s="139">
        <f>AVERAGE([1]wkly!DU13*[1]wkly!DU28+[1]wkly!DV13*[1]wkly!DV28+[1]wkly!DW13*[1]wkly!DW28+[1]wkly!DX13*[1]wkly!DX28+[1]wkly!DY13*[1]wkly!DY28)/([1]wkly!DU13+[1]wkly!DV13+[1]wkly!DW13+[1]wkly!DX13+[1]wkly!DY13)</f>
        <v>1.0149596122778675</v>
      </c>
      <c r="BR33" s="139">
        <f>AVERAGE([1]wkly!DZ13*[1]wkly!DZ28+[1]wkly!EA13*[1]wkly!EA28+[1]wkly!EB13*[1]wkly!EB28+[1]wkly!EC13*[1]wkly!EC28)/([1]wkly!DZ13+[1]wkly!EA13+[1]wkly!EB13+[1]wkly!EC13)</f>
        <v>1.0933082706766917</v>
      </c>
      <c r="BS33" s="139">
        <f>AVERAGE([1]wkly!ED13*[1]wkly!ED28+[1]wkly!EE13*[1]wkly!EE28+[1]wkly!EF13*[1]wkly!EF28+[1]wkly!EG13*[1]wkly!EG28+[1]wkly!EH13*[1]wkly!EH28)/([1]wkly!ED13+[1]wkly!EE13+[1]wkly!EF13+[1]wkly!EG13+[1]wkly!EH13)</f>
        <v>1.1155671981776765</v>
      </c>
      <c r="BT33" s="139">
        <f>AVERAGE([1]wkly!EI13*[1]wkly!EI28+[1]wkly!EJ13*[1]wkly!EJ28+[1]wkly!EK13*[1]wkly!EK28+[1]wkly!EL13*[1]wkly!EL28)/([1]wkly!EI13+[1]wkly!EJ13+[1]wkly!EK13+[1]wkly!EL13)</f>
        <v>0.66982869379014986</v>
      </c>
      <c r="BU33" s="139">
        <f>AVERAGE([1]wkly!EM13*[1]wkly!EM28+[1]wkly!EN13*[1]wkly!EN28+[1]wkly!EO13*[1]wkly!EO28+[1]wkly!EP13*[1]wkly!EP28)/([1]wkly!EM13+[1]wkly!EN13+[1]wkly!EO13+[1]wkly!EP13)</f>
        <v>0.74027334851936222</v>
      </c>
      <c r="BV33" s="139">
        <f>AVERAGE([1]wkly!EQ13*[1]wkly!EQ28+[1]wkly!ER13*[1]wkly!ER28+[1]wkly!ES13*[1]wkly!ES28+[1]wkly!ET13*[1]wkly!ET28+[1]wkly!EU13*[1]wkly!EU28)/([1]wkly!EQ13+[1]wkly!ER13+[1]wkly!ES13+[1]wkly!ET13+[1]wkly!EU13)</f>
        <v>0.77637709558023082</v>
      </c>
      <c r="BW33" s="139">
        <f>AVERAGE([1]wkly!EV13*[1]wkly!EV28+[1]wkly!EW13*[1]wkly!EW28+[1]wkly!EX13*[1]wkly!EX28+[1]wkly!EY13*[1]wkly!EY28)/([1]wkly!EV13+[1]wkly!EW13+[1]wkly!EX13+[1]wkly!EY13)</f>
        <v>1.1980866807610993</v>
      </c>
      <c r="BX33" s="139">
        <f>AVERAGE([1]wkly!EZ13*[1]wkly!EZ28+[1]wkly!FA13*[1]wkly!FA28+[1]wkly!FB13*[1]wkly!FB28+[1]wkly!FC13*[1]wkly!FC28)/([1]wkly!EZ13+[1]wkly!FA13+[1]wkly!FB13+[1]wkly!FC13)</f>
        <v>2.1013442622950818</v>
      </c>
      <c r="BY33" s="139">
        <v>1.19</v>
      </c>
      <c r="BZ33" s="139">
        <f>AVERAGE([1]wkly!FD13*[1]wkly!FD28+[1]wkly!FE13*[1]wkly!FE28+[1]wkly!FF13*[1]wkly!FF28+[1]wkly!FG13*[1]wkly!FG28)/([1]wkly!FD13+[1]wkly!FE13+[1]wkly!FF13+[1]wkly!FG13)</f>
        <v>2.3657793345008757</v>
      </c>
      <c r="CA33" s="139">
        <f>AVERAGE([1]wkly!FH13*[1]wkly!FH28+[1]wkly!FI13*[1]wkly!FI28+[1]wkly!FJ13*[1]wkly!FJ28+[1]wkly!FK13*[1]wkly!FK28)/([1]wkly!FH13+[1]wkly!FI13+[1]wkly!FJ13+[1]wkly!FK13)</f>
        <v>2.1943462897526502</v>
      </c>
      <c r="CB33" s="139">
        <f>AVERAGE([1]wkly!FL13*[1]wkly!FL28+[1]wkly!FM13*[1]wkly!FM28+[1]wkly!FN13*[1]wkly!FN28+[1]wkly!FO13*[1]wkly!FO28)/([1]wkly!FL13+[1]wkly!FM13+[1]wkly!FN13+[1]wkly!FO13)</f>
        <v>1.9682571075401729</v>
      </c>
      <c r="CC33" s="139">
        <f>AVERAGE([1]wkly!FP13*[1]wkly!FP28+[1]wkly!FQ13*[1]wkly!FQ28+[1]wkly!FR13*[1]wkly!FR28+[1]wkly!FS13*[1]wkly!FS28+[1]wkly!FT13*[1]wkly!FT28)/([1]wkly!FP13+[1]wkly!FQ13+[1]wkly!FR13+[1]wkly!FS13+[1]wkly!FT13)</f>
        <v>1.3605850654349501</v>
      </c>
      <c r="CD33" s="139">
        <f>AVERAGE([1]wkly!FU13*[1]wkly!FU28+[1]wkly!FV13*[1]wkly!FV28+[1]wkly!FW13*[1]wkly!FW28+[1]wkly!FX13*[1]wkly!FX28)/([1]wkly!FU13+[1]wkly!FV13+[1]wkly!FW13+[1]wkly!FX13)</f>
        <v>1.4100990099009902</v>
      </c>
      <c r="CE33" s="139">
        <f>AVERAGE([1]wkly!FY13*[1]wkly!FY28+[1]wkly!FZ13*[1]wkly!FZ28+[1]wkly!GA13*[1]wkly!GA28+[1]wkly!GB13*[1]wkly!GB28)/([1]wkly!FY13+[1]wkly!FZ13+[1]wkly!GA13+[1]wkly!GB13)</f>
        <v>1.4925548141086751</v>
      </c>
      <c r="CF33" s="139">
        <f>AVERAGE([1]wkly!GC13*[1]wkly!GC28+[1]wkly!GD13*[1]wkly!GD28+[1]wkly!GE13*[1]wkly!GE28+[1]wkly!GF13*[1]wkly!GF28+[1]wkly!GG13*[1]wkly!GG28)/([1]wkly!GC13+[1]wkly!GD13+[1]wkly!GE13+[1]wkly!GF13+[1]wkly!GG13)</f>
        <v>0.98472707018195338</v>
      </c>
      <c r="CG33" s="139">
        <f>AVERAGE([1]wkly!GH13*[1]wkly!GH28+[1]wkly!GI13*[1]wkly!GI28+[1]wkly!GJ13*[1]wkly!GJ28+[1]wkly!GK13*[1]wkly!GK28)/([1]wkly!GH13+[1]wkly!GI13+[1]wkly!GJ13+[1]wkly!GK13)</f>
        <v>1.1660523446019628</v>
      </c>
      <c r="CH33" s="139">
        <f>AVERAGE([1]wkly!GL13*[1]wkly!GL28+[1]wkly!GM13*[1]wkly!GM28+[1]wkly!GN13*[1]wkly!GN28+[1]wkly!GO13*[1]wkly!GO28)/([1]wkly!GL13+[1]wkly!GM13+[1]wkly!GN13+[1]wkly!GO13)</f>
        <v>1.0037459494491252</v>
      </c>
      <c r="CI33" s="139">
        <f>AVERAGE([1]wkly!GP13*[1]wkly!GP28+[1]wkly!GQ13*[1]wkly!GQ28+[1]wkly!GR13*[1]wkly!GR28+[1]wkly!GS13*[1]wkly!GS28+[1]wkly!GT13*[1]wkly!GT28)/([1]wkly!GP13+[1]wkly!GQ13+[1]wkly!GR13+[1]wkly!GS13+[1]wkly!GT13)</f>
        <v>1.0782032520325204</v>
      </c>
      <c r="CJ33" s="139">
        <f>AVERAGE([1]wkly!GU13*[1]wkly!GU28+[1]wkly!GV13*[1]wkly!GV28+[1]wkly!GW13*[1]wkly!GW28+[1]wkly!GX13*[1]wkly!GX28)/([1]wkly!GU13+[1]wkly!GV13+[1]wkly!GW13+[1]wkly!GX13)</f>
        <v>0.84941298701298706</v>
      </c>
      <c r="CK33" s="139">
        <f>AVERAGE([1]wkly!GY13*[1]wkly!GY28+[1]wkly!GZ13*[1]wkly!GZ28+[1]wkly!HA13*[1]wkly!HA28+[1]wkly!HB13*[1]wkly!HB28+[1]wkly!HC13*[1]wkly!HC28)/([1]wkly!GY13+[1]wkly!GZ13+[1]wkly!HA13+[1]wkly!HB13+[1]wkly!HC13)</f>
        <v>1.1618556547619048</v>
      </c>
      <c r="CL33" s="139">
        <f>AVERAGE([1]wkly!HD13*[1]wkly!HD28+[1]wkly!HE13*[1]wkly!HE28+[1]wkly!HF13*[1]wkly!HF28+[1]wkly!HG13*[1]wkly!HG28)/([1]wkly!HD13+[1]wkly!HE13+[1]wkly!HF13+[1]wkly!HG13)</f>
        <v>1.9634010152284262</v>
      </c>
      <c r="CM33" s="139">
        <f>AVERAGE([1]wkly!HH13*[1]wkly!HH28+[1]wkly!HI13*[1]wkly!HI28+[1]wkly!HJ13*[1]wkly!HJ28+[1]wkly!HK13*[1]wkly!HK28)/([1]wkly!HH13+[1]wkly!HI13+[1]wkly!HJ13+[1]wkly!HK13)</f>
        <v>2.0079268292682926</v>
      </c>
      <c r="CN33" s="139">
        <f>AVERAGE([1]wkly!HL13*[1]wkly!HL28+[1]wkly!HM13*[1]wkly!HM28+[1]wkly!HN13*[1]wkly!HN28+[1]wkly!HO13*[1]wkly!HO28+[1]wkly!HP13*[1]wkly!HP28)/([1]wkly!HL13+[1]wkly!HM13+[1]wkly!HN13+[1]wkly!HO13+[1]wkly!HP13)</f>
        <v>1.9424594852240227</v>
      </c>
      <c r="CO33" s="139">
        <f>AVERAGE([1]wkly!HQ13*[1]wkly!HQ28+[1]wkly!HR13*[1]wkly!HR28+[1]wkly!HS13*[1]wkly!HS28+[1]wkly!HT13*[1]wkly!HT28)/([1]wkly!HQ13+[1]wkly!HR13+[1]wkly!HS13+[1]wkly!HT13)</f>
        <v>1.6137808417997097</v>
      </c>
      <c r="CP33" s="139">
        <f>AVERAGE([1]wkly!HU13*[1]wkly!HU28+[1]wkly!HV13*[1]wkly!HV28+[1]wkly!HW13*[1]wkly!HW28+[1]wkly!HX13*[1]wkly!HX28+[1]wkly!HY13*[1]wkly!HY28)/([1]wkly!HU13+[1]wkly!HV13+[1]wkly!HW13+[1]wkly!HX13+[1]wkly!HY13)</f>
        <v>1.6020695102685623</v>
      </c>
      <c r="CQ33" s="139">
        <f>AVERAGE([1]wkly!HZ13*[1]wkly!HZ28+[1]wkly!IA13*[1]wkly!IA28+[1]wkly!IB13*[1]wkly!IB28+[1]wkly!IC13*[1]wkly!IC28)/([1]wkly!HZ13+[1]wkly!IA13+[1]wkly!IB13+[1]wkly!IC13)</f>
        <v>1.3794087403598971</v>
      </c>
      <c r="CR33" s="139">
        <f>AVERAGE([1]wkly!ID13*[1]wkly!ID28+[1]wkly!IE13*[1]wkly!IE28+[1]wkly!IF13*[1]wkly!IF28+[1]wkly!IG13*[1]wkly!IG28)/([1]wkly!ID13+[1]wkly!IE13+[1]wkly!IF13+[1]wkly!IG13)</f>
        <v>1.3455026455026455</v>
      </c>
      <c r="CS33" s="139">
        <f>AVERAGE([1]wkly!IH13*[1]wkly!IH28+[1]wkly!II13*[1]wkly!II28+[1]wkly!IJ13*[1]wkly!IJ28+[1]wkly!IK13*[1]wkly!IK28)/([1]wkly!IH13+[1]wkly!II13+[1]wkly!IJ13+[1]wkly!IK13)</f>
        <v>0.97263586956521741</v>
      </c>
      <c r="CT33" s="139">
        <f>AVERAGE([1]wkly!IL13*[1]wkly!IL28+[1]wkly!IM13*[1]wkly!IM28+[1]wkly!IN13*[1]wkly!IN28+[1]wkly!IO13*[1]wkly!IO28+[1]wkly!IP13*[1]wkly!IP28)/([1]wkly!IL13+[1]wkly!IM13+[1]wkly!IN13+[1]wkly!IO13+[1]wkly!IP13)</f>
        <v>0.82866090712742979</v>
      </c>
      <c r="CU33" s="139">
        <f>AVERAGE([1]wkly!IQ13*[1]wkly!IQ28+[1]wkly!IR13*[1]wkly!IR28+[1]wkly!IS13*[1]wkly!IS28+[1]wkly!IT13*[1]wkly!IT28)/([1]wkly!IQ13+[1]wkly!IR13+[1]wkly!IS13+[1]wkly!IT13)</f>
        <v>0.82590150913423344</v>
      </c>
      <c r="CV33" s="139">
        <f>AVERAGE([1]Weeks!C13*[1]Weeks!C29+[1]Weeks!D13*[1]Weeks!D29+[1]Weeks!E13*[1]Weeks!E29+[1]Weeks!F13*[1]Weeks!F29)/([1]Weeks!C13+[1]Weeks!D13+[1]Weeks!E13+[1]Weeks!F13)</f>
        <v>1.214189723320158</v>
      </c>
      <c r="CW33" s="139">
        <f>AVERAGE([1]Weeks!G13*[1]Weeks!G29+[1]Weeks!H13*[1]Weeks!H29+[1]Weeks!I13*[1]Weeks!I29+[1]Weeks!J13*[1]Weeks!J29+[1]Weeks!K13*[1]Weeks!K29)/([1]Weeks!G13+[1]Weeks!H13+[1]Weeks!I13+[1]Weeks!J13+[1]Weeks!K13)</f>
        <v>1.9408433734939758</v>
      </c>
      <c r="CX33" s="139">
        <f>AVERAGE([1]Weeks!L13*[1]Weeks!L29+[1]Weeks!M13*[1]Weeks!M29+[1]Weeks!N13*[1]Weeks!N29+[1]Weeks!O13*[1]Weeks!O29)/([1]Weeks!L13+[1]Weeks!M13+[1]Weeks!N13+[1]Weeks!O13)</f>
        <v>1.9417355371900826</v>
      </c>
      <c r="CY33" s="139">
        <f>AVERAGE([1]Weeks!P13*[1]Weeks!P29+[1]Weeks!Q13*[1]Weeks!Q29+[1]Weeks!R13*[1]Weeks!R29+[1]Weeks!S13*[1]Weeks!S29)/([1]Weeks!P13+[1]Weeks!Q13+[1]Weeks!R13+[1]Weeks!S13)</f>
        <v>1.31</v>
      </c>
      <c r="CZ33" s="139">
        <f>AVERAGE([1]Weeks!T13*[1]Weeks!T29+[1]Weeks!U13*[1]Weeks!U29+[1]Weeks!V13*[1]Weeks!V29+[1]Weeks!W13*[1]Weeks!W29+[1]Weeks!X13*[1]Weeks!X29)/([1]Weeks!T13+[1]Weeks!U13+[1]Weeks!V13+[1]Weeks!W13+[1]Weeks!X13)</f>
        <v>1.7991612903225804</v>
      </c>
      <c r="DA33" s="139">
        <f>AVERAGE([1]Weeks!Y13*[1]Weeks!Y29+[1]Weeks!Z13*[1]Weeks!Z29+[1]Weeks!AA13*[1]Weeks!AA29+[1]Weeks!AB13*[1]Weeks!AB29)/([1]Weeks!Y13+[1]Weeks!Z13+[1]Weeks!AA13+[1]Weeks!AB13)</f>
        <v>1.4737354085603114</v>
      </c>
      <c r="DB33" s="139">
        <f>AVERAGE([1]Weeks!AC13*[1]Weeks!AC29+[1]Weeks!AD13*[1]Weeks!AD29+[1]Weeks!AE13*[1]Weeks!AE29+[1]Weeks!AF13*[1]Weeks!AF29+[1]Weeks!AG13*[1]Weeks!AG29)/([1]Weeks!AC13+[1]Weeks!AD13+[1]Weeks!AE13+[1]Weeks!AF13+[1]Weeks!AG13)</f>
        <v>1.4207590759075905</v>
      </c>
      <c r="DC33" s="139">
        <f>AVERAGE([1]Weeks!AH13*[1]Weeks!AH29+[1]Weeks!AI13*[1]Weeks!AI29+[1]Weeks!AJ13*[1]Weeks!AJ29+[1]Weeks!AK13*[1]Weeks!AK29)/([1]Weeks!AH13+[1]Weeks!AI13+[1]Weeks!AJ13+[1]Weeks!AK13)</f>
        <v>1.3573724007561436</v>
      </c>
      <c r="DD33" s="139">
        <f>AVERAGE([1]Weeks!AL13*[1]Weeks!AL29+[1]Weeks!AM13*[1]Weeks!AM29+[1]Weeks!AN13*[1]Weeks!AN29+[1]Weeks!AO13*[1]Weeks!AO29)/([1]Weeks!AL13+[1]Weeks!AM13+[1]Weeks!AN13+[1]Weeks!AO13)</f>
        <v>1.0260162601626017</v>
      </c>
      <c r="DE33" s="139">
        <f>AVERAGE([1]Weeks!AP13*[1]Weeks!AP29+[1]Weeks!AQ13*[1]Weeks!AQ29+[1]Weeks!AR13*[1]Weeks!AR29+[1]Weeks!AS13*[1]Weeks!AS29+[1]Weeks!AT13*[1]Weeks!AP29)/([1]Weeks!AP13+[1]Weeks!AQ13+[1]Weeks!AR13+[1]Weeks!AS13+[1]Weeks!AT13)</f>
        <v>1.0365229748934157</v>
      </c>
      <c r="DF33" s="139">
        <f>ROUND(AVERAGE([1]Weeks!AU13*[1]Weeks!AU29+[1]Weeks!AV13*[1]Weeks!AV29+[1]Weeks!AW13*[1]Weeks!AW29+[1]Weeks!AX13*[1]Weeks!AX29)/([1]Weeks!AU13+[1]Weeks!AV13+[1]Weeks!AW13+[1]Weeks!AX13),2)</f>
        <v>1.03</v>
      </c>
      <c r="DG33" s="139">
        <f>AVERAGE([1]Weeks!AY13*[1]Weeks!AY29+[1]Weeks!AZ13*[1]Weeks!AZ29+[1]Weeks!BA13*[1]Weeks!BA29+[1]Weeks!BB13*[1]Weeks!BB29)/([1]Weeks!AY13+[1]Weeks!AZ13+[1]Weeks!BA13+[1]Weeks!BB13)</f>
        <v>0.80888762122076441</v>
      </c>
      <c r="DH33" s="139">
        <f>AVERAGE([1]Weeks!BC13*[1]Weeks!BC29+[1]Weeks!BD13*[1]Weeks!BD29+[1]Weeks!BE13*[1]Weeks!BE29+[1]Weeks!BF13*[1]Weeks!BF29+[1]Weeks!BG13*[1]Weeks!BG29)/([1]Weeks!BC13+[1]Weeks!BD13+[1]Weeks!BE13+[1]Weeks!BF13+[1]Weeks!BG13)</f>
        <v>0.91325214899713469</v>
      </c>
      <c r="DI33" s="139">
        <f>AVERAGE([1]Weeks!BH13*[1]Weeks!BH29+[1]Weeks!BI13*[1]Weeks!BI29+[1]Weeks!BJ13*[1]Weeks!BJ29+[1]Weeks!BK13*[1]Weeks!BK29)/([1]Weeks!BH13+[1]Weeks!BI13+[1]Weeks!BJ13+[1]Weeks!BK13)</f>
        <v>1.7195180722891568</v>
      </c>
      <c r="DJ33" s="140">
        <v>1.73</v>
      </c>
      <c r="DK33" s="128">
        <f>AVERAGE([1]Weeks!BL13*[1]Weeks!BL29+[1]Weeks!BM13*[1]Weeks!BM29+[1]Weeks!BN13*[1]Weeks!BN29+[1]Weeks!BO13*[1]Weeks!BO29)/([1]Weeks!BL13+[1]Weeks!BM13+[1]Weeks!BN13+[1]Weeks!BO13)</f>
        <v>2.3777914110429448</v>
      </c>
      <c r="DL33" s="128">
        <f>AVERAGE([1]Weeks!BP13*[1]Weeks!BP29+[1]Weeks!BQ13*[1]Weeks!BQ29+[1]Weeks!BR13*[1]Weeks!BR29+[1]Weeks!BS13*[1]Weeks!BS29)/([1]Weeks!BP13+[1]Weeks!BQ13+[1]Weeks!BR13+[1]Weeks!BS13)</f>
        <v>2.1877358490566037</v>
      </c>
      <c r="DM33" s="128">
        <f>AVERAGE([1]Weeks!BT13*[1]Weeks!BT29+[1]Weeks!BU13*[1]Weeks!BU29+[1]Weeks!BV13*[1]Weeks!BV29+[1]Weeks!BW13*[1]Weeks!BW29+[1]Weeks!BX13*[1]Weeks!BX29)/([1]Weeks!BT13+[1]Weeks!BU13+[1]Weeks!BV13+[1]Weeks!BW13+[1]Weeks!BX13)</f>
        <v>2.0152019002375301</v>
      </c>
      <c r="DN33" s="128">
        <f>AVERAGE([1]Weeks!BY13*[1]Weeks!BY29+[1]Weeks!BZ13*[1]Weeks!BZ29+[1]Weeks!CA13*[1]Weeks!CA29+[1]Weeks!CB13*[1]Weeks!CB29)/([1]Weeks!BY13+[1]Weeks!BZ13+[1]Weeks!CA13+[1]Weeks!CB13)</f>
        <v>1.8325</v>
      </c>
      <c r="DO33" s="128">
        <f>AVERAGE([1]Weeks!CC13*[1]Weeks!CC29+[1]Weeks!CD13*[1]Weeks!CD29+[1]Weeks!CE13*[1]Weeks!CE29+[1]Weeks!CF13*[1]Weeks!CF29+[1]Weeks!CG13*[1]Weeks!CG29)/([1]Weeks!CC13+[1]Weeks!CD13+[1]Weeks!CE13+[1]Weeks!CF13+[1]Weeks!CG13)</f>
        <v>2.416263736263736</v>
      </c>
      <c r="DP33" s="128">
        <f>AVERAGE([1]Weeks!CH13*[1]Weeks!CH29+[1]Weeks!CI13*[1]Weeks!CI29+[1]Weeks!CJ13*[1]Weeks!CJ29+[1]Weeks!CK13*[1]Weeks!CK29)/([1]Weeks!CH13+[1]Weeks!CI13+[1]Weeks!CJ13+[1]Weeks!CK13)</f>
        <v>1.5749929178470254</v>
      </c>
      <c r="DQ33" s="128">
        <f>AVERAGE([1]Weeks!CL13*[1]Weeks!CL29+[1]Weeks!CM13*[1]Weeks!CM29+[1]Weeks!CN13*[1]Weeks!CN29+[1]Weeks!CO13*[1]Weeks!CO29)/([1]Weeks!CL13+[1]Weeks!CM13+[1]Weeks!CN13+[1]Weeks!CO13)</f>
        <v>1.2964074074074075</v>
      </c>
      <c r="DR33" s="128">
        <f>ROUND(AVERAGE([1]Weeks!CP13*[1]Weeks!CP29+[1]Weeks!CQ13*[1]Weeks!CQ29+[1]Weeks!CR13*[1]Weeks!CR29+[1]Weeks!CS13*[1]Weeks!CS29+[1]Weeks!CT13*[1]Weeks!CT29)/([1]Weeks!CP13+[1]Weeks!CQ13+[1]Weeks!CR13+[1]Weeks!CS13+[1]Weeks!CT13),2)</f>
        <v>1.19</v>
      </c>
      <c r="DS33" s="128">
        <f>ROUND(AVERAGE([1]Weeks!CU13*[1]Weeks!CU29+[1]Weeks!CV13*[1]Weeks!CV29+[1]Weeks!CW13*[1]Weeks!CW29+[1]Weeks!CX13*[1]Weeks!CX29)/([1]Weeks!CU13+[1]Weeks!CV13+[1]Weeks!CW13+[1]Weeks!CX13),2)</f>
        <v>0.95</v>
      </c>
      <c r="DT33" s="128">
        <f>ROUND(AVERAGE([1]Weeks!CY13*[1]Weeks!CY29+[1]Weeks!CZ13*[1]Weeks!CZ29+[1]Weeks!DA13*[1]Weeks!DA29+[1]Weeks!DB13*[1]Weeks!DB29+[1]Weeks!DC13*[1]Weeks!DC29)/([1]Weeks!CY13+[1]Weeks!CZ13+[1]Weeks!DA13+[1]Weeks!DB13+[1]Weeks!DC13),2)</f>
        <v>1.22</v>
      </c>
      <c r="DU33" s="128">
        <f>ROUND(AVERAGE([1]Weeks!DD13*[1]Weeks!DD29+[1]Weeks!DE13*[1]Weeks!DE29+[1]Weeks!DF13*[1]Weeks!DF29+[1]Weeks!DG13*[1]Weeks!DG29)/([1]Weeks!DD13+[1]Weeks!DE13+[1]Weeks!DF13+[1]Weeks!DG13),2)</f>
        <v>1.39</v>
      </c>
      <c r="DV33" s="128">
        <f>ROUND(AVERAGE([1]Weeks!DH13*[1]Weeks!DH29+[1]Weeks!DI13*[1]Weeks!DI29+[1]Weeks!DJ13*[1]Weeks!DJ29+[1]Weeks!DK13*[1]Weeks!DK29)/([1]Weeks!DH13+[1]Weeks!DI13+[1]Weeks!DJ13+[1]Weeks!DK13),2)</f>
        <v>2.36</v>
      </c>
      <c r="DW33" s="128">
        <f>ROUND(AVERAGE([1]Weeks!DL13*[1]Weeks!DL29+[1]Weeks!DM13*[1]Weeks!DM29+[1]Weeks!DN13*[1]Weeks!DN29+[1]Weeks!DO13*[1]Weeks!DO29+[1]Weeks!DP13*[1]Weeks!DP29)/([1]Weeks!DL13+[1]Weeks!DM13+[1]Weeks!DN13+[1]Weeks!DO13+[1]Weeks!DP13),2)</f>
        <v>2.33</v>
      </c>
      <c r="DX33" s="128">
        <f>ROUND(AVERAGE([1]Weeks!DQ13*[1]Weeks!DQ29+[1]Weeks!DR13*[1]Weeks!DR29+[1]Weeks!DS13*[1]Weeks!DS29+[1]Weeks!DT13*[1]Weeks!DT29)/([1]Weeks!DQ13+[1]Weeks!DR13+[1]Weeks!DS13+[1]Weeks!DT13),2)</f>
        <v>2.4700000000000002</v>
      </c>
      <c r="DY33" s="128">
        <f>ROUND(AVERAGE([1]Weeks!DU13*[1]Weeks!DU29+[1]Weeks!DV13*[1]Weeks!DV29+[1]Weeks!DW13*[1]Weeks!DW29+[1]Weeks!DX13*[1]Weeks!DX29)/([1]Weeks!DU13+[1]Weeks!DV13+[1]Weeks!DW13+[1]Weeks!DX13),2)</f>
        <v>2.2200000000000002</v>
      </c>
      <c r="DZ33" s="128">
        <f>ROUND(AVERAGE([1]Weeks!DY13*[1]Weeks!DY29+[1]Weeks!DZ13*[1]Weeks!DZ29+[1]Weeks!EA13*[1]Weeks!EA29+[1]Weeks!EB13*[1]Weeks!EB29)/([1]Weeks!DY13+[1]Weeks!DZ13+[1]Weeks!EA13+[1]Weeks!EB13),2)</f>
        <v>2.08</v>
      </c>
      <c r="EA33" s="128">
        <f>ROUND(AVERAGE([1]Weeks!EC13*[1]Weeks!EC29+[1]Weeks!ED13*[1]Weeks!ED29+[1]Weeks!EE13*[1]Weeks!EE29+[1]Weeks!EF13*[1]Weeks!EF29+[1]Weeks!EG13*[1]Weeks!EG29)/([1]Weeks!EC13+[1]Weeks!ED13+[1]Weeks!EE13+[1]Weeks!EF13+[1]Weeks!EG13),2)</f>
        <v>1.78</v>
      </c>
      <c r="EB33" s="128">
        <f>ROUND(AVERAGE([1]Weeks!EH13*[1]Weeks!EH29+[1]Weeks!EI13*[1]Weeks!EI29+[1]Weeks!EJ13*[1]Weeks!EJ29+[1]Weeks!EK13*[1]Weeks!EK29)/([1]Weeks!EH13+[1]Weeks!EI13+[1]Weeks!EJ13+[1]Weeks!EK13),2)</f>
        <v>1.19</v>
      </c>
      <c r="EC33" s="128">
        <f>ROUND(AVERAGE([1]Weeks!EL13*[1]Weeks!EL29+[1]Weeks!EM13*[1]Weeks!EM29+[1]Weeks!EN13*[1]Weeks!EN29+[1]Weeks!EO13*[1]Weeks!EO29)/([1]Weeks!EL13+[1]Weeks!EM13+[1]Weeks!EN13+[1]Weeks!EO13),2)</f>
        <v>1.07</v>
      </c>
      <c r="ED33" s="128">
        <f>ROUND(AVERAGE([1]Weeks!EP13*[1]Weeks!EP29+[1]Weeks!EQ13*[1]Weeks!EQ29+[1]Weeks!ER13*[1]Weeks!ER29+[1]Weeks!ES13*[1]Weeks!ES29+[1]Weeks!ET13*[1]Weeks!ET29)/([1]Weeks!EP13+[1]Weeks!EQ13+[1]Weeks!ER13+[1]Weeks!ES13+[1]Weeks!ET13),2)</f>
        <v>1.1200000000000001</v>
      </c>
      <c r="EE33" s="128">
        <f>ROUND(AVERAGE([1]Weeks!EU13*[1]Weeks!EU29+[1]Weeks!EV13*[1]Weeks!EV29+[1]Weeks!EW13*[1]Weeks!EW29+[1]Weeks!EX13*[1]Weeks!EX29)/([1]Weeks!EU13+[1]Weeks!EV13+[1]Weeks!EW13+[1]Weeks!EX13),2)</f>
        <v>0.99</v>
      </c>
      <c r="EF33" s="128">
        <f>ROUND(AVERAGE([1]Weeks!EY13*[1]Weeks!EY29+[1]Weeks!EZ13*[1]Weeks!EZ29+[1]Weeks!FA13*[1]Weeks!FA29+[1]Weeks!FB13*[1]Weeks!FB29++[1]Weeks!FC13*[1]Weeks!FC29)/([1]Weeks!EY13+[1]Weeks!EZ13+[1]Weeks!FA13+[1]Weeks!FB13+[1]Weeks!FC13),2)</f>
        <v>1.1200000000000001</v>
      </c>
      <c r="EG33" s="128">
        <f>ROUND(AVERAGE([1]Weeks!FD13*[1]Weeks!FD29+[1]Weeks!FE13*[1]Weeks!FE29+[1]Weeks!FF13*[1]Weeks!FF29+[1]Weeks!FG13*[1]Weeks!FG29)/([1]Weeks!FD13+[1]Weeks!FE13+[1]Weeks!FF13+[1]Weeks!FG13),2)</f>
        <v>1.56</v>
      </c>
      <c r="EH33" s="128">
        <f>ROUND(AVERAGE([1]Weeks!FH13*[1]Weeks!FH29+[1]Weeks!FI13*[1]Weeks!FI29+[1]Weeks!FJ13*[1]Weeks!FJ29+[1]Weeks!FK13*[1]Weeks!FK29+[1]Weeks!FL13*[1]Weeks!FL29)/([1]Weeks!FH13+[1]Weeks!FI13+[1]Weeks!FJ13+[1]Weeks!FK13+[1]Weeks!FL13),2)</f>
        <v>1.94</v>
      </c>
      <c r="EI33" s="128">
        <f>ROUND(AVERAGE([1]Weeks!FM13*[1]Weeks!FM29+[1]Weeks!FN13*[1]Weeks!FN29+[1]Weeks!FO13*[1]Weeks!FO29+[1]Weeks!FP13*[1]Weeks!FP29)/([1]Weeks!FM13+[1]Weeks!FN13+[1]Weeks!FO13+[1]Weeks!FP13),2)</f>
        <v>2.36</v>
      </c>
      <c r="EJ33" s="128">
        <f>ROUND(AVERAGE([1]Weeks!FQ13*[1]Weeks!FQ29+[1]Weeks!FR13*[1]Weeks!FR29+[1]Weeks!FS13*[1]Weeks!FS29+[1]Weeks!FT13*[1]Weeks!FT29)/([1]Weeks!FQ13+[1]Weeks!FR13+[1]Weeks!FS13+[1]Weeks!FT13),2)</f>
        <v>2.21</v>
      </c>
      <c r="EK33" s="128">
        <f>ROUND(AVERAGE([1]Weeks!FU13*[1]Weeks!FU29+[1]Weeks!FV13*[1]Weeks!FV29+[1]Weeks!FW13*[1]Weeks!FW29+[1]Weeks!FX13*[1]Weeks!FX29)/([1]Weeks!FU13+[1]Weeks!FV13+[1]Weeks!FW13+[1]Weeks!FX13),2)</f>
        <v>1.83</v>
      </c>
      <c r="EL33" s="128">
        <f>ROUND(AVERAGE([1]Weeks!FY13*[1]Weeks!FY29+[1]Weeks!FZ13*[1]Weeks!FZ29+[1]Weeks!GA13*[1]Weeks!GA29+[1]Weeks!GB13*[1]Weeks!GB29+[1]Weeks!GC13*[1]Weeks!GC29)/([1]Weeks!FY13+[1]Weeks!FZ13+[1]Weeks!GA13+[1]Weeks!GB13+[1]Weeks!GC13),2)</f>
        <v>1.98</v>
      </c>
      <c r="EM33" s="128">
        <f>ROUND(AVERAGE([1]Weeks!GD13*[1]Weeks!GD29+[1]Weeks!GE13*[1]Weeks!GE29+[1]Weeks!GF13*[1]Weeks!GF29+[1]Weeks!GG13*[1]Weeks!GG29)/([1]Weeks!GD13+[1]Weeks!GE13+[1]Weeks!GF13+[1]Weeks!GG13),2)</f>
        <v>2.08</v>
      </c>
      <c r="EN33" s="128">
        <f>ROUND(AVERAGE([1]Weeks!GH13*[1]Weeks!GH29+[1]Weeks!GI13*[1]Weeks!GI29+[1]Weeks!GJ13*[1]Weeks!GJ29+[1]Weeks!GK13*[1]Weeks!GK29)/([1]Weeks!GH13+[1]Weeks!GI13+[1]Weeks!GJ13+[1]Weeks!GK13),2)</f>
        <v>1.29</v>
      </c>
      <c r="EO33" s="128">
        <f>ROUND(AVERAGE([1]Weeks!GL13*[1]Weeks!GL29+[1]Weeks!GM13*[1]Weeks!GM29+[1]Weeks!GN13*[1]Weeks!GN29+[1]Weeks!GO13*[1]Weeks!GO29+[1]Weeks!GP13*[1]Weeks!GP29)/([1]Weeks!GL13+[1]Weeks!GM13+[1]Weeks!GN13+[1]Weeks!GO13+[1]Weeks!GP13),2)</f>
        <v>1.3</v>
      </c>
      <c r="EP33" s="128">
        <f>ROUND(AVERAGE([1]Weeks!GQ13*[1]Weeks!GQ29+[1]Weeks!GR13*[1]Weeks!GR29+[1]Weeks!GS13*[1]Weeks!GS29+[1]Weeks!GT13*[1]Weeks!GT29)/([1]Weeks!GQ13+[1]Weeks!GR13+[1]Weeks!GS13+[1]Weeks!GT13),2)</f>
        <v>1.1399999999999999</v>
      </c>
      <c r="EQ33" s="128">
        <f>ROUND(AVERAGE([1]Weeks!GU13*[1]Weeks!GU29+[1]Weeks!GV13*[1]Weeks!GV29+[1]Weeks!GW13*[1]Weeks!GW29+[1]Weeks!GX13*[1]Weeks!GX29)/([1]Weeks!GU13+[1]Weeks!GV13+[1]Weeks!GW13+[1]Weeks!GX13),2)</f>
        <v>0.98</v>
      </c>
      <c r="ER33" s="128">
        <f>ROUND(AVERAGE([1]Weeks!GY13*[1]Weeks!GY29+[1]Weeks!GZ13*[1]Weeks!GZ29+[1]Weeks!HA13*[1]Weeks!HA29+[1]Weeks!HB13*[1]Weeks!HB29+[1]Weeks!HC13*[1]Weeks!HC29)/([1]Weeks!GY13+[1]Weeks!GZ13+[1]Weeks!HA13+[1]Weeks!HB13+[1]Weeks!HC13),2)</f>
        <v>1.36</v>
      </c>
      <c r="ES33" s="128">
        <f>ROUND(AVERAGE([1]Weeks!HD13*[1]Weeks!HD29+[1]Weeks!HE13*[1]Weeks!HE29+[1]Weeks!HF13*[1]Weeks!HF29+[1]Weeks!HG13*[1]Weeks!HG29)/([1]Weeks!HD13+[1]Weeks!HE13+[1]Weeks!HF13+[1]Weeks!HG13),2)</f>
        <v>1.85</v>
      </c>
      <c r="ET33" s="128">
        <f>ROUND(AVERAGE([1]Weeks!HH13*[1]Weeks!HH29+[1]Weeks!HI13*[1]Weeks!HI29+[1]Weeks!HJ13*[1]Weeks!HJ29+[1]Weeks!HK13*[1]Weeks!HK29)/([1]Weeks!HH13+[1]Weeks!HI13+[1]Weeks!HJ13+[1]Weeks!HK13),2)</f>
        <v>1.76</v>
      </c>
      <c r="EU33" s="128">
        <f>ROUND(AVERAGE([1]Weeks!HM13*[1]Weeks!HM29+[1]Weeks!HN13*[1]Weeks!HN29+[1]Weeks!HO13*[1]Weeks!HO29+[1]Weeks!HP13*[1]Weeks!HP29)/([1]Weeks!HM13+[1]Weeks!HN13+[1]Weeks!HO13+[1]Weeks!HP13),2)</f>
        <v>2.0699999999999998</v>
      </c>
      <c r="EV33" s="128">
        <f>ROUND(AVERAGE([1]Weeks!HQ13*[1]Weeks!HQ29+[1]Weeks!HR13*[1]Weeks!HR29+[1]Weeks!HS13*[1]Weeks!HS29+[1]Weeks!HT13*[1]Weeks!HT29)/([1]Weeks!HQ13+[1]Weeks!HR13+[1]Weeks!HS13+[1]Weeks!HT13),2)</f>
        <v>2.79</v>
      </c>
      <c r="EW33" s="128">
        <f>ROUND(AVERAGE([1]Weeks!HU13*[1]Weeks!HU29+[1]Weeks!HV13*[1]Weeks!HV29+[1]Weeks!HW13*[1]Weeks!HW29+[1]Weeks!HX13*[1]Weeks!HX29)/([1]Weeks!HU13+[1]Weeks!HV13+[1]Weeks!HW13+[1]Weeks!HX13),2)</f>
        <v>3.13</v>
      </c>
      <c r="EX33" s="128">
        <f>ROUND(AVERAGE([1]Weeks!HY13*[1]Weeks!HY29+[1]Weeks!HZ13*[1]Weeks!HZ29+[1]Weeks!IA13*[1]Weeks!IA29+[1]Weeks!IB13*[1]Weeks!IB29+[1]Weeks!IC13*[1]Weeks!IC29)/([1]Weeks!HY13+[1]Weeks!HZ13+[1]Weeks!IA13+[1]Weeks!IB13+[1]Weeks!IC13),2)</f>
        <v>2.12</v>
      </c>
      <c r="EY33" s="128">
        <f>ROUND(AVERAGE([1]Weeks!ID13*[1]Weeks!ID29+[1]Weeks!IE13*[1]Weeks!IE29+[1]Weeks!IF13*[1]Weeks!IF29+[1]Weeks!IG13*[1]Weeks!IG29)/([1]Weeks!ID13+[1]Weeks!IE13+[1]Weeks!IF13+[1]Weeks!IG13),2)</f>
        <v>1.45</v>
      </c>
      <c r="EZ33" s="128">
        <f>ROUND(AVERAGE([1]Weeks!IH13*[1]Weeks!IH29+[1]Weeks!II13*[1]Weeks!II29+[1]Weeks!IJ13*[1]Weeks!IJ29+[1]Weeks!IK13*[1]Weeks!IK29)/([1]Weeks!IH13+[1]Weeks!II13+[1]Weeks!IJ13+[1]Weeks!IK13),2)</f>
        <v>1.17</v>
      </c>
      <c r="FA33" s="140">
        <f>ROUND(AVERAGE([1]Weeks!IL13*[1]Weeks!IL29+[1]Weeks!IM13*[1]Weeks!IM29+[1]Weeks!IN13*[1]Weeks!IN29+[1]Weeks!IO13*[1]Weeks!IO29+[1]Weeks!IP13*[1]Weeks!IP29)/([1]Weeks!IL13+[1]Weeks!IM13+[1]Weeks!IN13+[1]Weeks!IO13+[1]Weeks!IP13),2)</f>
        <v>1.1599999999999999</v>
      </c>
      <c r="FB33" s="128">
        <f>ROUND(AVERAGE([1]Weeks!IQ13*[1]Weeks!IQ29+[1]Weeks!IR13*[1]Weeks!IR29+[1]Weeks!IS13*[1]Weeks!IS29+[1]Weeks!IT13*[1]Weeks!IT29)/([1]Weeks!IQ13+[1]Weeks!IR13+[1]Weeks!IS13+[1]Weeks!IT13),2)</f>
        <v>1.06</v>
      </c>
      <c r="FC33" s="128">
        <f>ROUND(AVERAGE([1]week1!B15*[1]Weeks!B29+[1]week1!C15*[1]week1!C31+[1]week1!D15*[1]Weeks!D29+[1]week1!E15*[1]week1!E31+[1]week1!F15*[1]week1!F31)/([1]week1!B15+[1]week1!C15+[1]week1!D15+[1]week1!E15+[1]week1!F15),2)</f>
        <v>1.03</v>
      </c>
      <c r="FD33" s="140">
        <f>ROUND(AVERAGE([1]week1!G15*[1]week1!G31+[1]week1!H15*[1]week1!H31+[1]week1!I15*[1]week1!I31+[1]week1!J15*[1]week1!J31)/([1]week1!G15+[1]week1!H15+[1]week1!I15+[1]week1!J15),2)</f>
        <v>1.45</v>
      </c>
      <c r="FE33" s="140">
        <f>ROUND(AVERAGE([1]week1!K15*[1]week1!K31+[1]week1!L15*[1]week1!L31+[1]week1!M15*[1]week1!M31+[1]week1!N15*[1]week1!N31)/([1]week1!K15+[1]week1!L15+[1]week1!M15+[1]week1!N15),2)</f>
        <v>1.97</v>
      </c>
      <c r="FF33" s="140">
        <f>ROUND(AVERAGE([1]week1!O15*[1]week1!O31+[1]week1!P15*[1]week1!P31+[1]week1!Q15*[1]week1!Q31+[1]week1!R15*[1]week1!R31+[1]week1!S15*[1]week1!S31)/([1]week1!O15+[1]week1!P15+[1]week1!Q15+[1]week1!R15+[1]week1!S15),2)</f>
        <v>2.61</v>
      </c>
      <c r="FG33" s="140">
        <f>ROUND(AVERAGE([1]week1!T15*[1]week1!T31+[1]week1!U15*[1]week1!U31+[1]week1!V15*[1]week1!V31+[1]week1!W15*[1]week1!W31)/([1]week1!T15+[1]week1!U15+[1]week1!V15+[1]week1!W15),2)</f>
        <v>2.82</v>
      </c>
      <c r="FH33" s="140">
        <f>ROUND(AVERAGE([1]week1!X15*[1]week1!X31+[1]week1!Y15*[1]week1!Y31+[1]week1!Z15*[1]week1!Z31+[1]week1!AA15*[1]week1!AA31)/([1]week1!X15+[1]week1!Y15+[1]week1!Z15+[1]week1!AA15),2)</f>
        <v>2.97</v>
      </c>
      <c r="FI33" s="140">
        <f>ROUND(AVERAGE([1]week1!AB15*[1]week1!AB31+[1]week1!AC15*[1]week1!AC31+[1]week1!AD15*[1]week1!AD31+[1]week1!AE15*[1]week1!AE31+[1]week1!AF15*[1]week1!AF31)/([1]week1!AB15+[1]week1!AC15+[1]week1!AD15+[1]week1!AE15+[1]week1!AF15),2)</f>
        <v>2.08</v>
      </c>
      <c r="FJ33" s="140">
        <f>ROUND(AVERAGE([1]week1!AG15*[1]week1!AG31+[1]week1!AH15*[1]week1!AH31+[1]week1!AI15*[1]week1!AI31+[1]week1!AJ15*[1]week1!AJ31)/([1]week1!AG15+[1]week1!AH15+[1]week1!AI15+[1]week1!AJ15),2)</f>
        <v>2.09</v>
      </c>
      <c r="FK33" s="140">
        <f>ROUND(AVERAGE([1]week1!AK15*[1]week1!AK31+[1]week1!AL15*[1]week1!AL31+[1]week1!AM15*[1]week1!AM31+[1]week1!AN15*[1]week1!AN31)/([1]week1!AK15+[1]week1!AL15+[1]week1!AM15+[1]week1!AN15),2)</f>
        <v>2.5499999999999998</v>
      </c>
      <c r="FL33" s="140">
        <f>ROUND(AVERAGE([1]week1!AO15*[1]week1!AO31+[1]week1!AP15*[1]week1!AP31+[1]week1!AQ15*[1]week1!AQ31+[1]week1!AR15*[1]week1!AR31+[1]week1!AS15*[1]week1!AS31)/([1]week1!AO15+[1]week1!AP15+[1]week1!AQ15+[1]week1!AR15+[1]week1!AS15),2)</f>
        <v>1.93</v>
      </c>
      <c r="FM33" s="140">
        <f>ROUND(AVERAGE([1]week1!AT15*[1]week1!AT31+[1]week1!AU15*[1]week1!AU31+[1]week1!AV15*[1]week1!AV31+[1]week1!AW15*[1]week1!AW31)/([1]week1!AT15+[1]week1!AU15+[1]week1!AV15+[1]week1!AW15),2)</f>
        <v>1.44</v>
      </c>
      <c r="FN33" s="140">
        <f>ROUND(AVERAGE([1]week1!AX15*[1]week1!AX31+[1]week1!AY15*[1]week1!AY31+[1]week1!AZ15*[1]week1!AZ31+[1]week1!BA15*[1]week1!BA31)/([1]week1!AX15+[1]week1!AY15+[1]week1!AZ15+[1]week1!BA15),2)</f>
        <v>1.26</v>
      </c>
      <c r="FO33" s="140">
        <f>ROUND(AVERAGE([1]week1!BB15*[1]week1!BB31+[1]week1!BC15*[1]week1!BC31+[1]week1!BD15*[1]week1!BD31+[1]week1!BE15*[1]week1!BE31+[1]week1!BF15*[1]week1!BF31)/([1]week1!BB15+[1]week1!BC15+[1]week1!BD15+[1]week1!BE15+[1]week1!BF15),2)</f>
        <v>1.1599999999999999</v>
      </c>
      <c r="FP33" s="140">
        <f>ROUND(AVERAGE([1]week1!BG15*[1]week1!BG31+[1]week1!BH15*[1]week1!BH31+[1]week1!BI15*[1]week1!BI31+[1]week1!BJ15*[1]week1!BJ31)/([1]week1!BG15+[1]week1!BH15+[1]week1!BI15+[1]week1!BJ15),2)</f>
        <v>1.22</v>
      </c>
      <c r="FQ33" s="140">
        <f>ROUND(AVERAGE([1]week1!BK15*[1]week1!BK31+[1]week1!BL15*[1]week1!BL31+[1]week1!BM15*[1]week1!BM31+[1]week1!BN15*[1]week1!BN31)/([1]week1!BK15+[1]week1!BL15+[1]week1!BM15+[1]week1!BN15),2)</f>
        <v>2.2599999999999998</v>
      </c>
      <c r="FR33" s="140">
        <f>ROUND(AVERAGE([1]week1!BO15*[1]week1!BO31+[1]week1!BP15*[1]week1!BP31+[1]week1!BQ15*[1]week1!BQ31+[1]week1!BR15*[1]week1!BR31+[1]week1!BS15*[1]week1!BS31)/([1]week1!BO15+[1]week1!BP15+[1]week1!BQ15+[1]week1!BR15+[1]week1!BS15),2)</f>
        <v>2.67</v>
      </c>
      <c r="FS33" s="140">
        <f>ROUND(AVERAGE([1]week1!BT15*[1]week1!BT31+[1]week1!BU15*[1]week1!BU31+[1]week1!BV15*[1]week1!BV31+[1]week1!BW15*[1]week1!BW31)/([1]week1!BT15+[1]week1!BU15+[1]week1!BV15+[1]week1!BW15),2)</f>
        <v>3.66</v>
      </c>
      <c r="FT33" s="140">
        <f>ROUND(AVERAGE([1]week1!BX15*[1]week1!BX31+[1]week1!BY15*[1]week1!BY31+[1]week1!BZ15*[1]week1!BZ31+[1]week1!CA15*[1]week1!CA31)/([1]week1!BX15+[1]week1!BY15+[1]week1!BZ15+[1]week1!CA15),2)</f>
        <v>3.95</v>
      </c>
      <c r="FU33" s="140">
        <f>ROUND(AVERAGE([1]week1!CB15*[1]week1!CB31+[1]week1!CC15*[1]week1!CC31+[1]week1!CD15*[1]week1!CD31+[1]week1!CE15*[1]week1!CE31+[1]week1!CF15*[1]week1!CF31)/([1]week1!CB15+[1]week1!CC15+[1]week1!CD15+[1]week1!CE15+[1]week1!CF15),2)</f>
        <v>2.5099999999999998</v>
      </c>
      <c r="FV33" s="140">
        <f>ROUND(AVERAGE([1]week1!CG15*[1]week1!CG31+[1]week1!CH15*[1]week1!CH31+[1]week1!CI15*[1]week1!CI31+[1]week1!CJ15*[1]week1!CJ31)/([1]week1!CG15+[1]week1!CH15+[1]week1!CI15+[1]week1!CJ15),2)</f>
        <v>2.42</v>
      </c>
      <c r="FW33" s="140">
        <f>ROUND(AVERAGE([1]week1!CK15*[1]week1!CK31+[1]week1!CL15*[1]week1!CL31+[1]week1!CM15*[1]week1!CM31+[1]week1!CN15*[1]week1!CN31)/([1]week1!CK15+[1]week1!CL15+[1]week1!CM15+[1]week1!CN15),2)</f>
        <v>1.8</v>
      </c>
      <c r="FX33" s="140">
        <f>ROUND(AVERAGE([1]week1!CO15*[1]week1!CO31+[1]week1!CP15*[1]week1!CP31+[1]week1!CQ15*[1]week1!CQ31+[1]week1!CR15*[1]week1!CR31+[1]week1!CS15*[1]week1!CS31)/([1]week1!CO15+[1]week1!CP15+[1]week1!CQ15+[1]week1!CR15+[1]week1!CS15),2)</f>
        <v>2.2400000000000002</v>
      </c>
      <c r="FY33" s="140">
        <f>ROUND(AVERAGE([1]week1!CT15*[1]week1!CT31+[1]week1!CU15*[1]week1!CU31+[1]week1!CV15*[1]week1!CV31+[1]week1!CW15*[1]week1!CW31)/([1]week1!CT15+[1]week1!CU15+[1]week1!CV15+[1]week1!CW15),2)</f>
        <v>2.0499999999999998</v>
      </c>
      <c r="FZ33" s="140">
        <f>ROUND(AVERAGE([1]week1!CX15*[1]week1!CX31+[1]week1!CY15*[1]week1!CY31+[1]week1!CZ15*[1]week1!CZ31+[1]week1!DA15*[1]week1!DA31+[1]week1!DB15*[1]week1!DB31)/([1]week1!CX15+[1]week1!CY15+[1]week1!CZ15+[1]week1!DA15+[1]week1!DB15),2)</f>
        <v>1.32</v>
      </c>
      <c r="GA33" s="140">
        <f>ROUND(AVERAGE([1]week1!DC15*[1]week1!DC31+[1]week1!DD15*[1]week1!DD31+[1]week1!DE15*[1]week1!DE31+[1]week1!DF15*[1]week1!DF31)/([1]week1!DC15+[1]week1!DD15+[1]week1!DE15+[1]week1!DF15),2)</f>
        <v>1.21</v>
      </c>
      <c r="GB33" s="140">
        <f>ROUND(AVERAGE([1]week1!DG15*[1]week1!DG31+[1]week1!DH15*[1]week1!DH31+[1]week1!DI15*[1]week1!DI31+[1]week1!DJ15*[1]week1!DJ31)/([1]week1!DG15+[1]week1!DH15+[1]week1!DI15+[1]week1!DJ15),2)</f>
        <v>1.42</v>
      </c>
      <c r="GC33" s="140">
        <f>ROUND(AVERAGE([1]week1!DK15*[1]week1!DK31+[1]week1!DL15*[1]week1!DL31+[1]week1!DM15*[1]week1!DM31+[1]week1!DN15*[1]week1!DN31+[1]week1!DO15+[1]week1!DO31)/([1]week1!DK15+[1]week1!DL15+[1]week1!DM15+[1]week1!DN15+[1]week1!DO15),2)</f>
        <v>1.53</v>
      </c>
      <c r="GD33" s="140">
        <f>ROUND(AVERAGE([1]week1!DP15*[1]week1!DP31+[1]week1!DQ15*[1]week1!DQ31+[1]week1!DR15*[1]week1!DR31+[1]week1!DS15*[1]week1!DS31)/([1]week1!DP15+[1]week1!DQ15+[1]week1!DR15+[1]week1!DS15),2)</f>
        <v>2.0499999999999998</v>
      </c>
      <c r="GE33" s="140">
        <v>1.8925000000000001</v>
      </c>
      <c r="GF33" s="128">
        <v>4.38</v>
      </c>
      <c r="GG33" s="141">
        <f>ROUND(AVERAGE([1]week1!DT15*[1]week1!DT31+[1]week1!DU15*[1]week1!DU31+[1]week1!DV15*[1]week1!DV31+[1]week1!DW15*[1]week1!DW31)/([1]week1!DT15+[1]week1!DU15+[1]week1!DV15+[1]week1!DW15),2)</f>
        <v>2.1800000000000002</v>
      </c>
      <c r="GH33" s="135">
        <f>ROUND(AVERAGE([1]week1!DX15*[1]week1!DX31+[1]week1!DY15*[1]week1!DY31+[1]week1!DZ15*[1]week1!DZ31+[1]week1!EA15*[1]week1!EA31+[1]week1!EB15*[1]week1!EB31)/([1]week1!DX15+[1]week1!DY15+[1]week1!DZ15+[1]week1!EA15+[1]week1!EB15),2)</f>
        <v>2.4500000000000002</v>
      </c>
      <c r="GI33" s="135">
        <f>ROUND(AVERAGE([1]week1!EC15*[1]week1!EC31+[1]week1!ED15*[1]week1!ED31+[1]week1!EE15*[1]week1!EE31+[1]week1!EF15*[1]week1!EF31)/([1]week1!EC15+[1]week1!ED15+[1]week1!EE15+[1]week1!EF15),2)</f>
        <v>1.95</v>
      </c>
      <c r="GJ33" s="135">
        <f>ROUND(AVERAGE([1]week1!EG15*[1]week1!EG31+[1]week1!EH15*[1]week1!EH31+[1]week1!EI15*[1]week1!EI31+[1]week1!EJ15*[1]week1!EJ31)/([1]week1!EG15+[1]week1!EH15+[1]week1!EI15+[1]week1!EJ15),2)</f>
        <v>2.5099999999999998</v>
      </c>
      <c r="GK33" s="135">
        <f>ROUND(AVERAGE([1]week1!EK15*[1]week1!EK31+[1]week1!EL15*[1]week1!EL31+[1]week1!EM15*[1]week1!EM31+[1]week1!EN15*[1]week1!EN31+[1]week1!EO15*[1]week1!EO31)/([1]week1!EK15+[1]week1!EL15+[1]week1!EM15+[1]week1!EN15+[1]week1!EO15),2)</f>
        <v>1.64</v>
      </c>
      <c r="GL33" s="134">
        <f>ROUND(AVERAGE([1]week1!EP15*[1]week1!EP31+[1]week1!EQ15*[1]week1!EQ31+[1]week1!ER15*[1]week1!ER31+[1]week1!ES15*[1]week1!ES31)/([1]week1!EP15+[1]week1!EQ15+[1]week1!ER15+[1]week1!ES15),2)</f>
        <v>1.48</v>
      </c>
      <c r="GM33" s="135">
        <f>ROUND(AVERAGE([1]week1!ET15*[1]week1!ET31+[1]week1!EU15*[1]week1!EU31+[1]week1!EV15*[1]week1!EV31+[1]week1!EW15*[1]week1!EW31)/([1]week1!ET15+[1]week1!EU15+[1]week1!EV15+[1]week1!EW15),2)</f>
        <v>1.64</v>
      </c>
      <c r="GN33" s="135">
        <f>ROUND(AVERAGE([1]week1!EX15*[1]week1!EX31+[1]week1!EY15*[1]week1!EY31+[1]week1!EZ15*[1]week1!EZ31+[1]week1!FA15*[1]week1!FA31+[1]week1!FB15*[1]week1!FB31)/([1]week1!EX15+[1]week1!EY15+[1]week1!EZ15+[1]week1!FA15+[1]week1!FB15),2)</f>
        <v>1.47</v>
      </c>
      <c r="GO33" s="135">
        <f>ROUND(AVERAGE([1]week1!FC15*[1]week1!FC31+[1]week1!FD15*[1]week1!FD31+[1]week1!FE15*[1]week1!FE31+[1]week1!FF15*[1]week1!FF31)/([1]week1!FC15+[1]week1!FD15+[1]week1!FE15+[1]week1!FF15),2)</f>
        <v>1.61</v>
      </c>
      <c r="GP33" s="135">
        <f>ROUND(AVERAGE([1]week1!FG15*[1]week1!FG31+[1]week1!FH15*[1]week1!FH31+[1]week1!FI15*[1]week1!FI31+[1]week1!FJ15*[1]week1!FJ31+[1]week1!FK15*[1]week1!FK31)/([1]week1!FG15+[1]week1!FH15+[1]week1!FI15+[1]week1!FJ15+[1]week1!FK15),2)</f>
        <v>1.51</v>
      </c>
      <c r="GQ33" s="135">
        <f>ROUND(AVERAGE([1]week1!FL15*[1]week1!FL31+[1]week1!FM15*[1]week1!FM31+[1]week1!FN15*[1]week1!FN31+[1]week1!FO15*[1]week1!FO31)/([1]week1!FL15+[1]week1!FM15+[1]week1!FN15+[1]week1!FO15),2)</f>
        <v>1.8</v>
      </c>
      <c r="GR33" s="135">
        <f>ROUND(AVERAGE([1]week1!FP15*[1]week1!FP31+[1]week1!FQ15*[1]week1!FQ31+[1]week1!FR15*[1]week1!FR31+[1]week1!FS15*[1]week1!FS31+[1]week1!FT15*[1]week1!FT31)/([1]week1!FP15+[1]week1!FQ15+[1]week1!FR15+[1]week1!FS15+[1]week1!FT15),2)</f>
        <v>2.4700000000000002</v>
      </c>
      <c r="GS33" s="134">
        <f>ROUND(AVERAGE([1]week1!FU15*[1]week1!FU31+[1]week1!FV15*[1]week1!FV31+[1]week1!FW15*[1]week1!FW31+[1]week1!FX15*[1]week1!FX31)/([1]week1!FU15+[1]week1!FV15+[1]week1!FW15+[1]week1!FX15),2)</f>
        <v>2.69</v>
      </c>
      <c r="GT33" s="135">
        <f>ROUND(AVERAGE([1]week1!FY15*[1]week1!FY31+[1]week1!FZ15*[1]week1!FZ31+[1]week1!GA15*[1]week1!GA31+[1]week1!GB15*[1]week1!GB31)/([1]week1!FY15+[1]week1!FZ15+[1]week1!GA15+[1]week1!GB15),2)</f>
        <v>3.87</v>
      </c>
      <c r="GU33" s="135">
        <f>ROUND(AVERAGE([1]week1!GC15*[1]week1!GC31+[1]week1!GD15*[1]week1!GD31+[1]week1!GE15*[1]week1!GE31+[1]week1!GF15*[1]week1!GF31)/([1]week1!GC15+[1]week1!GD15+[1]week1!GE15+[1]week1!GF15),2)</f>
        <v>1.85</v>
      </c>
      <c r="GV33" s="135">
        <f>ROUND(AVERAGE([1]week1!GG15*[1]week1!GG31+[1]week1!GH15*[1]week1!GH31+[1]week1!GI15*[1]week1!GI31+[1]week1!GJ15*[1]week1!GJ31)/([1]week1!GG15+[1]week1!GH15+[1]week1!GI15+[1]week1!GJ15),2)</f>
        <v>3.24</v>
      </c>
      <c r="GW33" s="135">
        <f>ROUND(AVERAGE([1]week1!GK15*[1]week1!GK31+[1]week1!GL15*[1]week1!GL31+[1]week1!GM15*[1]week1!GM31+[1]week1!GN15*[1]week1!GN31+[1]week1!GO15*[1]week1!GO31)/([1]week1!GK15+[1]week1!GL15+[1]week1!GM15+[1]week1!GN15+[1]week1!GO15),2)</f>
        <v>3.16</v>
      </c>
      <c r="GX33" s="134">
        <f>ROUND(AVERAGE([1]week1!GP15*[1]week1!GP31+[1]week1!GQ15*[1]week1!GQ31+[1]week1!GR15*[1]week1!GR31+[1]week1!GS15*[1]week1!GS31)/([1]week1!GP15+[1]week1!GQ15+[1]week1!GR15+[1]week1!GS15),2)</f>
        <v>2.66</v>
      </c>
      <c r="GY33" s="142">
        <f>ROUND(AVERAGE([1]week1!GT15*[1]week1!GT31+[1]week1!GU15*[1]week1!GU31+[1]week1!GV15*[1]week1!GV31+[1]week1!GW15*[1]week1!GW31+[1]week1!GX15*[1]week1!GX31)/([1]week1!GT15+[1]week1!GU15+[1]week1!GV15+[1]week1!GW15+[1]week1!GX15),2)</f>
        <v>1.58</v>
      </c>
      <c r="GZ33" s="142">
        <f>ROUND(AVERAGE([1]week1!GY15*[1]week1!GY31+[1]week1!GZ15*[1]week1!GZ31+[1]week1!HA15*[1]week1!HA31+[1]week1!HB15*[1]week1!HB31)/([1]week1!GY15+[1]week1!GZ15+[1]week1!HA15+[1]week1!HB15),2)</f>
        <v>1.1100000000000001</v>
      </c>
      <c r="HA33" s="142">
        <f>ROUND(AVERAGE([1]week1!HC15*[1]week1!HC31+[1]week1!HD15*[1]week1!HD31+[1]week1!HE15*[1]week1!HE31+[1]week1!HF15*[1]week1!HF31)/([1]week1!HC15+[1]week1!HD15+[1]week1!HE15+[1]week1!HF15),2)</f>
        <v>1.36</v>
      </c>
      <c r="HB33" s="142">
        <f>ROUND(AVERAGE([1]week1!HG15*[1]week1!HG31+[1]week1!HH15*[1]week1!HH31+[1]week1!HI15*[1]week1!HI31+[1]week1!HJ15*[1]week1!HJ31+[1]week1!HK15*[1]week1!HK31)/([1]week1!HG15+[1]week1!HH15+[1]week1!HI15+[1]week1!HJ15+[1]week1!HK15),2)</f>
        <v>1.02</v>
      </c>
      <c r="HC33" s="142">
        <f>ROUND(AVERAGE([1]week1!HL15*[1]week1!HL31+[1]week1!HM15*[1]week1!HM31+[1]week1!HN15*[1]week1!HN31+[1]week1!HO15*[1]week1!HO31)/([1]week1!HL15+[1]week1!HM15+[1]week1!HN15+[1]week1!HO15),2)</f>
        <v>1.72</v>
      </c>
      <c r="HD33" s="142">
        <f>ROUND(AVERAGE([1]week1!HP15*[1]week1!HP31+[1]week1!HQ15*[1]week1!HQ31+[1]week1!HR15*[1]week1!HR31+[1]week1!HS15*[1]week1!HS31)/([1]week1!HP15+[1]week1!HQ15+[1]week1!HR15+[1]week1!HS15),2)</f>
        <v>2.08</v>
      </c>
      <c r="HE33" s="135">
        <f>ROUND(AVERAGE([1]week1!HT15*[1]week1!HT31+[1]week1!HU15*[1]week1!HU31+[1]week1!HV15*[1]week1!HV31)/([1]week1!HT15+[1]week1!HU15+[1]week1!HV15),2)</f>
        <v>2.83</v>
      </c>
      <c r="HF33" s="135">
        <f>ROUND(AVERAGE([1]week1!HW15*[1]week1!HW31+[1]week1!HX15*[1]week1!HX31+[1]week1!HY15*[1]week1!HY31+[1]week1!HZ15*[1]week1!HZ31)/([1]week1!HW15+[1]week1!HX15+[1]week1!HY15+[1]week1!HZ15),2)</f>
        <v>4.1900000000000004</v>
      </c>
      <c r="HG33" s="135">
        <f>ROUND(AVERAGE([1]week1!IA15*[1]week1!IA31+[1]week1!IB15*[1]week1!IB31+[1]week1!IC15*[1]week1!IC31+[1]week1!ID15*[1]week1!ID31)/([1]week1!IA15+[1]week1!IB15+[1]week1!IC15+[1]week1!ID15),2)</f>
        <v>3.39</v>
      </c>
      <c r="HH33" s="135">
        <f>ROUND(AVERAGE([1]week1!IE15*[1]week1!IE31+[1]week1!IF15*[1]week1!IF31+[1]week1!IG15*[1]week1!IG31+[1]week1!IH15*[1]week1!IH31+[1]week1!II15*[1]week1!II31)/([1]week1!IE15+[1]week1!IF15+[1]week1!IG15+[1]week1!IH15+[1]week1!II15),2)</f>
        <v>2.2400000000000002</v>
      </c>
      <c r="HI33" s="135">
        <f>ROUND(AVERAGE([1]week1!IJ15*[1]week1!IJ31+[1]week1!IK15*[1]week1!IK31+[1]week1!IL15*[1]week1!IL31+[1]week1!IM15*[1]week1!IM31)/([1]week1!IJ15+[1]week1!IK15+[1]week1!IL15+[1]week1!IM15),2)</f>
        <v>2.46</v>
      </c>
      <c r="HJ33" s="135">
        <f>ROUND(AVERAGE([1]week1!IN15*[1]week1!IN31+[1]week1!IO15*[1]week1!IO31+[1]week1!IP15*[1]week1!IP31+[1]week1!IQ15*[1]week1!IQ31)/([1]week1!IN15+[1]week1!IO15+[1]week1!IP15+[1]week1!IQ15),2)</f>
        <v>2.74</v>
      </c>
      <c r="HK33" s="135">
        <f>ROUND(AVERAGE([1]week1!IR15*[1]week1!IR31+[1]week1!IS15*[1]week1!IS31+[1]week1!IT15*[1]week1!IT31+[1]week1!IU15*[1]week1!IU31+[1]week1!IV15*[1]week1!IV31)/([1]week1!IR15+[1]week1!IS15+[1]week1!IT15+[1]week1!IU15+[1]week1!IV15),2)</f>
        <v>1.84</v>
      </c>
      <c r="HL33" s="135">
        <f>ROUND(AVERAGE([1]week1!IW15*[1]week1!IW31+[1]week1!IX15*[1]week1!IX31+[1]week1!IY15*[1]week1!IY31+[1]week1!IZ15*[1]week1!IZ31)/([1]week1!IW15+[1]week1!IX15+[1]week1!IY15+[1]week1!IZ15),2)</f>
        <v>1.27</v>
      </c>
      <c r="HM33" s="135">
        <f>ROUND(AVERAGE([1]week1!JA15*[1]week1!JA31+[1]week1!JB15*[1]week1!JB31+[1]week1!JC15*[1]week1!JC31+[1]week1!JD15*[1]week1!JD31)/([1]week1!JA15+[1]week1!JB15+[1]week1!JC15+[1]week1!JD15),2)</f>
        <v>1.2</v>
      </c>
      <c r="HN33" s="135">
        <f>ROUND(AVERAGE([1]week1!JE15*[1]week1!JE31+[1]week1!JF15*[1]week1!JF31+[1]week1!JG15*[1]week1!JG31+[1]week1!JH15*[1]week1!JH31+[1]week1!JI15*[1]week1!JI31)/([1]week1!JE15+[1]week1!JF15+[1]week1!JG15+[1]week1!JH15+[1]week1!JI15),2)</f>
        <v>1.27</v>
      </c>
      <c r="HO33" s="135">
        <f>ROUND(AVERAGE([1]week1!JJ15*[1]week1!JJ31+[1]week1!JK15*[1]week1!JK31+[1]week1!JL15*[1]week1!JL31+[1]week1!JM15*[1]week1!JM31)/([1]week1!JJ15+[1]week1!JK15+[1]week1!JL15+[1]week1!JM15),2)</f>
        <v>1.85</v>
      </c>
      <c r="HP33" s="135">
        <f>ROUND(AVERAGE([1]week1!JN15*[1]week1!JN31+[1]week1!JO15*[1]week1!JO31+[1]week1!JP15*[1]week1!JP31+[1]week1!JQ15*[1]week1!JQ31)/([1]week1!JN15+[1]week1!JO15+[1]week1!JP15+[1]week1!JQ15),2)</f>
        <v>1.96</v>
      </c>
      <c r="HQ33" s="135">
        <f>ROUND(AVERAGE([1]week1!JR15*[1]week1!JR31+[1]week1!JS15*[1]week1!JS31+[1]week1!JT15*[1]week1!JT31+[1]week1!JU15*[1]week1!JU31)/([1]week1!JR15+[1]week1!JS15+[1]week1!JT15+[1]week1!JU15),2)</f>
        <v>2.2000000000000002</v>
      </c>
      <c r="HR33" s="135">
        <f>ROUND(AVERAGE([1]week1!JV15*[1]week1!JV31+[1]week1!JW15*[1]week1!JW31+[1]week1!JX15*[1]week1!JX31+[1]week1!JY15*[1]week1!JY31)/([1]week1!JV15+[1]week1!JW15+[1]week1!JX15+[1]week1!JY15),2)</f>
        <v>3.05</v>
      </c>
      <c r="HS33" s="135">
        <f>ROUND(AVERAGE([1]week1!JZ15*[1]week1!JZ31+[1]week1!KA15*[1]week1!KA31+[1]week1!KB15*[1]week1!KB31+[1]week1!KC15*[1]week1!KC31)/([1]week1!JZ15+[1]week1!KA15+[1]week1!KB15+[1]week1!KC15),2)</f>
        <v>2.34</v>
      </c>
      <c r="HT33" s="135">
        <f>ROUND(AVERAGE([1]week1!KD15*[1]week1!KD31+[1]week1!KE15*[1]week1!KE31+[1]week1!KF15*[1]week1!KF31+[1]week1!KG15*[1]week1!KG31+[1]week1!KH15*[1]week1!KH31)/([1]week1!KD15+[1]week1!KE15+[1]week1!KF15+[1]week1!KG15+[1]week1!KH15),2)</f>
        <v>2.2000000000000002</v>
      </c>
      <c r="HU33" s="135">
        <f>ROUND(AVERAGE([1]week1!KI15*[1]week1!KI31+[1]week1!KJ15*[1]week1!KJ31+[1]week1!KK15*[1]week1!KK31+[1]week1!KL15*[1]week1!KL31)/([1]week1!KI15+[1]week1!KJ15+[1]week1!KK15+[1]week1!KL15),2)</f>
        <v>2.6</v>
      </c>
      <c r="HV33" s="135">
        <f>ROUND(AVERAGE([1]week1!KM15*[1]week1!KM31+[1]week1!KN15*[1]week1!KN31+[1]week1!KO15*[1]week1!KO31+[1]week1!KP15*[1]week1!KP31)/([1]week1!KM15+[1]week1!KN15+[1]week1!KO15+[1]week1!KP15),2)</f>
        <v>2.02</v>
      </c>
      <c r="HW33" s="135">
        <f>ROUND(AVERAGE([1]week1!KQ15*[1]week1!KQ31+[1]week1!KR15*[1]week1!KR31+[1]week1!KS15*[1]week1!KS31+[1]week1!KT15*[1]week1!KT31+[1]week1!KU15*[1]week1!KU31)/([1]week1!KQ15+[1]week1!KR15+[1]week1!KS15+[1]week1!KT15+[1]week1!KU15),2)</f>
        <v>1.46</v>
      </c>
      <c r="HX33" s="135">
        <f>ROUND(AVERAGE([1]week1!KV15*[1]week1!KV31+[1]week1!KW15*[1]week1!KW31+[1]week1!KX15*[1]week1!KX31+[1]week1!KY15*[1]week1!KY31)/([1]week1!KV15+[1]week1!KW15+[1]week1!KX15+[1]week1!KY15),2)</f>
        <v>1.18</v>
      </c>
      <c r="HY33" s="135">
        <f>ROUND(AVERAGE([1]week1!KZ15*[1]week1!KZ31+[1]week1!LA15*[1]week1!LA31+[1]week1!LB15*[1]week1!LB31+[1]week1!LC15*[1]week1!LC31+[1]week1!LD15*[1]week1!LD31)/([1]week1!KZ15+[1]week1!LA15+[1]week1!LB15+[1]week1!LC15+[1]week1!LD15),2)</f>
        <v>1.23</v>
      </c>
      <c r="HZ33" s="135">
        <f>ROUND(AVERAGE([1]week1!LE15*[1]week1!LE31+[1]week1!LF15*[1]week1!LF31+[1]week1!LG15*[1]week1!LG31+[1]week1!LH15*[1]week1!LH31)/([1]week1!LE15+[1]week1!LF15+[1]week1!LG15+[1]week1!LH15),2)</f>
        <v>1.84</v>
      </c>
      <c r="IA33" s="135">
        <f>ROUND(AVERAGE([1]week1!LI15*[1]week1!LI31+[1]week1!LJ15*[1]week1!LJ31+[1]week1!LK15*[1]week1!LK31+[1]week1!LL15*[1]week1!LL31)/([1]week1!LI15+[1]week1!LJ15+[1]week1!LK15+[1]week1!LL15),2)</f>
        <v>2.36</v>
      </c>
      <c r="IB33" s="135">
        <f>ROUND(AVERAGE([1]week1!LM15*[1]week1!LM31+[1]week1!LN15*[1]week1!LN31+[1]week1!LO15*[1]week1!LO31+[1]week1!LP15*[1]week1!LP31)/([1]week1!LM15+[1]week1!LN15+[1]week1!LO15+[1]week1!LP15),2)</f>
        <v>2.2599999999999998</v>
      </c>
      <c r="IC33" s="135">
        <f>ROUND(AVERAGE([1]week1!LQ15*[1]week1!LQ31+[1]week1!LR15*[1]week1!LR31+[1]week1!LS15*[1]week1!LS31+[1]week1!LT15*[1]week1!LT31)/([1]week1!LQ15+[1]week1!LR15+[1]week1!LS15+[1]week1!LT15),2)</f>
        <v>2.56</v>
      </c>
      <c r="ID33" s="135">
        <f>ROUND(AVERAGE([1]week1!LU15*[1]week1!LU31+[1]week1!LV15*[1]week1!LV31+[1]week1!LW15*[1]week1!LW31+[1]week1!LX15*[1]week1!LX31)/([1]week1!LU15+[1]week1!LV15+[1]week1!LW15+[1]week1!LX15),2)</f>
        <v>3.08</v>
      </c>
      <c r="IE33" s="135">
        <f>ROUND(AVERAGE([1]week1!LY15*[1]week1!LY31+[1]week1!LZ15*[1]week1!LZ31+[1]week1!MA15*[1]week1!MA31+[1]week1!MB15*[1]week1!MB31+[1]week1!MC15*[1]week1!MC31)/([1]week1!LY15+[1]week1!LZ15+[1]week1!MA15+[1]week1!MB15+[1]week1!MC15),2)</f>
        <v>2.16</v>
      </c>
      <c r="IF33" s="135">
        <f>ROUND(AVERAGE([1]week1!MD15*[1]week1!MD31+[1]week1!ME15*[1]week1!ME31+[1]week1!MF15*[1]week1!MF31+[1]week1!MG15*[1]week1!MG31)/([1]week1!MD15+[1]week1!ME15+[1]week1!MF15+[1]week1!MG15),2)</f>
        <v>2.89</v>
      </c>
      <c r="IG33" s="135">
        <f>ROUND(AVERAGE([1]week1!MH15*[1]week1!MH31+[1]week1!MI15*[1]week1!MI31+[1]week1!MJ15*[1]week1!MJ31+[1]week1!MK15*[1]week1!MK31)/([1]week1!MH15+[1]week1!MI15+[1]week1!MJ15+[1]week1!MK15),2)</f>
        <v>2.17</v>
      </c>
      <c r="IH33" s="135">
        <f>ROUND(AVERAGE([1]week1!ML15*[1]week1!ML31+[1]week1!MM15*[1]week1!MM31+[1]week1!MN15*[1]week1!MN31+[1]week1!MO15*[1]week1!MO31+[1]week1!MP15*[1]week1!MP31)/([1]week1!ML15+[1]week1!MM15+[1]week1!MN15+[1]week1!MO15+[1]week1!MP15),2)</f>
        <v>2.21</v>
      </c>
      <c r="II33" s="135">
        <f>ROUND(AVERAGE([1]week1!MQ15*[1]week1!MQ31+[1]week1!MR15*[1]week1!MR31+[1]week1!MS15*[1]week1!MS31+[1]week1!MT15*[1]week1!MT31)/([1]week1!MQ15+[1]week1!MR15+[1]week1!MS15+[1]week1!MT15),2)</f>
        <v>2.56</v>
      </c>
      <c r="IJ33" s="135">
        <f>ROUND(AVERAGE([1]week1!MU15*[1]week1!MU31+[1]week1!MV15*[1]week1!MV31+[1]week1!MW15*[1]week1!MW31+[1]week1!MX15*[1]week1!MX31+[1]week1!MY15*[1]week1!MY31)/([1]week1!MU15+[1]week1!MV15+[1]week1!MW15+[1]week1!MX15+[1]week1!MY15),2)</f>
        <v>1.76</v>
      </c>
      <c r="IK33" s="135">
        <f>ROUND(AVERAGE([1]week1!MZ15*[1]week1!MZ31+[1]week1!NA15*[1]week1!NA31+[1]week1!NB15*[1]week1!NB31+[1]week1!NC15*[1]week1!NC31)/([1]week1!MZ15+[1]week1!NA15+[1]week1!NB15+[1]week1!NC15),2)</f>
        <v>1.33</v>
      </c>
      <c r="IL33" s="135">
        <f>ROUND(AVERAGE([1]week1!ND15*[1]week1!ND31+[1]week1!NE15*[1]week1!NE31+[1]week1!NF15*[1]week1!NF31+[1]week1!NG15*[1]week1!NG31)/([1]week1!ND15+[1]week1!NE15+[1]week1!NF15+[1]week1!NG15),2)</f>
        <v>1.64</v>
      </c>
      <c r="IM33" s="135">
        <f>ROUND(AVERAGE([1]week1!NH15*[1]week1!NH31+[1]week1!NI15*[1]week1!NI31+[1]week1!NJ15*[1]week1!NJ31+[1]week1!NK15*[1]week1!NK31+[1]week1!NL15*[1]week1!NL31)/([1]week1!NH15+[1]week1!NI15+[1]week1!NJ15+[1]week1!NK15+[1]week1!NL15),2)</f>
        <v>1.55</v>
      </c>
      <c r="IN33" s="135">
        <f>ROUND(AVERAGE([1]week1!NM15*[1]week1!NM31+[1]week1!NN15*[1]week1!NN31)/([1]week1!NM15+[1]week1!NN15),2)</f>
        <v>1.69</v>
      </c>
      <c r="IO33" s="135">
        <f>ROUND(AVERAGE([1]week1!NO15*[1]week1!NO31+[1]week1!NP15*[1]week1!NP31+[1]week1!NQ15*[1]week1!NQ31+[1]week1!NR15*[1]week1!NR31)/([1]week1!NO15+[1]week1!NP15+[1]week1!NQ15+[1]week1!NR15),2)</f>
        <v>3.73</v>
      </c>
      <c r="IP33" s="135">
        <f>ROUND(AVERAGE([1]week1!NS15*[1]week1!NS31+[1]week1!NT15*[1]week1!NT31+[1]week1!NU15*[1]week1!NU31+[1]week1!NV15*[1]week1!NV31)/([1]week1!NS15+[1]week1!NT15+[1]week1!NU15+[1]week1!NV15),2)</f>
        <v>3.42</v>
      </c>
      <c r="IQ33" s="135">
        <f>ROUND(AVERAGE([1]week1!NW15*[1]week1!NW31+[1]week1!NX15*[1]week1!NX31+[1]week1!NY15*[1]week1!NY31+[1]week1!NZ15*[1]week1!NZ31)/([1]week1!NW15+[1]week1!NX15+[1]week1!NY15+[1]week1!NZ15),2)</f>
        <v>1.99</v>
      </c>
      <c r="IR33" s="134">
        <f>ROUND(AVERAGE([1]week1!OA15*[1]week1!OA31+[1]week1!OB15*[1]week1!OB31+[1]week1!OC15*[1]week1!OC31+[1]week1!OD15*[1]week1!OD31)/([1]week1!OA15+[1]week1!OB15+[1]week1!OC15+[1]week1!OD15),2)</f>
        <v>2.17</v>
      </c>
      <c r="IS33" s="134">
        <f>ROUND(AVERAGE([1]week1!OE15*[1]week1!OE31+[1]week1!OF15*[1]week1!OF31+[1]week1!OG15*[1]week1!OG31+[1]week1!OH15*[1]week1!OH31+[1]week1!OI15*[1]week1!OI31)/([1]week1!OE15+[1]week1!OF15+[1]week1!OG15+[1]week1!OH15+[1]week1!OI15),2)</f>
        <v>2</v>
      </c>
      <c r="IT33" s="134">
        <f>ROUND(AVERAGE([1]week1!OJ15*[1]week1!OJ31+[1]week1!OK15*[1]week1!OK31+[1]week1!OL15*[1]week1!OL31+[1]week1!OM15*[1]week1!OM31)/([1]week1!OJ15+[1]week1!OK15+[1]week1!OL15+[1]week1!OM15),2)</f>
        <v>1.61</v>
      </c>
      <c r="IU33" s="134">
        <f>ROUND(AVERAGE([1]week1!ON15*[1]week1!ON31+[1]week1!OO15*[1]week1!OO31+[1]week1!OP15*[1]week1!OP31+[1]week1!OQ15*[1]week1!OQ31+[1]week1!OR15*[1]week1!OR31)/([1]week1!ON15+[1]week1!OO15+[1]week1!OP15+[1]week1!OQ15+[1]week1!OR15),2)</f>
        <v>1.74</v>
      </c>
      <c r="IV33" s="135">
        <f>ROUND(AVERAGE([1]week1!OS15*[1]week1!OS31+[1]week1!OT15*[1]week1!OT31+[1]week1!OU15*[1]week1!OU31+[1]week1!OV15*[1]week1!OV31)/([1]week1!OS15+[1]week1!OT15+[1]week1!OU15+[1]week1!OV15),2)</f>
        <v>1.05</v>
      </c>
      <c r="IW33" s="134">
        <f>ROUND(AVERAGE([1]week1!OW15*[1]week1!OW31+[1]week1!OX15*[1]week1!OX31+[1]week1!OY15*[1]week1!OY31+[1]week1!OZ15*[1]week1!OZ31)/([1]week1!OW15+[1]week1!OX15+[1]week1!OY15+[1]week1!OZ15),2)</f>
        <v>1.33</v>
      </c>
      <c r="IX33" s="134">
        <f>ROUND(AVERAGE([1]week1!PA15*[1]week1!PA31+[1]week1!PB15*[1]week1!PB31+[1]week1!PC15*[1]week1!PC31+[1]week1!PD15*[1]week1!PD31+[1]week1!PE15*[1]week1!PE31)/([1]week1!PA15+[1]week1!PB15+[1]week1!PC15+[1]week1!PD15+[1]week1!PE15),2)</f>
        <v>1.31</v>
      </c>
      <c r="IY33" s="134">
        <f>ROUND(AVERAGE([1]week1!PF15*[1]week1!PF31+[1]week1!PG15*[1]week1!PG31+[1]week1!PH15*[1]week1!PH31+[1]week1!PI15*[1]week1!PI31)/([1]week1!PF15+[1]week1!PG15+[1]week1!PH15+[1]week1!PI15),2)</f>
        <v>1.56</v>
      </c>
      <c r="IZ33" s="134">
        <f>ROUND(AVERAGE([1]week1!PJ15*[1]week1!PJ31+[1]week1!PK15*[1]week1!PK31+[1]week1!PL15*[1]week1!PL31)/([1]week1!PJ15+[1]week1!PK15+[1]week1!PL15),2)</f>
        <v>1.36</v>
      </c>
      <c r="JA33" s="135">
        <f>SUMPRODUCT([1]week1!AIA15:AID15,[1]week1!AIA31:AID31)/SUM([1]week1!AIA15:AID15)</f>
        <v>10.55040866649929</v>
      </c>
      <c r="JB33" s="135">
        <f>SUMPRODUCT([1]week1!AIE15:AIH15,[1]week1!AIE31:AIH31)/SUM([1]week1!AIE15:AIH15)</f>
        <v>8.7176614440997469</v>
      </c>
      <c r="JC33" s="135">
        <f>SUMPRODUCT([1]week1!AII15:AIM15,[1]week1!AII31:AIM31)/SUM([1]week1!AII15:AIM15)</f>
        <v>6.8537551049403431</v>
      </c>
      <c r="JD33" s="135">
        <f>SUMPRODUCT([1]week1!AIN15:AIQ15,[1]week1!AIN31:AIQ31)/SUM([1]week1!AIN15:AIQ15)</f>
        <v>6.8755273865822755</v>
      </c>
      <c r="JE33" s="135">
        <f>SUMPRODUCT([1]week1!AIR15:AIU15,[1]week1!AIR31:AIU31)/SUM([1]week1!AIR15:AIU15)</f>
        <v>7.2251645321969242</v>
      </c>
      <c r="JF33" s="135">
        <f>SUMPRODUCT([1]week1!AIV15:AIY15,[1]week1!AIV31:AIY31)/SUM([1]week1!AIV15:AIY15)</f>
        <v>8.8862431645702635</v>
      </c>
      <c r="JG33" s="136">
        <f>SUMPRODUCT([1]week1!AIZ15:AJC15,[1]week1!AIZ31:AJC31)/SUM([1]week1!AIZ15:AJC15)</f>
        <v>11.470234333690142</v>
      </c>
      <c r="JH33" s="136">
        <f>SUMPRODUCT([1]week1!AJD15:AJG15,[1]week1!AJD31:AJG31)/SUM([1]week1!AJD15:AJG15)</f>
        <v>11.982809368348684</v>
      </c>
      <c r="JI33" s="136">
        <f>SUMPRODUCT([1]week1!AJH15:AJK15,[1]week1!AJH31:AJK31)/SUM([1]week1!AJH15:AJK15)</f>
        <v>11.882004640656417</v>
      </c>
      <c r="JJ33" s="137">
        <f>SUMPRODUCT([1]week1!AJL15:AJO15,[1]week1!AJL31:AJO31)/SUM([1]week1!AJL15:AJO15)</f>
        <v>12.330725903630842</v>
      </c>
      <c r="JK33" s="137">
        <f>SUMPRODUCT([1]week1!AJP15:AJT15,[1]week1!AJP31:AJT31)/SUM([1]week1!AJP15:AJT15)</f>
        <v>16.019993256795701</v>
      </c>
      <c r="JL33" s="137">
        <f>SUMPRODUCT([1]week1!AJU15:AJX15,[1]week1!AJU31:AJX31)/SUM([1]week1!AJU15:AJX15)</f>
        <v>16.290059123559637</v>
      </c>
      <c r="JM33" s="137">
        <f>SUMPRODUCT([1]week1!AJY15:AKB15,[1]week1!AJY31:AKB31)/SUM([1]week1!AJY15:AKB15)</f>
        <v>12.087979668252187</v>
      </c>
      <c r="JN33" s="76">
        <f t="shared" si="9"/>
        <v>-25.795360369381086</v>
      </c>
      <c r="JO33" s="67">
        <f t="shared" si="8"/>
        <v>14.573568193952013</v>
      </c>
      <c r="JP33" s="60">
        <f>ROUND(AVERAGE($GM33:GW33),2)</f>
        <v>2.2999999999999998</v>
      </c>
      <c r="JQ33" s="60">
        <f>ROUND(AVERAGE($FY33:GL33),2)</f>
        <v>2</v>
      </c>
      <c r="JR33" s="60">
        <f t="shared" si="10"/>
        <v>14.999999999999991</v>
      </c>
      <c r="JS33" s="67">
        <f>SUM(JB33:JM33)/SUM(JA33:JA33)*100-100</f>
        <v>1138.076761349422</v>
      </c>
      <c r="JT33" s="21"/>
      <c r="JU33" s="138">
        <f>AVERAGE(IL33:IN33)</f>
        <v>1.6266666666666667</v>
      </c>
    </row>
    <row r="34" spans="2:281" ht="24.75" hidden="1" customHeight="1">
      <c r="B34" s="144" t="s">
        <v>292</v>
      </c>
      <c r="C34" s="139">
        <v>0.45957718937245046</v>
      </c>
      <c r="D34" s="139">
        <f>AVERAGE([1]weekly!C29*[1]weekly!C15+[1]weekly!D29*[1]weekly!D15+[1]weekly!E29*[1]weekly!E15+[1]weekly!F29*[1]weekly!F15+[1]weekly!G29*[1]weekly!G15)/([1]weekly!C15+[1]weekly!D15+[1]weekly!E15+[1]weekly!F15+[1]weekly!G15)</f>
        <v>0.6468906605922552</v>
      </c>
      <c r="E34" s="139">
        <f>AVERAGE([1]weekly!H29*[1]weekly!H15+[1]weekly!I29*[1]weekly!I15+[1]weekly!J29*[1]weekly!J15+[1]weekly!K29*[1]weekly!K15)/([1]weekly!H15+[1]weekly!I15+[1]weekly!J15+[1]weekly!K15)</f>
        <v>0.76967870036101094</v>
      </c>
      <c r="F34" s="139">
        <f>AVERAGE([1]weekly!L29*[1]weekly!L15+[1]weekly!M29*[1]weekly!M15+[1]weekly!N29*[1]weekly!N15+[1]weekly!O29*[1]weekly!O15)/([1]weekly!L15+[1]weekly!M15+[1]weekly!N15+[1]weekly!O15)</f>
        <v>0.62651382333108552</v>
      </c>
      <c r="G34" s="139">
        <f>AVERAGE([1]weekly!P29*[1]weekly!P15+[1]weekly!Q29*[1]weekly!Q15+[1]weekly!R29*[1]weekly!R15+[1]weekly!S29*[1]weekly!S15+[1]weekly!T29*[1]weekly!T15)/([1]weekly!P15+[1]weekly!Q15+[1]weekly!R15+[1]weekly!S15+[1]weekly!T15)</f>
        <v>0.36565791731000175</v>
      </c>
      <c r="H34" s="139">
        <f>AVERAGE([1]weekly!U29*[1]weekly!U15+[1]weekly!V29*[1]weekly!V15+[1]weekly!W29*[1]weekly!W15+[1]weekly!X29*[1]weekly!X15)/([1]weekly!U15+[1]weekly!V15+[1]weekly!W15+[1]weekly!X15)</f>
        <v>0.46943616850872977</v>
      </c>
      <c r="I34" s="139">
        <f>AVERAGE([1]weekly!Y29*[1]weekly!Y15+[1]weekly!Z29*[1]weekly!Z15+[1]weekly!AA29*[1]weekly!AA15+[1]weekly!AB29*[1]weekly!AB15)/([1]weekly!Y15+[1]weekly!Z15+[1]weekly!AA15+[1]weekly!AB15)</f>
        <v>0.61423241106719362</v>
      </c>
      <c r="J34" s="139">
        <f>AVERAGE([1]weekly!AC29*[1]weekly!AC15+[1]weekly!AD29*[1]weekly!AD15+[1]weekly!AE29*[1]weekly!AE15+[1]weekly!AF29*[1]weekly!AF15+[1]weekly!AG29*[1]weekly!AG15)/([1]weekly!AC15+[1]weekly!AD15+[1]weekly!AE15+[1]weekly!AF15+[1]weekly!AG15)</f>
        <v>0.71655154900964957</v>
      </c>
      <c r="K34" s="139">
        <f>AVERAGE([1]weekly!AH29*[1]weekly!AH15+[1]weekly!AI29*[1]weekly!AI15+[1]weekly!AJ29*[1]weekly!AJ15+[1]weekly!AK29*[1]weekly!AK15)/([1]weekly!AH15+[1]weekly!AI15+[1]weekly!AJ15+[1]weekly!AK15)</f>
        <v>0.65083085374227512</v>
      </c>
      <c r="L34" s="139">
        <f>AVERAGE([1]weekly!AL29*[1]weekly!AL15+[1]weekly!AM29*[1]weekly!AM15+[1]weekly!AN29*[1]weekly!AN15+[1]weekly!AO29*[1]weekly!AO15)/([1]weekly!AL15+[1]weekly!AM15+[1]weekly!AN15+[1]weekly!AO15)</f>
        <v>0.7115117958594126</v>
      </c>
      <c r="M34" s="139">
        <f>AVERAGE([1]weekly!AP29*[1]weekly!AP15+[1]weekly!AQ29*[1]weekly!AQ15+[1]weekly!AR29*[1]weekly!AR15+[1]weekly!AS29*[1]weekly!AS15+[1]weekly!AT29*[1]weekly!AT15)/([1]weekly!AP15+[1]weekly!AQ15+[1]weekly!AR15+[1]weekly!AS15+[1]weekly!AT15)</f>
        <v>0.42869662656286855</v>
      </c>
      <c r="N34" s="139">
        <f>AVERAGE([1]weekly!AU29*[1]weekly!AU15+[1]weekly!AV29*[1]weekly!AV15+[1]weekly!AW29*[1]weekly!AW15+[1]weekly!AX29*[1]weekly!AX15)/([1]weekly!AU15+[1]weekly!AV15+[1]weekly!AW15+[1]weekly!AX15)</f>
        <v>0.49039307840205076</v>
      </c>
      <c r="O34" s="139">
        <f>AVERAGE([1]weekly!AY29*[1]weekly!AY15+[1]weekly!AZ29*[1]weekly!AZ15+[1]weekly!BA29*[1]weekly!BA15+[1]weekly!BB29*[1]weekly!BB15+[1]weekly!BC29*[1]weekly!BC15)/([1]weekly!AY15+[1]weekly!AZ15+[1]weekly!BA15+[1]weekly!BB15+[1]weekly!BC15)</f>
        <v>0.793653891370797</v>
      </c>
      <c r="P34" s="139">
        <f>AVERAGE([1]weekly!BD29*[1]weekly!BD15+[1]weekly!BE29*[1]weekly!BE15+[1]weekly!BF29*[1]weekly!BF15+[1]weekly!BG29*[1]weekly!BG15)/([1]weekly!BD15+[1]weekly!BE15+[1]weekly!BF15+[1]weekly!BG15)</f>
        <v>0.68257231176860245</v>
      </c>
      <c r="Q34" s="139">
        <f>AVERAGE([1]weekly!BH29*[1]weekly!BH15+[1]weekly!BI29*[1]weekly!BI15+[1]weekly!BJ29*[1]weekly!BJ15+[1]weekly!BK29*[1]weekly!BK15)/([1]weekly!BH15+[1]weekly!BI15+[1]weekly!BJ15+[1]weekly!BK15)</f>
        <v>0.6686907710087503</v>
      </c>
      <c r="R34" s="139">
        <f>AVERAGE([1]weekly!BL29*[1]weekly!BL15+[1]weekly!BM29*[1]weekly!BM15+[1]weekly!BN29*[1]weekly!BN15+[1]weekly!BO29*[1]weekly!BO15+[1]weekly!BP29*[1]weekly!BP15)/([1]weekly!BL15+[1]weekly!BM15+[1]weekly!BN15+[1]weekly!BO15+[1]weekly!BP15)</f>
        <v>0.68524421871623087</v>
      </c>
      <c r="S34" s="139">
        <f>AVERAGE([1]weekly!BQ29*[1]weekly!BQ15+[1]weekly!BR29*[1]weekly!BR15+[1]weekly!BS29*[1]weekly!BS15+[1]weekly!BT29*[1]weekly!BT15)/([1]weekly!BQ15+[1]weekly!BR15+[1]weekly!BS15+[1]weekly!BT15)</f>
        <v>0.49574918081620495</v>
      </c>
      <c r="T34" s="139">
        <f>AVERAGE([1]weekly!BU29*[1]weekly!BU15+[1]weekly!BV29*[1]weekly!BV15+[1]weekly!BW29*[1]weekly!BW15+[1]weekly!BX29*[1]weekly!BX15)/([1]weekly!BU15+[1]weekly!BV15+[1]weekly!BW15+[1]weekly!BX15)</f>
        <v>0.69476819126819123</v>
      </c>
      <c r="U34" s="139">
        <f>AVERAGE([1]weekly!BY29*[1]weekly!BY15+[1]weekly!BZ29*[1]weekly!BZ15+[1]weekly!CA29*[1]weekly!CA15+[1]weekly!CB29*[1]weekly!CB15)/([1]weekly!BY15+[1]weekly!BZ15+[1]weekly!CA15+[1]weekly!CB15)</f>
        <v>0.48826702157467078</v>
      </c>
      <c r="V34" s="139">
        <f>AVERAGE([1]weekly!CC29*[1]weekly!CC15+[1]weekly!CD29*[1]weekly!CD15+[1]weekly!CE29*[1]weekly!CE15+[1]weekly!CF29*[1]weekly!CF15+[1]weekly!CG29*[1]weekly!CG15)/([1]weekly!CC15+[1]weekly!CD15+[1]weekly!CE15+[1]weekly!CF15+[1]weekly!CG15)</f>
        <v>0.48771878432808496</v>
      </c>
      <c r="W34" s="139">
        <f>AVERAGE([1]weekly!CH29*[1]weekly!CH15+[1]weekly!CI29*[1]weekly!CI15+[1]weekly!CJ29*[1]weekly!CJ15+[1]weekly!CK29*[1]weekly!CK15)/([1]weekly!CH15+[1]weekly!CI15+[1]weekly!CJ15+[1]weekly!CK15)</f>
        <v>0.5006263498920086</v>
      </c>
      <c r="X34" s="139">
        <f>AVERAGE([1]weekly!CL29*[1]weekly!CL15+[1]weekly!CM29*[1]weekly!CM15+[1]weekly!CN29*[1]weekly!CN15+[1]weekly!CO29*[1]weekly!CO15+[1]weekly!CP29*[1]weekly!CP15)/([1]weekly!CL15+[1]weekly!CM15+[1]weekly!CN15+[1]weekly!CO15+[1]weekly!CP15)</f>
        <v>0.57079873328641795</v>
      </c>
      <c r="Y34" s="139">
        <f>AVERAGE([1]weekly!CQ29*[1]weekly!CQ15+[1]weekly!CR29*[1]weekly!CR15+[1]weekly!CS29*[1]weekly!CS15+[1]weekly!CT29*[1]weekly!CT15)/([1]weekly!CQ15+[1]weekly!CR15+[1]weekly!CS15+[1]weekly!CT15)</f>
        <v>0.35273259527357892</v>
      </c>
      <c r="Z34" s="139">
        <f>AVERAGE([1]weekly!CU29*[1]weekly!CU15+[1]weekly!CV29*[1]weekly!CV15+[1]weekly!CW29*[1]weekly!CW15+[1]weekly!CX29*[1]weekly!CX15)/([1]weekly!CU15+[1]weekly!CV15+[1]weekly!CW15+[1]weekly!CX15)</f>
        <v>0.33309562553843203</v>
      </c>
      <c r="AA34" s="139">
        <f>AVERAGE([1]weekly!CY29*[1]weekly!CY15+[1]weekly!CZ29*[1]weekly!CZ15+[1]weekly!DA29*[1]weekly!DA15+[1]weekly!DB29*[1]weekly!DB15+[1]weekly!DC29*[1]weekly!DC15)/([1]weekly!CY15+[1]weekly!CZ15+[1]weekly!DA15+[1]weekly!DB15+[1]weekly!DC15)</f>
        <v>0.34043628431194328</v>
      </c>
      <c r="AB34" s="139">
        <f>AVERAGE([1]weekly!DD29*[1]weekly!DD15+[1]weekly!DE29*[1]weekly!DE15+[1]weekly!DF29*[1]weekly!DF15+[1]weekly!DG29*[1]weekly!DG15)/([1]weekly!DD15+[1]weekly!DE15+[1]weekly!DF15+[1]weekly!DG15)</f>
        <v>0.45371755194846208</v>
      </c>
      <c r="AC34" s="139">
        <f>AVERAGE([1]weekly!DH29*[1]weekly!DH15+[1]weekly!DI29*[1]weekly!DI15+[1]weekly!DJ29*[1]weekly!DJ15+[1]weekly!DK29*[1]weekly!DK15)/([1]weekly!DH15+[1]weekly!DI15+[1]weekly!DJ15+[1]weekly!DK15)</f>
        <v>0.36644220081511675</v>
      </c>
      <c r="AD34" s="139">
        <f>AVERAGE([1]weekly!DL29*[1]weekly!DL15+[1]weekly!DM29*[1]weekly!DM15+[1]weekly!DN29*[1]weekly!DN15+[1]weekly!DO29*[1]weekly!DO15+[1]weekly!DP29*[1]weekly!DP15)/([1]weekly!DL15+[1]weekly!DM15+[1]weekly!DN15+[1]weekly!DO15+[1]weekly!DP15)</f>
        <v>0.40684471024953606</v>
      </c>
      <c r="AE34" s="139">
        <f>AVERAGE([1]weekly!DQ29*[1]weekly!DQ15+[1]weekly!DR29*[1]weekly!DR15+[1]weekly!DS29*[1]weekly!DS15+[1]weekly!DT29*[1]weekly!DT15)/([1]weekly!DQ15+[1]weekly!DR15+[1]weekly!DS15+[1]weekly!DT15)</f>
        <v>0.29198438834004153</v>
      </c>
      <c r="AF34" s="139">
        <f>AVERAGE([1]weekly!DU29*[1]weekly!DU15+[1]weekly!DV29*[1]weekly!DV15+[1]weekly!DW29*[1]weekly!DW15+[1]weekly!DX29*[1]weekly!DX15)/([1]weekly!DU15+[1]weekly!DV15+[1]weekly!DW15+[1]weekly!DX15)</f>
        <v>0.39088355909034417</v>
      </c>
      <c r="AG34" s="139">
        <f>AVERAGE([1]weekly!DY29*[1]weekly!DY15+[1]weekly!DZ29*[1]weekly!DZ15+[1]weekly!EA29*[1]weekly!EA15+[1]weekly!EB29*[1]weekly!EB15)/([1]weekly!DY15+[1]weekly!DZ15+[1]weekly!EA15+[1]weekly!EB15)</f>
        <v>0.29315172747040347</v>
      </c>
      <c r="AH34" s="139">
        <f>AVERAGE([1]weekly!EC29*[1]weekly!EC15+[1]weekly!ED29*[1]weekly!ED15+[1]weekly!EE29*[1]weekly!EE15+[1]weekly!EF29*[1]weekly!EF15)/([1]weekly!EC15+[1]weekly!ED15+[1]weekly!EE15+[1]weekly!EF15)</f>
        <v>0.41246205197488678</v>
      </c>
      <c r="AI34" s="139">
        <f>AVERAGE([1]weekly!EG29*[1]weekly!EG15+[1]weekly!EH29*[1]weekly!EH15+[1]weekly!EI29*[1]weekly!EI15+[1]weekly!EJ29*[1]weekly!EJ15)/([1]weekly!EG15+[1]weekly!EH15+[1]weekly!EI15+[1]weekly!EJ15)</f>
        <v>0.437296511627907</v>
      </c>
      <c r="AJ34" s="139">
        <f>AVERAGE([1]weekly!EK29*[1]weekly!EK15+[1]weekly!EL29*[1]weekly!EL15+[1]weekly!EM29*[1]weekly!EM15+[1]weekly!EN29*[1]weekly!EN15+[1]weekly!EO29*[1]weekly!EO15)/([1]weekly!EK15+[1]weekly!EL15+[1]weekly!EM15+[1]weekly!EN15+[1]weekly!EO15)</f>
        <v>0.28271893626776712</v>
      </c>
      <c r="AK34" s="139">
        <f>AVERAGE([1]weekly!EP29*[1]weekly!EP15+[1]weekly!EQ29*[1]weekly!EQ15+[1]weekly!ER29*[1]weekly!ER15+[1]weekly!ES29*[1]weekly!ES15)/([1]weekly!EP15+[1]weekly!EQ15+[1]weekly!ER15+[1]weekly!ES15)</f>
        <v>0.22995337995337994</v>
      </c>
      <c r="AL34" s="139">
        <f>AVERAGE([1]weekly!ET29*[1]weekly!ET15+[1]weekly!EU29*[1]weekly!EU15+[1]weekly!EV29*[1]weekly!EV15+[1]weekly!EW29*[1]weekly!EW15)/([1]weekly!ET15+[1]weekly!EU15+[1]weekly!EV15+[1]weekly!EW15)</f>
        <v>0.2628876744412999</v>
      </c>
      <c r="AM34" s="139">
        <f>AVERAGE([1]weekly!EX29*[1]weekly!EX15+[1]weekly!EY29*[1]weekly!EY15+[1]weekly!EZ29*[1]weekly!EZ15+[1]weekly!FA29*[1]weekly!FA15+[1]weekly!FB29*[1]weekly!FB15)/([1]weekly!EX15+[1]weekly!EY15+[1]weekly!EZ15+[1]weekly!FA15+[1]weekly!FB15)</f>
        <v>0.37627862392161043</v>
      </c>
      <c r="AN34" s="139">
        <f>AVERAGE([1]weekly!AW29*[1]weekly!AW15+[1]weekly!AX29*[1]weekly!AX15+[1]weekly!AY29*[1]weekly!AY15+[1]weekly!AZ29*[1]weekly!AZ15+[1]weekly!BA29*[1]weekly!BA15)/([1]weekly!AW15+[1]weekly!AX15+[1]weekly!AY15+[1]weekly!AZ15+[1]weekly!BA15)</f>
        <v>0.74744547355841062</v>
      </c>
      <c r="AO34" s="139">
        <f>AVERAGE([1]weekly!FG29*[1]weekly!FG15+[1]weekly!FH29*[1]weekly!FH15+[1]weekly!FI29*[1]weekly!FI15+[1]weekly!FJ29*[1]weekly!FJ15)/([1]weekly!FG15+[1]weekly!FH15+[1]weekly!FI15+[1]weekly!FJ15)</f>
        <v>0.55959464690593375</v>
      </c>
      <c r="AP34" s="139">
        <f>AVERAGE([1]weekly!FK29*[1]weekly!FK15+[1]weekly!FL29*[1]weekly!FL15+[1]weekly!FM29*[1]weekly!FM15+[1]weekly!FN29*[1]weekly!FN15+[1]weekly!FO29*[1]weekly!FO15)/([1]weekly!FK15+[1]weekly!FL15+[1]weekly!FM15+[1]weekly!FN15+[1]weekly!FO15)</f>
        <v>0.47418522054611417</v>
      </c>
      <c r="AQ34" s="139">
        <f>AVERAGE([1]weekly!FP29*[1]weekly!FP15+[1]weekly!FQ29*[1]weekly!FQ15+[1]weekly!FR29*[1]weekly!FR15+[1]weekly!FS29*[1]weekly!FS15)/([1]weekly!FP15+[1]weekly!FQ15+[1]weekly!FR15+[1]weekly!FS15)</f>
        <v>0.38436949597151959</v>
      </c>
      <c r="AR34" s="139">
        <f>AVERAGE([1]weekly!FT29*[1]weekly!FT15+[1]weekly!FU29*[1]weekly!FU15+[1]weekly!FV29*[1]weekly!FV15+[1]weekly!FW29*[1]weekly!FW15+[1]weekly!FX29*[1]weekly!FX15)/([1]weekly!FT15+[1]weekly!FU15+[1]weekly!FV15+[1]weekly!FW15+[1]weekly!FX15)</f>
        <v>0.35990885563182179</v>
      </c>
      <c r="AS34" s="139">
        <f>AVERAGE([1]weekly!FY29*[1]weekly!FY15+[1]weekly!FZ29*[1]weekly!FZ15+[1]weekly!GA29*[1]weekly!GA15+[1]weekly!GB29*[1]weekly!GB15)/([1]weekly!FY15+[1]weekly!FZ15+[1]weekly!GA15+[1]weekly!GB15)</f>
        <v>0.31629526836474325</v>
      </c>
      <c r="AT34" s="139">
        <f>AVERAGE([1]weekly!GC29*[1]weekly!GC15+[1]weekly!GD29*[1]weekly!GD15+[1]weekly!GE29*[1]weekly!GE15+[1]weekly!GF29*[1]weekly!GF15)/([1]weekly!GC15+[1]weekly!GD15+[1]weekly!GE15+[1]weekly!GF15)</f>
        <v>0.35340221774193542</v>
      </c>
      <c r="AU34" s="139">
        <f>AVERAGE([1]weekly!GG29*[1]weekly!GG15+[1]weekly!GH29*[1]weekly!GH15+[1]weekly!GI29*[1]weekly!GI15+[1]weekly!GJ29*[1]weekly!GJ15+[1]weekly!GK29*[1]weekly!GK15)/([1]weekly!GG15+[1]weekly!GH15+[1]weekly!GI15+[1]weekly!GJ15+[1]weekly!GK15)</f>
        <v>0.40201111598654382</v>
      </c>
      <c r="AV34" s="139">
        <f>AVERAGE([1]weekly!GL29*[1]weekly!GL15+[1]weekly!GM29*[1]weekly!GM15+[1]weekly!GN29*[1]weekly!GN15+[1]weekly!GO29*[1]weekly!GO15)/([1]weekly!GL15+[1]weekly!GM15+[1]weekly!GN15+[1]weekly!GO15)</f>
        <v>0.76661456272259587</v>
      </c>
      <c r="AW34" s="139">
        <f>AVERAGE([1]weekly!GP29*[1]weekly!GP15+[1]weekly!GQ29*[1]weekly!GQ15+[1]weekly!GR29*[1]weekly!GR15+[1]weekly!GS29*[1]weekly!GS15)/([1]weekly!GP15+[1]weekly!GQ15+[1]weekly!GR15+[1]weekly!GS15)</f>
        <v>0.51032877369810414</v>
      </c>
      <c r="AX34" s="139">
        <f>AVERAGE([1]weekly!GT29*[1]weekly!GT15+[1]weekly!GU29*[1]weekly!GU15+[1]weekly!GV29*[1]weekly!GV15+[1]weekly!GW29*[1]weekly!GW15+[1]weekly!GX29*[1]weekly!GX15)/([1]weekly!GT15+[1]weekly!GU15+[1]weekly!GV15+[1]weekly!GW15+[1]weekly!GX15)</f>
        <v>0.29905083415112854</v>
      </c>
      <c r="AY34" s="139">
        <f>AVERAGE([1]weekly!GY29*[1]weekly!GY15+[1]weekly!GZ29*[1]weekly!GZ15+[1]weekly!HA29*[1]weekly!HA15+[1]weekly!HB29*[1]weekly!HB15)/([1]weekly!GY15+[1]weekly!GZ15+[1]weekly!HA15+[1]weekly!HB15)</f>
        <v>0.34171980719055406</v>
      </c>
      <c r="AZ34" s="139">
        <f>AVERAGE([1]weekly!HC29*[1]weekly!HC15+[1]weekly!HD29*[1]weekly!HD15+[1]weekly!HE29*[1]weekly!HE15+[1]weekly!HF29*[1]weekly!HF15+[1]weekly!HG29*[1]weekly!HG15)/([1]weekly!HC15+[1]weekly!HD15+[1]weekly!HE15+[1]weekly!HF15+[1]weekly!HG15)</f>
        <v>0.5391556385904821</v>
      </c>
      <c r="BA34" s="139">
        <f>AVERAGE([1]weekly!HH29*[1]weekly!HH15+[1]weekly!HI29*[1]weekly!HI15+[1]weekly!HJ29*[1]weekly!HJ15+[1]weekly!HK29*[1]weekly!HK15)/([1]weekly!HH15+[1]weekly!HI15+[1]weekly!HJ15+[1]weekly!HK15)</f>
        <v>0.54713944413474558</v>
      </c>
      <c r="BB34" s="139">
        <f>AVERAGE([1]weekly!HL29*[1]weekly!HL15+[1]weekly!HM29*[1]weekly!HM15+[1]weekly!HN29*[1]weekly!HN15+[1]weekly!HO29*[1]weekly!HO15)/([1]weekly!HL15+[1]weekly!HM15+[1]weekly!HN15+[1]weekly!HO15)</f>
        <v>0.56221054984354046</v>
      </c>
      <c r="BC34" s="139">
        <f>AVERAGE([1]weekly!HP29*[1]weekly!HP15+[1]weekly!HQ29*[1]weekly!HQ15+[1]weekly!HR29*[1]weekly!HR15+[1]weekly!HS29*[1]weekly!HS15)/([1]weekly!HP15+[1]weekly!HQ15+[1]weekly!HR15+[1]weekly!HS15)</f>
        <v>0.43555357909587195</v>
      </c>
      <c r="BD34" s="139">
        <f>AVERAGE([1]weekly!HT29*[1]weekly!HT15+[1]weekly!HU29*[1]weekly!HU15+[1]weekly!HV29*[1]weekly!HV15+[1]weekly!HW29*[1]weekly!HW15+[1]weekly!HX29*[1]weekly!HX15)/([1]weekly!HT15+[1]weekly!HU15+[1]weekly!HV15+[1]weekly!HW15+[1]weekly!HX15)</f>
        <v>0.42548762428601655</v>
      </c>
      <c r="BE34" s="139">
        <f>AVERAGE([1]weekly!HY29*[1]weekly!HY15+[1]weekly!HZ29*[1]weekly!HZ15+[1]weekly!IA29*[1]weekly!IA15+[1]weekly!IB29*[1]weekly!IB15)/([1]weekly!HY15+[1]weekly!HZ15+[1]weekly!IA15+[1]weekly!IB15)</f>
        <v>0.6244997929361652</v>
      </c>
      <c r="BF34" s="139">
        <f>AVERAGE([1]weekly!IC29*[1]weekly!IC15+[1]weekly!ID29*[1]weekly!ID15+[1]weekly!IE29*[1]weekly!IE15+[1]weekly!IF29*[1]weekly!IF15)/([1]weekly!IC15+[1]weekly!ID15+[1]weekly!IE15+[1]weekly!IF15)</f>
        <v>1.06266887104393</v>
      </c>
      <c r="BG34" s="139">
        <f>AVERAGE([1]weekly!IG29*[1]weekly!IG15+[1]weekly!IH29*[1]weekly!IH15+[1]weekly!II29*[1]weekly!II15+[1]weekly!IJ29*[1]weekly!IJ15+[1]weekly!IK29*[1]weekly!IK15)/([1]weekly!IG15+[1]weekly!IH15+[1]weekly!II15+[1]weekly!IJ15+[1]weekly!IK15)</f>
        <v>0.88089331856773723</v>
      </c>
      <c r="BH34" s="139">
        <f>AVERAGE([1]weekly!IL29*[1]weekly!IL15+[1]weekly!IM29*[1]weekly!IM15+[1]weekly!IN29*[1]weekly!IN15+[1]weekly!IO29*[1]weekly!IO15)/([1]weekly!IL15+[1]weekly!IM15+[1]weekly!IN15+[1]weekly!IO15)</f>
        <v>0.30295242186660937</v>
      </c>
      <c r="BI34" s="139">
        <f>AVERAGE([1]weekly!IP29*[1]weekly!IP15+[1]weekly!IQ29*[1]weekly!IQ15+[1]weekly!IR29*[1]weekly!IR15+[1]weekly!IS29*[1]weekly!IS15+[1]weekly!IT29*[1]weekly!IT15)/([1]weekly!IP15+[1]weekly!IQ15+[1]weekly!IR15+[1]weekly!IS15+[1]weekly!IT15)</f>
        <v>0.31460337669526706</v>
      </c>
      <c r="BJ34" s="139">
        <f>AVERAGE([1]wkly!CU14*[1]wkly!CU29+[1]wkly!CV14*[1]wkly!CV29+[1]wkly!CW14*[1]wkly!CW29+[1]wkly!CX14*[1]wkly!CX29)/([1]wkly!CU14+[1]wkly!CV14+[1]wkly!CW14+[1]wkly!CX14)</f>
        <v>0.52536929245893149</v>
      </c>
      <c r="BK34" s="139">
        <f>AVERAGE([1]wkly!CY14*[1]wkly!CY29+[1]wkly!CZ14*[1]wkly!CZ29+[1]wkly!DA14*[1]wkly!DA29+[1]wkly!DB14*[1]wkly!DB29)/([1]wkly!CY14+[1]wkly!CZ14+[1]wkly!DA14+[1]wkly!DB14)</f>
        <v>0.52133688904432984</v>
      </c>
      <c r="BL34" s="139"/>
      <c r="BM34" s="139">
        <f>AVERAGE([1]wkly!DD14*[1]wkly!DD29+[1]wkly!DE14*[1]wkly!DE29+[1]wkly!DF14*[1]wkly!DF29+[1]wkly!DG14*[1]wkly!DG29+[1]wkly!DH14*[1]wkly!DH29)/([1]wkly!DD14+[1]wkly!DE14+[1]wkly!DF14+[1]wkly!DG14+[1]wkly!DH14)</f>
        <v>0.61663933518005543</v>
      </c>
      <c r="BN34" s="139">
        <f>AVERAGE([1]wkly!DI14*[1]wkly!DI29+[1]wkly!DJ14*[1]wkly!DJ29+[1]wkly!DK14*[1]wkly!DK29+[1]wkly!DL14*[1]wkly!DL29)/([1]wkly!DI14+[1]wkly!DJ14+[1]wkly!DK14+[1]wkly!DL14)</f>
        <v>0.60535832712999937</v>
      </c>
      <c r="BO34" s="139">
        <f>AVERAGE([1]wkly!DM14*[1]wkly!DM29+[1]wkly!DN14*[1]wkly!DN29+[1]wkly!DO14*[1]wkly!DO29+[1]wkly!DP14*[1]wkly!DP29)/([1]wkly!DM14+[1]wkly!DN14+[1]wkly!DO14+[1]wkly!DP14)</f>
        <v>0.63704420747489388</v>
      </c>
      <c r="BP34" s="139">
        <f>AVERAGE([1]wkly!DQ14*[1]wkly!DQ29+[1]wkly!DR14*[1]wkly!DR29+[1]wkly!DS14*[1]wkly!DS29+[1]wkly!DT14*[1]wkly!DT29)/([1]wkly!DQ14+[1]wkly!DR14+[1]wkly!DS14+[1]wkly!DT14)</f>
        <v>0.46029686769518463</v>
      </c>
      <c r="BQ34" s="139">
        <f>AVERAGE([1]wkly!DU14*[1]wkly!DU29+[1]wkly!DV14*[1]wkly!DV29+[1]wkly!DW14*[1]wkly!DW29+[1]wkly!DX14*[1]wkly!DX29+[1]wkly!DY14*[1]wkly!DY29)/([1]wkly!DU14+[1]wkly!DV14+[1]wkly!DW14+[1]wkly!DX14+[1]wkly!DY14)</f>
        <v>0.63838063660477451</v>
      </c>
      <c r="BR34" s="139">
        <f>AVERAGE([1]wkly!DZ14*[1]wkly!DZ29+[1]wkly!EA14*[1]wkly!EA29+[1]wkly!EB14*[1]wkly!EB29+[1]wkly!EC14*[1]wkly!EC29)/([1]wkly!DZ14+[1]wkly!EA14+[1]wkly!EB14+[1]wkly!EC14)</f>
        <v>1.18232154340836</v>
      </c>
      <c r="BS34" s="139">
        <f>AVERAGE([1]wkly!ED14*[1]wkly!ED29+[1]wkly!EE14*[1]wkly!EE29+[1]wkly!EF14*[1]wkly!EF29+[1]wkly!EG14*[1]wkly!EG29+[1]wkly!EH14*[1]wkly!EH29)/([1]wkly!ED14+[1]wkly!EE14+[1]wkly!EF14+[1]wkly!EG14+[1]wkly!EH14)</f>
        <v>1.0831422155688624</v>
      </c>
      <c r="BT34" s="139">
        <f>AVERAGE([1]wkly!EI14*[1]wkly!EI29+[1]wkly!EJ14*[1]wkly!EJ29+[1]wkly!EK14*[1]wkly!EK29+[1]wkly!EL14*[1]wkly!EL29)/([1]wkly!EI14+[1]wkly!EJ14+[1]wkly!EK14+[1]wkly!EL14)</f>
        <v>1.0371509567682495</v>
      </c>
      <c r="BU34" s="139">
        <f>AVERAGE([1]wkly!EM14*[1]wkly!EM29+[1]wkly!EN14*[1]wkly!EN29+[1]wkly!EO14*[1]wkly!EO29+[1]wkly!EP14*[1]wkly!EP29)/([1]wkly!EM14+[1]wkly!EN14+[1]wkly!EO14+[1]wkly!EP14)</f>
        <v>1.150032786885246</v>
      </c>
      <c r="BV34" s="139">
        <f>AVERAGE([1]wkly!EQ14*[1]wkly!EQ29+[1]wkly!ER14*[1]wkly!ER29+[1]wkly!ES14*[1]wkly!ES29+[1]wkly!ET14*[1]wkly!ET29+[1]wkly!EU14*[1]wkly!EU29)/([1]wkly!EQ14+[1]wkly!ER14+[1]wkly!ES14+[1]wkly!ET14+[1]wkly!EU14)</f>
        <v>0.78271650832989137</v>
      </c>
      <c r="BW34" s="139">
        <f>AVERAGE([1]wkly!EV14*[1]wkly!EV29+[1]wkly!EW14*[1]wkly!EW29+[1]wkly!EX14*[1]wkly!EX29+[1]wkly!EY14*[1]wkly!EY29)/([1]wkly!EV14+[1]wkly!EW14+[1]wkly!EX14+[1]wkly!EY14)</f>
        <v>0.60077385424492857</v>
      </c>
      <c r="BX34" s="139">
        <f>AVERAGE([1]wkly!EZ14*[1]wkly!EZ29+[1]wkly!FA14*[1]wkly!FA29+[1]wkly!FB14*[1]wkly!FB29+[1]wkly!FC14*[1]wkly!FC29)/([1]wkly!EZ14+[1]wkly!FA14+[1]wkly!FB14+[1]wkly!FC14)</f>
        <v>0.45060630651518663</v>
      </c>
      <c r="BY34" s="139">
        <v>0.77</v>
      </c>
      <c r="BZ34" s="139">
        <f>AVERAGE([1]wkly!FD14*[1]wkly!FD29+[1]wkly!FE14*[1]wkly!FE29+[1]wkly!FF14*[1]wkly!FF29+[1]wkly!FG14*[1]wkly!FG29)/([1]wkly!FD14+[1]wkly!FE14+[1]wkly!FF14+[1]wkly!FG14)</f>
        <v>0.5005156737684896</v>
      </c>
      <c r="CA34" s="139">
        <f>AVERAGE([1]wkly!FH14*[1]wkly!FH29+[1]wkly!FI14*[1]wkly!FI29+[1]wkly!FJ14*[1]wkly!FJ29+[1]wkly!FK14*[1]wkly!FK29)/([1]wkly!FH14+[1]wkly!FI14+[1]wkly!FJ14+[1]wkly!FK14)</f>
        <v>0.51381446991404012</v>
      </c>
      <c r="CB34" s="139">
        <f>AVERAGE([1]wkly!FL14*[1]wkly!FL29+[1]wkly!FM14*[1]wkly!FM29+[1]wkly!FN14*[1]wkly!FN29+[1]wkly!FO14*[1]wkly!FO29)/([1]wkly!FL14+[1]wkly!FM14+[1]wkly!FN14+[1]wkly!FO14)</f>
        <v>0.50995582822085883</v>
      </c>
      <c r="CC34" s="139">
        <f>AVERAGE([1]wkly!FP14*[1]wkly!FP29+[1]wkly!FQ14*[1]wkly!FQ29+[1]wkly!FR14*[1]wkly!FR29+[1]wkly!FS14*[1]wkly!FS29+[1]wkly!FT14*[1]wkly!FT29)/([1]wkly!FP14+[1]wkly!FQ14+[1]wkly!FR14+[1]wkly!FS14+[1]wkly!FT14)</f>
        <v>0.30935755198926673</v>
      </c>
      <c r="CD34" s="139">
        <f>AVERAGE([1]wkly!FU14*[1]wkly!FU29+[1]wkly!FV14*[1]wkly!FV29+[1]wkly!FW14*[1]wkly!FW29+[1]wkly!FX14*[1]wkly!FX29)/([1]wkly!FU14+[1]wkly!FV14+[1]wkly!FW14+[1]wkly!FX14)</f>
        <v>0.51265079750627485</v>
      </c>
      <c r="CE34" s="139">
        <f>AVERAGE([1]wkly!FY14*[1]wkly!FY29+[1]wkly!FZ14*[1]wkly!FZ29+[1]wkly!GA14*[1]wkly!GA29+[1]wkly!GB14*[1]wkly!GB29)/([1]wkly!FY14+[1]wkly!FZ14+[1]wkly!GA14+[1]wkly!GB14)</f>
        <v>0.54891083822744258</v>
      </c>
      <c r="CF34" s="139">
        <f>AVERAGE([1]wkly!GC14*[1]wkly!GC29+[1]wkly!GD14*[1]wkly!GD29+[1]wkly!GE14*[1]wkly!GE29+[1]wkly!GF14*[1]wkly!GF29+[1]wkly!GG14*[1]wkly!GG29)/([1]wkly!GC14+[1]wkly!GD14+[1]wkly!GE14+[1]wkly!GF14+[1]wkly!GG14)</f>
        <v>0.53016041728176366</v>
      </c>
      <c r="CG34" s="139">
        <f>AVERAGE([1]wkly!GH14*[1]wkly!GH29+[1]wkly!GI14*[1]wkly!GI29+[1]wkly!GJ14*[1]wkly!GJ29+[1]wkly!GK14*[1]wkly!GK29)/([1]wkly!GH14+[1]wkly!GI14+[1]wkly!GJ14+[1]wkly!GK14)</f>
        <v>0.69387730432154726</v>
      </c>
      <c r="CH34" s="139">
        <f>AVERAGE([1]wkly!GL14*[1]wkly!GL29+[1]wkly!GM14*[1]wkly!GM29+[1]wkly!GN14*[1]wkly!GN29+[1]wkly!GO14*[1]wkly!GO29)/([1]wkly!GL14+[1]wkly!GM14+[1]wkly!GN14+[1]wkly!GO14)</f>
        <v>0.90522826086956532</v>
      </c>
      <c r="CI34" s="139">
        <f>AVERAGE([1]wkly!GP14*[1]wkly!GP29+[1]wkly!GQ14*[1]wkly!GQ29+[1]wkly!GR14*[1]wkly!GR29+[1]wkly!GS14*[1]wkly!GS29+[1]wkly!GT14*[1]wkly!GT29)/([1]wkly!GP14+[1]wkly!GQ14+[1]wkly!GR14+[1]wkly!GS14+[1]wkly!GT14)</f>
        <v>0.45843422289723007</v>
      </c>
      <c r="CJ34" s="139">
        <f>AVERAGE([1]wkly!GU14*[1]wkly!GU29+[1]wkly!GV14*[1]wkly!GV29+[1]wkly!GW14*[1]wkly!GW29+[1]wkly!GX14*[1]wkly!GX29)/([1]wkly!GU14+[1]wkly!GV14+[1]wkly!GW14+[1]wkly!GX14)</f>
        <v>0.27176984705025492</v>
      </c>
      <c r="CK34" s="139">
        <f>AVERAGE([1]wkly!GY14*[1]wkly!GY29+[1]wkly!GZ14*[1]wkly!GZ29+[1]wkly!HA14*[1]wkly!HA29+[1]wkly!HB14*[1]wkly!HB29+[1]wkly!HC14*[1]wkly!HC29)/([1]wkly!GY14+[1]wkly!GZ14+[1]wkly!HA14+[1]wkly!HB14+[1]wkly!HC14)</f>
        <v>0.37739252590423761</v>
      </c>
      <c r="CL34" s="139">
        <f>AVERAGE([1]wkly!HD14*[1]wkly!HD29+[1]wkly!HE14*[1]wkly!HE29+[1]wkly!HF14*[1]wkly!HF29+[1]wkly!HG14*[1]wkly!HG29)/([1]wkly!HD14+[1]wkly!HE14+[1]wkly!HF14+[1]wkly!HG14)</f>
        <v>0.72084214893175691</v>
      </c>
      <c r="CM34" s="139">
        <f>AVERAGE([1]wkly!HH14*[1]wkly!HH29+[1]wkly!HI14*[1]wkly!HI29+[1]wkly!HJ14*[1]wkly!HJ29+[1]wkly!HK14*[1]wkly!HK29)/([1]wkly!HH14+[1]wkly!HI14+[1]wkly!HJ14+[1]wkly!HK14)</f>
        <v>0.64015727391874166</v>
      </c>
      <c r="CN34" s="139">
        <f>AVERAGE([1]wkly!HL14*[1]wkly!HL29+[1]wkly!HM14*[1]wkly!HM29+[1]wkly!HN14*[1]wkly!HN29+[1]wkly!HO14*[1]wkly!HO29+[1]wkly!HP14*[1]wkly!HP29)/([1]wkly!HL14+[1]wkly!HM14+[1]wkly!HN14+[1]wkly!HO14+[1]wkly!HP14)</f>
        <v>0.6656633499170812</v>
      </c>
      <c r="CO34" s="139">
        <f>AVERAGE([1]wkly!HQ14*[1]wkly!HQ29+[1]wkly!HR14*[1]wkly!HR29+[1]wkly!HS14*[1]wkly!HS29+[1]wkly!HT14*[1]wkly!HT29)/([1]wkly!HQ14+[1]wkly!HR14+[1]wkly!HS14+[1]wkly!HT14)</f>
        <v>0.50098941871650404</v>
      </c>
      <c r="CP34" s="139">
        <f>AVERAGE([1]wkly!HU14*[1]wkly!HU29+[1]wkly!HV14*[1]wkly!HV29+[1]wkly!HW14*[1]wkly!HW29+[1]wkly!HX14*[1]wkly!HX29+[1]wkly!HY14*[1]wkly!HY29)/([1]wkly!HU14+[1]wkly!HV14+[1]wkly!HW14+[1]wkly!HX14+[1]wkly!HY14)</f>
        <v>0.52948772869254801</v>
      </c>
      <c r="CQ34" s="139">
        <f>AVERAGE([1]wkly!HZ14*[1]wkly!HZ29+[1]wkly!IA14*[1]wkly!IA29+[1]wkly!IB14*[1]wkly!IB29+[1]wkly!IC14*[1]wkly!IC29)/([1]wkly!HZ14+[1]wkly!IA14+[1]wkly!IB14+[1]wkly!IC14)</f>
        <v>0.65692454466608852</v>
      </c>
      <c r="CR34" s="139">
        <f>AVERAGE([1]wkly!ID14*[1]wkly!ID29+[1]wkly!IE14*[1]wkly!IE29+[1]wkly!IF14*[1]wkly!IF29+[1]wkly!IG14*[1]wkly!IG29)/([1]wkly!ID14+[1]wkly!IE14+[1]wkly!IF14+[1]wkly!IG14)</f>
        <v>0.72356753069577084</v>
      </c>
      <c r="CS34" s="139">
        <f>AVERAGE([1]wkly!IH14*[1]wkly!IH29+[1]wkly!II14*[1]wkly!II29+[1]wkly!IJ14*[1]wkly!IJ29+[1]wkly!IK14*[1]wkly!IK29)/([1]wkly!IH14+[1]wkly!II14+[1]wkly!IJ14+[1]wkly!IK14)</f>
        <v>0.52556308296514487</v>
      </c>
      <c r="CT34" s="139">
        <f>AVERAGE([1]wkly!IL14*[1]wkly!IL29+[1]wkly!IM14*[1]wkly!IM29+[1]wkly!IN14*[1]wkly!IN29+[1]wkly!IO14*[1]wkly!IO29+[1]wkly!IP14*[1]wkly!IP29)/([1]wkly!IL14+[1]wkly!IM14+[1]wkly!IN14+[1]wkly!IO14+[1]wkly!IP14)</f>
        <v>0.50306804187192111</v>
      </c>
      <c r="CU34" s="139">
        <f>AVERAGE([1]wkly!IQ14*[1]wkly!IQ29+[1]wkly!IR14*[1]wkly!IR29+[1]wkly!IS14*[1]wkly!IS29+[1]wkly!IT14*[1]wkly!IT29)/([1]wkly!IQ14+[1]wkly!IR14+[1]wkly!IS14+[1]wkly!IT14)</f>
        <v>0.53620024765611185</v>
      </c>
      <c r="CV34" s="139">
        <f>AVERAGE([1]Weeks!C14*[1]Weeks!C30+[1]Weeks!D14*[1]Weeks!D30+[1]Weeks!E14*[1]Weeks!E30+[1]Weeks!F14*[1]Weeks!F30)/([1]Weeks!C14+[1]Weeks!D14+[1]Weeks!E14+[1]Weeks!F14)</f>
        <v>0.39295365576461672</v>
      </c>
      <c r="CW34" s="139">
        <f>AVERAGE([1]Weeks!G14*[1]Weeks!G30+[1]Weeks!H14*[1]Weeks!H30+[1]Weeks!I14*[1]Weeks!I30+[1]Weeks!J14*[1]Weeks!J30+[1]Weeks!K14*[1]Weeks!K30)/([1]Weeks!G14+[1]Weeks!H14+[1]Weeks!I14+[1]Weeks!J14+[1]Weeks!K14)</f>
        <v>0.57288598574821858</v>
      </c>
      <c r="CX34" s="139">
        <f>AVERAGE([1]Weeks!L14*[1]Weeks!L30+[1]Weeks!M14*[1]Weeks!M30+[1]Weeks!N14*[1]Weeks!N30+[1]Weeks!O14*[1]Weeks!O30)/([1]Weeks!L14+[1]Weeks!M14+[1]Weeks!N14+[1]Weeks!O14)</f>
        <v>0.64923447636700649</v>
      </c>
      <c r="CY34" s="139">
        <f>AVERAGE([1]Weeks!P14*[1]Weeks!P30+[1]Weeks!Q14*[1]Weeks!Q30+[1]Weeks!R14*[1]Weeks!R30+[1]Weeks!S14*[1]Weeks!S30)/([1]Weeks!P14+[1]Weeks!Q14+[1]Weeks!R14+[1]Weeks!S14)</f>
        <v>0.61651253241140891</v>
      </c>
      <c r="CZ34" s="139">
        <f>AVERAGE([1]Weeks!T14*[1]Weeks!T30+[1]Weeks!U14*[1]Weeks!U30+[1]Weeks!V14*[1]Weeks!V30+[1]Weeks!W14*[1]Weeks!W30+[1]Weeks!X14*[1]Weeks!X30)/([1]Weeks!T14+[1]Weeks!U14+[1]Weeks!V14+[1]Weeks!W14+[1]Weeks!X14)</f>
        <v>0.78155664456615737</v>
      </c>
      <c r="DA34" s="139">
        <f>AVERAGE([1]Weeks!Y14*[1]Weeks!Y30+[1]Weeks!Z14*[1]Weeks!Z30+[1]Weeks!AA14*[1]Weeks!AA30+[1]Weeks!AB14*[1]Weeks!AB30)/([1]Weeks!Y14+[1]Weeks!Z14+[1]Weeks!AA14+[1]Weeks!AB14)</f>
        <v>0.72596293730516104</v>
      </c>
      <c r="DB34" s="139">
        <f>AVERAGE([1]Weeks!AC14*[1]Weeks!AC30+[1]Weeks!AD14*[1]Weeks!AD30+[1]Weeks!AE14*[1]Weeks!AE30+[1]Weeks!AF14*[1]Weeks!AF30+[1]Weeks!AG14*[1]Weeks!AG30)/([1]Weeks!AC14+[1]Weeks!AD14+[1]Weeks!AE14+[1]Weeks!AF14+[1]Weeks!AG14)</f>
        <v>0.627813755884717</v>
      </c>
      <c r="DC34" s="139">
        <f>AVERAGE([1]Weeks!AH14*[1]Weeks!AH30+[1]Weeks!AI14*[1]Weeks!AI30+[1]Weeks!AJ14*[1]Weeks!AJ30+[1]Weeks!AK14*[1]Weeks!AK30)/([1]Weeks!AH14+[1]Weeks!AI14+[1]Weeks!AJ14+[1]Weeks!AK14)</f>
        <v>0.66246772805507748</v>
      </c>
      <c r="DD34" s="139">
        <f>AVERAGE([1]Weeks!AL14*[1]Weeks!AL30+[1]Weeks!AM14*[1]Weeks!AM30+[1]Weeks!AN14*[1]Weeks!AN30+[1]Weeks!AO14*[1]Weeks!AO30)/([1]Weeks!AL14+[1]Weeks!AM14+[1]Weeks!AN14+[1]Weeks!AO14)</f>
        <v>0.80368794326241133</v>
      </c>
      <c r="DE34" s="139">
        <f>AVERAGE([1]Weeks!AP14*[1]Weeks!AP30+[1]Weeks!AQ14*[1]Weeks!AQ30+[1]Weeks!AR14*[1]Weeks!AR30+[1]Weeks!AS14*[1]Weeks!AS30+[1]Weeks!AT14*[1]Weeks!AP30)/([1]Weeks!AP14+[1]Weeks!AQ14+[1]Weeks!AR14+[1]Weeks!AS14+[1]Weeks!AT14)</f>
        <v>0.60277666362807647</v>
      </c>
      <c r="DF34" s="139">
        <f>ROUND(AVERAGE([1]Weeks!AU14*[1]Weeks!AU30+[1]Weeks!AV14*[1]Weeks!AV30+[1]Weeks!AW14*[1]Weeks!AW30+[1]Weeks!AX14*[1]Weeks!AX30)/([1]Weeks!AU14+[1]Weeks!AV14+[1]Weeks!AW14+[1]Weeks!AX14),2)</f>
        <v>0.78</v>
      </c>
      <c r="DG34" s="139">
        <f>AVERAGE([1]Weeks!AY14*[1]Weeks!AY30+[1]Weeks!AZ14*[1]Weeks!AZ30+[1]Weeks!BA14*[1]Weeks!BA30+[1]Weeks!BB14*[1]Weeks!BB30)/([1]Weeks!AY14+[1]Weeks!AZ14+[1]Weeks!BA14+[1]Weeks!BB14)</f>
        <v>0.71765670767428236</v>
      </c>
      <c r="DH34" s="139">
        <f>AVERAGE([1]Weeks!BC14*[1]Weeks!BC30+[1]Weeks!BD14*[1]Weeks!BD30+[1]Weeks!BE14*[1]Weeks!BE30+[1]Weeks!BF14*[1]Weeks!BF30+[1]Weeks!BG14*[1]Weeks!BG30)/([1]Weeks!BC14+[1]Weeks!BD14+[1]Weeks!BE14+[1]Weeks!BF14+[1]Weeks!BG14)</f>
        <v>0.55783335381590271</v>
      </c>
      <c r="DI34" s="139">
        <f>AVERAGE([1]Weeks!BH14*[1]Weeks!BH30+[1]Weeks!BI14*[1]Weeks!BI30+[1]Weeks!BJ14*[1]Weeks!BJ30+[1]Weeks!BK14*[1]Weeks!BK30)/([1]Weeks!BH14+[1]Weeks!BI14+[1]Weeks!BJ14+[1]Weeks!BK14)</f>
        <v>0.73640947288006109</v>
      </c>
      <c r="DJ34" s="140">
        <v>0.94</v>
      </c>
      <c r="DK34" s="128">
        <f>AVERAGE([1]Weeks!BL14*[1]Weeks!BL30+[1]Weeks!BM14*[1]Weeks!BM30+[1]Weeks!BN14*[1]Weeks!BN30+[1]Weeks!BO14*[1]Weeks!BO30)/([1]Weeks!BL14+[1]Weeks!BM14+[1]Weeks!BN14+[1]Weeks!BO14)</f>
        <v>1.058154936461388</v>
      </c>
      <c r="DL34" s="128">
        <f>AVERAGE([1]Weeks!BP14*[1]Weeks!BP30+[1]Weeks!BQ14*[1]Weeks!BQ30+[1]Weeks!BR14*[1]Weeks!BR30+[1]Weeks!BS14*[1]Weeks!BS30)/([1]Weeks!BP14+[1]Weeks!BQ14+[1]Weeks!BR14+[1]Weeks!BS14)</f>
        <v>0.94823099415204681</v>
      </c>
      <c r="DM34" s="128">
        <f>AVERAGE([1]Weeks!BT14*[1]Weeks!BT30+[1]Weeks!BU14*[1]Weeks!BU30+[1]Weeks!BV14*[1]Weeks!BV30+[1]Weeks!BW14*[1]Weeks!BW30+[1]Weeks!BX14*[1]Weeks!BX30)/([1]Weeks!BT14+[1]Weeks!BU14+[1]Weeks!BV14+[1]Weeks!BW14+[1]Weeks!BX14)</f>
        <v>1.1988110198163364</v>
      </c>
      <c r="DN34" s="128">
        <f>AVERAGE([1]Weeks!BY14*[1]Weeks!BY30+[1]Weeks!BZ14*[1]Weeks!BZ30+[1]Weeks!CA14*[1]Weeks!CA30+[1]Weeks!CB14*[1]Weeks!CB30)/([1]Weeks!BY14+[1]Weeks!BZ14+[1]Weeks!CA14+[1]Weeks!CB14)</f>
        <v>0.92033447952485159</v>
      </c>
      <c r="DO34" s="128">
        <f>AVERAGE([1]Weeks!CC14*[1]Weeks!CC30+[1]Weeks!CD14*[1]Weeks!CD30+[1]Weeks!CE14*[1]Weeks!CE30+[1]Weeks!CF14*[1]Weeks!CF30+[1]Weeks!CG14*[1]Weeks!CG30)/([1]Weeks!CC14+[1]Weeks!CD14+[1]Weeks!CE14+[1]Weeks!CF14+[1]Weeks!CG14)</f>
        <v>1.0868644386030792</v>
      </c>
      <c r="DP34" s="128">
        <f>AVERAGE([1]Weeks!CH14*[1]Weeks!CH30+[1]Weeks!CI14*[1]Weeks!CI30+[1]Weeks!CJ14*[1]Weeks!CJ30+[1]Weeks!CK14*[1]Weeks!CK30)/([1]Weeks!CH14+[1]Weeks!CI14+[1]Weeks!CJ14+[1]Weeks!CK14)</f>
        <v>0.9504874542603241</v>
      </c>
      <c r="DQ34" s="128">
        <f>AVERAGE([1]Weeks!CL14*[1]Weeks!CL30+[1]Weeks!CM14*[1]Weeks!CM30+[1]Weeks!CN14*[1]Weeks!CN30+[1]Weeks!CO14*[1]Weeks!CO30)/([1]Weeks!CL14+[1]Weeks!CM14+[1]Weeks!CN14+[1]Weeks!CO14)</f>
        <v>1.0097379912663755</v>
      </c>
      <c r="DR34" s="128">
        <f>ROUND(AVERAGE([1]Weeks!CP14*[1]Weeks!CP30+[1]Weeks!CQ14*[1]Weeks!CQ30+[1]Weeks!CR14*[1]Weeks!CR30+[1]Weeks!CS14*[1]Weeks!CS30+[1]Weeks!CT14*[1]Weeks!CT30)/([1]Weeks!CP14+[1]Weeks!CQ14+[1]Weeks!CR14+[1]Weeks!CS14+[1]Weeks!CT14),2)</f>
        <v>0.84</v>
      </c>
      <c r="DS34" s="128">
        <f>ROUND(AVERAGE([1]Weeks!CU14*[1]Weeks!CU30+[1]Weeks!CV14*[1]Weeks!CV30+[1]Weeks!CW14*[1]Weeks!CW30+[1]Weeks!CX14*[1]Weeks!CX30)/([1]Weeks!CU14+[1]Weeks!CV14+[1]Weeks!CW14+[1]Weeks!CX14),2)</f>
        <v>0.56999999999999995</v>
      </c>
      <c r="DT34" s="128">
        <f>ROUND(AVERAGE([1]Weeks!CY14*[1]Weeks!CY30+[1]Weeks!CZ14*[1]Weeks!CZ30+[1]Weeks!DA14*[1]Weeks!DA30+[1]Weeks!DB14*[1]Weeks!DB30+[1]Weeks!DC14*[1]Weeks!DC30)/([1]Weeks!CY14+[1]Weeks!CZ14+[1]Weeks!DA14+[1]Weeks!DB14+[1]Weeks!DC14),2)</f>
        <v>0.8</v>
      </c>
      <c r="DU34" s="128">
        <f>ROUND(AVERAGE([1]Weeks!DD14*[1]Weeks!DD30+[1]Weeks!DE14*[1]Weeks!DE30+[1]Weeks!DF14*[1]Weeks!DF30+[1]Weeks!DG14*[1]Weeks!DG30)/([1]Weeks!DD14+[1]Weeks!DE14+[1]Weeks!DF14+[1]Weeks!DG14),2)</f>
        <v>0.82</v>
      </c>
      <c r="DV34" s="128">
        <f>ROUND(AVERAGE([1]Weeks!DH14*[1]Weeks!DH30+[1]Weeks!DI14*[1]Weeks!DI30+[1]Weeks!DJ14*[1]Weeks!DJ30+[1]Weeks!DK14*[1]Weeks!DK30)/([1]Weeks!DH14+[1]Weeks!DI14+[1]Weeks!DJ14+[1]Weeks!DK14),2)</f>
        <v>1.06</v>
      </c>
      <c r="DW34" s="128">
        <f>ROUND(AVERAGE([1]Weeks!DL14*[1]Weeks!DL30+[1]Weeks!DM14*[1]Weeks!DM30+[1]Weeks!DN14*[1]Weeks!DN30+[1]Weeks!DO14*[1]Weeks!DO30+[1]Weeks!DP14*[1]Weeks!DP30)/([1]Weeks!DL14+[1]Weeks!DM14+[1]Weeks!DN14+[1]Weeks!DO14+[1]Weeks!DP14),2)</f>
        <v>0.97</v>
      </c>
      <c r="DX34" s="128">
        <f>ROUND(AVERAGE([1]Weeks!DQ14*[1]Weeks!DQ30+[1]Weeks!DR14*[1]Weeks!DR30+[1]Weeks!DS14*[1]Weeks!DS30+[1]Weeks!DT14*[1]Weeks!DT30)/([1]Weeks!DQ14+[1]Weeks!DR14+[1]Weeks!DS14+[1]Weeks!DT14),2)</f>
        <v>0.84</v>
      </c>
      <c r="DY34" s="128">
        <f>ROUND(AVERAGE([1]Weeks!DU14*[1]Weeks!DU30+[1]Weeks!DV14*[1]Weeks!DV30+[1]Weeks!DW14*[1]Weeks!DW30+[1]Weeks!DX14*[1]Weeks!DX30)/([1]Weeks!DU14+[1]Weeks!DV14+[1]Weeks!DW14+[1]Weeks!DX14),2)</f>
        <v>1.02</v>
      </c>
      <c r="DZ34" s="128">
        <f>ROUND(AVERAGE([1]Weeks!DY14*[1]Weeks!DY30+[1]Weeks!DZ14*[1]Weeks!DZ30+[1]Weeks!EA14*[1]Weeks!EA30+[1]Weeks!EB14*[1]Weeks!EB30)/([1]Weeks!DY14+[1]Weeks!DZ14+[1]Weeks!EA14+[1]Weeks!EB14),2)</f>
        <v>1.39</v>
      </c>
      <c r="EA34" s="128">
        <f>ROUND(AVERAGE([1]Weeks!EC14*[1]Weeks!EC30+[1]Weeks!ED14*[1]Weeks!ED30+[1]Weeks!EE14*[1]Weeks!EE30+[1]Weeks!EF14*[1]Weeks!EF30+[1]Weeks!EG14*[1]Weeks!EG30)/([1]Weeks!EC14+[1]Weeks!ED14+[1]Weeks!EE14+[1]Weeks!EF14+[1]Weeks!EG14),2)</f>
        <v>1.1299999999999999</v>
      </c>
      <c r="EB34" s="128">
        <f>ROUND(AVERAGE([1]Weeks!EH14*[1]Weeks!EH30+[1]Weeks!EI14*[1]Weeks!EI30+[1]Weeks!EJ14*[1]Weeks!EJ30+[1]Weeks!EK14*[1]Weeks!EK30)/([1]Weeks!EH14+[1]Weeks!EI14+[1]Weeks!EJ14+[1]Weeks!EK14),2)</f>
        <v>0.87</v>
      </c>
      <c r="EC34" s="128">
        <f>ROUND(AVERAGE([1]Weeks!EL14*[1]Weeks!EL30+[1]Weeks!EM14*[1]Weeks!EM30+[1]Weeks!EN14*[1]Weeks!EN30+[1]Weeks!EO14*[1]Weeks!EO30)/([1]Weeks!EL14+[1]Weeks!EM14+[1]Weeks!EN14+[1]Weeks!EO14),2)</f>
        <v>0.98</v>
      </c>
      <c r="ED34" s="128">
        <f>ROUND(AVERAGE([1]Weeks!EP14*[1]Weeks!EP30+[1]Weeks!EQ14*[1]Weeks!EQ30+[1]Weeks!ER14*[1]Weeks!ER30+[1]Weeks!ES14*[1]Weeks!ES30+[1]Weeks!ET14*[1]Weeks!ET30)/([1]Weeks!EP14+[1]Weeks!EQ14+[1]Weeks!ER14+[1]Weeks!ES14+[1]Weeks!ET14),2)</f>
        <v>1.26</v>
      </c>
      <c r="EE34" s="128">
        <f>ROUND(AVERAGE([1]Weeks!EU14*[1]Weeks!EU30+[1]Weeks!EV14*[1]Weeks!EV30+[1]Weeks!EW14*[1]Weeks!EW30+[1]Weeks!EX14*[1]Weeks!EX30)/([1]Weeks!EU14+[1]Weeks!EV14+[1]Weeks!EW14+[1]Weeks!EX14),2)</f>
        <v>0.91</v>
      </c>
      <c r="EF34" s="128">
        <f>ROUND(AVERAGE([1]Weeks!EY14*[1]Weeks!EY30+[1]Weeks!EZ14*[1]Weeks!EZ30+[1]Weeks!FA14*[1]Weeks!FA30+[1]Weeks!FB14*[1]Weeks!FB30++[1]Weeks!FC14*[1]Weeks!FC30)/([1]Weeks!EY14+[1]Weeks!EZ14+[1]Weeks!FA14+[1]Weeks!FB14+[1]Weeks!FC14),2)</f>
        <v>0.8</v>
      </c>
      <c r="EG34" s="128">
        <f>ROUND(AVERAGE([1]Weeks!FD14*[1]Weeks!FD30+[1]Weeks!FE14*[1]Weeks!FE30+[1]Weeks!FF14*[1]Weeks!FF30+[1]Weeks!FG14*[1]Weeks!FG30)/([1]Weeks!FD14+[1]Weeks!FE14+[1]Weeks!FF14+[1]Weeks!FG14),2)</f>
        <v>0.98</v>
      </c>
      <c r="EH34" s="128">
        <f>ROUND(AVERAGE([1]Weeks!FH14*[1]Weeks!FH30+[1]Weeks!FI14*[1]Weeks!FI30+[1]Weeks!FJ14*[1]Weeks!FJ30+[1]Weeks!FK14*[1]Weeks!FK30+[1]Weeks!FL14*[1]Weeks!FL30)/([1]Weeks!FH14+[1]Weeks!FI14+[1]Weeks!FJ14+[1]Weeks!FK14+[1]Weeks!FL14),2)</f>
        <v>0.83</v>
      </c>
      <c r="EI34" s="128">
        <f>ROUND(AVERAGE([1]Weeks!FM14*[1]Weeks!FM30+[1]Weeks!FN14*[1]Weeks!FN30+[1]Weeks!FO14*[1]Weeks!FO30+[1]Weeks!FP14*[1]Weeks!FP30)/([1]Weeks!FM14+[1]Weeks!FN14+[1]Weeks!FO14+[1]Weeks!FP14),2)</f>
        <v>1.32</v>
      </c>
      <c r="EJ34" s="128">
        <f>ROUND(AVERAGE([1]Weeks!FQ14*[1]Weeks!FQ30+[1]Weeks!FR14*[1]Weeks!FR30+[1]Weeks!FS14*[1]Weeks!FS30+[1]Weeks!FT14*[1]Weeks!FT30)/([1]Weeks!FQ14+[1]Weeks!FR14+[1]Weeks!FS14+[1]Weeks!FT14),2)</f>
        <v>1.33</v>
      </c>
      <c r="EK34" s="128">
        <f>ROUND(AVERAGE([1]Weeks!FU14*[1]Weeks!FU30+[1]Weeks!FV14*[1]Weeks!FV30+[1]Weeks!FW14*[1]Weeks!FW30+[1]Weeks!FX14*[1]Weeks!FX30)/([1]Weeks!FU14+[1]Weeks!FV14+[1]Weeks!FW14+[1]Weeks!FX14),2)</f>
        <v>1.32</v>
      </c>
      <c r="EL34" s="128">
        <f>ROUND(AVERAGE([1]Weeks!FY14*[1]Weeks!FY30+[1]Weeks!FZ14*[1]Weeks!FZ30+[1]Weeks!GA14*[1]Weeks!GA30+[1]Weeks!GB14*[1]Weeks!GB30+[1]Weeks!GC14*[1]Weeks!GC30)/([1]Weeks!FY14+[1]Weeks!FZ14+[1]Weeks!GA14+[1]Weeks!GB14+[1]Weeks!GC14),2)</f>
        <v>1.04</v>
      </c>
      <c r="EM34" s="128">
        <f>ROUND(AVERAGE([1]Weeks!GD14*[1]Weeks!GD30+[1]Weeks!GE14*[1]Weeks!GE30+[1]Weeks!GF14*[1]Weeks!GF30+[1]Weeks!GG14*[1]Weeks!GG30)/([1]Weeks!GD14+[1]Weeks!GE14+[1]Weeks!GF14+[1]Weeks!GG14),2)</f>
        <v>1.07</v>
      </c>
      <c r="EN34" s="128">
        <f>ROUND(AVERAGE([1]Weeks!GH14*[1]Weeks!GH30+[1]Weeks!GI14*[1]Weeks!GI30+[1]Weeks!GJ14*[1]Weeks!GJ30+[1]Weeks!GK14*[1]Weeks!GK30)/([1]Weeks!GH14+[1]Weeks!GI14+[1]Weeks!GJ14+[1]Weeks!GK14),2)</f>
        <v>1.1599999999999999</v>
      </c>
      <c r="EO34" s="128">
        <f>ROUND(AVERAGE([1]Weeks!GL14*[1]Weeks!GL30+[1]Weeks!GM14*[1]Weeks!GM30+[1]Weeks!GN14*[1]Weeks!GN30+[1]Weeks!GO14*[1]Weeks!GO30+[1]Weeks!GP14*[1]Weeks!GP30)/([1]Weeks!GL14+[1]Weeks!GM14+[1]Weeks!GN14+[1]Weeks!GO14+[1]Weeks!GP14),2)</f>
        <v>1.1299999999999999</v>
      </c>
      <c r="EP34" s="128">
        <f>ROUND(AVERAGE([1]Weeks!GQ14*[1]Weeks!GQ30+[1]Weeks!GR14*[1]Weeks!GR30+[1]Weeks!GS14*[1]Weeks!GS30+[1]Weeks!GT14*[1]Weeks!GT30)/([1]Weeks!GQ14+[1]Weeks!GR14+[1]Weeks!GS14+[1]Weeks!GT14),2)</f>
        <v>0.95</v>
      </c>
      <c r="EQ34" s="128">
        <f>ROUND(AVERAGE([1]Weeks!GU14*[1]Weeks!GU30+[1]Weeks!GV14*[1]Weeks!GV30+[1]Weeks!GW14*[1]Weeks!GW30+[1]Weeks!GX14*[1]Weeks!GX30)/([1]Weeks!GU14+[1]Weeks!GV14+[1]Weeks!GW14+[1]Weeks!GX14),2)</f>
        <v>1.25</v>
      </c>
      <c r="ER34" s="128">
        <f>ROUND(AVERAGE([1]Weeks!GY14*[1]Weeks!GY30+[1]Weeks!GZ14*[1]Weeks!GZ30+[1]Weeks!HA14*[1]Weeks!HA30+[1]Weeks!HB14*[1]Weeks!HB30+[1]Weeks!HC14*[1]Weeks!HC30)/([1]Weeks!GY14+[1]Weeks!GZ14+[1]Weeks!HA14+[1]Weeks!HB14+[1]Weeks!HC14),2)</f>
        <v>1.48</v>
      </c>
      <c r="ES34" s="128">
        <f>ROUND(AVERAGE([1]Weeks!HD14*[1]Weeks!HD30+[1]Weeks!HE14*[1]Weeks!HE30+[1]Weeks!HF14*[1]Weeks!HF30+[1]Weeks!HG14*[1]Weeks!HG30)/([1]Weeks!HD14+[1]Weeks!HE14+[1]Weeks!HF14+[1]Weeks!HG14),2)</f>
        <v>1.07</v>
      </c>
      <c r="ET34" s="128">
        <f>ROUND(AVERAGE([1]Weeks!HH14*[1]Weeks!HH30+[1]Weeks!HI14*[1]Weeks!HI30+[1]Weeks!HJ14*[1]Weeks!HJ30+[1]Weeks!HK14*[1]Weeks!HK30)/([1]Weeks!HH14+[1]Weeks!HI14+[1]Weeks!HJ14+[1]Weeks!HK14),2)</f>
        <v>0.78</v>
      </c>
      <c r="EU34" s="128">
        <f>ROUND(AVERAGE([1]Weeks!HM14*[1]Weeks!HM30+[1]Weeks!HN14*[1]Weeks!HN30+[1]Weeks!HO14*[1]Weeks!HO30+[1]Weeks!HP14*[1]Weeks!HP30)/([1]Weeks!HM14+[1]Weeks!HN14+[1]Weeks!HO14+[1]Weeks!HP14),2)</f>
        <v>0.96</v>
      </c>
      <c r="EV34" s="128">
        <f>ROUND(AVERAGE([1]Weeks!HQ14*[1]Weeks!HQ30+[1]Weeks!HR14*[1]Weeks!HR30+[1]Weeks!HS14*[1]Weeks!HS30+[1]Weeks!HT14*[1]Weeks!HT30)/([1]Weeks!HQ14+[1]Weeks!HR14+[1]Weeks!HS14+[1]Weeks!HT14),2)</f>
        <v>1.18</v>
      </c>
      <c r="EW34" s="128">
        <f>ROUND(AVERAGE([1]Weeks!HU14*[1]Weeks!HU30+[1]Weeks!HV14*[1]Weeks!HV30+[1]Weeks!HW14*[1]Weeks!HW30+[1]Weeks!HX14*[1]Weeks!HX30)/([1]Weeks!HU14+[1]Weeks!HV14+[1]Weeks!HW14+[1]Weeks!HX14),2)</f>
        <v>1.44</v>
      </c>
      <c r="EX34" s="128">
        <f>ROUND(AVERAGE([1]Weeks!HY14*[1]Weeks!HY30+[1]Weeks!HZ14*[1]Weeks!HZ30+[1]Weeks!IA14*[1]Weeks!IA30+[1]Weeks!IB14*[1]Weeks!IB30+[1]Weeks!IC14*[1]Weeks!IC30)/([1]Weeks!HY14+[1]Weeks!HZ14+[1]Weeks!IA14+[1]Weeks!IB14+[1]Weeks!IC14),2)</f>
        <v>1.22</v>
      </c>
      <c r="EY34" s="128">
        <f>ROUND(AVERAGE([1]Weeks!ID14*[1]Weeks!ID30+[1]Weeks!IE14*[1]Weeks!IE30+[1]Weeks!IF14*[1]Weeks!IF30+[1]Weeks!IG14*[1]Weeks!IG30)/([1]Weeks!ID14+[1]Weeks!IE14+[1]Weeks!IF14+[1]Weeks!IG14),2)</f>
        <v>1.01</v>
      </c>
      <c r="EZ34" s="128">
        <f>ROUND(AVERAGE([1]Weeks!IH14*[1]Weeks!IH30+[1]Weeks!II14*[1]Weeks!II30+[1]Weeks!IJ14*[1]Weeks!IJ30+[1]Weeks!IK14*[1]Weeks!IK30)/([1]Weeks!IH14+[1]Weeks!II14+[1]Weeks!IJ14+[1]Weeks!IK14),2)</f>
        <v>0.77</v>
      </c>
      <c r="FA34" s="140">
        <f>ROUND(AVERAGE([1]Weeks!IL14*[1]Weeks!IL30+[1]Weeks!IM14*[1]Weeks!IM30+[1]Weeks!IN14*[1]Weeks!IN30+[1]Weeks!IO14*[1]Weeks!IO30+[1]Weeks!IP14*[1]Weeks!IP30)/([1]Weeks!IL14+[1]Weeks!IM14+[1]Weeks!IN14+[1]Weeks!IO14+[1]Weeks!IP14),2)</f>
        <v>1.19</v>
      </c>
      <c r="FB34" s="128">
        <f>ROUND(AVERAGE([1]Weeks!IQ14*[1]Weeks!IQ30+[1]Weeks!IR14*[1]Weeks!IR30+[1]Weeks!IS14*[1]Weeks!IS30+[1]Weeks!IT14*[1]Weeks!IT30)/([1]Weeks!IQ14+[1]Weeks!IR14+[1]Weeks!IS14+[1]Weeks!IT14),2)</f>
        <v>1.1599999999999999</v>
      </c>
      <c r="FC34" s="128">
        <f>ROUND(AVERAGE([1]week1!B16*[1]Weeks!B30+[1]week1!C16*[1]week1!C32+[1]week1!D16*[1]Weeks!D30+[1]week1!E16*[1]week1!E32+[1]week1!F16*[1]week1!F32)/([1]week1!B16+[1]week1!C16+[1]week1!D16+[1]week1!E16+[1]week1!F16),2)</f>
        <v>0.63</v>
      </c>
      <c r="FD34" s="140">
        <f>ROUND(AVERAGE([1]week1!G16*[1]week1!G32+[1]week1!H16*[1]week1!H32+[1]week1!I16*[1]week1!I32+[1]week1!J16*[1]week1!J32)/([1]week1!G16+[1]week1!H16+[1]week1!I16+[1]week1!J16),2)</f>
        <v>0.72</v>
      </c>
      <c r="FE34" s="140">
        <f>ROUND(AVERAGE([1]week1!K16*[1]week1!K32+[1]week1!L16*[1]week1!L32+[1]week1!M16*[1]week1!M32+[1]week1!N16*[1]week1!N32)/([1]week1!K16+[1]week1!L16+[1]week1!M16+[1]week1!N16),2)</f>
        <v>0.69</v>
      </c>
      <c r="FF34" s="140">
        <f>ROUND(AVERAGE([1]week1!O16*[1]week1!O32+[1]week1!P16*[1]week1!P32+[1]week1!Q16*[1]week1!Q32+[1]week1!R16*[1]week1!R32+[1]week1!S16*[1]week1!S32)/([1]week1!O16+[1]week1!P16+[1]week1!Q16+[1]week1!R16+[1]week1!S16),2)</f>
        <v>0.98</v>
      </c>
      <c r="FG34" s="140">
        <f>ROUND(AVERAGE([1]week1!T16*[1]week1!T32+[1]week1!U16*[1]week1!U32+[1]week1!V16*[1]week1!V32+[1]week1!W16*[1]week1!W32)/([1]week1!T16+[1]week1!U16+[1]week1!V16+[1]week1!W16),2)</f>
        <v>1.22</v>
      </c>
      <c r="FH34" s="140">
        <f>ROUND(AVERAGE([1]week1!X16*[1]week1!X32+[1]week1!Y16*[1]week1!Y32+[1]week1!Z16*[1]week1!Z32+[1]week1!AA16*[1]week1!AA32)/([1]week1!X16+[1]week1!Y16+[1]week1!Z16+[1]week1!AA16),2)</f>
        <v>1.54</v>
      </c>
      <c r="FI34" s="140">
        <f>ROUND(AVERAGE([1]week1!AB16*[1]week1!AB32+[1]week1!AC16*[1]week1!AC32+[1]week1!AD16*[1]week1!AD32+[1]week1!AE16*[1]week1!AE32+[1]week1!AF16*[1]week1!AF32)/([1]week1!AB16+[1]week1!AC16+[1]week1!AD16+[1]week1!AE16+[1]week1!AF16),2)</f>
        <v>1.57</v>
      </c>
      <c r="FJ34" s="140">
        <f>ROUND(AVERAGE([1]week1!AG16*[1]week1!AG32+[1]week1!AH16*[1]week1!AH32+[1]week1!AI16*[1]week1!AI32+[1]week1!AJ16*[1]week1!AJ32)/([1]week1!AG16+[1]week1!AH16+[1]week1!AI16+[1]week1!AJ16),2)</f>
        <v>1.23</v>
      </c>
      <c r="FK34" s="140">
        <f>ROUND(AVERAGE([1]week1!AK16*[1]week1!AK32+[1]week1!AL16*[1]week1!AL32+[1]week1!AM16*[1]week1!AM32+[1]week1!AN16*[1]week1!AN32)/([1]week1!AK16+[1]week1!AL16+[1]week1!AM16+[1]week1!AN16),2)</f>
        <v>1.44</v>
      </c>
      <c r="FL34" s="140">
        <f>ROUND(AVERAGE([1]week1!AO16*[1]week1!AO32+[1]week1!AP16*[1]week1!AP32+[1]week1!AQ16*[1]week1!AQ32+[1]week1!AR16*[1]week1!AR32+[1]week1!AS16*[1]week1!AS32)/([1]week1!AO16+[1]week1!AP16+[1]week1!AQ16+[1]week1!AR16+[1]week1!AS16),2)</f>
        <v>0.99</v>
      </c>
      <c r="FM34" s="140">
        <f>ROUND(AVERAGE([1]week1!AT16*[1]week1!AT32+[1]week1!AU16*[1]week1!AU32+[1]week1!AV16*[1]week1!AV32+[1]week1!AW16*[1]week1!AW32)/([1]week1!AT16+[1]week1!AU16+[1]week1!AV16+[1]week1!AW16),2)</f>
        <v>1.35</v>
      </c>
      <c r="FN34" s="140">
        <f>ROUND(AVERAGE([1]week1!AX16*[1]week1!AX32+[1]week1!AY16*[1]week1!AY32+[1]week1!AZ16*[1]week1!AZ32+[1]week1!BA16*[1]week1!BA32)/([1]week1!AX16+[1]week1!AY16+[1]week1!AZ16+[1]week1!BA16),2)</f>
        <v>1.04</v>
      </c>
      <c r="FO34" s="140">
        <f>ROUND(AVERAGE([1]week1!BB16*[1]week1!BB32+[1]week1!BC16*[1]week1!BC32+[1]week1!BD16*[1]week1!BD32+[1]week1!BE16*[1]week1!BE32+[1]week1!BF16*[1]week1!BF32)/([1]week1!BB16+[1]week1!BC16+[1]week1!BD16+[1]week1!BE16+[1]week1!BF16),2)</f>
        <v>0.77</v>
      </c>
      <c r="FP34" s="140">
        <f>ROUND(AVERAGE([1]week1!BG16*[1]week1!BG32+[1]week1!BH16*[1]week1!BH32+[1]week1!BI16*[1]week1!BI32+[1]week1!BJ16*[1]week1!BJ32)/([1]week1!BG16+[1]week1!BH16+[1]week1!BI16+[1]week1!BJ16),2)</f>
        <v>0.76</v>
      </c>
      <c r="FQ34" s="140">
        <f>ROUND(AVERAGE([1]week1!BK16*[1]week1!BK32+[1]week1!BL16*[1]week1!BL32+[1]week1!BM16*[1]week1!BM32+[1]week1!BN16*[1]week1!BN32)/([1]week1!BK16+[1]week1!BL16+[1]week1!BM16+[1]week1!BN16),2)</f>
        <v>0.88</v>
      </c>
      <c r="FR34" s="140">
        <f>ROUND(AVERAGE([1]week1!BO16*[1]week1!BO32+[1]week1!BP16*[1]week1!BP32+[1]week1!BQ16*[1]week1!BQ32+[1]week1!BR16*[1]week1!BR32+[1]week1!BS16*[1]week1!BS32)/([1]week1!BO16+[1]week1!BP16+[1]week1!BQ16+[1]week1!BR16+[1]week1!BS16),2)</f>
        <v>1.31</v>
      </c>
      <c r="FS34" s="140">
        <f>ROUND(AVERAGE([1]week1!BT16*[1]week1!BT32+[1]week1!BU16*[1]week1!BU32+[1]week1!BV16*[1]week1!BV32+[1]week1!BW16*[1]week1!BW32)/([1]week1!BT16+[1]week1!BU16+[1]week1!BV16+[1]week1!BW16),2)</f>
        <v>1.22</v>
      </c>
      <c r="FT34" s="140">
        <f>ROUND(AVERAGE([1]week1!BX16*[1]week1!BX32+[1]week1!BY16*[1]week1!BY32+[1]week1!BZ16*[1]week1!BZ32+[1]week1!CA16*[1]week1!CA32)/([1]week1!BX16+[1]week1!BY16+[1]week1!BZ16+[1]week1!CA16),2)</f>
        <v>1.44</v>
      </c>
      <c r="FU34" s="140">
        <f>ROUND(AVERAGE([1]week1!CB16*[1]week1!CB32+[1]week1!CC16*[1]week1!CC32+[1]week1!CD16*[1]week1!CD32+[1]week1!CE16*[1]week1!CE32+[1]week1!CF16*[1]week1!CF32)/([1]week1!CB16+[1]week1!CC16+[1]week1!CD16+[1]week1!CE16+[1]week1!CF16),2)</f>
        <v>1.63</v>
      </c>
      <c r="FV34" s="140">
        <f>ROUND(AVERAGE([1]week1!CG16*[1]week1!CG32+[1]week1!CH16*[1]week1!CH32+[1]week1!CI16*[1]week1!CI32+[1]week1!CJ16*[1]week1!CJ32)/([1]week1!CG16+[1]week1!CH16+[1]week1!CI16+[1]week1!CJ16),2)</f>
        <v>1.74</v>
      </c>
      <c r="FW34" s="140">
        <f>ROUND(AVERAGE([1]week1!CK16*[1]week1!CK32+[1]week1!CL16*[1]week1!CL32+[1]week1!CM16*[1]week1!CM32+[1]week1!CN16*[1]week1!CN32)/([1]week1!CK16+[1]week1!CL16+[1]week1!CM16+[1]week1!CN16),2)</f>
        <v>1.75</v>
      </c>
      <c r="FX34" s="140">
        <f>ROUND(AVERAGE([1]week1!CO16*[1]week1!CO32+[1]week1!CP16*[1]week1!CP32+[1]week1!CQ16*[1]week1!CQ32+[1]week1!CR16*[1]week1!CR32+[1]week1!CS16*[1]week1!CS32)/([1]week1!CO16+[1]week1!CP16+[1]week1!CQ16+[1]week1!CR16+[1]week1!CS16),2)</f>
        <v>1.3</v>
      </c>
      <c r="FY34" s="140">
        <f>ROUND(AVERAGE([1]week1!CT16*[1]week1!CT32+[1]week1!CU16*[1]week1!CU32+[1]week1!CV16*[1]week1!CV32+[1]week1!CW16*[1]week1!CW32)/([1]week1!CT16+[1]week1!CU16+[1]week1!CV16+[1]week1!CW16),2)</f>
        <v>1.47</v>
      </c>
      <c r="FZ34" s="140">
        <f>ROUND(AVERAGE([1]week1!CX16*[1]week1!CX32+[1]week1!CY16*[1]week1!CY32+[1]week1!CZ16*[1]week1!CZ32+[1]week1!DA16*[1]week1!DA32+[1]week1!DB16*[1]week1!DB32)/([1]week1!CX16+[1]week1!CY16+[1]week1!CZ16+[1]week1!DA16+[1]week1!DB16),2)</f>
        <v>1.28</v>
      </c>
      <c r="GA34" s="140">
        <f>ROUND(AVERAGE([1]week1!DC16*[1]week1!DC32+[1]week1!DD16*[1]week1!DD32+[1]week1!DE16*[1]week1!DE32+[1]week1!DF16*[1]week1!DF32)/([1]week1!DC16+[1]week1!DD16+[1]week1!DE16+[1]week1!DF16),2)</f>
        <v>0.92</v>
      </c>
      <c r="GB34" s="140">
        <f>ROUND(AVERAGE([1]week1!DG16*[1]week1!DG32+[1]week1!DH16*[1]week1!DH32+[1]week1!DI16*[1]week1!DI32+[1]week1!DJ16*[1]week1!DJ32)/([1]week1!DG16+[1]week1!DH16+[1]week1!DI16+[1]week1!DJ16),2)</f>
        <v>1.07</v>
      </c>
      <c r="GC34" s="140">
        <f>ROUND(AVERAGE([1]week1!DK16*[1]week1!DK32+[1]week1!DL16*[1]week1!DL32+[1]week1!DM16*[1]week1!DM32+[1]week1!DN16*[1]week1!DN32+[1]week1!DO16+[1]week1!DO32)/([1]week1!DK16+[1]week1!DL16+[1]week1!DM16+[1]week1!DN16+[1]week1!DO16),2)</f>
        <v>0.86</v>
      </c>
      <c r="GD34" s="140">
        <f>ROUND(AVERAGE([1]week1!DP16*[1]week1!DP32+[1]week1!DQ16*[1]week1!DQ32+[1]week1!DR16*[1]week1!DR32+[1]week1!DS16*[1]week1!DS32)/([1]week1!DP16+[1]week1!DQ16+[1]week1!DR16+[1]week1!DS16),2)</f>
        <v>1.02</v>
      </c>
      <c r="GE34" s="140">
        <v>1.344166666666667</v>
      </c>
      <c r="GF34" s="128">
        <v>2.99</v>
      </c>
      <c r="GG34" s="141">
        <f>ROUND(AVERAGE([1]week1!DT16*[1]week1!DT32+[1]week1!DU16*[1]week1!DU32+[1]week1!DV16*[1]week1!DV32+[1]week1!DW16*[1]week1!DW32)/([1]week1!DT16+[1]week1!DU16+[1]week1!DV16+[1]week1!DW16),2)</f>
        <v>1.01</v>
      </c>
      <c r="GH34" s="135">
        <f>ROUND(AVERAGE([1]week1!DX16*[1]week1!DX32+[1]week1!DY16*[1]week1!DY32+[1]week1!DZ16*[1]week1!DZ32+[1]week1!EA16*[1]week1!EA32+[1]week1!EB16*[1]week1!EB32)/([1]week1!DX16+[1]week1!DY16+[1]week1!DZ16+[1]week1!EA16+[1]week1!EB16),2)</f>
        <v>1.46</v>
      </c>
      <c r="GI34" s="135">
        <f>ROUND(AVERAGE([1]week1!EC16*[1]week1!EC32+[1]week1!ED16*[1]week1!ED32+[1]week1!EE16*[1]week1!EE32+[1]week1!EF16*[1]week1!EF32)/([1]week1!EC16+[1]week1!ED16+[1]week1!EE16+[1]week1!EF16),2)</f>
        <v>1.88</v>
      </c>
      <c r="GJ34" s="135">
        <f>ROUND(AVERAGE([1]week1!EG16*[1]week1!EG32+[1]week1!EH16*[1]week1!EH32+[1]week1!EI16*[1]week1!EI32+[1]week1!EJ16*[1]week1!EJ32)/([1]week1!EG16+[1]week1!EH16+[1]week1!EI16+[1]week1!EJ16),2)</f>
        <v>1.1499999999999999</v>
      </c>
      <c r="GK34" s="135">
        <f>ROUND(AVERAGE([1]week1!EK16*[1]week1!EK32+[1]week1!EL16*[1]week1!EL32+[1]week1!EM16*[1]week1!EM32+[1]week1!EN16*[1]week1!EN32+[1]week1!EO16*[1]week1!EO32)/([1]week1!EK16+[1]week1!EL16+[1]week1!EM16+[1]week1!EN16+[1]week1!EO16),2)</f>
        <v>1</v>
      </c>
      <c r="GL34" s="134">
        <f>ROUND(AVERAGE([1]week1!EP16*[1]week1!EP32+[1]week1!EQ16*[1]week1!EQ32+[1]week1!ER16*[1]week1!ER32+[1]week1!ES16*[1]week1!ES32)/([1]week1!EP16+[1]week1!EQ16+[1]week1!ER16+[1]week1!ES16),2)</f>
        <v>1.37</v>
      </c>
      <c r="GM34" s="135">
        <f>ROUND(AVERAGE([1]week1!ET16*[1]week1!ET32+[1]week1!EU16*[1]week1!EU32+[1]week1!EV16*[1]week1!EV32+[1]week1!EW16*[1]week1!EW32)/([1]week1!ET16+[1]week1!EU16+[1]week1!EV16+[1]week1!EW16),2)</f>
        <v>1.27</v>
      </c>
      <c r="GN34" s="135">
        <f>ROUND(AVERAGE([1]week1!EX16*[1]week1!EX32+[1]week1!EY16*[1]week1!EY32+[1]week1!EZ16*[1]week1!EZ32+[1]week1!FA16*[1]week1!FA32+[1]week1!FB16*[1]week1!FB32)/([1]week1!EX16+[1]week1!EY16+[1]week1!EZ16+[1]week1!FA16+[1]week1!FB16),2)</f>
        <v>1.19</v>
      </c>
      <c r="GO34" s="135">
        <f>ROUND(AVERAGE([1]week1!FC16*[1]week1!FC32+[1]week1!FD16*[1]week1!FD32+[1]week1!FE16*[1]week1!FE32+[1]week1!FF16*[1]week1!FF32)/([1]week1!FC16+[1]week1!FD16+[1]week1!FE16+[1]week1!FF16),2)</f>
        <v>2.38</v>
      </c>
      <c r="GP34" s="135">
        <f>ROUND(AVERAGE([1]week1!FG16*[1]week1!FG32+[1]week1!FH16*[1]week1!FH32+[1]week1!FI16*[1]week1!FI32+[1]week1!FJ16*[1]week1!FJ32+[1]week1!FK16*[1]week1!FK32)/([1]week1!FG16+[1]week1!FH16+[1]week1!FI16+[1]week1!FJ16+[1]week1!FK16),2)</f>
        <v>1.5</v>
      </c>
      <c r="GQ34" s="135">
        <f>ROUND(AVERAGE([1]week1!FL16*[1]week1!FL32+[1]week1!FM16*[1]week1!FM32+[1]week1!FN16*[1]week1!FN32+[1]week1!FO16*[1]week1!FO32)/([1]week1!FL16+[1]week1!FM16+[1]week1!FN16+[1]week1!FO16),2)</f>
        <v>0.84</v>
      </c>
      <c r="GR34" s="135">
        <f>ROUND(AVERAGE([1]week1!FP16*[1]week1!FP32+[1]week1!FQ16*[1]week1!FQ32+[1]week1!FR16*[1]week1!FR32+[1]week1!FS16*[1]week1!FS32+[1]week1!FT16*[1]week1!FT32)/([1]week1!FP16+[1]week1!FQ16+[1]week1!FR16+[1]week1!FS16+[1]week1!FT16),2)</f>
        <v>1.08</v>
      </c>
      <c r="GS34" s="134">
        <f>ROUND(AVERAGE([1]week1!FU16*[1]week1!FU32+[1]week1!FV16*[1]week1!FV32+[1]week1!FW16*[1]week1!FW32+[1]week1!FX16*[1]week1!FX32)/([1]week1!FU16+[1]week1!FV16+[1]week1!FW16+[1]week1!FX16),2)</f>
        <v>1.26</v>
      </c>
      <c r="GT34" s="135">
        <f>ROUND(AVERAGE([1]week1!FY16*[1]week1!FY32+[1]week1!FZ16*[1]week1!FZ32+[1]week1!GA16*[1]week1!GA32+[1]week1!GB16*[1]week1!GB32)/([1]week1!FY16+[1]week1!FZ16+[1]week1!GA16+[1]week1!GB16),2)</f>
        <v>1.96</v>
      </c>
      <c r="GU34" s="135">
        <f>ROUND(AVERAGE([1]week1!GC16*[1]week1!GC32+[1]week1!GD16*[1]week1!GD32+[1]week1!GE16*[1]week1!GE32+[1]week1!GF16*[1]week1!GF32)/([1]week1!GC16+[1]week1!GD16+[1]week1!GE16+[1]week1!GF16),2)</f>
        <v>1.53</v>
      </c>
      <c r="GV34" s="135">
        <f>ROUND(AVERAGE([1]week1!GG16*[1]week1!GG32+[1]week1!GH16*[1]week1!GH32+[1]week1!GI16*[1]week1!GI32+[1]week1!GJ16*[1]week1!GJ32)/([1]week1!GG16+[1]week1!GH16+[1]week1!GI16+[1]week1!GJ16),2)</f>
        <v>1.6</v>
      </c>
      <c r="GW34" s="135">
        <f>ROUND(AVERAGE([1]week1!GK16*[1]week1!GK32+[1]week1!GL16*[1]week1!GL32+[1]week1!GM16*[1]week1!GM32+[1]week1!GN16*[1]week1!GN32+[1]week1!GO16*[1]week1!GO32)/([1]week1!GK16+[1]week1!GL16+[1]week1!GM16+[1]week1!GN16+[1]week1!GO16),2)</f>
        <v>1.68</v>
      </c>
      <c r="GX34" s="134">
        <f>ROUND(AVERAGE([1]week1!GP16*[1]week1!GP32+[1]week1!GQ16*[1]week1!GQ32+[1]week1!GR16*[1]week1!GR32+[1]week1!GS16*[1]week1!GS32)/([1]week1!GP16+[1]week1!GQ16+[1]week1!GR16+[1]week1!GS16),2)</f>
        <v>1.76</v>
      </c>
      <c r="GY34" s="142">
        <f>ROUND(AVERAGE([1]week1!GT16*[1]week1!GT32+[1]week1!GU16*[1]week1!GU32+[1]week1!GV16*[1]week1!GV32+[1]week1!GW16*[1]week1!GW32+[1]week1!GX16*[1]week1!GX32)/([1]week1!GT16+[1]week1!GU16+[1]week1!GV16+[1]week1!GW16+[1]week1!GX16),2)</f>
        <v>1.45</v>
      </c>
      <c r="GZ34" s="142">
        <f>ROUND(AVERAGE([1]week1!GY16*[1]week1!GY32+[1]week1!GZ16*[1]week1!GZ32+[1]week1!HA16*[1]week1!HA32+[1]week1!HB16*[1]week1!HB32)/([1]week1!GY16+[1]week1!GZ16+[1]week1!HA16+[1]week1!HB16),2)</f>
        <v>1.07</v>
      </c>
      <c r="HA34" s="142">
        <f>ROUND(AVERAGE([1]week1!HC16*[1]week1!HC32+[1]week1!HD16*[1]week1!HD32+[1]week1!HE16*[1]week1!HE32+[1]week1!HF16*[1]week1!HF32)/([1]week1!HC16+[1]week1!HD16+[1]week1!HE16+[1]week1!HF16),2)</f>
        <v>0.93</v>
      </c>
      <c r="HB34" s="142">
        <f>ROUND(AVERAGE([1]week1!HG16*[1]week1!HG32+[1]week1!HH16*[1]week1!HH32+[1]week1!HI16*[1]week1!HI32+[1]week1!HJ16*[1]week1!HJ32+[1]week1!HK16*[1]week1!HK32)/([1]week1!HG16+[1]week1!HH16+[1]week1!HI16+[1]week1!HJ16+[1]week1!HK16),2)</f>
        <v>1.04</v>
      </c>
      <c r="HC34" s="142">
        <f>ROUND(AVERAGE([1]week1!HL16*[1]week1!HL32+[1]week1!HM16*[1]week1!HM32+[1]week1!HN16*[1]week1!HN32+[1]week1!HO16*[1]week1!HO32)/([1]week1!HL16+[1]week1!HM16+[1]week1!HN16+[1]week1!HO16),2)</f>
        <v>1.71</v>
      </c>
      <c r="HD34" s="142">
        <f>ROUND(AVERAGE([1]week1!HP16*[1]week1!HP32+[1]week1!HQ16*[1]week1!HQ32+[1]week1!HR16*[1]week1!HR32+[1]week1!HS16*[1]week1!HS32)/([1]week1!HP16+[1]week1!HQ16+[1]week1!HR16+[1]week1!HS16),2)</f>
        <v>1.3</v>
      </c>
      <c r="HE34" s="135">
        <f>ROUND(AVERAGE([1]week1!HT16*[1]week1!HT32+[1]week1!HU16*[1]week1!HU32+[1]week1!HV16*[1]week1!HV32)/([1]week1!HT16+[1]week1!HU16+[1]week1!HV16),2)</f>
        <v>1.79</v>
      </c>
      <c r="HF34" s="135">
        <f>ROUND(AVERAGE([1]week1!HW16*[1]week1!HW32+[1]week1!HX16*[1]week1!HX32+[1]week1!HY16*[1]week1!HY32+[1]week1!HZ16*[1]week1!HZ32)/([1]week1!HW16+[1]week1!HX16+[1]week1!HY16+[1]week1!HZ16),2)</f>
        <v>2.4700000000000002</v>
      </c>
      <c r="HG34" s="135">
        <f>ROUND(AVERAGE([1]week1!IA16*[1]week1!IA32+[1]week1!IB16*[1]week1!IB32+[1]week1!IC16*[1]week1!IC32+[1]week1!ID16*[1]week1!ID32)/([1]week1!IA16+[1]week1!IB16+[1]week1!IC16+[1]week1!ID16),2)</f>
        <v>1.77</v>
      </c>
      <c r="HH34" s="135">
        <f>ROUND(AVERAGE([1]week1!IE16*[1]week1!IE32+[1]week1!IF16*[1]week1!IF32+[1]week1!IG16*[1]week1!IG32+[1]week1!IH16*[1]week1!IH32+[1]week1!II16*[1]week1!II32)/([1]week1!IE16+[1]week1!IF16+[1]week1!IG16+[1]week1!IH16+[1]week1!II16),2)</f>
        <v>2.2000000000000002</v>
      </c>
      <c r="HI34" s="135">
        <f>ROUND(AVERAGE([1]week1!IJ16*[1]week1!IJ32+[1]week1!IK16*[1]week1!IK32+[1]week1!IL16*[1]week1!IL32+[1]week1!IM16*[1]week1!IM32)/([1]week1!IJ16+[1]week1!IK16+[1]week1!IL16+[1]week1!IM16),2)</f>
        <v>1.74</v>
      </c>
      <c r="HJ34" s="135">
        <f>ROUND(AVERAGE([1]week1!IN16*[1]week1!IN32+[1]week1!IO16*[1]week1!IO32+[1]week1!IP16*[1]week1!IP32+[1]week1!IQ16*[1]week1!IQ32)/([1]week1!IN16+[1]week1!IO16+[1]week1!IP16+[1]week1!IQ16),2)</f>
        <v>1.31</v>
      </c>
      <c r="HK34" s="135">
        <f>ROUND(AVERAGE([1]week1!IR16*[1]week1!IR32+[1]week1!IS16*[1]week1!IS32+[1]week1!IT16*[1]week1!IT32+[1]week1!IU16*[1]week1!IU32+[1]week1!IV16*[1]week1!IV32)/([1]week1!IR16+[1]week1!IS16+[1]week1!IT16+[1]week1!IU16+[1]week1!IV16),2)</f>
        <v>1.04</v>
      </c>
      <c r="HL34" s="135">
        <f>ROUND(AVERAGE([1]week1!IW16*[1]week1!IW32+[1]week1!IX16*[1]week1!IX32+[1]week1!IY16*[1]week1!IY32+[1]week1!IZ16*[1]week1!IZ32)/([1]week1!IW16+[1]week1!IX16+[1]week1!IY16+[1]week1!IZ16),2)</f>
        <v>1.37</v>
      </c>
      <c r="HM34" s="135">
        <f>ROUND(AVERAGE([1]week1!JA16*[1]week1!JA32+[1]week1!JB16*[1]week1!JB32+[1]week1!JC16*[1]week1!JC32+[1]week1!JD16*[1]week1!JD32)/([1]week1!JA16+[1]week1!JB16+[1]week1!JC16+[1]week1!JD16),2)</f>
        <v>1.1599999999999999</v>
      </c>
      <c r="HN34" s="135">
        <f>ROUND(AVERAGE([1]week1!JE16*[1]week1!JE32+[1]week1!JF16*[1]week1!JF32+[1]week1!JG16*[1]week1!JG32+[1]week1!JH16*[1]week1!JH32+[1]week1!JI16*[1]week1!JI32)/([1]week1!JE16+[1]week1!JF16+[1]week1!JG16+[1]week1!JH16+[1]week1!JI16),2)</f>
        <v>0.96</v>
      </c>
      <c r="HO34" s="135">
        <f>ROUND(AVERAGE([1]week1!JJ16*[1]week1!JJ32+[1]week1!JK16*[1]week1!JK32+[1]week1!JL16*[1]week1!JL32+[1]week1!JM16*[1]week1!JM32)/([1]week1!JJ16+[1]week1!JK16+[1]week1!JL16+[1]week1!JM16),2)</f>
        <v>0.98</v>
      </c>
      <c r="HP34" s="135">
        <f>ROUND(AVERAGE([1]week1!JN16*[1]week1!JN32+[1]week1!JO16*[1]week1!JO32+[1]week1!JP16*[1]week1!JP32+[1]week1!JQ16*[1]week1!JQ32)/([1]week1!JN16+[1]week1!JO16+[1]week1!JP16+[1]week1!JQ16),2)</f>
        <v>1.03</v>
      </c>
      <c r="HQ34" s="135">
        <f>ROUND(AVERAGE([1]week1!JR16*[1]week1!JR32+[1]week1!JS16*[1]week1!JS32+[1]week1!JT16*[1]week1!JT32+[1]week1!JU16*[1]week1!JU32)/([1]week1!JR16+[1]week1!JS16+[1]week1!JT16+[1]week1!JU16),2)</f>
        <v>1.1000000000000001</v>
      </c>
      <c r="HR34" s="135">
        <f>ROUND(AVERAGE([1]week1!JV16*[1]week1!JV32+[1]week1!JW16*[1]week1!JW32+[1]week1!JX16*[1]week1!JX32+[1]week1!JY16*[1]week1!JY32)/([1]week1!JV16+[1]week1!JW16+[1]week1!JX16+[1]week1!JY16),2)</f>
        <v>1.54</v>
      </c>
      <c r="HS34" s="135">
        <f>ROUND(AVERAGE([1]week1!JZ16*[1]week1!JZ32+[1]week1!KA16*[1]week1!KA32+[1]week1!KB16*[1]week1!KB32+[1]week1!KC16*[1]week1!KC32)/([1]week1!JZ16+[1]week1!KA16+[1]week1!KB16+[1]week1!KC16),2)</f>
        <v>1.31</v>
      </c>
      <c r="HT34" s="135">
        <f>ROUND(AVERAGE([1]week1!KD16*[1]week1!KD32+[1]week1!KE16*[1]week1!KE32+[1]week1!KF16*[1]week1!KF32+[1]week1!KG16*[1]week1!KG32+[1]week1!KH16*[1]week1!KH32)/([1]week1!KD16+[1]week1!KE16+[1]week1!KF16+[1]week1!KG16+[1]week1!KH16),2)</f>
        <v>1.9</v>
      </c>
      <c r="HU34" s="135">
        <f>ROUND(AVERAGE([1]week1!KI16*[1]week1!KI32+[1]week1!KJ16*[1]week1!KJ32+[1]week1!KK16*[1]week1!KK32+[1]week1!KL16*[1]week1!KL32)/([1]week1!KI16+[1]week1!KJ16+[1]week1!KK16+[1]week1!KL16),2)</f>
        <v>1.59</v>
      </c>
      <c r="HV34" s="135">
        <f>ROUND(AVERAGE([1]week1!KM16*[1]week1!KM32+[1]week1!KN16*[1]week1!KN32+[1]week1!KO16*[1]week1!KO32+[1]week1!KP16*[1]week1!KP32)/([1]week1!KM16+[1]week1!KN16+[1]week1!KO16+[1]week1!KP16),2)</f>
        <v>1.1100000000000001</v>
      </c>
      <c r="HW34" s="135">
        <f>ROUND(AVERAGE([1]week1!KQ16*[1]week1!KQ32+[1]week1!KR16*[1]week1!KR32+[1]week1!KS16*[1]week1!KS32+[1]week1!KT16*[1]week1!KT32+[1]week1!KU16*[1]week1!KU32)/([1]week1!KQ16+[1]week1!KR16+[1]week1!KS16+[1]week1!KT16+[1]week1!KU16),2)</f>
        <v>1.28</v>
      </c>
      <c r="HX34" s="135">
        <f>ROUND(AVERAGE([1]week1!KV16*[1]week1!KV32+[1]week1!KW16*[1]week1!KW32+[1]week1!KX16*[1]week1!KX32+[1]week1!KY16*[1]week1!KY32)/([1]week1!KV16+[1]week1!KW16+[1]week1!KX16+[1]week1!KY16),2)</f>
        <v>1.49</v>
      </c>
      <c r="HY34" s="135">
        <f>ROUND(AVERAGE([1]week1!KZ16*[1]week1!KZ32+[1]week1!LA16*[1]week1!LA32+[1]week1!LB16*[1]week1!LB32+[1]week1!LC16*[1]week1!LC32+[1]week1!LD16*[1]week1!LD32)/([1]week1!KZ16+[1]week1!LA16+[1]week1!LB16+[1]week1!LC16+[1]week1!LD16),2)</f>
        <v>1.47</v>
      </c>
      <c r="HZ34" s="135">
        <f>ROUND(AVERAGE([1]week1!LE16*[1]week1!LE32+[1]week1!LF16*[1]week1!LF32+[1]week1!LG16*[1]week1!LG32+[1]week1!LH16*[1]week1!LH32)/([1]week1!LE16+[1]week1!LF16+[1]week1!LG16+[1]week1!LH16),2)</f>
        <v>1.96</v>
      </c>
      <c r="IA34" s="135">
        <f>ROUND(AVERAGE([1]week1!LI16*[1]week1!LI32+[1]week1!LJ16*[1]week1!LJ32+[1]week1!LK16*[1]week1!LK32+[1]week1!LL16*[1]week1!LL32)/([1]week1!LI16+[1]week1!LJ16+[1]week1!LK16+[1]week1!LL16),2)</f>
        <v>1.78</v>
      </c>
      <c r="IB34" s="135">
        <f>ROUND(AVERAGE([1]week1!LM16*[1]week1!LM32+[1]week1!LN16*[1]week1!LN32+[1]week1!LO16*[1]week1!LO32+[1]week1!LP16*[1]week1!LP32)/([1]week1!LM16+[1]week1!LN16+[1]week1!LO16+[1]week1!LP16),2)</f>
        <v>1.38</v>
      </c>
      <c r="IC34" s="135">
        <f>ROUND(AVERAGE([1]week1!LQ16*[1]week1!LQ32+[1]week1!LR16*[1]week1!LR32+[1]week1!LS16*[1]week1!LS32+[1]week1!LT16*[1]week1!LT32)/([1]week1!LQ16+[1]week1!LR16+[1]week1!LS16+[1]week1!LT16),2)</f>
        <v>1.08</v>
      </c>
      <c r="ID34" s="135">
        <f>ROUND(AVERAGE([1]week1!LU16*[1]week1!LU32+[1]week1!LV16*[1]week1!LV32+[1]week1!LW16*[1]week1!LW32+[1]week1!LX16*[1]week1!LX32)/([1]week1!LU16+[1]week1!LV16+[1]week1!LW16+[1]week1!LX16),2)</f>
        <v>1.25</v>
      </c>
      <c r="IE34" s="135">
        <f>ROUND(AVERAGE([1]week1!LY16*[1]week1!LY32+[1]week1!LZ16*[1]week1!LZ32+[1]week1!MA16*[1]week1!MA32+[1]week1!MB16*[1]week1!MB32+[1]week1!MC16*[1]week1!MC32)/([1]week1!LY16+[1]week1!LZ16+[1]week1!MA16+[1]week1!MB16+[1]week1!MC16),2)</f>
        <v>1.45</v>
      </c>
      <c r="IF34" s="135">
        <f>ROUND(AVERAGE([1]week1!MD16*[1]week1!MD32+[1]week1!ME16*[1]week1!ME32+[1]week1!MF16*[1]week1!MF32+[1]week1!MG16*[1]week1!MG32)/([1]week1!MD16+[1]week1!ME16+[1]week1!MF16+[1]week1!MG16),2)</f>
        <v>1.46</v>
      </c>
      <c r="IG34" s="135">
        <f>ROUND(AVERAGE([1]week1!MH16*[1]week1!MH32+[1]week1!MI16*[1]week1!MI32+[1]week1!MJ16*[1]week1!MJ32+[1]week1!MK16*[1]week1!MK32)/([1]week1!MH16+[1]week1!MI16+[1]week1!MJ16+[1]week1!MK16),2)</f>
        <v>1.2</v>
      </c>
      <c r="IH34" s="135">
        <f>ROUND(AVERAGE([1]week1!ML16*[1]week1!ML32+[1]week1!MM16*[1]week1!MM32+[1]week1!MN16*[1]week1!MN32+[1]week1!MO16*[1]week1!MO32+[1]week1!MP16*[1]week1!MP32)/([1]week1!ML16+[1]week1!MM16+[1]week1!MN16+[1]week1!MO16+[1]week1!MP16),2)</f>
        <v>1.43</v>
      </c>
      <c r="II34" s="135">
        <f>ROUND(AVERAGE([1]week1!MQ16*[1]week1!MQ32+[1]week1!MR16*[1]week1!MR32+[1]week1!MS16*[1]week1!MS32+[1]week1!MT16*[1]week1!MT32)/([1]week1!MQ16+[1]week1!MR16+[1]week1!MS16+[1]week1!MT16),2)</f>
        <v>1.68</v>
      </c>
      <c r="IJ34" s="135">
        <f>ROUND(AVERAGE([1]week1!MU16*[1]week1!MU32+[1]week1!MV16*[1]week1!MV32+[1]week1!MW16*[1]week1!MW32+[1]week1!MX16*[1]week1!MX32+[1]week1!MY16*[1]week1!MY32)/([1]week1!MU16+[1]week1!MV16+[1]week1!MW16+[1]week1!MX16+[1]week1!MY16),2)</f>
        <v>2.12</v>
      </c>
      <c r="IK34" s="135">
        <f>ROUND(AVERAGE([1]week1!MZ16*[1]week1!MZ32+[1]week1!NA16*[1]week1!NA32+[1]week1!NB16*[1]week1!NB32+[1]week1!NC16*[1]week1!NC32)/([1]week1!MZ16+[1]week1!NA16+[1]week1!NB16+[1]week1!NC16),2)</f>
        <v>1.43</v>
      </c>
      <c r="IL34" s="135">
        <f>ROUND(AVERAGE([1]week1!ND16*[1]week1!ND32+[1]week1!NE16*[1]week1!NE32+[1]week1!NF16*[1]week1!NF32+[1]week1!NG16*[1]week1!NG32)/([1]week1!ND16+[1]week1!NE16+[1]week1!NF16+[1]week1!NG16),2)</f>
        <v>1.41</v>
      </c>
      <c r="IM34" s="135">
        <f>ROUND(AVERAGE([1]week1!NH16*[1]week1!NH32+[1]week1!NI16*[1]week1!NI32+[1]week1!NJ16*[1]week1!NJ32+[1]week1!NK16*[1]week1!NK32+[1]week1!NL16*[1]week1!NL32)/([1]week1!NH16+[1]week1!NI16+[1]week1!NJ16+[1]week1!NK16+[1]week1!NL16),2)</f>
        <v>1.22</v>
      </c>
      <c r="IN34" s="135">
        <f>ROUND(AVERAGE([1]week1!NM16*[1]week1!NM32+[1]week1!NN16*[1]week1!NN32)/([1]week1!NM16+[1]week1!NN16),2)</f>
        <v>1.24</v>
      </c>
      <c r="IO34" s="135">
        <f>ROUND(AVERAGE([1]week1!NO16*[1]week1!NO32+[1]week1!NP16*[1]week1!NP32+[1]week1!NQ16*[1]week1!NQ32+[1]week1!NR16*[1]week1!NR32)/([1]week1!NO16+[1]week1!NP16+[1]week1!NQ16+[1]week1!NR16),2)</f>
        <v>2.11</v>
      </c>
      <c r="IP34" s="135">
        <f>ROUND(AVERAGE([1]week1!NS16*[1]week1!NS32+[1]week1!NT16*[1]week1!NT32+[1]week1!NU16*[1]week1!NU32+[1]week1!NV16*[1]week1!NV32)/([1]week1!NS16+[1]week1!NT16+[1]week1!NU16+[1]week1!NV16),2)</f>
        <v>2.04</v>
      </c>
      <c r="IQ34" s="135">
        <f>ROUND(AVERAGE([1]week1!NW16*[1]week1!NW32+[1]week1!NX16*[1]week1!NX32+[1]week1!NY16*[1]week1!NY32+[1]week1!NZ16*[1]week1!NZ32)/([1]week1!NW16+[1]week1!NX16+[1]week1!NY16+[1]week1!NZ16),2)</f>
        <v>1.52</v>
      </c>
      <c r="IR34" s="134">
        <f>ROUND(AVERAGE([1]week1!OA16*[1]week1!OA32+[1]week1!OB16*[1]week1!OB32+[1]week1!OC16*[1]week1!OC32+[1]week1!OD16*[1]week1!OD32)/([1]week1!OA16+[1]week1!OB16+[1]week1!OC16+[1]week1!OD16),2)</f>
        <v>1.43</v>
      </c>
      <c r="IS34" s="134">
        <f>ROUND(AVERAGE([1]week1!OE16*[1]week1!OE32+[1]week1!OF16*[1]week1!OF32+[1]week1!OG16*[1]week1!OG32+[1]week1!OH16*[1]week1!OH32+[1]week1!OI16*[1]week1!OI32)/([1]week1!OE16+[1]week1!OF16+[1]week1!OG16+[1]week1!OH16+[1]week1!OI16),2)</f>
        <v>1.29</v>
      </c>
      <c r="IT34" s="134">
        <f>ROUND(AVERAGE([1]week1!OJ16*[1]week1!OJ32+[1]week1!OK16*[1]week1!OK32+[1]week1!OL16*[1]week1!OL32+[1]week1!OM16*[1]week1!OM32)/([1]week1!OJ16+[1]week1!OK16+[1]week1!OL16+[1]week1!OM16),2)</f>
        <v>1.87</v>
      </c>
      <c r="IU34" s="134">
        <f>ROUND(AVERAGE([1]week1!ON16*[1]week1!ON32+[1]week1!OO16*[1]week1!OO32+[1]week1!OP16*[1]week1!OP32+[1]week1!OQ16*[1]week1!OQ32+[1]week1!OR16*[1]week1!OR32)/([1]week1!ON16+[1]week1!OO16+[1]week1!OP16+[1]week1!OQ16+[1]week1!OR16),2)</f>
        <v>1.28</v>
      </c>
      <c r="IV34" s="135">
        <f>ROUND(AVERAGE([1]week1!OS16*[1]week1!OS32+[1]week1!OT16*[1]week1!OT32+[1]week1!OU16*[1]week1!OU32+[1]week1!OV16*[1]week1!OV32)/([1]week1!OS16+[1]week1!OT16+[1]week1!OU16+[1]week1!OV16),2)</f>
        <v>0.98</v>
      </c>
      <c r="IW34" s="134">
        <f>ROUND(AVERAGE([1]week1!OW16*[1]week1!OW32+[1]week1!OX16*[1]week1!OX32+[1]week1!OY16*[1]week1!OY32+[1]week1!OZ16*[1]week1!OZ32)/([1]week1!OW16+[1]week1!OX16+[1]week1!OY16+[1]week1!OZ16),2)</f>
        <v>1.08</v>
      </c>
      <c r="IX34" s="134">
        <f>ROUND(AVERAGE([1]week1!PA16*[1]week1!PA32+[1]week1!PB16*[1]week1!PB32+[1]week1!PC16*[1]week1!PC32+[1]week1!PD16*[1]week1!PD32+[1]week1!PE16*[1]week1!PE32)/([1]week1!PA16+[1]week1!PB16+[1]week1!PC16+[1]week1!PD16+[1]week1!PE16),2)</f>
        <v>1</v>
      </c>
      <c r="IY34" s="134">
        <f>ROUND(AVERAGE([1]week1!PF16*[1]week1!PF32+[1]week1!PG16*[1]week1!PG32+[1]week1!PH16*[1]week1!PH32+[1]week1!PI16*[1]week1!PI32)/([1]week1!PF16+[1]week1!PG16+[1]week1!PH16+[1]week1!PI16),2)</f>
        <v>0.94</v>
      </c>
      <c r="IZ34" s="134">
        <f>ROUND(AVERAGE([1]week1!PJ16*[1]week1!PJ32+[1]week1!PK16*[1]week1!PK32+[1]week1!PL16*[1]week1!PL32)/([1]week1!PJ16+[1]week1!PK16+[1]week1!PL16),2)</f>
        <v>1.1299999999999999</v>
      </c>
      <c r="JA34" s="135">
        <f>SUMPRODUCT([1]week1!AIA16:AID16,[1]week1!AIA32:AID32)/SUM([1]week1!AIA16:AID16)</f>
        <v>8.7214460737941071</v>
      </c>
      <c r="JB34" s="135">
        <f>SUMPRODUCT([1]week1!AIE16:AIH16,[1]week1!AIE32:AIH32)/SUM([1]week1!AIE16:AIH16)</f>
        <v>7.3044507290340803</v>
      </c>
      <c r="JC34" s="135">
        <f>SUMPRODUCT([1]week1!AII16:AIM16,[1]week1!AII32:AIM32)/SUM([1]week1!AII16:AIM16)</f>
        <v>6.5856020052484556</v>
      </c>
      <c r="JD34" s="135">
        <f>SUMPRODUCT([1]week1!AIN16:AIQ16,[1]week1!AIN32:AIQ32)/SUM([1]week1!AIN16:AIQ16)</f>
        <v>5.8763139381813847</v>
      </c>
      <c r="JE34" s="135">
        <f>SUMPRODUCT([1]week1!AIR16:AIU16,[1]week1!AIR32:AIU32)/SUM([1]week1!AIR16:AIU16)</f>
        <v>6.4968877158894198</v>
      </c>
      <c r="JF34" s="135">
        <f>SUMPRODUCT([1]week1!AIV16:AIY16,[1]week1!AIV32:AIY32)/SUM([1]week1!AIV16:AIY16)</f>
        <v>6.7627329453648573</v>
      </c>
      <c r="JG34" s="136">
        <f>SUMPRODUCT([1]week1!AIZ16:AJC16,[1]week1!AIZ32:AJC32)/SUM([1]week1!AIZ16:AJC16)</f>
        <v>7.5256443054616495</v>
      </c>
      <c r="JH34" s="136">
        <f>SUMPRODUCT([1]week1!AJD16:AJG16,[1]week1!AJD32:AJG32)/SUM([1]week1!AJD16:AJG16)</f>
        <v>8.4474618122845104</v>
      </c>
      <c r="JI34" s="136">
        <f>SUMPRODUCT([1]week1!AJH16:AJK16,[1]week1!AJH32:AJK32)/SUM([1]week1!AJH16:AJK16)</f>
        <v>8.6024253376633624</v>
      </c>
      <c r="JJ34" s="137">
        <f>SUMPRODUCT([1]week1!AJL16:AJO16,[1]week1!AJL32:AJO32)/SUM([1]week1!AJL16:AJO16)</f>
        <v>9.4729770373070465</v>
      </c>
      <c r="JK34" s="137">
        <f>SUMPRODUCT([1]week1!AJP16:AJT16,[1]week1!AJP32:AJT32)/SUM([1]week1!AJP16:AJT16)</f>
        <v>9.3153981945075834</v>
      </c>
      <c r="JL34" s="137">
        <f>SUMPRODUCT([1]week1!AJU16:AJX16,[1]week1!AJU32:AJX32)/SUM([1]week1!AJU16:AJX16)</f>
        <v>8.8407653801264168</v>
      </c>
      <c r="JM34" s="137">
        <f>SUMPRODUCT([1]week1!AJY16:AKB16,[1]week1!AJY32:AKB32)/SUM([1]week1!AJY16:AKB16)</f>
        <v>8.9191612309043276</v>
      </c>
      <c r="JN34" s="76">
        <f t="shared" si="9"/>
        <v>0.88675411468493337</v>
      </c>
      <c r="JO34" s="67">
        <f t="shared" si="8"/>
        <v>2.2669997089623593</v>
      </c>
      <c r="JP34" s="60">
        <f>ROUND(AVERAGE($GM34:GW34),2)</f>
        <v>1.48</v>
      </c>
      <c r="JQ34" s="60">
        <f>ROUND(AVERAGE($FY34:GL34),2)</f>
        <v>1.34</v>
      </c>
      <c r="JR34" s="60">
        <f t="shared" si="10"/>
        <v>10.447761194029843</v>
      </c>
      <c r="JS34" s="67">
        <f>SUM(JB34:JM34)/SUM(JA34:JA34)*100-100</f>
        <v>979.52075648178516</v>
      </c>
      <c r="JT34" s="21"/>
      <c r="JU34" s="138">
        <f>AVERAGE(IL34:IN34)</f>
        <v>1.29</v>
      </c>
    </row>
    <row r="35" spans="2:281" ht="24.75" hidden="1" customHeight="1">
      <c r="B35" s="145" t="s">
        <v>293</v>
      </c>
      <c r="C35" s="146">
        <v>0.72527410108909318</v>
      </c>
      <c r="D35" s="146">
        <f>AVERAGE([1]weekly!C30*[1]weekly!C16+[1]weekly!D30*[1]weekly!D16+[1]weekly!E30*[1]weekly!E16+[1]weekly!F30*[1]weekly!F16+[1]weekly!G30*[1]weekly!G16)/([1]weekly!C16+[1]weekly!D16+[1]weekly!E16+[1]weekly!F16+[1]weekly!G16)</f>
        <v>0.9037567700640079</v>
      </c>
      <c r="E35" s="146">
        <f>AVERAGE([1]weekly!H30*[1]weekly!H16+[1]weekly!I30*[1]weekly!I16+[1]weekly!J30*[1]weekly!J16+[1]weekly!K30*[1]weekly!K16)/([1]weekly!H16+[1]weekly!I16+[1]weekly!J16+[1]weekly!K16)</f>
        <v>0.9670243531202436</v>
      </c>
      <c r="F35" s="146">
        <f>AVERAGE([1]weekly!L30*[1]weekly!L16+[1]weekly!M30*[1]weekly!M16+[1]weekly!N30*[1]weekly!N16+[1]weekly!O30*[1]weekly!O16)/([1]weekly!L16+[1]weekly!M16+[1]weekly!N16+[1]weekly!O16)</f>
        <v>1.0659383534920015</v>
      </c>
      <c r="G35" s="146">
        <f>AVERAGE([1]weekly!P30*[1]weekly!P16+[1]weekly!Q30*[1]weekly!Q16+[1]weekly!R30*[1]weekly!R16+[1]weekly!S30*[1]weekly!S16+[1]weekly!T30*[1]weekly!T16)/([1]weekly!P16+[1]weekly!Q16+[1]weekly!R16+[1]weekly!S16+[1]weekly!T16)</f>
        <v>1.1596746293245472</v>
      </c>
      <c r="H35" s="146">
        <f>AVERAGE([1]weekly!U30*[1]weekly!U16+[1]weekly!V30*[1]weekly!V16+[1]weekly!W30*[1]weekly!W16+[1]weekly!X30*[1]weekly!X16)/([1]weekly!U16+[1]weekly!V16+[1]weekly!W16+[1]weekly!X16)</f>
        <v>0.91962664714494879</v>
      </c>
      <c r="I35" s="146">
        <f>AVERAGE([1]weekly!Y30*[1]weekly!Y16+[1]weekly!Z30*[1]weekly!Z16+[1]weekly!AA30*[1]weekly!AA16+[1]weekly!AB30*[1]weekly!AB16)/([1]weekly!Y16+[1]weekly!Z16+[1]weekly!AA16+[1]weekly!AB16)</f>
        <v>0.9097111609646662</v>
      </c>
      <c r="J35" s="146">
        <f>AVERAGE([1]weekly!AC30*[1]weekly!AC16+[1]weekly!AD30*[1]weekly!AD16+[1]weekly!AE30*[1]weekly!AE16+[1]weekly!AF30*[1]weekly!AF16+[1]weekly!AG30*[1]weekly!AG16)/([1]weekly!AC16+[1]weekly!AD16+[1]weekly!AE16+[1]weekly!AF16+[1]weekly!AG16)</f>
        <v>0.82140331834392932</v>
      </c>
      <c r="K35" s="146">
        <f>AVERAGE([1]weekly!AH30*[1]weekly!AH16+[1]weekly!AI30*[1]weekly!AI16+[1]weekly!AJ30*[1]weekly!AJ16+[1]weekly!AK30*[1]weekly!AK16)/([1]weekly!AH16+[1]weekly!AI16+[1]weekly!AJ16+[1]weekly!AK16)</f>
        <v>0.79583654130885395</v>
      </c>
      <c r="L35" s="146">
        <f>AVERAGE([1]weekly!AL30*[1]weekly!AL16+[1]weekly!AM30*[1]weekly!AM16+[1]weekly!AN30*[1]weekly!AN16+[1]weekly!AO30*[1]weekly!AO16)/([1]weekly!AL16+[1]weekly!AM16+[1]weekly!AN16+[1]weekly!AO16)</f>
        <v>0.75760220717331317</v>
      </c>
      <c r="M35" s="146">
        <f>AVERAGE([1]weekly!AP30*[1]weekly!AP16+[1]weekly!AQ30*[1]weekly!AQ16+[1]weekly!AR30*[1]weekly!AR16+[1]weekly!AS30*[1]weekly!AS16+[1]weekly!AT30*[1]weekly!AT16)/([1]weekly!AP16+[1]weekly!AQ16+[1]weekly!AR16+[1]weekly!AS16+[1]weekly!AT16)</f>
        <v>0.78735652691049662</v>
      </c>
      <c r="N35" s="146">
        <f>AVERAGE([1]weekly!AU30*[1]weekly!AU16+[1]weekly!AV30*[1]weekly!AV16+[1]weekly!AW30*[1]weekly!AW16+[1]weekly!AX30*[1]weekly!AX16)/([1]weekly!AU16+[1]weekly!AV16+[1]weekly!AW16+[1]weekly!AX16)</f>
        <v>0.69785113540790578</v>
      </c>
      <c r="O35" s="146">
        <f>AVERAGE([1]weekly!AY30*[1]weekly!AY16+[1]weekly!AZ30*[1]weekly!AZ16+[1]weekly!BA30*[1]weekly!BA16+[1]weekly!BB30*[1]weekly!BB16+[1]weekly!BC30*[1]weekly!BC16)/([1]weekly!AY16+[1]weekly!AZ16+[1]weekly!BA16+[1]weekly!BB16+[1]weekly!BC16)</f>
        <v>0.90857781503213175</v>
      </c>
      <c r="P35" s="146">
        <f>AVERAGE([1]weekly!BD30*[1]weekly!BD16+[1]weekly!BE30*[1]weekly!BE16+[1]weekly!BF30*[1]weekly!BF16+[1]weekly!BG30*[1]weekly!BG16)/([1]weekly!BD16+[1]weekly!BE16+[1]weekly!BF16+[1]weekly!BG16)</f>
        <v>0.84509881422924893</v>
      </c>
      <c r="Q35" s="146">
        <f>AVERAGE([1]weekly!BH30*[1]weekly!BH16+[1]weekly!BI30*[1]weekly!BI16+[1]weekly!BJ30*[1]weekly!BJ16+[1]weekly!BK30*[1]weekly!BK16)/([1]weekly!BH16+[1]weekly!BI16+[1]weekly!BJ16+[1]weekly!BK16)</f>
        <v>0.97204964539007099</v>
      </c>
      <c r="R35" s="146">
        <f>AVERAGE([1]weekly!BL30*[1]weekly!BL16+[1]weekly!BM30*[1]weekly!BM16+[1]weekly!BN30*[1]weekly!BN16+[1]weekly!BO30*[1]weekly!BO16+[1]weekly!BP30*[1]weekly!BP16)/([1]weekly!BL16+[1]weekly!BM16+[1]weekly!BN16+[1]weekly!BO16+[1]weekly!BP16)</f>
        <v>0.87413018652455277</v>
      </c>
      <c r="S35" s="146">
        <f>AVERAGE([1]weekly!BQ30*[1]weekly!BQ16+[1]weekly!BR30*[1]weekly!BR16+[1]weekly!BS30*[1]weekly!BS16+[1]weekly!BT30*[1]weekly!BT16)/([1]weekly!BQ16+[1]weekly!BR16+[1]weekly!BS16+[1]weekly!BT16)</f>
        <v>0.82775609756097557</v>
      </c>
      <c r="T35" s="146">
        <f>AVERAGE([1]weekly!BU30*[1]weekly!BU16+[1]weekly!BV30*[1]weekly!BV16+[1]weekly!BW30*[1]weekly!BW16+[1]weekly!BX30*[1]weekly!BX16)/([1]weekly!BU16+[1]weekly!BV16+[1]weekly!BW16+[1]weekly!BX16)</f>
        <v>0.88871049840933203</v>
      </c>
      <c r="U35" s="146">
        <f>AVERAGE([1]weekly!BY30*[1]weekly!BY16+[1]weekly!BZ30*[1]weekly!BZ16+[1]weekly!CA30*[1]weekly!CA16+[1]weekly!CB30*[1]weekly!CB16)/([1]weekly!BY16+[1]weekly!BZ16+[1]weekly!CA16+[1]weekly!CB16)</f>
        <v>0.90224860335195523</v>
      </c>
      <c r="V35" s="146">
        <f>AVERAGE([1]weekly!CC30*[1]weekly!CC16+[1]weekly!CD30*[1]weekly!CD16+[1]weekly!CE30*[1]weekly!CE16+[1]weekly!CF30*[1]weekly!CF16+[1]weekly!CG30*[1]weekly!CG16)/([1]weekly!CC16+[1]weekly!CD16+[1]weekly!CE16+[1]weekly!CF16+[1]weekly!CG16)</f>
        <v>0.83392918660287096</v>
      </c>
      <c r="W35" s="146">
        <f>AVERAGE([1]weekly!CH30*[1]weekly!CH16+[1]weekly!CI30*[1]weekly!CI16+[1]weekly!CJ30*[1]weekly!CJ16+[1]weekly!CK30*[1]weekly!CK16)/([1]weekly!CH16+[1]weekly!CI16+[1]weekly!CJ16+[1]weekly!CK16)</f>
        <v>0.71328692832382878</v>
      </c>
      <c r="X35" s="146">
        <f>AVERAGE([1]weekly!CL30*[1]weekly!CL16+[1]weekly!CM30*[1]weekly!CM16+[1]weekly!CN30*[1]weekly!CN16+[1]weekly!CO30*[1]weekly!CO16+[1]weekly!CP30*[1]weekly!CP16)/([1]weekly!CL16+[1]weekly!CM16+[1]weekly!CN16+[1]weekly!CO16+[1]weekly!CP16)</f>
        <v>0.62378753541076482</v>
      </c>
      <c r="Y35" s="146">
        <f>AVERAGE([1]weekly!CQ30*[1]weekly!CQ16+[1]weekly!CR30*[1]weekly!CR16+[1]weekly!CS30*[1]weekly!CS16+[1]weekly!CT30*[1]weekly!CT16)/([1]weekly!CQ16+[1]weekly!CR16+[1]weekly!CS16+[1]weekly!CT16)</f>
        <v>0.61791327316751044</v>
      </c>
      <c r="Z35" s="146">
        <f>AVERAGE([1]weekly!CU30*[1]weekly!CU16+[1]weekly!CV30*[1]weekly!CV16+[1]weekly!CW30*[1]weekly!CW16+[1]weekly!CX30*[1]weekly!CX16)/([1]weekly!CU16+[1]weekly!CV16+[1]weekly!CW16+[1]weekly!CX16)</f>
        <v>0.78231610609789437</v>
      </c>
      <c r="AA35" s="146">
        <f>AVERAGE([1]weekly!CY30*[1]weekly!CY16+[1]weekly!CZ30*[1]weekly!CZ16+[1]weekly!DA30*[1]weekly!DA16+[1]weekly!DB30*[1]weekly!DB16+[1]weekly!DC30*[1]weekly!DC16)/([1]weekly!CY16+[1]weekly!CZ16+[1]weekly!DA16+[1]weekly!DB16+[1]weekly!DC16)</f>
        <v>0.7214883720930233</v>
      </c>
      <c r="AB35" s="146">
        <f>AVERAGE([1]weekly!DD30*[1]weekly!DD16+[1]weekly!DE30*[1]weekly!DE16+[1]weekly!DF30*[1]weekly!DF16+[1]weekly!DG30*[1]weekly!DG16)/([1]weekly!DD16+[1]weekly!DE16+[1]weekly!DF16+[1]weekly!DG16)</f>
        <v>0.82003633532312481</v>
      </c>
      <c r="AC35" s="146">
        <f>AVERAGE([1]weekly!DH30*[1]weekly!DH16+[1]weekly!DI30*[1]weekly!DI16+[1]weekly!DJ30*[1]weekly!DJ16+[1]weekly!DK30*[1]weekly!DK16)/([1]weekly!DH16+[1]weekly!DI16+[1]weekly!DJ16+[1]weekly!DK16)</f>
        <v>0.70196183661299949</v>
      </c>
      <c r="AD35" s="146">
        <f>AVERAGE([1]weekly!DL30*[1]weekly!DL16+[1]weekly!DM30*[1]weekly!DM16+[1]weekly!DN30*[1]weekly!DN16+[1]weekly!DO30*[1]weekly!DO16+[1]weekly!DP30*[1]weekly!DP16)/([1]weekly!DL16+[1]weekly!DM16+[1]weekly!DN16+[1]weekly!DO16+[1]weekly!DP16)</f>
        <v>0.81655347554781588</v>
      </c>
      <c r="AE35" s="146">
        <f>AVERAGE([1]weekly!DQ30*[1]weekly!DQ16+[1]weekly!DR30*[1]weekly!DR16+[1]weekly!DS30*[1]weekly!DS16+[1]weekly!DT30*[1]weekly!DT16)/([1]weekly!DQ16+[1]weekly!DR16+[1]weekly!DS16+[1]weekly!DT16)</f>
        <v>0.73503273585918227</v>
      </c>
      <c r="AF35" s="146">
        <f>AVERAGE([1]weekly!DU30*[1]weekly!DU16+[1]weekly!DV30*[1]weekly!DV16+[1]weekly!DW30*[1]weekly!DW16+[1]weekly!DX30*[1]weekly!DX16)/([1]weekly!DU16+[1]weekly!DV16+[1]weekly!DW16+[1]weekly!DX16)</f>
        <v>0.6991097308488613</v>
      </c>
      <c r="AG35" s="146">
        <f>AVERAGE([1]weekly!DY30*[1]weekly!DY16+[1]weekly!DZ30*[1]weekly!DZ16+[1]weekly!EA30*[1]weekly!EA16+[1]weekly!EB30*[1]weekly!EB16)/([1]weekly!DY16+[1]weekly!DZ16+[1]weekly!EA16+[1]weekly!EB16)</f>
        <v>0.78105733311677772</v>
      </c>
      <c r="AH35" s="146">
        <f>AVERAGE([1]weekly!EC30*[1]weekly!EC16+[1]weekly!ED30*[1]weekly!ED16+[1]weekly!EE30*[1]weekly!EE16+[1]weekly!EF30*[1]weekly!EF16)/([1]weekly!EC16+[1]weekly!ED16+[1]weekly!EE16+[1]weekly!EF16)</f>
        <v>0.68460941946499709</v>
      </c>
      <c r="AI35" s="146">
        <f>AVERAGE([1]weekly!EG30*[1]weekly!EG16+[1]weekly!EH30*[1]weekly!EH16+[1]weekly!EI30*[1]weekly!EI16+[1]weekly!EJ30*[1]weekly!EJ16)/([1]weekly!EG16+[1]weekly!EH16+[1]weekly!EI16+[1]weekly!EJ16)</f>
        <v>0.57796696588868945</v>
      </c>
      <c r="AJ35" s="146">
        <f>AVERAGE([1]weekly!EK30*[1]weekly!EK16+[1]weekly!EL30*[1]weekly!EL16+[1]weekly!EM30*[1]weekly!EM16+[1]weekly!EN30*[1]weekly!EN16+[1]weekly!EO30*[1]weekly!EO16)/([1]weekly!EK16+[1]weekly!EL16+[1]weekly!EM16+[1]weekly!EN16+[1]weekly!EO16)</f>
        <v>0.58042052231133046</v>
      </c>
      <c r="AK35" s="146">
        <f>AVERAGE([1]weekly!EP30*[1]weekly!EP16+[1]weekly!EQ30*[1]weekly!EQ16+[1]weekly!ER30*[1]weekly!ER16+[1]weekly!ES30*[1]weekly!ES16)/([1]weekly!EP16+[1]weekly!EQ16+[1]weekly!ER16+[1]weekly!ES16)</f>
        <v>0.48199427432135378</v>
      </c>
      <c r="AL35" s="146">
        <f>AVERAGE([1]weekly!ET30*[1]weekly!ET16+[1]weekly!EU30*[1]weekly!EU16+[1]weekly!EV30*[1]weekly!EV16+[1]weekly!EW30*[1]weekly!EW16)/([1]weekly!ET16+[1]weekly!EU16+[1]weekly!EV16+[1]weekly!EW16)</f>
        <v>0.45321588725176165</v>
      </c>
      <c r="AM35" s="146">
        <f>AVERAGE([1]weekly!EX30*[1]weekly!EX16+[1]weekly!EY30*[1]weekly!EY16+[1]weekly!EZ30*[1]weekly!EZ16+[1]weekly!FA30*[1]weekly!FA16+[1]weekly!FB30*[1]weekly!FB16)/([1]weekly!EX16+[1]weekly!EY16+[1]weekly!EZ16+[1]weekly!FA16+[1]weekly!FB16)</f>
        <v>0.60708410248837041</v>
      </c>
      <c r="AN35" s="146">
        <f>AVERAGE([1]weekly!AW30*[1]weekly!AW16+[1]weekly!AX30*[1]weekly!AX16+[1]weekly!AY30*[1]weekly!AY16+[1]weekly!AZ30*[1]weekly!AZ16+[1]weekly!BA30*[1]weekly!BA16)/([1]weekly!AW16+[1]weekly!AX16+[1]weekly!AY16+[1]weekly!AZ16+[1]weekly!BA16)</f>
        <v>0.83568121104185222</v>
      </c>
      <c r="AO35" s="146">
        <f>AVERAGE([1]weekly!FG30*[1]weekly!FG16+[1]weekly!FH30*[1]weekly!FH16+[1]weekly!FI30*[1]weekly!FI16+[1]weekly!FJ30*[1]weekly!FJ16)/([1]weekly!FG16+[1]weekly!FH16+[1]weekly!FI16+[1]weekly!FJ16)</f>
        <v>0.82958795362903237</v>
      </c>
      <c r="AP35" s="146">
        <f>AVERAGE([1]weekly!FK30*[1]weekly!FK16+[1]weekly!FL30*[1]weekly!FL16+[1]weekly!FM30*[1]weekly!FM16+[1]weekly!FN30*[1]weekly!FN16+[1]weekly!FO30*[1]weekly!FO16)/([1]weekly!FK16+[1]weekly!FL16+[1]weekly!FM16+[1]weekly!FN16+[1]weekly!FO16)</f>
        <v>0.85888888888888892</v>
      </c>
      <c r="AQ35" s="146">
        <f>AVERAGE([1]weekly!FP30*[1]weekly!FP16+[1]weekly!FQ30*[1]weekly!FQ16+[1]weekly!FR30*[1]weekly!FR16+[1]weekly!FS30*[1]weekly!FS16)/([1]weekly!FP16+[1]weekly!FQ16+[1]weekly!FR16+[1]weekly!FS16)</f>
        <v>0.77210910786446996</v>
      </c>
      <c r="AR35" s="146">
        <f>AVERAGE([1]weekly!FT30*[1]weekly!FT16+[1]weekly!FU30*[1]weekly!FU16+[1]weekly!FV30*[1]weekly!FV16+[1]weekly!FW30*[1]weekly!FW16+[1]weekly!FX30*[1]weekly!FX16)/([1]weekly!FT16+[1]weekly!FU16+[1]weekly!FV16+[1]weekly!FW16+[1]weekly!FX16)</f>
        <v>0.7597136563876653</v>
      </c>
      <c r="AS35" s="146">
        <f>AVERAGE([1]weekly!FY30*[1]weekly!FY16+[1]weekly!FZ30*[1]weekly!FZ16+[1]weekly!GA30*[1]weekly!GA16+[1]weekly!GB30*[1]weekly!GB16)/([1]weekly!FY16+[1]weekly!FZ16+[1]weekly!GA16+[1]weekly!GB16)</f>
        <v>0.75825036873156337</v>
      </c>
      <c r="AT35" s="146">
        <f>AVERAGE([1]weekly!GC30*[1]weekly!GC16+[1]weekly!GD30*[1]weekly!GD16+[1]weekly!GE30*[1]weekly!GE16+[1]weekly!GF30*[1]weekly!GF16)/([1]weekly!GC16+[1]weekly!GD16+[1]weekly!GE16+[1]weekly!GF16)</f>
        <v>0.76711921514220593</v>
      </c>
      <c r="AU35" s="146">
        <f>AVERAGE([1]weekly!GG30*[1]weekly!GG16+[1]weekly!GH30*[1]weekly!GH16+[1]weekly!GI30*[1]weekly!GI16+[1]weekly!GJ30*[1]weekly!GJ16+[1]weekly!GK30*[1]weekly!GK16)/([1]weekly!GG16+[1]weekly!GH16+[1]weekly!GI16+[1]weekly!GJ16+[1]weekly!GK16)</f>
        <v>0.62305846713117241</v>
      </c>
      <c r="AV35" s="146">
        <f>AVERAGE([1]weekly!GL30*[1]weekly!GL16+[1]weekly!GM30*[1]weekly!GM16+[1]weekly!GN30*[1]weekly!GN16+[1]weekly!GO30*[1]weekly!GO16)/([1]weekly!GL16+[1]weekly!GM16+[1]weekly!GN16+[1]weekly!GO16)</f>
        <v>0.58063922108159594</v>
      </c>
      <c r="AW35" s="146">
        <f>AVERAGE([1]weekly!GP30*[1]weekly!GP16+[1]weekly!GQ30*[1]weekly!GQ16+[1]weekly!GR30*[1]weekly!GR16+[1]weekly!GS30*[1]weekly!GS16)/([1]weekly!GP16+[1]weekly!GQ16+[1]weekly!GR16+[1]weekly!GS16)</f>
        <v>0.57811287649868415</v>
      </c>
      <c r="AX35" s="146">
        <f>AVERAGE([1]weekly!GT30*[1]weekly!GT16+[1]weekly!GU30*[1]weekly!GU16+[1]weekly!GV30*[1]weekly!GV16+[1]weekly!GW30*[1]weekly!GW16+[1]weekly!GX30*[1]weekly!GX16)/([1]weekly!GT16+[1]weekly!GU16+[1]weekly!GV16+[1]weekly!GW16+[1]weekly!GX16)</f>
        <v>0.56678121353558919</v>
      </c>
      <c r="AY35" s="146">
        <f>AVERAGE([1]weekly!GY30*[1]weekly!GY16+[1]weekly!GZ30*[1]weekly!GZ16+[1]weekly!HA30*[1]weekly!HA16+[1]weekly!HB30*[1]weekly!HB16)/([1]weekly!GY16+[1]weekly!GZ16+[1]weekly!HA16+[1]weekly!HB16)</f>
        <v>0.77334703313639863</v>
      </c>
      <c r="AZ35" s="146">
        <f>AVERAGE([1]weekly!HC30*[1]weekly!HC16+[1]weekly!HD30*[1]weekly!HD16+[1]weekly!HE30*[1]weekly!HE16+[1]weekly!HF30*[1]weekly!HF16+[1]weekly!HG30*[1]weekly!HG16)/([1]weekly!HC16+[1]weekly!HD16+[1]weekly!HE16+[1]weekly!HF16+[1]weekly!HG16)</f>
        <v>0.70294302355026594</v>
      </c>
      <c r="BA35" s="146">
        <f>AVERAGE([1]weekly!HH30*[1]weekly!HH16+[1]weekly!HI30*[1]weekly!HI16+[1]weekly!HJ30*[1]weekly!HJ16+[1]weekly!HK30*[1]weekly!HK16)/([1]weekly!HH16+[1]weekly!HI16+[1]weekly!HJ16+[1]weekly!HK16)</f>
        <v>0.73556339742029686</v>
      </c>
      <c r="BB35" s="146">
        <f>AVERAGE([1]weekly!HL30*[1]weekly!HL16+[1]weekly!HM30*[1]weekly!HM16+[1]weekly!HN30*[1]weekly!HN16+[1]weekly!HO30*[1]weekly!HO16)/([1]weekly!HL16+[1]weekly!HM16+[1]weekly!HN16+[1]weekly!HO16)</f>
        <v>0.85483937823834188</v>
      </c>
      <c r="BC35" s="146">
        <f>AVERAGE([1]weekly!HP30*[1]weekly!HP16+[1]weekly!HQ30*[1]weekly!HQ16+[1]weekly!HR30*[1]weekly!HR16+[1]weekly!HS30*[1]weekly!HS16)/([1]weekly!HP16+[1]weekly!HQ16+[1]weekly!HR16+[1]weekly!HS16)</f>
        <v>0.87359040205440985</v>
      </c>
      <c r="BD35" s="146">
        <f>AVERAGE([1]weekly!HT30*[1]weekly!HT16+[1]weekly!HU30*[1]weekly!HU16+[1]weekly!HV30*[1]weekly!HV16+[1]weekly!HW30*[1]weekly!HW16+[1]weekly!HX30*[1]weekly!HX16)/([1]weekly!HT16+[1]weekly!HU16+[1]weekly!HV16+[1]weekly!HW16+[1]weekly!HX16)</f>
        <v>0.76829177302179463</v>
      </c>
      <c r="BE35" s="146">
        <f>AVERAGE([1]weekly!HY30*[1]weekly!HY16+[1]weekly!HZ30*[1]weekly!HZ16+[1]weekly!IA30*[1]weekly!IA16+[1]weekly!IB30*[1]weekly!IB16)/([1]weekly!HY16+[1]weekly!HZ16+[1]weekly!IA16+[1]weekly!IB16)</f>
        <v>0.74370136650474428</v>
      </c>
      <c r="BF35" s="146">
        <f>AVERAGE([1]weekly!IC30*[1]weekly!IC16+[1]weekly!ID30*[1]weekly!ID16+[1]weekly!IE30*[1]weekly!IE16+[1]weekly!IF30*[1]weekly!IF16)/([1]weekly!IC16+[1]weekly!ID16+[1]weekly!IE16+[1]weekly!IF16)</f>
        <v>0.95203485633537455</v>
      </c>
      <c r="BG35" s="146">
        <f>AVERAGE([1]weekly!IG30*[1]weekly!IG16+[1]weekly!IH30*[1]weekly!IH16+[1]weekly!II30*[1]weekly!II16+[1]weekly!IJ30*[1]weekly!IJ16+[1]weekly!IK30*[1]weekly!IK16)/([1]weekly!IG16+[1]weekly!IH16+[1]weekly!II16+[1]weekly!IJ16+[1]weekly!IK16)</f>
        <v>0.90371244388166228</v>
      </c>
      <c r="BH35" s="146">
        <f>AVERAGE([1]weekly!IL30*[1]weekly!IL16+[1]weekly!IM30*[1]weekly!IM16+[1]weekly!IN30*[1]weekly!IN16+[1]weekly!IO30*[1]weekly!IO16)/([1]weekly!IL16+[1]weekly!IM16+[1]weekly!IN16+[1]weekly!IO16)</f>
        <v>0.84287609885553161</v>
      </c>
      <c r="BI35" s="146">
        <f>AVERAGE([1]weekly!IP30*[1]weekly!IP16+[1]weekly!IQ30*[1]weekly!IQ16+[1]weekly!IR30*[1]weekly!IR16+[1]weekly!IS30*[1]weekly!IS16+[1]weekly!IT30*[1]weekly!IT16)/([1]weekly!IP16+[1]weekly!IQ16+[1]weekly!IR16+[1]weekly!IS16+[1]weekly!IT16)</f>
        <v>0.60154397515817981</v>
      </c>
      <c r="BJ35" s="146">
        <f>AVERAGE([1]wkly!CU15*[1]wkly!CU30+[1]wkly!CV15*[1]wkly!CV30+[1]wkly!CW15*[1]wkly!CW30+[1]wkly!CX15*[1]wkly!CX30)/([1]wkly!CU15+[1]wkly!CV15+[1]wkly!CW15+[1]wkly!CX15)</f>
        <v>0.49297646022155084</v>
      </c>
      <c r="BK35" s="146">
        <f>AVERAGE([1]wkly!CY15*[1]wkly!CY30+[1]wkly!CZ15*[1]wkly!CZ30+[1]wkly!DA15*[1]wkly!DA30+[1]wkly!DB15*[1]wkly!DB30)/([1]wkly!CY15+[1]wkly!CZ15+[1]wkly!DA15+[1]wkly!DB15)</f>
        <v>0.46374730215827342</v>
      </c>
      <c r="BL35" s="146"/>
      <c r="BM35" s="146">
        <f>AVERAGE([1]wkly!DD15*[1]wkly!DD30+[1]wkly!DE15*[1]wkly!DE30+[1]wkly!DF15*[1]wkly!DF30+[1]wkly!DG15*[1]wkly!DG30+[1]wkly!DH15*[1]wkly!DH30)/([1]wkly!DD15+[1]wkly!DE15+[1]wkly!DF15+[1]wkly!DG15+[1]wkly!DH15)</f>
        <v>0.52911330049261085</v>
      </c>
      <c r="BN35" s="146">
        <f>AVERAGE([1]wkly!DI15*[1]wkly!DI30+[1]wkly!DJ15*[1]wkly!DJ30+[1]wkly!DK15*[1]wkly!DK30+[1]wkly!DL15*[1]wkly!DL30)/([1]wkly!DI15+[1]wkly!DJ15+[1]wkly!DK15+[1]wkly!DL15)</f>
        <v>0.73017807677087454</v>
      </c>
      <c r="BO35" s="146">
        <f>AVERAGE([1]wkly!DM15*[1]wkly!DM30+[1]wkly!DN15*[1]wkly!DN30+[1]wkly!DO15*[1]wkly!DO30+[1]wkly!DP15*[1]wkly!DP30)/([1]wkly!DM15+[1]wkly!DN15+[1]wkly!DO15+[1]wkly!DP15)</f>
        <v>0.59169550869285248</v>
      </c>
      <c r="BP35" s="146">
        <f>AVERAGE([1]wkly!DQ15*[1]wkly!DQ30+[1]wkly!DR15*[1]wkly!DR30+[1]wkly!DS15*[1]wkly!DS30+[1]wkly!DT15*[1]wkly!DT30)/([1]wkly!DQ15+[1]wkly!DR15+[1]wkly!DS15+[1]wkly!DT15)</f>
        <v>0.6054669030732861</v>
      </c>
      <c r="BQ35" s="146">
        <f>AVERAGE([1]wkly!DU15*[1]wkly!DU30+[1]wkly!DV15*[1]wkly!DV30+[1]wkly!DW15*[1]wkly!DW30+[1]wkly!DX15*[1]wkly!DX30+[1]wkly!DY15*[1]wkly!DY30)/([1]wkly!DU15+[1]wkly!DV15+[1]wkly!DW15+[1]wkly!DX15+[1]wkly!DY15)</f>
        <v>0.48399728708973888</v>
      </c>
      <c r="BR35" s="146">
        <f>AVERAGE([1]wkly!DZ15*[1]wkly!DZ30+[1]wkly!EA15*[1]wkly!EA30+[1]wkly!EB15*[1]wkly!EB30+[1]wkly!EC15*[1]wkly!EC30)/([1]wkly!DZ15+[1]wkly!EA15+[1]wkly!EB15+[1]wkly!EC15)</f>
        <v>0.67792256665391004</v>
      </c>
      <c r="BS35" s="146">
        <f>AVERAGE([1]wkly!ED15*[1]wkly!ED30+[1]wkly!EE15*[1]wkly!EE30+[1]wkly!EF15*[1]wkly!EF30+[1]wkly!EG15*[1]wkly!EG30+[1]wkly!EH15*[1]wkly!EH30)/([1]wkly!ED15+[1]wkly!EE15+[1]wkly!EF15+[1]wkly!EG15+[1]wkly!EH15)</f>
        <v>1.0703067020068158</v>
      </c>
      <c r="BT35" s="146">
        <f>AVERAGE([1]wkly!EI15*[1]wkly!EI30+[1]wkly!EJ15*[1]wkly!EJ30+[1]wkly!EK15*[1]wkly!EK30+[1]wkly!EL15*[1]wkly!EL30)/([1]wkly!EI15+[1]wkly!EJ15+[1]wkly!EK15+[1]wkly!EL15)</f>
        <v>0.6763384121111814</v>
      </c>
      <c r="BU35" s="146">
        <f>AVERAGE([1]wkly!EM15*[1]wkly!EM30+[1]wkly!EN15*[1]wkly!EN30+[1]wkly!EO15*[1]wkly!EO30+[1]wkly!EP15*[1]wkly!EP30)/([1]wkly!EM15+[1]wkly!EN15+[1]wkly!EO15+[1]wkly!EP15)</f>
        <v>0.55496991505427096</v>
      </c>
      <c r="BV35" s="146">
        <f>AVERAGE([1]wkly!EQ15*[1]wkly!EQ30+[1]wkly!ER15*[1]wkly!ER30+[1]wkly!ES15*[1]wkly!ES30+[1]wkly!ET15*[1]wkly!ET30+[1]wkly!EU15*[1]wkly!EU30)/([1]wkly!EQ15+[1]wkly!ER15+[1]wkly!ES15+[1]wkly!ET15+[1]wkly!EU15)</f>
        <v>0.49568815592203902</v>
      </c>
      <c r="BW35" s="146">
        <f>AVERAGE([1]wkly!EV15*[1]wkly!EV30+[1]wkly!EW15*[1]wkly!EW30+[1]wkly!EX15*[1]wkly!EX30+[1]wkly!EY15*[1]wkly!EY30)/([1]wkly!EV15+[1]wkly!EW15+[1]wkly!EX15+[1]wkly!EY15)</f>
        <v>0.47932196162046908</v>
      </c>
      <c r="BX35" s="146">
        <f>AVERAGE([1]wkly!EZ15*[1]wkly!EZ30+[1]wkly!FA15*[1]wkly!FA30+[1]wkly!FB15*[1]wkly!FB30+[1]wkly!FC15*[1]wkly!FC30)/([1]wkly!EZ15+[1]wkly!FA15+[1]wkly!FB15+[1]wkly!FC15)</f>
        <v>0.45311624268806966</v>
      </c>
      <c r="BY35" s="146">
        <v>0.61</v>
      </c>
      <c r="BZ35" s="146">
        <f>AVERAGE([1]wkly!FD15*[1]wkly!FD30+[1]wkly!FE15*[1]wkly!FE30+[1]wkly!FF15*[1]wkly!FF30+[1]wkly!FG15*[1]wkly!FG30)/([1]wkly!FD15+[1]wkly!FE15+[1]wkly!FF15+[1]wkly!FG15)</f>
        <v>0.55754419342053108</v>
      </c>
      <c r="CA35" s="146">
        <f>AVERAGE([1]wkly!FH15*[1]wkly!FH30+[1]wkly!FI15*[1]wkly!FI30+[1]wkly!FJ15*[1]wkly!FJ30+[1]wkly!FK15*[1]wkly!FK30)/([1]wkly!FH15+[1]wkly!FI15+[1]wkly!FJ15+[1]wkly!FK15)</f>
        <v>0.6108252921297993</v>
      </c>
      <c r="CB35" s="146">
        <f>AVERAGE([1]wkly!FL15*[1]wkly!FL30+[1]wkly!FM15*[1]wkly!FM30+[1]wkly!FN15*[1]wkly!FN30+[1]wkly!FO15*[1]wkly!FO30)/([1]wkly!FL15+[1]wkly!FM15+[1]wkly!FN15+[1]wkly!FO15)</f>
        <v>0.57167783795377769</v>
      </c>
      <c r="CC35" s="146">
        <f>AVERAGE([1]wkly!FP15*[1]wkly!FP30+[1]wkly!FQ15*[1]wkly!FQ30+[1]wkly!FR15*[1]wkly!FR30+[1]wkly!FS15*[1]wkly!FS30+[1]wkly!FT15*[1]wkly!FT30)/([1]wkly!FP15+[1]wkly!FQ15+[1]wkly!FR15+[1]wkly!FS15+[1]wkly!FT15)</f>
        <v>0.51876476360068324</v>
      </c>
      <c r="CD35" s="146">
        <f>AVERAGE([1]wkly!FU15*[1]wkly!FU30+[1]wkly!FV15*[1]wkly!FV30+[1]wkly!FW15*[1]wkly!FW30+[1]wkly!FX15*[1]wkly!FX30)/([1]wkly!FU15+[1]wkly!FV15+[1]wkly!FW15+[1]wkly!FX15)</f>
        <v>0.56169830949284782</v>
      </c>
      <c r="CE35" s="146">
        <f>AVERAGE([1]wkly!FY15*[1]wkly!FY30+[1]wkly!FZ15*[1]wkly!FZ30+[1]wkly!GA15*[1]wkly!GA30+[1]wkly!GB15*[1]wkly!GB30)/([1]wkly!FY15+[1]wkly!FZ15+[1]wkly!GA15+[1]wkly!GB15)</f>
        <v>0.81283096655978015</v>
      </c>
      <c r="CF35" s="146">
        <f>AVERAGE([1]wkly!GC15*[1]wkly!GC30+[1]wkly!GD15*[1]wkly!GD30+[1]wkly!GE15*[1]wkly!GE30+[1]wkly!GF15*[1]wkly!GF30+[1]wkly!GG15*[1]wkly!GG30)/([1]wkly!GC15+[1]wkly!GD15+[1]wkly!GE15+[1]wkly!GF15+[1]wkly!GG15)</f>
        <v>0.47498806786132691</v>
      </c>
      <c r="CG35" s="146">
        <f>AVERAGE([1]wkly!GH15*[1]wkly!GH30+[1]wkly!GI15*[1]wkly!GI30+[1]wkly!GJ15*[1]wkly!GJ30+[1]wkly!GK15*[1]wkly!GK30)/([1]wkly!GH15+[1]wkly!GI15+[1]wkly!GJ15+[1]wkly!GK15)</f>
        <v>0.45118941798941797</v>
      </c>
      <c r="CH35" s="146">
        <f>AVERAGE([1]wkly!GL15*[1]wkly!GL30+[1]wkly!GM15*[1]wkly!GM30+[1]wkly!GN15*[1]wkly!GN30+[1]wkly!GO15*[1]wkly!GO30)/([1]wkly!GL15+[1]wkly!GM15+[1]wkly!GN15+[1]wkly!GO15)</f>
        <v>0.49946348733233986</v>
      </c>
      <c r="CI35" s="146">
        <f>AVERAGE([1]wkly!GP15*[1]wkly!GP30+[1]wkly!GQ15*[1]wkly!GQ30+[1]wkly!GR15*[1]wkly!GR30+[1]wkly!GS15*[1]wkly!GS30+[1]wkly!GT15*[1]wkly!GT30)/([1]wkly!GP15+[1]wkly!GQ15+[1]wkly!GR15+[1]wkly!GS15+[1]wkly!GT15)</f>
        <v>0.56777001963779183</v>
      </c>
      <c r="CJ35" s="146">
        <f>AVERAGE([1]wkly!GU15*[1]wkly!GU30+[1]wkly!GV15*[1]wkly!GV30+[1]wkly!GW15*[1]wkly!GW30+[1]wkly!GX15*[1]wkly!GX30)/([1]wkly!GU15+[1]wkly!GV15+[1]wkly!GW15+[1]wkly!GX15)</f>
        <v>0.50264785739582096</v>
      </c>
      <c r="CK35" s="146">
        <f>AVERAGE([1]wkly!GY15*[1]wkly!GY30+[1]wkly!GZ15*[1]wkly!GZ30+[1]wkly!HA15*[1]wkly!HA30+[1]wkly!HB15*[1]wkly!HB30+[1]wkly!HC15*[1]wkly!HC30)/([1]wkly!GY15+[1]wkly!GZ15+[1]wkly!HA15+[1]wkly!HB15+[1]wkly!HC15)</f>
        <v>0.4049289071212363</v>
      </c>
      <c r="CL35" s="146">
        <f>AVERAGE([1]wkly!HD15*[1]wkly!HD30+[1]wkly!HE15*[1]wkly!HE30+[1]wkly!HF15*[1]wkly!HF30+[1]wkly!HG15*[1]wkly!HG30)/([1]wkly!HD15+[1]wkly!HE15+[1]wkly!HF15+[1]wkly!HG15)</f>
        <v>0.34874339783223612</v>
      </c>
      <c r="CM35" s="146">
        <f>AVERAGE([1]wkly!HH15*[1]wkly!HH30+[1]wkly!HI15*[1]wkly!HI30+[1]wkly!HJ15*[1]wkly!HJ30+[1]wkly!HK15*[1]wkly!HK30)/([1]wkly!HH15+[1]wkly!HI15+[1]wkly!HJ15+[1]wkly!HK15)</f>
        <v>0.57686700215672182</v>
      </c>
      <c r="CN35" s="146">
        <f>AVERAGE([1]wkly!HL15*[1]wkly!HL30+[1]wkly!HM15*[1]wkly!HM30+[1]wkly!HN15*[1]wkly!HN30+[1]wkly!HO15*[1]wkly!HO30+[1]wkly!HP15*[1]wkly!HP30)/([1]wkly!HL15+[1]wkly!HM15+[1]wkly!HN15+[1]wkly!HO15+[1]wkly!HP15)</f>
        <v>0.63630532439796739</v>
      </c>
      <c r="CO35" s="146">
        <f>AVERAGE([1]wkly!HQ15*[1]wkly!HQ30+[1]wkly!HR15*[1]wkly!HR30+[1]wkly!HS15*[1]wkly!HS30+[1]wkly!HT15*[1]wkly!HT30)/([1]wkly!HQ15+[1]wkly!HR15+[1]wkly!HS15+[1]wkly!HT15)</f>
        <v>0.87118273140397029</v>
      </c>
      <c r="CP35" s="146">
        <f>AVERAGE([1]wkly!HU15*[1]wkly!HU30+[1]wkly!HV15*[1]wkly!HV30+[1]wkly!HW15*[1]wkly!HW30+[1]wkly!HX15*[1]wkly!HX30+[1]wkly!HY15*[1]wkly!HY30)/([1]wkly!HU15+[1]wkly!HV15+[1]wkly!HW15+[1]wkly!HX15+[1]wkly!HY15)</f>
        <v>0.6869575838330001</v>
      </c>
      <c r="CQ35" s="146">
        <f>AVERAGE([1]wkly!HZ15*[1]wkly!HZ30+[1]wkly!IA15*[1]wkly!IA30+[1]wkly!IB15*[1]wkly!IB30+[1]wkly!IC15*[1]wkly!IC30)/([1]wkly!HZ15+[1]wkly!IA15+[1]wkly!IB15+[1]wkly!IC15)</f>
        <v>0.75704112431616677</v>
      </c>
      <c r="CR35" s="146">
        <f>AVERAGE([1]wkly!ID15*[1]wkly!ID30+[1]wkly!IE15*[1]wkly!IE30+[1]wkly!IF15*[1]wkly!IF30+[1]wkly!IG15*[1]wkly!IG30)/([1]wkly!ID15+[1]wkly!IE15+[1]wkly!IF15+[1]wkly!IG15)</f>
        <v>0.80199863690577611</v>
      </c>
      <c r="CS35" s="146">
        <f>AVERAGE([1]wkly!IH15*[1]wkly!IH30+[1]wkly!II15*[1]wkly!II30+[1]wkly!IJ15*[1]wkly!IJ30+[1]wkly!IK15*[1]wkly!IK30)/([1]wkly!IH15+[1]wkly!II15+[1]wkly!IJ15+[1]wkly!IK15)</f>
        <v>0.6829553558693483</v>
      </c>
      <c r="CT35" s="146">
        <f>AVERAGE([1]wkly!IL15*[1]wkly!IL30+[1]wkly!IM15*[1]wkly!IM30+[1]wkly!IN15*[1]wkly!IN30+[1]wkly!IO15*[1]wkly!IO30+[1]wkly!IP15*[1]wkly!IP30)/([1]wkly!IL15+[1]wkly!IM15+[1]wkly!IN15+[1]wkly!IO15+[1]wkly!IP15)</f>
        <v>0.46697536707244591</v>
      </c>
      <c r="CU35" s="146">
        <f>AVERAGE([1]wkly!IQ15*[1]wkly!IQ30+[1]wkly!IR15*[1]wkly!IR30+[1]wkly!IS15*[1]wkly!IS30+[1]wkly!IT15*[1]wkly!IT30)/([1]wkly!IQ15+[1]wkly!IR15+[1]wkly!IS15+[1]wkly!IT15)</f>
        <v>0.41385694559513947</v>
      </c>
      <c r="CV35" s="146">
        <f>AVERAGE([1]Weeks!C15*[1]Weeks!C31+[1]Weeks!D15*[1]Weeks!D31+[1]Weeks!E15*[1]Weeks!E31+[1]Weeks!F15*[1]Weeks!F31)/([1]Weeks!C15+[1]Weeks!D15+[1]Weeks!E15+[1]Weeks!F15)</f>
        <v>0.44721548470002415</v>
      </c>
      <c r="CW35" s="146">
        <f>AVERAGE([1]Weeks!G15*[1]Weeks!G31+[1]Weeks!H15*[1]Weeks!H31+[1]Weeks!I15*[1]Weeks!I31+[1]Weeks!J15*[1]Weeks!J31+[1]Weeks!K15*[1]Weeks!K31)/([1]Weeks!G15+[1]Weeks!H15+[1]Weeks!I15+[1]Weeks!J15+[1]Weeks!K15)</f>
        <v>0.56341236036325648</v>
      </c>
      <c r="CX35" s="146">
        <f>AVERAGE([1]Weeks!L15*[1]Weeks!L31+[1]Weeks!M15*[1]Weeks!M31+[1]Weeks!N15*[1]Weeks!N31+[1]Weeks!O15*[1]Weeks!O31)/([1]Weeks!L15+[1]Weeks!M15+[1]Weeks!N15+[1]Weeks!O15)</f>
        <v>0.63080125308753532</v>
      </c>
      <c r="CY35" s="146">
        <f>AVERAGE([1]Weeks!P15*[1]Weeks!P31+[1]Weeks!Q15*[1]Weeks!Q31+[1]Weeks!R15*[1]Weeks!R31+[1]Weeks!S15*[1]Weeks!S31)/([1]Weeks!P15+[1]Weeks!Q15+[1]Weeks!R15+[1]Weeks!S15)</f>
        <v>0.59909067740455679</v>
      </c>
      <c r="CZ35" s="146">
        <f>AVERAGE([1]Weeks!T15*[1]Weeks!T31+[1]Weeks!U15*[1]Weeks!U31+[1]Weeks!V15*[1]Weeks!V31+[1]Weeks!W15*[1]Weeks!W31+[1]Weeks!X15*[1]Weeks!X31)/([1]Weeks!T15+[1]Weeks!U15+[1]Weeks!V15+[1]Weeks!W15+[1]Weeks!X15)</f>
        <v>0.80072705188269999</v>
      </c>
      <c r="DA35" s="146">
        <f>AVERAGE([1]Weeks!Y15*[1]Weeks!Y31+[1]Weeks!Z15*[1]Weeks!Z31+[1]Weeks!AA15*[1]Weeks!AA31+[1]Weeks!AB15*[1]Weeks!AB31)/([1]Weeks!Y15+[1]Weeks!Z15+[1]Weeks!AA15+[1]Weeks!AB15)</f>
        <v>0.99894798287715647</v>
      </c>
      <c r="DB35" s="146">
        <f>AVERAGE([1]Weeks!AC15*[1]Weeks!AC31+[1]Weeks!AD15*[1]Weeks!AD31+[1]Weeks!AE15*[1]Weeks!AE31+[1]Weeks!AF15*[1]Weeks!AF31+[1]Weeks!AG15*[1]Weeks!AG31)/([1]Weeks!AC15+[1]Weeks!AD15+[1]Weeks!AE15+[1]Weeks!AF15+[1]Weeks!AG15)</f>
        <v>0.94541810984661068</v>
      </c>
      <c r="DC35" s="146">
        <f>AVERAGE([1]Weeks!AH15*[1]Weeks!AH31+[1]Weeks!AI15*[1]Weeks!AI31+[1]Weeks!AJ15*[1]Weeks!AJ31+[1]Weeks!AK15*[1]Weeks!AK31)/([1]Weeks!AH15+[1]Weeks!AI15+[1]Weeks!AJ15+[1]Weeks!AK15)</f>
        <v>0.74858776108464653</v>
      </c>
      <c r="DD35" s="146">
        <f>AVERAGE([1]Weeks!AL15*[1]Weeks!AL31+[1]Weeks!AM15*[1]Weeks!AM31+[1]Weeks!AN15*[1]Weeks!AN31+[1]Weeks!AO15*[1]Weeks!AO31)/([1]Weeks!AL15+[1]Weeks!AM15+[1]Weeks!AN15+[1]Weeks!AO15)</f>
        <v>0.7555810891681628</v>
      </c>
      <c r="DE35" s="146">
        <f>AVERAGE([1]Weeks!AP15*[1]Weeks!AP31+[1]Weeks!AQ15*[1]Weeks!AQ31+[1]Weeks!AR15*[1]Weeks!AR31+[1]Weeks!AS15*[1]Weeks!AS31+[1]Weeks!AT15*[1]Weeks!AP31)/([1]Weeks!AP15+[1]Weeks!AQ15+[1]Weeks!AR15+[1]Weeks!AS15+[1]Weeks!AT15)</f>
        <v>0.59712579735944216</v>
      </c>
      <c r="DF35" s="146">
        <f>ROUND(AVERAGE([1]Weeks!AU15*[1]Weeks!AU31+[1]Weeks!AV15*[1]Weeks!AV31+[1]Weeks!AW15*[1]Weeks!AW31+[1]Weeks!AX15*[1]Weeks!AX31)/([1]Weeks!AU15+[1]Weeks!AV15+[1]Weeks!AW15+[1]Weeks!AX15),2)</f>
        <v>0.45</v>
      </c>
      <c r="DG35" s="146">
        <f>AVERAGE([1]Weeks!AY15*[1]Weeks!AY31+[1]Weeks!AZ15*[1]Weeks!AZ31+[1]Weeks!BA15*[1]Weeks!BA31+[1]Weeks!BB15*[1]Weeks!BB31)/([1]Weeks!AY15+[1]Weeks!AZ15+[1]Weeks!BA15+[1]Weeks!BB15)</f>
        <v>0.3975692099932478</v>
      </c>
      <c r="DH35" s="146">
        <f>AVERAGE([1]Weeks!BC15*[1]Weeks!BC31+[1]Weeks!BD15*[1]Weeks!BD31+[1]Weeks!BE15*[1]Weeks!BE31+[1]Weeks!BF15*[1]Weeks!BF31+[1]Weeks!BG15*[1]Weeks!BG31)/([1]Weeks!BC15+[1]Weeks!BD15+[1]Weeks!BE15+[1]Weeks!BF15+[1]Weeks!BG15)</f>
        <v>0.40692615518057085</v>
      </c>
      <c r="DI35" s="146">
        <f>AVERAGE([1]Weeks!BH15*[1]Weeks!BH31+[1]Weeks!BI15*[1]Weeks!BI31+[1]Weeks!BJ15*[1]Weeks!BJ31+[1]Weeks!BK15*[1]Weeks!BK31)/([1]Weeks!BH15+[1]Weeks!BI15+[1]Weeks!BJ15+[1]Weeks!BK15)</f>
        <v>0.42046539224993529</v>
      </c>
      <c r="DJ35" s="147">
        <v>0.63</v>
      </c>
      <c r="DK35" s="148">
        <f>AVERAGE([1]Weeks!BL15*[1]Weeks!BL31+[1]Weeks!BM15*[1]Weeks!BM31+[1]Weeks!BN15*[1]Weeks!BN31+[1]Weeks!BO15*[1]Weeks!BO31)/([1]Weeks!BL15+[1]Weeks!BM15+[1]Weeks!BN15+[1]Weeks!BO15)</f>
        <v>0.83302427257651146</v>
      </c>
      <c r="DL35" s="148">
        <f>AVERAGE([1]Weeks!BP15*[1]Weeks!BP31+[1]Weeks!BQ15*[1]Weeks!BQ31+[1]Weeks!BR15*[1]Weeks!BR31+[1]Weeks!BS15*[1]Weeks!BS31)/([1]Weeks!BP15+[1]Weeks!BQ15+[1]Weeks!BR15+[1]Weeks!BS15)</f>
        <v>0.72935043478260864</v>
      </c>
      <c r="DM35" s="148">
        <f>AVERAGE([1]Weeks!BT15*[1]Weeks!BT31+[1]Weeks!BU15*[1]Weeks!BU31+[1]Weeks!BV15*[1]Weeks!BV31+[1]Weeks!BW15*[1]Weeks!BW31+[1]Weeks!BX15*[1]Weeks!BX31)/([1]Weeks!BT15+[1]Weeks!BU15+[1]Weeks!BV15+[1]Weeks!BW15+[1]Weeks!BX15)</f>
        <v>0.74730297041561866</v>
      </c>
      <c r="DN35" s="148">
        <f>AVERAGE([1]Weeks!BY15*[1]Weeks!BY31+[1]Weeks!BZ15*[1]Weeks!BZ31+[1]Weeks!CA15*[1]Weeks!CA31+[1]Weeks!CB15*[1]Weeks!CB31)/([1]Weeks!BY15+[1]Weeks!BZ15+[1]Weeks!CA15+[1]Weeks!CB15)</f>
        <v>0.79587131510208431</v>
      </c>
      <c r="DO35" s="148">
        <f>AVERAGE([1]Weeks!CC15*[1]Weeks!CC31+[1]Weeks!CD15*[1]Weeks!CD31+[1]Weeks!CE15*[1]Weeks!CE31+[1]Weeks!CF15*[1]Weeks!CF31+[1]Weeks!CG15*[1]Weeks!CG31)/([1]Weeks!CC15+[1]Weeks!CD15+[1]Weeks!CE15+[1]Weeks!CF15+[1]Weeks!CG15)</f>
        <v>0.80075460854957781</v>
      </c>
      <c r="DP35" s="148">
        <f>AVERAGE([1]Weeks!CH15*[1]Weeks!CH31+[1]Weeks!CI15*[1]Weeks!CI31+[1]Weeks!CJ15*[1]Weeks!CJ31+[1]Weeks!CK15*[1]Weeks!CK31)/([1]Weeks!CH15+[1]Weeks!CI15+[1]Weeks!CJ15+[1]Weeks!CK15)</f>
        <v>0.76109942950285248</v>
      </c>
      <c r="DQ35" s="148">
        <f>AVERAGE([1]Weeks!CL15*[1]Weeks!CL31+[1]Weeks!CM15*[1]Weeks!CM31+[1]Weeks!CN15*[1]Weeks!CN31+[1]Weeks!CO15*[1]Weeks!CO31)/([1]Weeks!CL15+[1]Weeks!CM15+[1]Weeks!CN15+[1]Weeks!CO15)</f>
        <v>0.68624244778180565</v>
      </c>
      <c r="DR35" s="148">
        <f>ROUND(AVERAGE([1]Weeks!CP15*[1]Weeks!CP31+[1]Weeks!CQ15*[1]Weeks!CQ31+[1]Weeks!CR15*[1]Weeks!CR31+[1]Weeks!CS15*[1]Weeks!CS31+[1]Weeks!CT15*[1]Weeks!CT31)/([1]Weeks!CP15+[1]Weeks!CQ15+[1]Weeks!CR15+[1]Weeks!CS15+[1]Weeks!CT15),2)</f>
        <v>0.63</v>
      </c>
      <c r="DS35" s="148">
        <f>ROUND(AVERAGE([1]Weeks!CU15*[1]Weeks!CU31+[1]Weeks!CV15*[1]Weeks!CV31+[1]Weeks!CW15*[1]Weeks!CW31+[1]Weeks!CX15*[1]Weeks!CX31)/([1]Weeks!CU15+[1]Weeks!CV15+[1]Weeks!CW15+[1]Weeks!CX15),2)</f>
        <v>0.42</v>
      </c>
      <c r="DT35" s="148">
        <f>ROUND(AVERAGE([1]Weeks!CY15*[1]Weeks!CY31+[1]Weeks!CZ15*[1]Weeks!CZ31+[1]Weeks!DA15*[1]Weeks!DA31+[1]Weeks!DB15*[1]Weeks!DB31+[1]Weeks!DC15*[1]Weeks!DC31)/([1]Weeks!CY15+[1]Weeks!CZ15+[1]Weeks!DA15+[1]Weeks!DB15+[1]Weeks!DC15),2)</f>
        <v>0.35</v>
      </c>
      <c r="DU35" s="148">
        <f>ROUND(AVERAGE([1]Weeks!DD15*[1]Weeks!DD31+[1]Weeks!DE15*[1]Weeks!DE31+[1]Weeks!DF15*[1]Weeks!DF31+[1]Weeks!DG15*[1]Weeks!DG31)/([1]Weeks!DD15+[1]Weeks!DE15+[1]Weeks!DF15+[1]Weeks!DG15),2)</f>
        <v>0.34</v>
      </c>
      <c r="DV35" s="148">
        <f>ROUND(AVERAGE([1]Weeks!DH15*[1]Weeks!DH31+[1]Weeks!DI15*[1]Weeks!DI31+[1]Weeks!DJ15*[1]Weeks!DJ31+[1]Weeks!DK15*[1]Weeks!DK31)/([1]Weeks!DH15+[1]Weeks!DI15+[1]Weeks!DJ15+[1]Weeks!DK15),2)</f>
        <v>0.5</v>
      </c>
      <c r="DW35" s="148">
        <f>ROUND(AVERAGE([1]Weeks!DL15*[1]Weeks!DL31+[1]Weeks!DM15*[1]Weeks!DM31+[1]Weeks!DN15*[1]Weeks!DN31+[1]Weeks!DO15*[1]Weeks!DO31+[1]Weeks!DP15*[1]Weeks!DP31)/([1]Weeks!DL15+[1]Weeks!DM15+[1]Weeks!DN15+[1]Weeks!DO15+[1]Weeks!DP15),2)</f>
        <v>0.59</v>
      </c>
      <c r="DX35" s="148">
        <f>ROUND(AVERAGE([1]Weeks!DQ15*[1]Weeks!DQ31+[1]Weeks!DR15*[1]Weeks!DR31+[1]Weeks!DS15*[1]Weeks!DS31+[1]Weeks!DT15*[1]Weeks!DT31)/([1]Weeks!DQ15+[1]Weeks!DR15+[1]Weeks!DS15+[1]Weeks!DT15),2)</f>
        <v>0.62</v>
      </c>
      <c r="DY35" s="148">
        <f>ROUND(AVERAGE([1]Weeks!DU15*[1]Weeks!DU31+[1]Weeks!DV15*[1]Weeks!DV31+[1]Weeks!DW15*[1]Weeks!DW31+[1]Weeks!DX15*[1]Weeks!DX31)/([1]Weeks!DU15+[1]Weeks!DV15+[1]Weeks!DW15+[1]Weeks!DX15),2)</f>
        <v>0.5</v>
      </c>
      <c r="DZ35" s="148">
        <f>ROUND(AVERAGE([1]Weeks!DY15*[1]Weeks!DY31+[1]Weeks!DZ15*[1]Weeks!DZ31+[1]Weeks!EA15*[1]Weeks!EA31+[1]Weeks!EB15*[1]Weeks!EB31)/([1]Weeks!DY15+[1]Weeks!DZ15+[1]Weeks!EA15+[1]Weeks!EB15),2)</f>
        <v>0.83</v>
      </c>
      <c r="EA35" s="148">
        <f>ROUND(AVERAGE([1]Weeks!EC15*[1]Weeks!EC31+[1]Weeks!ED15*[1]Weeks!ED31+[1]Weeks!EE15*[1]Weeks!EE31+[1]Weeks!EF15*[1]Weeks!EF31+[1]Weeks!EG15*[1]Weeks!EG31)/([1]Weeks!EC15+[1]Weeks!ED15+[1]Weeks!EE15+[1]Weeks!EF15+[1]Weeks!EG15),2)</f>
        <v>0.79</v>
      </c>
      <c r="EB35" s="148">
        <f>ROUND(AVERAGE([1]Weeks!EH15*[1]Weeks!EH31+[1]Weeks!EI15*[1]Weeks!EI31+[1]Weeks!EJ15*[1]Weeks!EJ31+[1]Weeks!EK15*[1]Weeks!EK31)/([1]Weeks!EH15+[1]Weeks!EI15+[1]Weeks!EJ15+[1]Weeks!EK15),2)</f>
        <v>0.8</v>
      </c>
      <c r="EC35" s="148">
        <f>ROUND(AVERAGE([1]Weeks!EL15*[1]Weeks!EL31+[1]Weeks!EM15*[1]Weeks!EM31+[1]Weeks!EN15*[1]Weeks!EN31+[1]Weeks!EO15*[1]Weeks!EO31)/([1]Weeks!EL15+[1]Weeks!EM15+[1]Weeks!EN15+[1]Weeks!EO15),2)</f>
        <v>0.64</v>
      </c>
      <c r="ED35" s="148">
        <f>ROUND(AVERAGE([1]Weeks!EP15*[1]Weeks!EP31+[1]Weeks!EQ15*[1]Weeks!EQ31+[1]Weeks!ER15*[1]Weeks!ER31+[1]Weeks!ES15*[1]Weeks!ES31+[1]Weeks!ET15*[1]Weeks!ET31)/([1]Weeks!EP15+[1]Weeks!EQ15+[1]Weeks!ER15+[1]Weeks!ES15+[1]Weeks!ET15),2)</f>
        <v>0.68</v>
      </c>
      <c r="EE35" s="148">
        <f>ROUND(AVERAGE([1]Weeks!EU15*[1]Weeks!EU31+[1]Weeks!EV15*[1]Weeks!EV31+[1]Weeks!EW15*[1]Weeks!EW31+[1]Weeks!EX15*[1]Weeks!EX31)/([1]Weeks!EU15+[1]Weeks!EV15+[1]Weeks!EW15+[1]Weeks!EX15),2)</f>
        <v>0.6</v>
      </c>
      <c r="EF35" s="148">
        <f>ROUND(AVERAGE([1]Weeks!EY15*[1]Weeks!EY31+[1]Weeks!EZ15*[1]Weeks!EZ31+[1]Weeks!FA15*[1]Weeks!FA31+[1]Weeks!FB15*[1]Weeks!FB31++[1]Weeks!FC15*[1]Weeks!FC31)/([1]Weeks!EY15+[1]Weeks!EZ15+[1]Weeks!FA15+[1]Weeks!FB15+[1]Weeks!FC15),2)</f>
        <v>0.56000000000000005</v>
      </c>
      <c r="EG35" s="148">
        <f>ROUND(AVERAGE([1]Weeks!FD15*[1]Weeks!FD31+[1]Weeks!FE15*[1]Weeks!FE31+[1]Weeks!FF15*[1]Weeks!FF31+[1]Weeks!FG15*[1]Weeks!FG31)/([1]Weeks!FD15+[1]Weeks!FE15+[1]Weeks!FF15+[1]Weeks!FG15),2)</f>
        <v>0.59</v>
      </c>
      <c r="EH35" s="148">
        <f>ROUND(AVERAGE([1]Weeks!FH15*[1]Weeks!FH31+[1]Weeks!FI15*[1]Weeks!FI31+[1]Weeks!FJ15*[1]Weeks!FJ31+[1]Weeks!FK15*[1]Weeks!FK31+[1]Weeks!FL15*[1]Weeks!FL31)/([1]Weeks!FH15+[1]Weeks!FI15+[1]Weeks!FJ15+[1]Weeks!FK15+[1]Weeks!FL15),2)</f>
        <v>0.76</v>
      </c>
      <c r="EI35" s="148">
        <f>ROUND(AVERAGE([1]Weeks!FM15*[1]Weeks!FM31+[1]Weeks!FN15*[1]Weeks!FN31+[1]Weeks!FO15*[1]Weeks!FO31+[1]Weeks!FP15*[1]Weeks!FP31)/([1]Weeks!FM15+[1]Weeks!FN15+[1]Weeks!FO15+[1]Weeks!FP15),2)</f>
        <v>0.88</v>
      </c>
      <c r="EJ35" s="148">
        <f>ROUND(AVERAGE([1]Weeks!FQ15*[1]Weeks!FQ31+[1]Weeks!FR15*[1]Weeks!FR31+[1]Weeks!FS15*[1]Weeks!FS31+[1]Weeks!FT15*[1]Weeks!FT31)/([1]Weeks!FQ15+[1]Weeks!FR15+[1]Weeks!FS15+[1]Weeks!FT15),2)</f>
        <v>0.91</v>
      </c>
      <c r="EK35" s="148">
        <f>ROUND(AVERAGE([1]Weeks!FU15*[1]Weeks!FU31+[1]Weeks!FV15*[1]Weeks!FV31+[1]Weeks!FW15*[1]Weeks!FW31+[1]Weeks!FX15*[1]Weeks!FX31)/([1]Weeks!FU15+[1]Weeks!FV15+[1]Weeks!FW15+[1]Weeks!FX15),2)</f>
        <v>0.69</v>
      </c>
      <c r="EL35" s="148">
        <f>ROUND(AVERAGE([1]Weeks!FY15*[1]Weeks!FY31+[1]Weeks!FZ15*[1]Weeks!FZ31+[1]Weeks!GA15*[1]Weeks!GA31+[1]Weeks!GB15*[1]Weeks!GB31+[1]Weeks!GC15*[1]Weeks!GC31)/([1]Weeks!FY15+[1]Weeks!FZ15+[1]Weeks!GA15+[1]Weeks!GB15+[1]Weeks!GC15),2)</f>
        <v>0.71</v>
      </c>
      <c r="EM35" s="148">
        <f>ROUND(AVERAGE([1]Weeks!GD15*[1]Weeks!GD31+[1]Weeks!GE15*[1]Weeks!GE31+[1]Weeks!GF15*[1]Weeks!GF31+[1]Weeks!GG15*[1]Weeks!GG31)/([1]Weeks!GD15+[1]Weeks!GE15+[1]Weeks!GF15+[1]Weeks!GG15),2)</f>
        <v>0.91</v>
      </c>
      <c r="EN35" s="148">
        <f>ROUND(AVERAGE([1]Weeks!GH15*[1]Weeks!GH31+[1]Weeks!GI15*[1]Weeks!GI31+[1]Weeks!GJ15*[1]Weeks!GJ31+[1]Weeks!GK15*[1]Weeks!GK31)/([1]Weeks!GH15+[1]Weeks!GI15+[1]Weeks!GJ15+[1]Weeks!GK15),2)</f>
        <v>0.61</v>
      </c>
      <c r="EO35" s="148">
        <f>ROUND(AVERAGE([1]Weeks!GL15*[1]Weeks!GL31+[1]Weeks!GM15*[1]Weeks!GM31+[1]Weeks!GN15*[1]Weeks!GN31+[1]Weeks!GO15*[1]Weeks!GO31+[1]Weeks!GP15*[1]Weeks!GP31)/([1]Weeks!GL15+[1]Weeks!GM15+[1]Weeks!GN15+[1]Weeks!GO15+[1]Weeks!GP15),2)</f>
        <v>0.75</v>
      </c>
      <c r="EP35" s="148">
        <f>ROUND(AVERAGE([1]Weeks!GQ15*[1]Weeks!GQ31+[1]Weeks!GR15*[1]Weeks!GR31+[1]Weeks!GS15*[1]Weeks!GS31+[1]Weeks!GT15*[1]Weeks!GT31)/([1]Weeks!GQ15+[1]Weeks!GR15+[1]Weeks!GS15+[1]Weeks!GT15),2)</f>
        <v>0.66</v>
      </c>
      <c r="EQ35" s="148">
        <f>ROUND(AVERAGE([1]Weeks!GU15*[1]Weeks!GU31+[1]Weeks!GV15*[1]Weeks!GV31+[1]Weeks!GW15*[1]Weeks!GW31+[1]Weeks!GX15*[1]Weeks!GX31)/([1]Weeks!GU15+[1]Weeks!GV15+[1]Weeks!GW15+[1]Weeks!GX15),2)</f>
        <v>0.48</v>
      </c>
      <c r="ER35" s="148">
        <f>ROUND(AVERAGE([1]Weeks!GY15*[1]Weeks!GY31+[1]Weeks!GZ15*[1]Weeks!GZ31+[1]Weeks!HA15*[1]Weeks!HA31+[1]Weeks!HB15*[1]Weeks!HB31+[1]Weeks!HC15*[1]Weeks!HC31)/([1]Weeks!GY15+[1]Weeks!GZ15+[1]Weeks!HA15+[1]Weeks!HB15+[1]Weeks!HC15),2)</f>
        <v>0.5</v>
      </c>
      <c r="ES35" s="148">
        <f>ROUND(AVERAGE([1]Weeks!HD15*[1]Weeks!HD31+[1]Weeks!HE15*[1]Weeks!HE31+[1]Weeks!HF15*[1]Weeks!HF31+[1]Weeks!HG15*[1]Weeks!HG31)/([1]Weeks!HD15+[1]Weeks!HE15+[1]Weeks!HF15+[1]Weeks!HG15),2)</f>
        <v>0.81</v>
      </c>
      <c r="ET35" s="148">
        <f>ROUND(AVERAGE([1]Weeks!HH15*[1]Weeks!HH31+[1]Weeks!HI15*[1]Weeks!HI31+[1]Weeks!HJ15*[1]Weeks!HJ31+[1]Weeks!HK15*[1]Weeks!HK31)/([1]Weeks!HH15+[1]Weeks!HI15+[1]Weeks!HJ15+[1]Weeks!HK15),2)</f>
        <v>0.75</v>
      </c>
      <c r="EU35" s="148">
        <f>ROUND(AVERAGE([1]Weeks!HM15*[1]Weeks!HM31+[1]Weeks!HN15*[1]Weeks!HN31+[1]Weeks!HO15*[1]Weeks!HO31+[1]Weeks!HP15*[1]Weeks!HP31)/([1]Weeks!HM15+[1]Weeks!HN15+[1]Weeks!HO15+[1]Weeks!HP15),2)</f>
        <v>0.7</v>
      </c>
      <c r="EV35" s="148">
        <f>ROUND(AVERAGE([1]Weeks!HQ15*[1]Weeks!HQ31+[1]Weeks!HR15*[1]Weeks!HR31+[1]Weeks!HS15*[1]Weeks!HS31+[1]Weeks!HT15*[1]Weeks!HT31)/([1]Weeks!HQ15+[1]Weeks!HR15+[1]Weeks!HS15+[1]Weeks!HT15),2)</f>
        <v>0.72</v>
      </c>
      <c r="EW35" s="148">
        <f>ROUND(AVERAGE([1]Weeks!HU15*[1]Weeks!HU31+[1]Weeks!HV15*[1]Weeks!HV31+[1]Weeks!HW15*[1]Weeks!HW31+[1]Weeks!HX15*[1]Weeks!HX31)/([1]Weeks!HU15+[1]Weeks!HV15+[1]Weeks!HW15+[1]Weeks!HX15),2)</f>
        <v>1.05</v>
      </c>
      <c r="EX35" s="148">
        <f>ROUND(AVERAGE([1]Weeks!HY15*[1]Weeks!HY31+[1]Weeks!HZ15*[1]Weeks!HZ31+[1]Weeks!IA15*[1]Weeks!IA31+[1]Weeks!IB15*[1]Weeks!IB31+[1]Weeks!IC15*[1]Weeks!IC31)/([1]Weeks!HY15+[1]Weeks!HZ15+[1]Weeks!IA15+[1]Weeks!IB15+[1]Weeks!IC15),2)</f>
        <v>0.79</v>
      </c>
      <c r="EY35" s="148">
        <f>ROUND(AVERAGE([1]Weeks!ID15*[1]Weeks!ID31+[1]Weeks!IE15*[1]Weeks!IE31+[1]Weeks!IF15*[1]Weeks!IF31+[1]Weeks!IG15*[1]Weeks!IG31)/([1]Weeks!ID15+[1]Weeks!IE15+[1]Weeks!IF15+[1]Weeks!IG15),2)</f>
        <v>0.87</v>
      </c>
      <c r="EZ35" s="148">
        <f>ROUND(AVERAGE([1]Weeks!IH15*[1]Weeks!IH31+[1]Weeks!II15*[1]Weeks!II31+[1]Weeks!IJ15*[1]Weeks!IJ31+[1]Weeks!IK15*[1]Weeks!IK31)/([1]Weeks!IH15+[1]Weeks!II15+[1]Weeks!IJ15+[1]Weeks!IK15),2)</f>
        <v>0.88</v>
      </c>
      <c r="FA35" s="147">
        <f>ROUND(AVERAGE([1]Weeks!IL15*[1]Weeks!IL31+[1]Weeks!IM15*[1]Weeks!IM31+[1]Weeks!IN15*[1]Weeks!IN31+[1]Weeks!IO15*[1]Weeks!IO31+[1]Weeks!IP15*[1]Weeks!IP31)/([1]Weeks!IL15+[1]Weeks!IM15+[1]Weeks!IN15+[1]Weeks!IO15+[1]Weeks!IP15),2)</f>
        <v>0.91</v>
      </c>
      <c r="FB35" s="148">
        <f>ROUND(AVERAGE([1]Weeks!IQ15*[1]Weeks!IQ31+[1]Weeks!IR15*[1]Weeks!IR31+[1]Weeks!IS15*[1]Weeks!IS31+[1]Weeks!IT15*[1]Weeks!IT31)/([1]Weeks!IQ15+[1]Weeks!IR15+[1]Weeks!IS15+[1]Weeks!IT15),2)</f>
        <v>0.88</v>
      </c>
      <c r="FC35" s="148">
        <f>ROUND(AVERAGE([1]week1!B17*[1]Weeks!B31+[1]week1!C17*[1]week1!C33+[1]week1!D17*[1]Weeks!D31+[1]week1!E17*[1]week1!E33+[1]week1!F17*[1]week1!F33)/([1]week1!B17+[1]week1!C17+[1]week1!D17+[1]week1!E17+[1]week1!F17),2)</f>
        <v>0.57999999999999996</v>
      </c>
      <c r="FD35" s="147">
        <f>ROUND(AVERAGE([1]week1!G17*[1]week1!G33+[1]week1!H17*[1]week1!H33+[1]week1!I17*[1]week1!I33+[1]week1!J17*[1]week1!J33)/([1]week1!G17+[1]week1!H17+[1]week1!I17+[1]week1!J17),2)</f>
        <v>0.54</v>
      </c>
      <c r="FE35" s="147">
        <f>ROUND(AVERAGE([1]week1!K17*[1]week1!K33+[1]week1!L17*[1]week1!L33+[1]week1!M17*[1]week1!M33+[1]week1!N17*[1]week1!N33)/([1]week1!K17+[1]week1!L17+[1]week1!M17+[1]week1!N17),2)</f>
        <v>0.48</v>
      </c>
      <c r="FF35" s="147">
        <f>ROUND(AVERAGE([1]week1!O17*[1]week1!O33+[1]week1!P17*[1]week1!P33+[1]week1!Q17*[1]week1!Q33+[1]week1!R17*[1]week1!R33+[1]week1!S17*[1]week1!S33)/([1]week1!O17+[1]week1!P17+[1]week1!Q17+[1]week1!R17+[1]week1!S17),2)</f>
        <v>0.76</v>
      </c>
      <c r="FG35" s="147">
        <f>ROUND(AVERAGE([1]week1!T17*[1]week1!T33+[1]week1!U17*[1]week1!U33+[1]week1!V17*[1]week1!V33+[1]week1!W17*[1]week1!W33)/([1]week1!T17+[1]week1!U17+[1]week1!V17+[1]week1!W17),2)</f>
        <v>1.02</v>
      </c>
      <c r="FH35" s="147">
        <f>ROUND(AVERAGE([1]week1!X17*[1]week1!X33+[1]week1!Y17*[1]week1!Y33+[1]week1!Z17*[1]week1!Z33+[1]week1!AA17*[1]week1!AA33)/([1]week1!X17+[1]week1!Y17+[1]week1!Z17+[1]week1!AA17),2)</f>
        <v>1.43</v>
      </c>
      <c r="FI35" s="147">
        <f>ROUND(AVERAGE([1]week1!AB17*[1]week1!AB33+[1]week1!AC17*[1]week1!AC33+[1]week1!AD17*[1]week1!AD33+[1]week1!AE17*[1]week1!AE33+[1]week1!AF17*[1]week1!AF33)/([1]week1!AB17+[1]week1!AC17+[1]week1!AD17+[1]week1!AE17+[1]week1!AF17),2)</f>
        <v>1.19</v>
      </c>
      <c r="FJ35" s="147">
        <f>ROUND(AVERAGE([1]week1!AG17*[1]week1!AG33+[1]week1!AH17*[1]week1!AH33+[1]week1!AI17*[1]week1!AI33+[1]week1!AJ17*[1]week1!AJ33)/([1]week1!AG17+[1]week1!AH17+[1]week1!AI17+[1]week1!AJ17),2)</f>
        <v>1.0900000000000001</v>
      </c>
      <c r="FK35" s="147">
        <f>ROUND(AVERAGE([1]week1!AK17*[1]week1!AK33+[1]week1!AL17*[1]week1!AL33+[1]week1!AM17*[1]week1!AM33+[1]week1!AN17*[1]week1!AN33)/([1]week1!AK17+[1]week1!AL17+[1]week1!AM17+[1]week1!AN17),2)</f>
        <v>0.99</v>
      </c>
      <c r="FL35" s="147">
        <f>ROUND(AVERAGE([1]week1!AO17*[1]week1!AO33+[1]week1!AP17*[1]week1!AP33+[1]week1!AQ17*[1]week1!AQ33+[1]week1!AR17*[1]week1!AR33+[1]week1!AS17*[1]week1!AS33)/([1]week1!AO17+[1]week1!AP17+[1]week1!AQ17+[1]week1!AR17+[1]week1!AS17),2)</f>
        <v>0.88</v>
      </c>
      <c r="FM35" s="147">
        <f>ROUND(AVERAGE([1]week1!AT17*[1]week1!AT33+[1]week1!AU17*[1]week1!AU33+[1]week1!AV17*[1]week1!AV33+[1]week1!AW17*[1]week1!AW33)/([1]week1!AT17+[1]week1!AU17+[1]week1!AV17+[1]week1!AW17),2)</f>
        <v>0.97</v>
      </c>
      <c r="FN35" s="147">
        <f>ROUND(AVERAGE([1]week1!AX17*[1]week1!AX33+[1]week1!AY17*[1]week1!AY33+[1]week1!AZ17*[1]week1!AZ33+[1]week1!BA17*[1]week1!BA33)/([1]week1!AX17+[1]week1!AY17+[1]week1!AZ17+[1]week1!BA17),2)</f>
        <v>0.85</v>
      </c>
      <c r="FO35" s="147">
        <f>ROUND(AVERAGE([1]week1!BB17*[1]week1!BB33+[1]week1!BC17*[1]week1!BC33+[1]week1!BD17*[1]week1!BD33+[1]week1!BE17*[1]week1!BE33+[1]week1!BF17*[1]week1!BF33)/([1]week1!BB17+[1]week1!BC17+[1]week1!BD17+[1]week1!BE17+[1]week1!BF17),2)</f>
        <v>0.75</v>
      </c>
      <c r="FP35" s="147">
        <f>ROUND(AVERAGE([1]week1!BG17*[1]week1!BG33+[1]week1!BH17*[1]week1!BH33+[1]week1!BI17*[1]week1!BI33+[1]week1!BJ17*[1]week1!BJ33)/([1]week1!BG17+[1]week1!BH17+[1]week1!BI17+[1]week1!BJ17),2)</f>
        <v>0.53</v>
      </c>
      <c r="FQ35" s="147">
        <f>ROUND(AVERAGE([1]week1!BK17*[1]week1!BK33+[1]week1!BL17*[1]week1!BL33+[1]week1!BM17*[1]week1!BM33+[1]week1!BN17*[1]week1!BN33)/([1]week1!BK17+[1]week1!BL17+[1]week1!BM17+[1]week1!BN17),2)</f>
        <v>0.45</v>
      </c>
      <c r="FR35" s="147">
        <f>ROUND(AVERAGE([1]week1!BO17*[1]week1!BO33+[1]week1!BP17*[1]week1!BP33+[1]week1!BQ17*[1]week1!BQ33+[1]week1!BR17*[1]week1!BR33+[1]week1!BS17*[1]week1!BS33)/([1]week1!BO17+[1]week1!BP17+[1]week1!BQ17+[1]week1!BR17+[1]week1!BS17),2)</f>
        <v>0.56000000000000005</v>
      </c>
      <c r="FS35" s="147">
        <f>ROUND(AVERAGE([1]week1!BT17*[1]week1!BT33+[1]week1!BU17*[1]week1!BU33+[1]week1!BV17*[1]week1!BV33+[1]week1!BW17*[1]week1!BW33)/([1]week1!BT17+[1]week1!BU17+[1]week1!BV17+[1]week1!BW17),2)</f>
        <v>0.77</v>
      </c>
      <c r="FT35" s="147">
        <f>ROUND(AVERAGE([1]week1!BX17*[1]week1!BX33+[1]week1!BY17*[1]week1!BY33+[1]week1!BZ17*[1]week1!BZ33+[1]week1!CA17*[1]week1!CA33)/([1]week1!BX17+[1]week1!BY17+[1]week1!BZ17+[1]week1!CA17),2)</f>
        <v>0.97</v>
      </c>
      <c r="FU35" s="147">
        <f>ROUND(AVERAGE([1]week1!CB17*[1]week1!CB33+[1]week1!CC17*[1]week1!CC33+[1]week1!CD17*[1]week1!CD33+[1]week1!CE17*[1]week1!CE33+[1]week1!CF17*[1]week1!CF33)/([1]week1!CB17+[1]week1!CC17+[1]week1!CD17+[1]week1!CE17+[1]week1!CF17),2)</f>
        <v>1.06</v>
      </c>
      <c r="FV35" s="147">
        <f>ROUND(AVERAGE([1]week1!CG17*[1]week1!CG33+[1]week1!CH17*[1]week1!CH33+[1]week1!CI17*[1]week1!CI33+[1]week1!CJ17*[1]week1!CJ33)/([1]week1!CG17+[1]week1!CH17+[1]week1!CI17+[1]week1!CJ17),2)</f>
        <v>1.1499999999999999</v>
      </c>
      <c r="FW35" s="147">
        <f>ROUND(AVERAGE([1]week1!CK17*[1]week1!CK33+[1]week1!CL17*[1]week1!CL33+[1]week1!CM17*[1]week1!CM33+[1]week1!CN17*[1]week1!CN33)/([1]week1!CK17+[1]week1!CL17+[1]week1!CM17+[1]week1!CN17),2)</f>
        <v>1.22</v>
      </c>
      <c r="FX35" s="147">
        <f>ROUND(AVERAGE([1]week1!CO17*[1]week1!CO33+[1]week1!CP17*[1]week1!CP33+[1]week1!CQ17*[1]week1!CQ33+[1]week1!CR17*[1]week1!CR33+[1]week1!CS17*[1]week1!CS33)/([1]week1!CO17+[1]week1!CP17+[1]week1!CQ17+[1]week1!CR17+[1]week1!CS17),2)</f>
        <v>1.54</v>
      </c>
      <c r="FY35" s="147">
        <f>ROUND(AVERAGE([1]week1!CT17*[1]week1!CT33+[1]week1!CU17*[1]week1!CU33+[1]week1!CV17*[1]week1!CV33+[1]week1!CW17*[1]week1!CW33)/([1]week1!CT17+[1]week1!CU17+[1]week1!CV17+[1]week1!CW17),2)</f>
        <v>0.9</v>
      </c>
      <c r="FZ35" s="147">
        <f>ROUND(AVERAGE([1]week1!CX17*[1]week1!CX33+[1]week1!CY17*[1]week1!CY33+[1]week1!CZ17*[1]week1!CZ33+[1]week1!DA17*[1]week1!DA33+[1]week1!DB17*[1]week1!DB33)/([1]week1!CX17+[1]week1!CY17+[1]week1!CZ17+[1]week1!DA17+[1]week1!DB17),2)</f>
        <v>0.94</v>
      </c>
      <c r="GA35" s="147">
        <f>ROUND(AVERAGE([1]week1!DC17*[1]week1!DC33+[1]week1!DD17*[1]week1!DD33+[1]week1!DE17*[1]week1!DE33+[1]week1!DF17*[1]week1!DF33)/([1]week1!DC17+[1]week1!DD17+[1]week1!DE17+[1]week1!DF17),2)</f>
        <v>0.68</v>
      </c>
      <c r="GB35" s="147">
        <f>ROUND(AVERAGE([1]week1!DG17*[1]week1!DG33+[1]week1!DH17*[1]week1!DH33+[1]week1!DI17*[1]week1!DI33+[1]week1!DJ17*[1]week1!DJ33)/([1]week1!DG17+[1]week1!DH17+[1]week1!DI17+[1]week1!DJ17),2)</f>
        <v>0.62</v>
      </c>
      <c r="GC35" s="147">
        <f>ROUND(AVERAGE([1]week1!DK17*[1]week1!DK33+[1]week1!DL17*[1]week1!DL33+[1]week1!DM17*[1]week1!DM33+[1]week1!DN17*[1]week1!DN33+[1]week1!DO17+[1]week1!DO33)/([1]week1!DK17+[1]week1!DL17+[1]week1!DM17+[1]week1!DN17+[1]week1!DO17),2)</f>
        <v>0.74</v>
      </c>
      <c r="GD35" s="147">
        <f>ROUND(AVERAGE([1]week1!DP17*[1]week1!DP33+[1]week1!DQ17*[1]week1!DQ33+[1]week1!DR17*[1]week1!DR33+[1]week1!DS17*[1]week1!DS33)/([1]week1!DP17+[1]week1!DQ17+[1]week1!DR17+[1]week1!DS17),2)</f>
        <v>0.77</v>
      </c>
      <c r="GE35" s="147">
        <v>0.90333333333333343</v>
      </c>
      <c r="GF35" s="148">
        <v>2.61</v>
      </c>
      <c r="GG35" s="149">
        <f>ROUND(AVERAGE([1]week1!DT17*[1]week1!DT33+[1]week1!DU17*[1]week1!DU33+[1]week1!DV17*[1]week1!DV33+[1]week1!DW17*[1]week1!DW33)/([1]week1!DT17+[1]week1!DU17+[1]week1!DV17+[1]week1!DW17),2)</f>
        <v>0.72</v>
      </c>
      <c r="GH35" s="150">
        <f>ROUND(AVERAGE([1]week1!DX17*[1]week1!DX33+[1]week1!DY17*[1]week1!DY33+[1]week1!DZ17*[1]week1!DZ33+[1]week1!EA17*[1]week1!EA33+[1]week1!EB17*[1]week1!EB33)/([1]week1!DX17+[1]week1!DY17+[1]week1!DZ17+[1]week1!EA17+[1]week1!EB17),2)</f>
        <v>0.98</v>
      </c>
      <c r="GI35" s="150">
        <f>ROUND(AVERAGE([1]week1!EC17*[1]week1!EC33+[1]week1!ED17*[1]week1!ED33+[1]week1!EE17*[1]week1!EE33+[1]week1!EF17*[1]week1!EF33)/([1]week1!EC17+[1]week1!ED17+[1]week1!EE17+[1]week1!EF17),2)</f>
        <v>0.85</v>
      </c>
      <c r="GJ35" s="150">
        <f>ROUND(AVERAGE([1]week1!EG17*[1]week1!EG33+[1]week1!EH17*[1]week1!EH33+[1]week1!EI17*[1]week1!EI33+[1]week1!EJ17*[1]week1!EJ33)/([1]week1!EG17+[1]week1!EH17+[1]week1!EI17+[1]week1!EJ17),2)</f>
        <v>0.79</v>
      </c>
      <c r="GK35" s="150">
        <f>ROUND(AVERAGE([1]week1!EK17*[1]week1!EK33+[1]week1!EL17*[1]week1!EL33+[1]week1!EM17*[1]week1!EM33+[1]week1!EN17*[1]week1!EN33+[1]week1!EO17*[1]week1!EO33)/([1]week1!EK17+[1]week1!EL17+[1]week1!EM17+[1]week1!EN17+[1]week1!EO17),2)</f>
        <v>0.81</v>
      </c>
      <c r="GL35" s="151">
        <f>ROUND(AVERAGE([1]week1!EP17*[1]week1!EP33+[1]week1!EQ17*[1]week1!EQ33+[1]week1!ER17*[1]week1!ER33+[1]week1!ES17*[1]week1!ES33)/([1]week1!EP17+[1]week1!EQ17+[1]week1!ER17+[1]week1!ES17),2)</f>
        <v>1.06</v>
      </c>
      <c r="GM35" s="150">
        <f>ROUND(AVERAGE([1]week1!ET17*[1]week1!ET33+[1]week1!EU17*[1]week1!EU33+[1]week1!EV17*[1]week1!EV33+[1]week1!EW17*[1]week1!EW33)/([1]week1!ET17+[1]week1!EU17+[1]week1!EV17+[1]week1!EW17),2)</f>
        <v>1.24</v>
      </c>
      <c r="GN35" s="150">
        <f>ROUND(AVERAGE([1]week1!EX17*[1]week1!EX33+[1]week1!EY17*[1]week1!EY33+[1]week1!EZ17*[1]week1!EZ33+[1]week1!FA17*[1]week1!FA33+[1]week1!FB17*[1]week1!FB33)/([1]week1!EX17+[1]week1!EY17+[1]week1!EZ17+[1]week1!FA17+[1]week1!FB17),2)</f>
        <v>0.7</v>
      </c>
      <c r="GO35" s="150">
        <f>ROUND(AVERAGE([1]week1!FC17*[1]week1!FC33+[1]week1!FD17*[1]week1!FD33+[1]week1!FE17*[1]week1!FE33+[1]week1!FF17*[1]week1!FF33)/([1]week1!FC17+[1]week1!FD17+[1]week1!FE17+[1]week1!FF17),2)</f>
        <v>0.75</v>
      </c>
      <c r="GP35" s="150">
        <f>ROUND(AVERAGE([1]week1!FG17*[1]week1!FG33+[1]week1!FH17*[1]week1!FH33+[1]week1!FI17*[1]week1!FI33+[1]week1!FJ17*[1]week1!FJ33+[1]week1!FK17*[1]week1!FK33)/([1]week1!FG17+[1]week1!FH17+[1]week1!FI17+[1]week1!FJ17+[1]week1!FK17),2)</f>
        <v>0.97</v>
      </c>
      <c r="GQ35" s="150">
        <f>ROUND(AVERAGE([1]week1!FL17*[1]week1!FL33+[1]week1!FM17*[1]week1!FM33+[1]week1!FN17*[1]week1!FN33+[1]week1!FO17*[1]week1!FO33)/([1]week1!FL17+[1]week1!FM17+[1]week1!FN17+[1]week1!FO17),2)</f>
        <v>1</v>
      </c>
      <c r="GR35" s="150">
        <f>ROUND(AVERAGE([1]week1!FP17*[1]week1!FP33+[1]week1!FQ17*[1]week1!FQ33+[1]week1!FR17*[1]week1!FR33+[1]week1!FS17*[1]week1!FS33+[1]week1!FT17*[1]week1!FT33)/([1]week1!FP17+[1]week1!FQ17+[1]week1!FR17+[1]week1!FS17+[1]week1!FT17),2)</f>
        <v>0.97</v>
      </c>
      <c r="GS35" s="151">
        <f>ROUND(AVERAGE([1]week1!FU17*[1]week1!FU33+[1]week1!FV17*[1]week1!FV33+[1]week1!FW17*[1]week1!FW33+[1]week1!FX17*[1]week1!FX33)/([1]week1!FU17+[1]week1!FV17+[1]week1!FW17+[1]week1!FX17),2)</f>
        <v>0.69</v>
      </c>
      <c r="GT35" s="150">
        <f>ROUND(AVERAGE([1]week1!FY17*[1]week1!FY33+[1]week1!FZ17*[1]week1!FZ33+[1]week1!GA17*[1]week1!GA33+[1]week1!GB17*[1]week1!GB33)/([1]week1!FY17+[1]week1!FZ17+[1]week1!GA17+[1]week1!GB17),2)</f>
        <v>0.84</v>
      </c>
      <c r="GU35" s="150">
        <f>ROUND(AVERAGE([1]week1!GC17*[1]week1!GC33+[1]week1!GD17*[1]week1!GD33+[1]week1!GE17*[1]week1!GE33+[1]week1!GF17*[1]week1!GF33)/([1]week1!GC17+[1]week1!GD17+[1]week1!GE17+[1]week1!GF17),2)</f>
        <v>0.7</v>
      </c>
      <c r="GV35" s="150">
        <f>ROUND(AVERAGE([1]week1!GG17*[1]week1!GG33+[1]week1!GH17*[1]week1!GH33+[1]week1!GI17*[1]week1!GI33+[1]week1!GJ17*[1]week1!GJ33)/([1]week1!GG17+[1]week1!GH17+[1]week1!GI17+[1]week1!GJ17),2)</f>
        <v>0.74</v>
      </c>
      <c r="GW35" s="150">
        <f>ROUND(AVERAGE([1]week1!GK17*[1]week1!GK33+[1]week1!GL17*[1]week1!GL33+[1]week1!GM17*[1]week1!GM33+[1]week1!GN17*[1]week1!GN33+[1]week1!GO17*[1]week1!GO33)/([1]week1!GK17+[1]week1!GL17+[1]week1!GM17+[1]week1!GN17+[1]week1!GO17),2)</f>
        <v>1.1499999999999999</v>
      </c>
      <c r="GX35" s="151">
        <f>ROUND(AVERAGE([1]week1!GP17*[1]week1!GP33+[1]week1!GQ17*[1]week1!GQ33+[1]week1!GR17*[1]week1!GR33+[1]week1!GS17*[1]week1!GS33)/([1]week1!GP17+[1]week1!GQ17+[1]week1!GR17+[1]week1!GS17),2)</f>
        <v>1.26</v>
      </c>
      <c r="GY35" s="152">
        <f>ROUND(AVERAGE([1]week1!GT17*[1]week1!GT33+[1]week1!GU17*[1]week1!GU33+[1]week1!GV17*[1]week1!GV33+[1]week1!GW17*[1]week1!GW33+[1]week1!GX17*[1]week1!GX33)/([1]week1!GT17+[1]week1!GU17+[1]week1!GV17+[1]week1!GW17+[1]week1!GX17),2)</f>
        <v>1.1299999999999999</v>
      </c>
      <c r="GZ35" s="152">
        <f>ROUND(AVERAGE([1]week1!GY17*[1]week1!GY33+[1]week1!GZ17*[1]week1!GZ33+[1]week1!HA17*[1]week1!HA33+[1]week1!HB17*[1]week1!HB33)/([1]week1!GY17+[1]week1!GZ17+[1]week1!HA17+[1]week1!HB17),2)</f>
        <v>0.93</v>
      </c>
      <c r="HA35" s="152">
        <f>ROUND(AVERAGE([1]week1!HC17*[1]week1!HC33+[1]week1!HD17*[1]week1!HD33+[1]week1!HE17*[1]week1!HE33+[1]week1!HF17*[1]week1!HF33)/([1]week1!HC17+[1]week1!HD17+[1]week1!HE17+[1]week1!HF17),2)</f>
        <v>0.76</v>
      </c>
      <c r="HB35" s="152">
        <f>ROUND(AVERAGE([1]week1!HG17*[1]week1!HG33+[1]week1!HH17*[1]week1!HH33+[1]week1!HI17*[1]week1!HI33+[1]week1!HJ17*[1]week1!HJ33+[1]week1!HK17*[1]week1!HK33)/([1]week1!HG17+[1]week1!HH17+[1]week1!HI17+[1]week1!HJ17+[1]week1!HK17),2)</f>
        <v>1.05</v>
      </c>
      <c r="HC35" s="152">
        <f>ROUND(AVERAGE([1]week1!HL17*[1]week1!HL33+[1]week1!HM17*[1]week1!HM33+[1]week1!HN17*[1]week1!HN33+[1]week1!HO17*[1]week1!HO33)/([1]week1!HL17+[1]week1!HM17+[1]week1!HN17+[1]week1!HO17),2)</f>
        <v>0.56999999999999995</v>
      </c>
      <c r="HD35" s="152">
        <f>ROUND(AVERAGE([1]week1!HP17*[1]week1!HP33+[1]week1!HQ17*[1]week1!HQ33+[1]week1!HR17*[1]week1!HR33+[1]week1!HS17*[1]week1!HS33)/([1]week1!HP17+[1]week1!HQ17+[1]week1!HR17+[1]week1!HS17),2)</f>
        <v>0.72</v>
      </c>
      <c r="HE35" s="150">
        <f>ROUND(AVERAGE([1]week1!HT17*[1]week1!HT33+[1]week1!HU17*[1]week1!HU33+[1]week1!HV17*[1]week1!HV33)/([1]week1!HT17+[1]week1!HU17+[1]week1!HV17),2)</f>
        <v>0.82</v>
      </c>
      <c r="HF35" s="150">
        <f>ROUND(AVERAGE([1]week1!HW17*[1]week1!HW33+[1]week1!HX17*[1]week1!HX33+[1]week1!HY17*[1]week1!HY33+[1]week1!HZ17*[1]week1!HZ33)/([1]week1!HW17+[1]week1!HX17+[1]week1!HY17+[1]week1!HZ17),2)</f>
        <v>1.37</v>
      </c>
      <c r="HG35" s="150">
        <f>ROUND(AVERAGE([1]week1!IA17*[1]week1!IA33+[1]week1!IB17*[1]week1!IB33+[1]week1!IC17*[1]week1!IC33+[1]week1!ID17*[1]week1!ID33)/([1]week1!IA17+[1]week1!IB17+[1]week1!IC17+[1]week1!ID17),2)</f>
        <v>1.1100000000000001</v>
      </c>
      <c r="HH35" s="150">
        <f>ROUND(AVERAGE([1]week1!IE17*[1]week1!IE33+[1]week1!IF17*[1]week1!IF33+[1]week1!IG17*[1]week1!IG33+[1]week1!IH17*[1]week1!IH33+[1]week1!II17*[1]week1!II33)/([1]week1!IE17+[1]week1!IF17+[1]week1!IG17+[1]week1!IH17+[1]week1!II17),2)</f>
        <v>0.98</v>
      </c>
      <c r="HI35" s="150">
        <f>ROUND(AVERAGE([1]week1!IJ17*[1]week1!IJ33+[1]week1!IK17*[1]week1!IK33+[1]week1!IL17*[1]week1!IL33+[1]week1!IM17*[1]week1!IM33)/([1]week1!IJ17+[1]week1!IK17+[1]week1!IL17+[1]week1!IM17),2)</f>
        <v>1.5</v>
      </c>
      <c r="HJ35" s="150">
        <f>ROUND(AVERAGE([1]week1!IN17*[1]week1!IN33+[1]week1!IO17*[1]week1!IO33+[1]week1!IP17*[1]week1!IP33+[1]week1!IQ17*[1]week1!IQ33)/([1]week1!IN17+[1]week1!IO17+[1]week1!IP17+[1]week1!IQ17),2)</f>
        <v>1.31</v>
      </c>
      <c r="HK35" s="150">
        <f>ROUND(AVERAGE([1]week1!IR17*[1]week1!IR33+[1]week1!IS17*[1]week1!IS33+[1]week1!IT17*[1]week1!IT33+[1]week1!IU17*[1]week1!IU33+[1]week1!IV17*[1]week1!IV33)/([1]week1!IR17+[1]week1!IS17+[1]week1!IT17+[1]week1!IU17+[1]week1!IV17),2)</f>
        <v>1.1499999999999999</v>
      </c>
      <c r="HL35" s="150">
        <f>ROUND(AVERAGE([1]week1!IW17*[1]week1!IW33+[1]week1!IX17*[1]week1!IX33+[1]week1!IY17*[1]week1!IY33+[1]week1!IZ17*[1]week1!IZ33)/([1]week1!IW17+[1]week1!IX17+[1]week1!IY17+[1]week1!IZ17),2)</f>
        <v>0.83</v>
      </c>
      <c r="HM35" s="150">
        <f>ROUND(AVERAGE([1]week1!JA17*[1]week1!JA33+[1]week1!JB17*[1]week1!JB33+[1]week1!JC17*[1]week1!JC33+[1]week1!JD17*[1]week1!JD33)/([1]week1!JA17+[1]week1!JB17+[1]week1!JC17+[1]week1!JD17),2)</f>
        <v>0.69</v>
      </c>
      <c r="HN35" s="150">
        <f>ROUND(AVERAGE([1]week1!JE17*[1]week1!JE33+[1]week1!JF17*[1]week1!JF33+[1]week1!JG17*[1]week1!JG33+[1]week1!JH17*[1]week1!JH33+[1]week1!JI17*[1]week1!JI33)/([1]week1!JE17+[1]week1!JF17+[1]week1!JG17+[1]week1!JH17+[1]week1!JI17),2)</f>
        <v>0.63</v>
      </c>
      <c r="HO35" s="150">
        <f>ROUND(AVERAGE([1]week1!JJ17*[1]week1!JJ33+[1]week1!JK17*[1]week1!JK33+[1]week1!JL17*[1]week1!JL33+[1]week1!JM17*[1]week1!JM33)/([1]week1!JJ17+[1]week1!JK17+[1]week1!JL17+[1]week1!JM17),2)</f>
        <v>0.67</v>
      </c>
      <c r="HP35" s="150">
        <f>ROUND(AVERAGE([1]week1!JN17*[1]week1!JN33+[1]week1!JO17*[1]week1!JO33+[1]week1!JP17*[1]week1!JP33+[1]week1!JQ17*[1]week1!JQ33)/([1]week1!JN17+[1]week1!JO17+[1]week1!JP17+[1]week1!JQ17),2)</f>
        <v>0.89</v>
      </c>
      <c r="HQ35" s="150">
        <f>ROUND(AVERAGE([1]week1!JR17*[1]week1!JR33+[1]week1!JS17*[1]week1!JS33+[1]week1!JT17*[1]week1!JT33+[1]week1!JU17*[1]week1!JU33)/([1]week1!JR17+[1]week1!JS17+[1]week1!JT17+[1]week1!JU17),2)</f>
        <v>1.19</v>
      </c>
      <c r="HR35" s="150">
        <f>ROUND(AVERAGE([1]week1!JV17*[1]week1!JV33+[1]week1!JW17*[1]week1!JW33+[1]week1!JX17*[1]week1!JX33+[1]week1!JY17*[1]week1!JY33)/([1]week1!JV17+[1]week1!JW17+[1]week1!JX17+[1]week1!JY17),2)</f>
        <v>1.7</v>
      </c>
      <c r="HS35" s="150">
        <f>ROUND(AVERAGE([1]week1!JZ17*[1]week1!JZ33+[1]week1!KA17*[1]week1!KA33+[1]week1!KB17*[1]week1!KB33+[1]week1!KC17*[1]week1!KC33)/([1]week1!JZ17+[1]week1!KA17+[1]week1!KB17+[1]week1!KC17),2)</f>
        <v>1.49</v>
      </c>
      <c r="HT35" s="150">
        <f>ROUND(AVERAGE([1]week1!KD17*[1]week1!KD33+[1]week1!KE17*[1]week1!KE33+[1]week1!KF17*[1]week1!KF33+[1]week1!KG17*[1]week1!KG33+[1]week1!KH17*[1]week1!KH33)/([1]week1!KD17+[1]week1!KE17+[1]week1!KF17+[1]week1!KG17+[1]week1!KH17),2)</f>
        <v>1.08</v>
      </c>
      <c r="HU35" s="150">
        <f>ROUND(AVERAGE([1]week1!KI17*[1]week1!KI33+[1]week1!KJ17*[1]week1!KJ33+[1]week1!KK17*[1]week1!KK33+[1]week1!KL17*[1]week1!KL33)/([1]week1!KI17+[1]week1!KJ17+[1]week1!KK17+[1]week1!KL17),2)</f>
        <v>1.1399999999999999</v>
      </c>
      <c r="HV35" s="150">
        <f>ROUND(AVERAGE([1]week1!KM17*[1]week1!KM33+[1]week1!KN17*[1]week1!KN33+[1]week1!KO17*[1]week1!KO33+[1]week1!KP17*[1]week1!KP33)/([1]week1!KM17+[1]week1!KN17+[1]week1!KO17+[1]week1!KP17),2)</f>
        <v>1.1299999999999999</v>
      </c>
      <c r="HW35" s="150">
        <f>ROUND(AVERAGE([1]week1!KQ17*[1]week1!KQ33+[1]week1!KR17*[1]week1!KR33+[1]week1!KS17*[1]week1!KS33+[1]week1!KT17*[1]week1!KT33+[1]week1!KU17*[1]week1!KU33)/([1]week1!KQ17+[1]week1!KR17+[1]week1!KS17+[1]week1!KT17+[1]week1!KU17),2)</f>
        <v>1.1499999999999999</v>
      </c>
      <c r="HX35" s="150">
        <f>ROUND(AVERAGE([1]week1!KV17*[1]week1!KV33+[1]week1!KW17*[1]week1!KW33+[1]week1!KX17*[1]week1!KX33+[1]week1!KY17*[1]week1!KY33)/([1]week1!KV17+[1]week1!KW17+[1]week1!KX17+[1]week1!KY17),2)</f>
        <v>0.9</v>
      </c>
      <c r="HY35" s="150">
        <f>ROUND(AVERAGE([1]week1!KZ17*[1]week1!KZ33+[1]week1!LA17*[1]week1!LA33+[1]week1!LB17*[1]week1!LB33+[1]week1!LC17*[1]week1!LC33+[1]week1!LD17*[1]week1!LD33)/([1]week1!KZ17+[1]week1!LA17+[1]week1!LB17+[1]week1!LC17+[1]week1!LD17),2)</f>
        <v>0.88</v>
      </c>
      <c r="HZ35" s="150">
        <f>ROUND(AVERAGE([1]week1!LE17*[1]week1!LE33+[1]week1!LF17*[1]week1!LF33+[1]week1!LG17*[1]week1!LG33+[1]week1!LH17*[1]week1!LH33)/([1]week1!LE17+[1]week1!LF17+[1]week1!LG17+[1]week1!LH17),2)</f>
        <v>0.77</v>
      </c>
      <c r="IA35" s="150">
        <f>ROUND(AVERAGE([1]week1!LI17*[1]week1!LI33+[1]week1!LJ17*[1]week1!LJ33+[1]week1!LK17*[1]week1!LK33+[1]week1!LL17*[1]week1!LL33)/([1]week1!LI17+[1]week1!LJ17+[1]week1!LK17+[1]week1!LL17),2)</f>
        <v>1.0900000000000001</v>
      </c>
      <c r="IB35" s="150">
        <f>ROUND(AVERAGE([1]week1!LM17*[1]week1!LM33+[1]week1!LN17*[1]week1!LN33+[1]week1!LO17*[1]week1!LO33+[1]week1!LP17*[1]week1!LP33)/([1]week1!LM17+[1]week1!LN17+[1]week1!LO17+[1]week1!LP17),2)</f>
        <v>1.1399999999999999</v>
      </c>
      <c r="IC35" s="150">
        <f>ROUND(AVERAGE([1]week1!LQ17*[1]week1!LQ33+[1]week1!LR17*[1]week1!LR33+[1]week1!LS17*[1]week1!LS33+[1]week1!LT17*[1]week1!LT33)/([1]week1!LQ17+[1]week1!LR17+[1]week1!LS17+[1]week1!LT17),2)</f>
        <v>0.95</v>
      </c>
      <c r="ID35" s="150">
        <f>ROUND(AVERAGE([1]week1!LU17*[1]week1!LU33+[1]week1!LV17*[1]week1!LV33+[1]week1!LW17*[1]week1!LW33+[1]week1!LX17*[1]week1!LX33)/([1]week1!LU17+[1]week1!LV17+[1]week1!LW17+[1]week1!LX17),2)</f>
        <v>1</v>
      </c>
      <c r="IE35" s="150">
        <f>ROUND(AVERAGE([1]week1!LY17*[1]week1!LY33+[1]week1!LZ17*[1]week1!LZ33+[1]week1!MA17*[1]week1!MA33+[1]week1!MB17*[1]week1!MB33+[1]week1!MC17*[1]week1!MC33)/([1]week1!LY17+[1]week1!LZ17+[1]week1!MA17+[1]week1!MB17+[1]week1!MC17),2)</f>
        <v>0.92</v>
      </c>
      <c r="IF35" s="150">
        <f>ROUND(AVERAGE([1]week1!MD17*[1]week1!MD33+[1]week1!ME17*[1]week1!ME33+[1]week1!MF17*[1]week1!MF33+[1]week1!MG17*[1]week1!MG33)/([1]week1!MD17+[1]week1!ME17+[1]week1!MF17+[1]week1!MG17),2)</f>
        <v>1.28</v>
      </c>
      <c r="IG35" s="150">
        <f>ROUND(AVERAGE([1]week1!MH17*[1]week1!MH33+[1]week1!MI17*[1]week1!MI33+[1]week1!MJ17*[1]week1!MJ33+[1]week1!MK17*[1]week1!MK33)/([1]week1!MH17+[1]week1!MI17+[1]week1!MJ17+[1]week1!MK17),2)</f>
        <v>0.99</v>
      </c>
      <c r="IH35" s="150">
        <f>ROUND(AVERAGE([1]week1!ML17*[1]week1!ML33+[1]week1!MM17*[1]week1!MM33+[1]week1!MN17*[1]week1!MN33+[1]week1!MO17*[1]week1!MO33+[1]week1!MP17*[1]week1!MP33)/([1]week1!ML17+[1]week1!MM17+[1]week1!MN17+[1]week1!MO17+[1]week1!MP17),2)</f>
        <v>1.64</v>
      </c>
      <c r="II35" s="150">
        <f>ROUND(AVERAGE([1]week1!MQ17*[1]week1!MQ33+[1]week1!MR17*[1]week1!MR33+[1]week1!MS17*[1]week1!MS33+[1]week1!MT17*[1]week1!MT33)/([1]week1!MQ17+[1]week1!MR17+[1]week1!MS17+[1]week1!MT17),2)</f>
        <v>1.0900000000000001</v>
      </c>
      <c r="IJ35" s="150">
        <f>ROUND(AVERAGE([1]week1!MU17*[1]week1!MU33+[1]week1!MV17*[1]week1!MV33+[1]week1!MW17*[1]week1!MW33+[1]week1!MX17*[1]week1!MX33+[1]week1!MY17*[1]week1!MY33)/([1]week1!MU17+[1]week1!MV17+[1]week1!MW17+[1]week1!MX17+[1]week1!MY17),2)</f>
        <v>0.97</v>
      </c>
      <c r="IK35" s="150">
        <f>ROUND(AVERAGE([1]week1!MZ17*[1]week1!MZ33+[1]week1!NA17*[1]week1!NA33+[1]week1!NB17*[1]week1!NB33+[1]week1!NC17*[1]week1!NC33)/([1]week1!MZ17+[1]week1!NA17+[1]week1!NB17+[1]week1!NC17),2)</f>
        <v>0.95</v>
      </c>
      <c r="IL35" s="150">
        <f>ROUND(AVERAGE([1]week1!ND17*[1]week1!ND33+[1]week1!NE17*[1]week1!NE33+[1]week1!NF17*[1]week1!NF33+[1]week1!NG17*[1]week1!NG33)/([1]week1!ND17+[1]week1!NE17+[1]week1!NF17+[1]week1!NG17),2)</f>
        <v>1.01</v>
      </c>
      <c r="IM35" s="150">
        <f>ROUND(AVERAGE([1]week1!NH17*[1]week1!NH33+[1]week1!NI17*[1]week1!NI33+[1]week1!NJ17*[1]week1!NJ33+[1]week1!NK17*[1]week1!NK33+[1]week1!NL17*[1]week1!NL33)/([1]week1!NH17+[1]week1!NI17+[1]week1!NJ17+[1]week1!NK17+[1]week1!NL17),2)</f>
        <v>0.93</v>
      </c>
      <c r="IN35" s="150">
        <f>ROUND(AVERAGE([1]week1!NM17*[1]week1!NM33+[1]week1!NN17*[1]week1!NN33)/([1]week1!NM17+[1]week1!NN17),2)</f>
        <v>1.43</v>
      </c>
      <c r="IO35" s="150">
        <f>ROUND(AVERAGE([1]week1!NO17*[1]week1!NO33+[1]week1!NP17*[1]week1!NP33+[1]week1!NQ17*[1]week1!NQ33+[1]week1!NR17*[1]week1!NR33)/([1]week1!NO17+[1]week1!NP17+[1]week1!NQ17+[1]week1!NR17),2)</f>
        <v>1.91</v>
      </c>
      <c r="IP35" s="150">
        <f>ROUND(AVERAGE([1]week1!NS17*[1]week1!NS33+[1]week1!NT17*[1]week1!NT33+[1]week1!NU17*[1]week1!NU33+[1]week1!NV17*[1]week1!NV33)/([1]week1!NS17+[1]week1!NT17+[1]week1!NU17+[1]week1!NV17),2)</f>
        <v>1.97</v>
      </c>
      <c r="IQ35" s="150">
        <f>ROUND(AVERAGE([1]week1!NW17*[1]week1!NW33+[1]week1!NX17*[1]week1!NX33+[1]week1!NY17*[1]week1!NY33+[1]week1!NZ17*[1]week1!NZ33)/([1]week1!NW17+[1]week1!NX17+[1]week1!NY17+[1]week1!NZ17),2)</f>
        <v>1.26</v>
      </c>
      <c r="IR35" s="151">
        <f>ROUND(AVERAGE([1]week1!OA17*[1]week1!OA33+[1]week1!OB17*[1]week1!OB33+[1]week1!OC17*[1]week1!OC33+[1]week1!OD17*[1]week1!OD33)/([1]week1!OA17+[1]week1!OB17+[1]week1!OC17+[1]week1!OD17),2)</f>
        <v>1.02</v>
      </c>
      <c r="IS35" s="151">
        <f>ROUND(AVERAGE([1]week1!OE17*[1]week1!OE33+[1]week1!OF17*[1]week1!OF33+[1]week1!OG17*[1]week1!OG33+[1]week1!OH17*[1]week1!OH33+[1]week1!OI17*[1]week1!OI33)/([1]week1!OE17+[1]week1!OF17+[1]week1!OG17+[1]week1!OH17+[1]week1!OI17),2)</f>
        <v>1.18</v>
      </c>
      <c r="IT35" s="151">
        <f>ROUND(AVERAGE([1]week1!OJ17*[1]week1!OJ33+[1]week1!OK17*[1]week1!OK33+[1]week1!OL17*[1]week1!OL33+[1]week1!OM17*[1]week1!OM33)/([1]week1!OJ17+[1]week1!OK17+[1]week1!OL17+[1]week1!OM17),2)</f>
        <v>1.1599999999999999</v>
      </c>
      <c r="IU35" s="151">
        <f>ROUND(AVERAGE([1]week1!ON17*[1]week1!ON33+[1]week1!OO17*[1]week1!OO33+[1]week1!OP17*[1]week1!OP33+[1]week1!OQ17*[1]week1!OQ33+[1]week1!OR17*[1]week1!OR33)/([1]week1!ON17+[1]week1!OO17+[1]week1!OP17+[1]week1!OQ17+[1]week1!OR17),2)</f>
        <v>1.55</v>
      </c>
      <c r="IV35" s="150">
        <f>ROUND(AVERAGE([1]week1!OS17*[1]week1!OS33+[1]week1!OT17*[1]week1!OT33+[1]week1!OU17*[1]week1!OU33+[1]week1!OV17*[1]week1!OV33)/([1]week1!OS17+[1]week1!OT17+[1]week1!OU17+[1]week1!OV17),2)</f>
        <v>1.03</v>
      </c>
      <c r="IW35" s="151">
        <f>ROUND(AVERAGE([1]week1!OW17*[1]week1!OW33+[1]week1!OX17*[1]week1!OX33+[1]week1!OY17*[1]week1!OY33+[1]week1!OZ17*[1]week1!OZ33)/([1]week1!OW17+[1]week1!OX17+[1]week1!OY17+[1]week1!OZ17),2)</f>
        <v>0.88</v>
      </c>
      <c r="IX35" s="151">
        <f>ROUND(AVERAGE([1]week1!PA17*[1]week1!PA33+[1]week1!PB17*[1]week1!PB33+[1]week1!PC17*[1]week1!PC33+[1]week1!PD17*[1]week1!PD33+[1]week1!PE17*[1]week1!PE33)/([1]week1!PA17+[1]week1!PB17+[1]week1!PC17+[1]week1!PD17+[1]week1!PE17),2)</f>
        <v>0.82</v>
      </c>
      <c r="IY35" s="151">
        <f>ROUND(AVERAGE([1]week1!PF17*[1]week1!PF33+[1]week1!PG17*[1]week1!PG33+[1]week1!PH17*[1]week1!PH33+[1]week1!PI17*[1]week1!PI33)/([1]week1!PF17+[1]week1!PG17+[1]week1!PH17+[1]week1!PI17),2)</f>
        <v>0.69</v>
      </c>
      <c r="IZ35" s="151">
        <f>ROUND(AVERAGE([1]week1!PJ17*[1]week1!PJ33+[1]week1!PK17*[1]week1!PK33+[1]week1!PL17*[1]week1!PL33)/([1]week1!PJ17+[1]week1!PK17+[1]week1!PL17),2)</f>
        <v>0.69</v>
      </c>
      <c r="JA35" s="150">
        <f>SUMPRODUCT([1]week1!AIA17:AID17,[1]week1!AIA33:AID33)/SUM([1]week1!AIA17:AID17)</f>
        <v>7.9498314126749348</v>
      </c>
      <c r="JB35" s="150">
        <f>SUMPRODUCT([1]week1!AIE17:AIH17,[1]week1!AIE33:AIH33)/SUM([1]week1!AIE17:AIH17)</f>
        <v>6.9837111295725931</v>
      </c>
      <c r="JC35" s="150">
        <f>SUMPRODUCT([1]week1!AII17:AIM17,[1]week1!AII33:AIM33)/SUM([1]week1!AII17:AIM17)</f>
        <v>5.9057434172137295</v>
      </c>
      <c r="JD35" s="150">
        <f>SUMPRODUCT([1]week1!AIN17:AIQ17,[1]week1!AIN33:AIQ33)/SUM([1]week1!AIN17:AIQ17)</f>
        <v>4.5524981675019651</v>
      </c>
      <c r="JE35" s="150">
        <f>SUMPRODUCT([1]week1!AIR17:AIU17,[1]week1!AIR33:AIU33)/SUM([1]week1!AIR17:AIU17)</f>
        <v>4.6466251239094589</v>
      </c>
      <c r="JF35" s="150">
        <f>SUMPRODUCT([1]week1!AIV17:AIY17,[1]week1!AIV33:AIY33)/SUM([1]week1!AIV17:AIY17)</f>
        <v>5.3124597559312807</v>
      </c>
      <c r="JG35" s="153">
        <f>SUMPRODUCT([1]week1!AIZ17:AJC17,[1]week1!AIZ33:AJC33)/SUM([1]week1!AIZ17:AJC17)</f>
        <v>6.4052518515034578</v>
      </c>
      <c r="JH35" s="153">
        <f>SUMPRODUCT([1]week1!AJD17:AJG17,[1]week1!AJD33:AJG33)/SUM([1]week1!AJD17:AJG17)</f>
        <v>6.3114695660713496</v>
      </c>
      <c r="JI35" s="153">
        <f>SUMPRODUCT([1]week1!AJH17:AJK17,[1]week1!AJH33:AJK33)/SUM([1]week1!AJH17:AJK17)</f>
        <v>6.1142356642899633</v>
      </c>
      <c r="JJ35" s="154">
        <f>SUMPRODUCT([1]week1!AJL17:AJO17,[1]week1!AJL33:AJO33)/SUM([1]week1!AJL17:AJO17)</f>
        <v>5.7570643811062663</v>
      </c>
      <c r="JK35" s="154">
        <f>SUMPRODUCT([1]week1!AJP17:AJT17,[1]week1!AJP33:AJT33)/SUM([1]week1!AJP17:AJT17)</f>
        <v>7.4430256291178898</v>
      </c>
      <c r="JL35" s="154">
        <f>SUMPRODUCT([1]week1!AJU17:AJX17,[1]week1!AJU33:AJX33)/SUM([1]week1!AJU17:AJX17)</f>
        <v>8.005647723880509</v>
      </c>
      <c r="JM35" s="154">
        <f>SUMPRODUCT([1]week1!AJY17:AKB17,[1]week1!AJY33:AKB33)/SUM([1]week1!AJY17:AKB17)</f>
        <v>7.0740414663709839</v>
      </c>
      <c r="JN35" s="92">
        <f t="shared" si="9"/>
        <v>-11.636862995240023</v>
      </c>
      <c r="JO35" s="91">
        <f t="shared" si="8"/>
        <v>-11.016459354189848</v>
      </c>
      <c r="JP35" s="89">
        <f>ROUND(AVERAGE($GM35:GW35),2)</f>
        <v>0.89</v>
      </c>
      <c r="JQ35" s="89">
        <f>ROUND(AVERAGE($FY35:GL35),2)</f>
        <v>0.96</v>
      </c>
      <c r="JR35" s="89">
        <f t="shared" si="10"/>
        <v>-7.2916666666666616</v>
      </c>
      <c r="JS35" s="91">
        <f>SUM(JB35:JM35)/SUM(JA35:JA35)*100-100</f>
        <v>837.27489312126147</v>
      </c>
      <c r="JT35" s="21"/>
      <c r="JU35" s="155">
        <f>AVERAGE(IL35:IN35)</f>
        <v>1.1233333333333333</v>
      </c>
    </row>
    <row r="36" spans="2:281" ht="16.5" hidden="1" customHeight="1">
      <c r="B36" s="103"/>
      <c r="JA36" s="141"/>
      <c r="JB36" s="141"/>
      <c r="JC36" s="141"/>
      <c r="JD36" s="141"/>
      <c r="JE36" s="141"/>
      <c r="JF36" s="141"/>
      <c r="JG36" s="141"/>
      <c r="JH36" s="141"/>
      <c r="JI36" s="141"/>
      <c r="JJ36" s="141"/>
      <c r="JK36" s="141"/>
      <c r="JL36" s="141"/>
      <c r="JM36" s="141"/>
      <c r="JN36" s="83"/>
      <c r="JS36" s="83"/>
    </row>
    <row r="37" spans="2:281" ht="11.25" hidden="1" customHeight="1">
      <c r="B37" s="156"/>
      <c r="C37" s="124"/>
      <c r="JN37" s="69"/>
    </row>
    <row r="38" spans="2:281" ht="7.5" hidden="1" customHeight="1">
      <c r="B38" s="157"/>
      <c r="C38" s="124"/>
    </row>
    <row r="39" spans="2:281" ht="24" hidden="1" customHeight="1">
      <c r="B39" s="104" t="s">
        <v>296</v>
      </c>
      <c r="C39" s="105"/>
      <c r="GE39" s="143"/>
      <c r="GI39" s="158"/>
      <c r="JN39" s="69"/>
    </row>
    <row r="40" spans="2:281" ht="6" hidden="1" customHeight="1">
      <c r="B40" s="108"/>
      <c r="C40" s="105"/>
    </row>
    <row r="41" spans="2:281" s="105" customFormat="1" ht="33" hidden="1" customHeight="1">
      <c r="B41" s="159" t="s">
        <v>4</v>
      </c>
      <c r="C41" s="160"/>
      <c r="D41" s="27" t="s">
        <v>6</v>
      </c>
      <c r="E41" s="27" t="s">
        <v>7</v>
      </c>
      <c r="F41" s="27" t="s">
        <v>8</v>
      </c>
      <c r="G41" s="27" t="s">
        <v>9</v>
      </c>
      <c r="H41" s="27" t="s">
        <v>10</v>
      </c>
      <c r="I41" s="27" t="s">
        <v>11</v>
      </c>
      <c r="J41" s="27" t="s">
        <v>12</v>
      </c>
      <c r="K41" s="27" t="s">
        <v>13</v>
      </c>
      <c r="L41" s="27" t="s">
        <v>14</v>
      </c>
      <c r="M41" s="27" t="s">
        <v>15</v>
      </c>
      <c r="N41" s="27" t="s">
        <v>16</v>
      </c>
      <c r="O41" s="27" t="s">
        <v>17</v>
      </c>
      <c r="P41" s="27" t="s">
        <v>18</v>
      </c>
      <c r="Q41" s="27" t="s">
        <v>19</v>
      </c>
      <c r="R41" s="27" t="s">
        <v>20</v>
      </c>
      <c r="S41" s="27" t="s">
        <v>21</v>
      </c>
      <c r="T41" s="27" t="s">
        <v>22</v>
      </c>
      <c r="U41" s="27" t="s">
        <v>23</v>
      </c>
      <c r="V41" s="27" t="s">
        <v>24</v>
      </c>
      <c r="W41" s="27" t="s">
        <v>25</v>
      </c>
      <c r="X41" s="27" t="s">
        <v>26</v>
      </c>
      <c r="Y41" s="27" t="s">
        <v>27</v>
      </c>
      <c r="Z41" s="27" t="s">
        <v>28</v>
      </c>
      <c r="AA41" s="27" t="s">
        <v>29</v>
      </c>
      <c r="AB41" s="27" t="s">
        <v>30</v>
      </c>
      <c r="AC41" s="27" t="s">
        <v>31</v>
      </c>
      <c r="AD41" s="27" t="s">
        <v>32</v>
      </c>
      <c r="AE41" s="27" t="s">
        <v>33</v>
      </c>
      <c r="AF41" s="27" t="s">
        <v>34</v>
      </c>
      <c r="AG41" s="27" t="s">
        <v>35</v>
      </c>
      <c r="AH41" s="27" t="s">
        <v>36</v>
      </c>
      <c r="AI41" s="27" t="s">
        <v>37</v>
      </c>
      <c r="AJ41" s="27" t="s">
        <v>38</v>
      </c>
      <c r="AK41" s="27" t="s">
        <v>39</v>
      </c>
      <c r="AL41" s="27" t="s">
        <v>40</v>
      </c>
      <c r="AM41" s="27" t="s">
        <v>41</v>
      </c>
      <c r="AN41" s="27" t="s">
        <v>42</v>
      </c>
      <c r="AO41" s="27" t="s">
        <v>43</v>
      </c>
      <c r="AP41" s="27" t="s">
        <v>44</v>
      </c>
      <c r="AQ41" s="27" t="s">
        <v>45</v>
      </c>
      <c r="AR41" s="27" t="s">
        <v>46</v>
      </c>
      <c r="AS41" s="27" t="s">
        <v>47</v>
      </c>
      <c r="AT41" s="27" t="s">
        <v>48</v>
      </c>
      <c r="AU41" s="27" t="s">
        <v>49</v>
      </c>
      <c r="AV41" s="27" t="s">
        <v>50</v>
      </c>
      <c r="AW41" s="27" t="s">
        <v>51</v>
      </c>
      <c r="AX41" s="27" t="s">
        <v>52</v>
      </c>
      <c r="AY41" s="27" t="s">
        <v>53</v>
      </c>
      <c r="AZ41" s="27" t="s">
        <v>54</v>
      </c>
      <c r="BA41" s="27" t="s">
        <v>55</v>
      </c>
      <c r="BB41" s="27" t="s">
        <v>56</v>
      </c>
      <c r="BC41" s="27" t="s">
        <v>57</v>
      </c>
      <c r="BD41" s="27" t="s">
        <v>58</v>
      </c>
      <c r="BE41" s="27" t="s">
        <v>59</v>
      </c>
      <c r="BF41" s="27" t="s">
        <v>60</v>
      </c>
      <c r="BG41" s="27" t="s">
        <v>61</v>
      </c>
      <c r="BH41" s="27" t="s">
        <v>62</v>
      </c>
      <c r="BI41" s="27" t="s">
        <v>63</v>
      </c>
      <c r="BJ41" s="27" t="s">
        <v>64</v>
      </c>
      <c r="BK41" s="27" t="s">
        <v>65</v>
      </c>
      <c r="BL41" s="27"/>
      <c r="BM41" s="27" t="s">
        <v>67</v>
      </c>
      <c r="BN41" s="27" t="s">
        <v>68</v>
      </c>
      <c r="BO41" s="27" t="s">
        <v>69</v>
      </c>
      <c r="BP41" s="27" t="s">
        <v>70</v>
      </c>
      <c r="BQ41" s="27" t="s">
        <v>71</v>
      </c>
      <c r="BR41" s="27" t="s">
        <v>72</v>
      </c>
      <c r="BS41" s="27" t="s">
        <v>73</v>
      </c>
      <c r="BT41" s="27" t="s">
        <v>74</v>
      </c>
      <c r="BU41" s="27" t="s">
        <v>75</v>
      </c>
      <c r="BV41" s="27" t="s">
        <v>76</v>
      </c>
      <c r="BW41" s="27" t="s">
        <v>77</v>
      </c>
      <c r="BX41" s="27" t="s">
        <v>78</v>
      </c>
      <c r="BY41" s="161"/>
      <c r="BZ41" s="28" t="s">
        <v>80</v>
      </c>
      <c r="CA41" s="27" t="s">
        <v>81</v>
      </c>
      <c r="CB41" s="27" t="s">
        <v>82</v>
      </c>
      <c r="CC41" s="27" t="s">
        <v>83</v>
      </c>
      <c r="CD41" s="27" t="s">
        <v>84</v>
      </c>
      <c r="CE41" s="27" t="s">
        <v>85</v>
      </c>
      <c r="CF41" s="27" t="s">
        <v>86</v>
      </c>
      <c r="CG41" s="27" t="s">
        <v>87</v>
      </c>
      <c r="CH41" s="27" t="s">
        <v>88</v>
      </c>
      <c r="CI41" s="27" t="s">
        <v>89</v>
      </c>
      <c r="CJ41" s="27" t="s">
        <v>90</v>
      </c>
      <c r="CK41" s="27" t="s">
        <v>91</v>
      </c>
      <c r="CL41" s="27" t="s">
        <v>92</v>
      </c>
      <c r="CM41" s="27" t="s">
        <v>93</v>
      </c>
      <c r="CN41" s="27" t="s">
        <v>94</v>
      </c>
      <c r="CO41" s="27" t="s">
        <v>95</v>
      </c>
      <c r="CP41" s="27" t="s">
        <v>96</v>
      </c>
      <c r="CQ41" s="27" t="s">
        <v>97</v>
      </c>
      <c r="CR41" s="27" t="s">
        <v>98</v>
      </c>
      <c r="CS41" s="27" t="s">
        <v>99</v>
      </c>
      <c r="CT41" s="27" t="s">
        <v>100</v>
      </c>
      <c r="CU41" s="27" t="s">
        <v>101</v>
      </c>
      <c r="CV41" s="27" t="s">
        <v>102</v>
      </c>
      <c r="CW41" s="27" t="s">
        <v>103</v>
      </c>
      <c r="CX41" s="27" t="s">
        <v>104</v>
      </c>
      <c r="CY41" s="27" t="s">
        <v>105</v>
      </c>
      <c r="CZ41" s="27" t="s">
        <v>106</v>
      </c>
      <c r="DA41" s="27" t="s">
        <v>107</v>
      </c>
      <c r="DB41" s="27" t="s">
        <v>108</v>
      </c>
      <c r="DC41" s="27" t="s">
        <v>109</v>
      </c>
      <c r="DD41" s="27" t="s">
        <v>110</v>
      </c>
      <c r="DE41" s="27" t="s">
        <v>111</v>
      </c>
      <c r="DF41" s="27" t="s">
        <v>112</v>
      </c>
      <c r="DG41" s="27" t="s">
        <v>113</v>
      </c>
      <c r="DH41" s="27" t="s">
        <v>114</v>
      </c>
      <c r="DI41" s="27" t="s">
        <v>115</v>
      </c>
      <c r="DJ41" s="161" t="s">
        <v>297</v>
      </c>
      <c r="DK41" s="27" t="s">
        <v>116</v>
      </c>
      <c r="DL41" s="27" t="s">
        <v>117</v>
      </c>
      <c r="DM41" s="27" t="str">
        <f t="shared" ref="DM41:FX41" si="11">DM6</f>
        <v>MAR02.AV</v>
      </c>
      <c r="DN41" s="27" t="str">
        <f t="shared" si="11"/>
        <v>APR02.AV</v>
      </c>
      <c r="DO41" s="27" t="str">
        <f t="shared" si="11"/>
        <v>MAY02.AV</v>
      </c>
      <c r="DP41" s="27" t="str">
        <f t="shared" si="11"/>
        <v>JUN02.AV</v>
      </c>
      <c r="DQ41" s="27" t="str">
        <f t="shared" si="11"/>
        <v>JUL02.AV</v>
      </c>
      <c r="DR41" s="27" t="str">
        <f t="shared" si="11"/>
        <v>AUG02.AV</v>
      </c>
      <c r="DS41" s="27" t="str">
        <f t="shared" si="11"/>
        <v>SEP02.AV</v>
      </c>
      <c r="DT41" s="27" t="str">
        <f t="shared" si="11"/>
        <v>OCT02.AV</v>
      </c>
      <c r="DU41" s="27" t="str">
        <f t="shared" si="11"/>
        <v>NOV02.AV</v>
      </c>
      <c r="DV41" s="27" t="str">
        <f t="shared" si="11"/>
        <v>DEC02.AV</v>
      </c>
      <c r="DW41" s="27" t="str">
        <f t="shared" si="11"/>
        <v>JAN03.AV</v>
      </c>
      <c r="DX41" s="27" t="str">
        <f t="shared" si="11"/>
        <v>FEB03.AV</v>
      </c>
      <c r="DY41" s="27" t="str">
        <f t="shared" si="11"/>
        <v>MAR03.AV</v>
      </c>
      <c r="DZ41" s="27" t="str">
        <f t="shared" si="11"/>
        <v>APR03.AV</v>
      </c>
      <c r="EA41" s="27" t="str">
        <f t="shared" si="11"/>
        <v>MAY03.AV</v>
      </c>
      <c r="EB41" s="27" t="str">
        <f t="shared" si="11"/>
        <v>JUN03.AV</v>
      </c>
      <c r="EC41" s="27" t="str">
        <f t="shared" si="11"/>
        <v>JUL03.AV</v>
      </c>
      <c r="ED41" s="27" t="str">
        <f t="shared" si="11"/>
        <v>AUG03.AV</v>
      </c>
      <c r="EE41" s="27" t="str">
        <f t="shared" si="11"/>
        <v>SEP03.AV</v>
      </c>
      <c r="EF41" s="27" t="str">
        <f t="shared" si="11"/>
        <v>OCT03.AV</v>
      </c>
      <c r="EG41" s="27" t="str">
        <f t="shared" si="11"/>
        <v>NOV03.AV</v>
      </c>
      <c r="EH41" s="27" t="str">
        <f t="shared" si="11"/>
        <v>DEC03.AV</v>
      </c>
      <c r="EI41" s="27" t="str">
        <f t="shared" si="11"/>
        <v>JAN04.AV</v>
      </c>
      <c r="EJ41" s="27" t="str">
        <f t="shared" si="11"/>
        <v>FEB04.AV</v>
      </c>
      <c r="EK41" s="27" t="str">
        <f t="shared" si="11"/>
        <v>MAR04.AV</v>
      </c>
      <c r="EL41" s="27" t="str">
        <f t="shared" si="11"/>
        <v>APR04.AV</v>
      </c>
      <c r="EM41" s="27" t="str">
        <f t="shared" si="11"/>
        <v>MAY04.AV</v>
      </c>
      <c r="EN41" s="27" t="str">
        <f t="shared" si="11"/>
        <v>JUN04.AV</v>
      </c>
      <c r="EO41" s="27" t="str">
        <f t="shared" si="11"/>
        <v>JUL04.AV</v>
      </c>
      <c r="EP41" s="27" t="str">
        <f t="shared" si="11"/>
        <v>AUG04.AV</v>
      </c>
      <c r="EQ41" s="27" t="str">
        <f t="shared" si="11"/>
        <v>SEP04.AV</v>
      </c>
      <c r="ER41" s="27" t="str">
        <f t="shared" si="11"/>
        <v>OCT04.AV</v>
      </c>
      <c r="ES41" s="27" t="str">
        <f t="shared" si="11"/>
        <v>NOV04.AV</v>
      </c>
      <c r="ET41" s="27" t="str">
        <f t="shared" si="11"/>
        <v>DEC04.AV</v>
      </c>
      <c r="EU41" s="27" t="str">
        <f t="shared" si="11"/>
        <v>JAN05.AV</v>
      </c>
      <c r="EV41" s="27" t="str">
        <f t="shared" si="11"/>
        <v>FEB05.AV</v>
      </c>
      <c r="EW41" s="27" t="str">
        <f t="shared" si="11"/>
        <v>MAR05.AV</v>
      </c>
      <c r="EX41" s="27" t="str">
        <f t="shared" si="11"/>
        <v>APR05.AV</v>
      </c>
      <c r="EY41" s="27" t="str">
        <f t="shared" si="11"/>
        <v>MAY05.AV</v>
      </c>
      <c r="EZ41" s="27" t="str">
        <f t="shared" si="11"/>
        <v>JUN05.AV</v>
      </c>
      <c r="FA41" s="27" t="str">
        <f t="shared" si="11"/>
        <v>JUL05.AV</v>
      </c>
      <c r="FB41" s="27" t="str">
        <f t="shared" si="11"/>
        <v>AUG05.AV</v>
      </c>
      <c r="FC41" s="27" t="str">
        <f t="shared" si="11"/>
        <v>SEP05.AV</v>
      </c>
      <c r="FD41" s="27" t="str">
        <f t="shared" si="11"/>
        <v>OCT05.AV</v>
      </c>
      <c r="FE41" s="27" t="str">
        <f t="shared" si="11"/>
        <v>NOV05.AV</v>
      </c>
      <c r="FF41" s="27" t="str">
        <f t="shared" si="11"/>
        <v>DEC05.AV</v>
      </c>
      <c r="FG41" s="27" t="str">
        <f t="shared" si="11"/>
        <v>JAN06.AV</v>
      </c>
      <c r="FH41" s="27" t="str">
        <f t="shared" si="11"/>
        <v>FEB06.AV</v>
      </c>
      <c r="FI41" s="27" t="str">
        <f t="shared" si="11"/>
        <v>MAR06.AV</v>
      </c>
      <c r="FJ41" s="27" t="str">
        <f t="shared" si="11"/>
        <v>APR06.AV</v>
      </c>
      <c r="FK41" s="27" t="str">
        <f t="shared" si="11"/>
        <v>MAY06.AV</v>
      </c>
      <c r="FL41" s="27" t="str">
        <f t="shared" si="11"/>
        <v>JUN06.AV</v>
      </c>
      <c r="FM41" s="27" t="str">
        <f t="shared" si="11"/>
        <v>JUL06.AV</v>
      </c>
      <c r="FN41" s="27" t="str">
        <f t="shared" si="11"/>
        <v>AUG06.AV</v>
      </c>
      <c r="FO41" s="27" t="str">
        <f t="shared" si="11"/>
        <v>SEP06.AV</v>
      </c>
      <c r="FP41" s="27" t="str">
        <f t="shared" si="11"/>
        <v>OCT06.AV</v>
      </c>
      <c r="FQ41" s="27" t="str">
        <f t="shared" si="11"/>
        <v>NOV06.AV</v>
      </c>
      <c r="FR41" s="27" t="str">
        <f t="shared" si="11"/>
        <v>DEC06.AV</v>
      </c>
      <c r="FS41" s="27" t="str">
        <f t="shared" si="11"/>
        <v>JAN07.AV</v>
      </c>
      <c r="FT41" s="27" t="str">
        <f t="shared" si="11"/>
        <v>FEB07.AV</v>
      </c>
      <c r="FU41" s="27" t="str">
        <f t="shared" si="11"/>
        <v>MAR07.AV</v>
      </c>
      <c r="FV41" s="27" t="str">
        <f t="shared" si="11"/>
        <v>APR07.AV</v>
      </c>
      <c r="FW41" s="27" t="str">
        <f t="shared" si="11"/>
        <v>MAY07.AV</v>
      </c>
      <c r="FX41" s="27" t="str">
        <f t="shared" si="11"/>
        <v>JUN07.AV</v>
      </c>
      <c r="FY41" s="27" t="str">
        <f t="shared" ref="FY41:GD41" si="12">FY6</f>
        <v>JUL07.AV</v>
      </c>
      <c r="FZ41" s="27" t="str">
        <f t="shared" si="12"/>
        <v>AUG07.AV</v>
      </c>
      <c r="GA41" s="27" t="str">
        <f t="shared" si="12"/>
        <v>SEP07.AV</v>
      </c>
      <c r="GB41" s="27" t="str">
        <f t="shared" si="12"/>
        <v>OCT07.AV</v>
      </c>
      <c r="GC41" s="27" t="str">
        <f t="shared" si="12"/>
        <v>NOV07.AV</v>
      </c>
      <c r="GD41" s="27" t="str">
        <f t="shared" si="12"/>
        <v>DEC07.AV</v>
      </c>
      <c r="GE41" s="161" t="s">
        <v>298</v>
      </c>
      <c r="GF41" s="162" t="s">
        <v>299</v>
      </c>
      <c r="GG41" s="27" t="str">
        <f t="shared" ref="GG41:HK41" si="13">GG6</f>
        <v>JAN08.AV</v>
      </c>
      <c r="GH41" s="27" t="str">
        <f t="shared" si="13"/>
        <v>FEB08.AV</v>
      </c>
      <c r="GI41" s="27" t="str">
        <f t="shared" si="13"/>
        <v>MAR08.AV</v>
      </c>
      <c r="GJ41" s="27" t="str">
        <f t="shared" si="13"/>
        <v>APR08.AV</v>
      </c>
      <c r="GK41" s="27" t="str">
        <f t="shared" si="13"/>
        <v>MAY08.AV</v>
      </c>
      <c r="GL41" s="27" t="str">
        <f t="shared" si="13"/>
        <v>JUN08.AV</v>
      </c>
      <c r="GM41" s="27" t="str">
        <f t="shared" si="13"/>
        <v>JUL08.AV</v>
      </c>
      <c r="GN41" s="27" t="str">
        <f t="shared" si="13"/>
        <v>AUG08.AV</v>
      </c>
      <c r="GO41" s="27" t="str">
        <f t="shared" si="13"/>
        <v>SEP08.AV</v>
      </c>
      <c r="GP41" s="27" t="str">
        <f t="shared" si="13"/>
        <v>OCT08.AV</v>
      </c>
      <c r="GQ41" s="27" t="str">
        <f t="shared" si="13"/>
        <v>NOV08.AV</v>
      </c>
      <c r="GR41" s="27" t="str">
        <f t="shared" si="13"/>
        <v>DEC08.AV</v>
      </c>
      <c r="GS41" s="27" t="str">
        <f t="shared" si="13"/>
        <v>JAN09.AV</v>
      </c>
      <c r="GT41" s="27" t="str">
        <f t="shared" si="13"/>
        <v>FEB09.AV</v>
      </c>
      <c r="GU41" s="27" t="str">
        <f t="shared" si="13"/>
        <v>MAR09.AV</v>
      </c>
      <c r="GV41" s="27" t="str">
        <f t="shared" si="13"/>
        <v>APR09.AV</v>
      </c>
      <c r="GW41" s="27" t="str">
        <f t="shared" si="13"/>
        <v>MAY09.AV</v>
      </c>
      <c r="GX41" s="27" t="str">
        <f t="shared" si="13"/>
        <v>JUN09.AV</v>
      </c>
      <c r="GY41" s="27" t="str">
        <f t="shared" si="13"/>
        <v>JUL09.AV</v>
      </c>
      <c r="GZ41" s="27" t="str">
        <f t="shared" si="13"/>
        <v>AUG09.AV</v>
      </c>
      <c r="HA41" s="27" t="str">
        <f t="shared" si="13"/>
        <v>SEP09.AV</v>
      </c>
      <c r="HB41" s="27" t="str">
        <f t="shared" si="13"/>
        <v>OCT09.AV</v>
      </c>
      <c r="HC41" s="27" t="str">
        <f t="shared" si="13"/>
        <v>NOV09.AV</v>
      </c>
      <c r="HD41" s="27" t="str">
        <f t="shared" si="13"/>
        <v>DEC09.AV</v>
      </c>
      <c r="HE41" s="27" t="str">
        <f t="shared" si="13"/>
        <v>JAN10.AV</v>
      </c>
      <c r="HF41" s="27" t="str">
        <f t="shared" si="13"/>
        <v>FEB10.AV</v>
      </c>
      <c r="HG41" s="27" t="str">
        <f t="shared" si="13"/>
        <v>MAR10.AV</v>
      </c>
      <c r="HH41" s="27" t="str">
        <f t="shared" si="13"/>
        <v>APR10.AV</v>
      </c>
      <c r="HI41" s="27" t="str">
        <f t="shared" si="13"/>
        <v>MAY10.AV</v>
      </c>
      <c r="HJ41" s="33" t="str">
        <f t="shared" si="13"/>
        <v>JUN10.AV</v>
      </c>
      <c r="HK41" s="33" t="str">
        <f t="shared" si="13"/>
        <v>JUL10.AV</v>
      </c>
      <c r="HL41" s="32" t="s">
        <v>221</v>
      </c>
      <c r="HM41" s="32" t="s">
        <v>222</v>
      </c>
      <c r="HN41" s="32" t="s">
        <v>223</v>
      </c>
      <c r="HO41" s="32" t="s">
        <v>224</v>
      </c>
      <c r="HP41" s="32" t="s">
        <v>225</v>
      </c>
      <c r="HQ41" s="32" t="s">
        <v>226</v>
      </c>
      <c r="HR41" s="32" t="s">
        <v>227</v>
      </c>
      <c r="HS41" s="32" t="s">
        <v>228</v>
      </c>
      <c r="HT41" s="32" t="s">
        <v>229</v>
      </c>
      <c r="HU41" s="32" t="s">
        <v>230</v>
      </c>
      <c r="HV41" s="32" t="s">
        <v>231</v>
      </c>
      <c r="HW41" s="32" t="s">
        <v>232</v>
      </c>
      <c r="HX41" s="32" t="s">
        <v>233</v>
      </c>
      <c r="HY41" s="32" t="s">
        <v>234</v>
      </c>
      <c r="HZ41" s="32" t="s">
        <v>235</v>
      </c>
      <c r="IA41" s="32" t="s">
        <v>236</v>
      </c>
      <c r="IB41" s="32" t="s">
        <v>237</v>
      </c>
      <c r="IC41" s="32" t="s">
        <v>238</v>
      </c>
      <c r="ID41" s="32" t="s">
        <v>239</v>
      </c>
      <c r="IE41" s="32" t="s">
        <v>240</v>
      </c>
      <c r="IF41" s="32" t="s">
        <v>241</v>
      </c>
      <c r="IG41" s="32" t="s">
        <v>242</v>
      </c>
      <c r="IH41" s="32" t="s">
        <v>243</v>
      </c>
      <c r="II41" s="32" t="s">
        <v>244</v>
      </c>
      <c r="IJ41" s="32" t="s">
        <v>245</v>
      </c>
      <c r="IK41" s="32" t="s">
        <v>246</v>
      </c>
      <c r="IL41" s="32" t="s">
        <v>247</v>
      </c>
      <c r="IM41" s="32" t="s">
        <v>248</v>
      </c>
      <c r="IN41" s="32" t="s">
        <v>249</v>
      </c>
      <c r="IO41" s="32" t="s">
        <v>250</v>
      </c>
      <c r="IP41" s="32" t="s">
        <v>251</v>
      </c>
      <c r="IQ41" s="32" t="s">
        <v>252</v>
      </c>
      <c r="IR41" s="32" t="s">
        <v>253</v>
      </c>
      <c r="IS41" s="32" t="s">
        <v>254</v>
      </c>
      <c r="IT41" s="32" t="s">
        <v>255</v>
      </c>
      <c r="IU41" s="32" t="s">
        <v>256</v>
      </c>
      <c r="IV41" s="32" t="s">
        <v>257</v>
      </c>
      <c r="IW41" s="32" t="s">
        <v>258</v>
      </c>
      <c r="IX41" s="32" t="s">
        <v>259</v>
      </c>
      <c r="IY41" s="32" t="s">
        <v>260</v>
      </c>
      <c r="IZ41" s="32" t="s">
        <v>261</v>
      </c>
      <c r="JA41" s="33" t="s">
        <v>262</v>
      </c>
      <c r="JB41" s="33" t="s">
        <v>263</v>
      </c>
      <c r="JC41" s="33" t="s">
        <v>264</v>
      </c>
      <c r="JD41" s="33" t="s">
        <v>265</v>
      </c>
      <c r="JE41" s="33" t="s">
        <v>266</v>
      </c>
      <c r="JF41" s="33" t="s">
        <v>267</v>
      </c>
      <c r="JG41" s="33" t="s">
        <v>268</v>
      </c>
      <c r="JH41" s="33" t="s">
        <v>269</v>
      </c>
      <c r="JI41" s="33" t="s">
        <v>270</v>
      </c>
      <c r="JJ41" s="163" t="s">
        <v>271</v>
      </c>
      <c r="JK41" s="163" t="s">
        <v>272</v>
      </c>
      <c r="JL41" s="163" t="s">
        <v>273</v>
      </c>
      <c r="JM41" s="163" t="s">
        <v>274</v>
      </c>
      <c r="JN41" s="35" t="s">
        <v>275</v>
      </c>
      <c r="JO41" s="36" t="s">
        <v>276</v>
      </c>
      <c r="JP41" s="37" t="s">
        <v>277</v>
      </c>
      <c r="JQ41" s="37" t="s">
        <v>278</v>
      </c>
      <c r="JR41" s="37" t="s">
        <v>279</v>
      </c>
      <c r="JS41" s="38" t="s">
        <v>280</v>
      </c>
      <c r="JT41" s="110"/>
      <c r="JU41" s="110"/>
    </row>
    <row r="42" spans="2:281" ht="24.75" hidden="1" customHeight="1">
      <c r="B42" s="41" t="s">
        <v>282</v>
      </c>
      <c r="C42" s="164"/>
      <c r="D42" s="165">
        <f t="shared" ref="D42:BK45" si="14">(D7*D24)/1000</f>
        <v>13.651175999999998</v>
      </c>
      <c r="E42" s="165">
        <f t="shared" si="14"/>
        <v>15.717965</v>
      </c>
      <c r="F42" s="165">
        <f t="shared" si="14"/>
        <v>14.951165000000001</v>
      </c>
      <c r="G42" s="165">
        <f t="shared" si="14"/>
        <v>13.424344000000001</v>
      </c>
      <c r="H42" s="165">
        <f t="shared" si="14"/>
        <v>13.343845000000002</v>
      </c>
      <c r="I42" s="165">
        <f t="shared" si="14"/>
        <v>16.662795000000003</v>
      </c>
      <c r="J42" s="165">
        <f t="shared" si="14"/>
        <v>12.544899999999998</v>
      </c>
      <c r="K42" s="165">
        <f t="shared" si="14"/>
        <v>13.8680275</v>
      </c>
      <c r="L42" s="165">
        <f t="shared" si="14"/>
        <v>11.020227499999999</v>
      </c>
      <c r="M42" s="165">
        <f t="shared" si="14"/>
        <v>7.5855459999999999</v>
      </c>
      <c r="N42" s="165">
        <f t="shared" si="14"/>
        <v>5.0392275</v>
      </c>
      <c r="O42" s="165">
        <f t="shared" si="14"/>
        <v>5.4773720000000008</v>
      </c>
      <c r="P42" s="165">
        <f t="shared" si="14"/>
        <v>1.4353274999999999</v>
      </c>
      <c r="Q42" s="165">
        <f t="shared" si="14"/>
        <v>1.4274299999999998</v>
      </c>
      <c r="R42" s="165">
        <f t="shared" si="14"/>
        <v>0.66704999999999992</v>
      </c>
      <c r="S42" s="165">
        <f t="shared" si="14"/>
        <v>0.28260000000000002</v>
      </c>
      <c r="T42" s="165">
        <f t="shared" si="14"/>
        <v>0.21181999999999998</v>
      </c>
      <c r="U42" s="165">
        <f t="shared" si="14"/>
        <v>0.64658500000000008</v>
      </c>
      <c r="V42" s="165">
        <f t="shared" si="14"/>
        <v>0</v>
      </c>
      <c r="W42" s="165">
        <f t="shared" si="14"/>
        <v>0</v>
      </c>
      <c r="X42" s="165">
        <f t="shared" si="14"/>
        <v>0.57468600000000003</v>
      </c>
      <c r="Y42" s="165">
        <f t="shared" si="14"/>
        <v>0.8473200000000003</v>
      </c>
      <c r="Z42" s="165">
        <f t="shared" si="14"/>
        <v>1.24919</v>
      </c>
      <c r="AA42" s="165">
        <f t="shared" si="14"/>
        <v>2.3279519999999998</v>
      </c>
      <c r="AB42" s="165">
        <f t="shared" si="14"/>
        <v>4.9018637500000004</v>
      </c>
      <c r="AC42" s="165">
        <f t="shared" si="14"/>
        <v>1.8537445499999998</v>
      </c>
      <c r="AD42" s="165">
        <f t="shared" si="14"/>
        <v>2.3351645999999997</v>
      </c>
      <c r="AE42" s="165">
        <f t="shared" si="14"/>
        <v>1.2028326499999997</v>
      </c>
      <c r="AF42" s="165">
        <f t="shared" si="14"/>
        <v>0.17100000000000001</v>
      </c>
      <c r="AG42" s="165">
        <f t="shared" si="14"/>
        <v>0.73034339999999998</v>
      </c>
      <c r="AH42" s="165">
        <f t="shared" si="14"/>
        <v>0.58973109999999995</v>
      </c>
      <c r="AI42" s="165">
        <f t="shared" si="14"/>
        <v>0.80558149999999995</v>
      </c>
      <c r="AJ42" s="165">
        <f t="shared" si="14"/>
        <v>0.35599999999999998</v>
      </c>
      <c r="AK42" s="165">
        <f t="shared" si="14"/>
        <v>1.8086500000000001</v>
      </c>
      <c r="AL42" s="165">
        <f t="shared" si="14"/>
        <v>0.85144410000000004</v>
      </c>
      <c r="AM42" s="165">
        <f t="shared" si="14"/>
        <v>1.8243488399999999</v>
      </c>
      <c r="AN42" s="165">
        <f t="shared" si="14"/>
        <v>2.8284949999999998</v>
      </c>
      <c r="AO42" s="165">
        <f t="shared" si="14"/>
        <v>0.94548900000000013</v>
      </c>
      <c r="AP42" s="165">
        <f t="shared" si="14"/>
        <v>1.1920937800000002</v>
      </c>
      <c r="AQ42" s="165">
        <f t="shared" si="14"/>
        <v>0.56574049999999998</v>
      </c>
      <c r="AR42" s="165">
        <f t="shared" si="14"/>
        <v>0.34498212000000006</v>
      </c>
      <c r="AS42" s="165">
        <f t="shared" si="14"/>
        <v>0.230320425</v>
      </c>
      <c r="AT42" s="165">
        <f t="shared" si="14"/>
        <v>0.15532502499999998</v>
      </c>
      <c r="AU42" s="165">
        <f t="shared" si="14"/>
        <v>1.02598528</v>
      </c>
      <c r="AV42" s="165">
        <f t="shared" si="14"/>
        <v>1.9836656000000001</v>
      </c>
      <c r="AW42" s="165">
        <f t="shared" si="14"/>
        <v>0.58263389999999993</v>
      </c>
      <c r="AX42" s="165">
        <f t="shared" si="14"/>
        <v>1.1356365200000003</v>
      </c>
      <c r="AY42" s="165">
        <f t="shared" si="14"/>
        <v>1.1060071500000004</v>
      </c>
      <c r="AZ42" s="165">
        <f t="shared" si="14"/>
        <v>1.7945813837310414</v>
      </c>
      <c r="BA42" s="165">
        <f t="shared" si="14"/>
        <v>1.785454335188621</v>
      </c>
      <c r="BB42" s="165">
        <f t="shared" si="14"/>
        <v>4.3431560337495947</v>
      </c>
      <c r="BC42" s="165">
        <f t="shared" si="14"/>
        <v>2.6746653548240062</v>
      </c>
      <c r="BD42" s="165">
        <f t="shared" si="14"/>
        <v>1.6425643725064598</v>
      </c>
      <c r="BE42" s="165">
        <f t="shared" si="14"/>
        <v>1.8597576209553155</v>
      </c>
      <c r="BF42" s="165">
        <f t="shared" si="14"/>
        <v>0.78052626842105266</v>
      </c>
      <c r="BG42" s="165">
        <f t="shared" si="14"/>
        <v>0.72916577969762408</v>
      </c>
      <c r="BH42" s="165">
        <f t="shared" si="14"/>
        <v>2.6170522211801752</v>
      </c>
      <c r="BI42" s="165">
        <f t="shared" si="14"/>
        <v>2.7027453845011595</v>
      </c>
      <c r="BJ42" s="165">
        <f t="shared" si="14"/>
        <v>3.3604538000000002</v>
      </c>
      <c r="BK42" s="165">
        <f t="shared" si="14"/>
        <v>3.1335476</v>
      </c>
      <c r="BL42" s="165"/>
      <c r="BM42" s="165">
        <f t="shared" ref="BM42:BX46" si="15">(BM7*BM24)/1000</f>
        <v>3.9524916599999993</v>
      </c>
      <c r="BN42" s="165">
        <f t="shared" si="15"/>
        <v>2.6446697500000003</v>
      </c>
      <c r="BO42" s="165">
        <f t="shared" si="15"/>
        <v>2.9342305999999998</v>
      </c>
      <c r="BP42" s="165">
        <f t="shared" si="15"/>
        <v>2.0311177499999999</v>
      </c>
      <c r="BQ42" s="165">
        <f t="shared" si="15"/>
        <v>2.7315597999999999</v>
      </c>
      <c r="BR42" s="165">
        <f t="shared" si="15"/>
        <v>1.2242751000000001</v>
      </c>
      <c r="BS42" s="165">
        <f t="shared" si="15"/>
        <v>0.96031600000000006</v>
      </c>
      <c r="BT42" s="165">
        <f t="shared" si="15"/>
        <v>0.95738099999999993</v>
      </c>
      <c r="BU42" s="165">
        <f t="shared" si="15"/>
        <v>1.2264496000000003</v>
      </c>
      <c r="BV42" s="165">
        <f t="shared" si="15"/>
        <v>1.2544751599999999</v>
      </c>
      <c r="BW42" s="165">
        <f t="shared" si="15"/>
        <v>2.2075624999999999</v>
      </c>
      <c r="BX42" s="165">
        <f t="shared" si="15"/>
        <v>3.4220454499999997</v>
      </c>
      <c r="BY42" s="165"/>
      <c r="BZ42" s="165">
        <f t="shared" ref="BZ42:DI46" si="16">(BZ7*BZ24)/1000</f>
        <v>2.7315028000000008</v>
      </c>
      <c r="CA42" s="165">
        <f t="shared" si="16"/>
        <v>0.72385237499999999</v>
      </c>
      <c r="CB42" s="165">
        <f t="shared" si="16"/>
        <v>1.409699875</v>
      </c>
      <c r="CC42" s="165">
        <f t="shared" si="16"/>
        <v>1.8334608799999998</v>
      </c>
      <c r="CD42" s="165">
        <f t="shared" si="16"/>
        <v>4.8650674</v>
      </c>
      <c r="CE42" s="165">
        <f t="shared" si="16"/>
        <v>1.8123135749999999</v>
      </c>
      <c r="CF42" s="165">
        <f t="shared" si="16"/>
        <v>0.62176764000000007</v>
      </c>
      <c r="CG42" s="165">
        <f t="shared" si="16"/>
        <v>1.3017961500000002</v>
      </c>
      <c r="CH42" s="165">
        <f t="shared" si="16"/>
        <v>1.6205835</v>
      </c>
      <c r="CI42" s="165">
        <f t="shared" si="16"/>
        <v>2.5188107199999998</v>
      </c>
      <c r="CJ42" s="165">
        <f t="shared" si="16"/>
        <v>2.5835886500000003</v>
      </c>
      <c r="CK42" s="165">
        <f t="shared" si="16"/>
        <v>8.1003027000000003</v>
      </c>
      <c r="CL42" s="165">
        <f t="shared" si="16"/>
        <v>4.7259135000000008</v>
      </c>
      <c r="CM42" s="165">
        <f t="shared" si="16"/>
        <v>9.7135162500000014</v>
      </c>
      <c r="CN42" s="165">
        <f t="shared" si="16"/>
        <v>9.1266972000000006</v>
      </c>
      <c r="CO42" s="165">
        <f t="shared" si="16"/>
        <v>9.7374550000000006</v>
      </c>
      <c r="CP42" s="165">
        <f t="shared" si="16"/>
        <v>6.3983901999999997</v>
      </c>
      <c r="CQ42" s="165">
        <f t="shared" si="16"/>
        <v>8.5277622000000015</v>
      </c>
      <c r="CR42" s="165">
        <f t="shared" si="16"/>
        <v>7.6860832088200004</v>
      </c>
      <c r="CS42" s="165">
        <f t="shared" si="16"/>
        <v>6.6690449999999997</v>
      </c>
      <c r="CT42" s="165">
        <f t="shared" si="16"/>
        <v>9.3704339000000001</v>
      </c>
      <c r="CU42" s="165">
        <f t="shared" si="16"/>
        <v>6.69287075</v>
      </c>
      <c r="CV42" s="165">
        <f t="shared" si="16"/>
        <v>6.728275</v>
      </c>
      <c r="CW42" s="165">
        <f t="shared" si="16"/>
        <v>8.067105999999999</v>
      </c>
      <c r="CX42" s="165">
        <f t="shared" si="16"/>
        <v>7.1666516749999998</v>
      </c>
      <c r="CY42" s="165">
        <f t="shared" si="16"/>
        <v>7.3963911000000007</v>
      </c>
      <c r="CZ42" s="165">
        <f t="shared" si="16"/>
        <v>8.4902623399999992</v>
      </c>
      <c r="DA42" s="165">
        <f t="shared" si="16"/>
        <v>6.5230170999999997</v>
      </c>
      <c r="DB42" s="165">
        <f t="shared" si="16"/>
        <v>7.5975328999999991</v>
      </c>
      <c r="DC42" s="165">
        <f t="shared" si="16"/>
        <v>7.4541624999999998</v>
      </c>
      <c r="DD42" s="165">
        <f t="shared" si="16"/>
        <v>6.2650167999999997</v>
      </c>
      <c r="DE42" s="165">
        <f t="shared" si="16"/>
        <v>10.06875076</v>
      </c>
      <c r="DF42" s="165">
        <f t="shared" si="16"/>
        <v>5.257942550000001</v>
      </c>
      <c r="DG42" s="165">
        <f t="shared" si="16"/>
        <v>9.8979020000000002</v>
      </c>
      <c r="DH42" s="165">
        <f t="shared" si="16"/>
        <v>8.8402733999999992</v>
      </c>
      <c r="DI42" s="165">
        <f t="shared" si="16"/>
        <v>12.245041200000001</v>
      </c>
      <c r="DJ42" s="166">
        <v>115.93769793999999</v>
      </c>
      <c r="DK42" s="165">
        <f t="shared" ref="DK42:DR53" si="17">(DK7*DK24)/1000</f>
        <v>15.158147699999999</v>
      </c>
      <c r="DL42" s="165">
        <f t="shared" si="17"/>
        <v>11.871320825</v>
      </c>
      <c r="DM42" s="165">
        <f t="shared" si="17"/>
        <v>11.975346399999999</v>
      </c>
      <c r="DN42" s="165">
        <f t="shared" si="17"/>
        <v>9.5506672999999989</v>
      </c>
      <c r="DO42" s="165">
        <f t="shared" si="17"/>
        <v>9.3957128800000014</v>
      </c>
      <c r="DP42" s="165">
        <f t="shared" si="17"/>
        <v>7.3358041249999983</v>
      </c>
      <c r="DQ42" s="165">
        <f t="shared" si="17"/>
        <v>9.3752433499999999</v>
      </c>
      <c r="DR42" s="165">
        <f t="shared" si="17"/>
        <v>10.94545536</v>
      </c>
      <c r="DS42" s="165">
        <f t="shared" ref="DS42:GD45" si="18">ROUND((DS7*DS24)/1000,2)</f>
        <v>9.4600000000000009</v>
      </c>
      <c r="DT42" s="165">
        <f t="shared" si="18"/>
        <v>6.31</v>
      </c>
      <c r="DU42" s="165">
        <f t="shared" si="18"/>
        <v>6.72</v>
      </c>
      <c r="DV42" s="167">
        <f t="shared" si="18"/>
        <v>7.84</v>
      </c>
      <c r="DW42" s="165">
        <f t="shared" si="18"/>
        <v>8.83</v>
      </c>
      <c r="DX42" s="165">
        <f t="shared" si="18"/>
        <v>6.88</v>
      </c>
      <c r="DY42" s="165">
        <f t="shared" si="18"/>
        <v>9.57</v>
      </c>
      <c r="DZ42" s="165">
        <f t="shared" si="18"/>
        <v>9.9700000000000006</v>
      </c>
      <c r="EA42" s="165">
        <f t="shared" si="18"/>
        <v>8.9</v>
      </c>
      <c r="EB42" s="165">
        <f t="shared" si="18"/>
        <v>9.2799999999999994</v>
      </c>
      <c r="EC42" s="165">
        <f t="shared" si="18"/>
        <v>9.0299999999999994</v>
      </c>
      <c r="ED42" s="165">
        <f t="shared" si="18"/>
        <v>8.17</v>
      </c>
      <c r="EE42" s="165">
        <f t="shared" si="18"/>
        <v>7.97</v>
      </c>
      <c r="EF42" s="165">
        <f t="shared" si="18"/>
        <v>7.57</v>
      </c>
      <c r="EG42" s="165">
        <f t="shared" si="18"/>
        <v>8.69</v>
      </c>
      <c r="EH42" s="165">
        <f t="shared" si="18"/>
        <v>11.58</v>
      </c>
      <c r="EI42" s="165">
        <f t="shared" si="18"/>
        <v>7.94</v>
      </c>
      <c r="EJ42" s="165">
        <f t="shared" si="18"/>
        <v>7.52</v>
      </c>
      <c r="EK42" s="165">
        <f t="shared" si="18"/>
        <v>8.67</v>
      </c>
      <c r="EL42" s="165">
        <f t="shared" si="18"/>
        <v>7.56</v>
      </c>
      <c r="EM42" s="165">
        <f t="shared" si="18"/>
        <v>11.05</v>
      </c>
      <c r="EN42" s="165">
        <f t="shared" si="18"/>
        <v>4.47</v>
      </c>
      <c r="EO42" s="165">
        <f t="shared" si="18"/>
        <v>6.15</v>
      </c>
      <c r="EP42" s="165">
        <f t="shared" si="18"/>
        <v>10.28</v>
      </c>
      <c r="EQ42" s="165">
        <f t="shared" si="18"/>
        <v>7.21</v>
      </c>
      <c r="ER42" s="165">
        <f t="shared" si="18"/>
        <v>10.26</v>
      </c>
      <c r="ES42" s="165">
        <f t="shared" si="18"/>
        <v>10.56</v>
      </c>
      <c r="ET42" s="165">
        <f t="shared" si="18"/>
        <v>19.73</v>
      </c>
      <c r="EU42" s="165">
        <f t="shared" si="18"/>
        <v>10.8</v>
      </c>
      <c r="EV42" s="165">
        <f t="shared" si="18"/>
        <v>9</v>
      </c>
      <c r="EW42" s="165">
        <f t="shared" si="18"/>
        <v>11.46</v>
      </c>
      <c r="EX42" s="165">
        <f t="shared" si="18"/>
        <v>10.36</v>
      </c>
      <c r="EY42" s="165">
        <f t="shared" si="18"/>
        <v>6.62</v>
      </c>
      <c r="EZ42" s="165">
        <f t="shared" si="18"/>
        <v>9.74</v>
      </c>
      <c r="FA42" s="165">
        <f t="shared" si="18"/>
        <v>5.61</v>
      </c>
      <c r="FB42" s="165">
        <f t="shared" si="18"/>
        <v>10.84</v>
      </c>
      <c r="FC42" s="167">
        <f t="shared" si="18"/>
        <v>9.17</v>
      </c>
      <c r="FD42" s="165">
        <f t="shared" si="18"/>
        <v>11.08</v>
      </c>
      <c r="FE42" s="165">
        <f t="shared" si="18"/>
        <v>11.73</v>
      </c>
      <c r="FF42" s="165">
        <f t="shared" si="18"/>
        <v>9</v>
      </c>
      <c r="FG42" s="165">
        <f t="shared" si="18"/>
        <v>10.07</v>
      </c>
      <c r="FH42" s="165">
        <f t="shared" si="18"/>
        <v>11.82</v>
      </c>
      <c r="FI42" s="165">
        <f t="shared" si="18"/>
        <v>8.25</v>
      </c>
      <c r="FJ42" s="165">
        <f t="shared" si="18"/>
        <v>12.04</v>
      </c>
      <c r="FK42" s="165">
        <f t="shared" si="18"/>
        <v>7.67</v>
      </c>
      <c r="FL42" s="165">
        <f t="shared" si="18"/>
        <v>6.58</v>
      </c>
      <c r="FM42" s="165">
        <f t="shared" si="18"/>
        <v>4.5599999999999996</v>
      </c>
      <c r="FN42" s="165">
        <f t="shared" si="18"/>
        <v>4.79</v>
      </c>
      <c r="FO42" s="165">
        <f t="shared" si="18"/>
        <v>7.19</v>
      </c>
      <c r="FP42" s="165">
        <f t="shared" si="18"/>
        <v>9.51</v>
      </c>
      <c r="FQ42" s="165">
        <f t="shared" si="18"/>
        <v>7.59</v>
      </c>
      <c r="FR42" s="165">
        <f t="shared" si="18"/>
        <v>6.33</v>
      </c>
      <c r="FS42" s="165">
        <f t="shared" si="18"/>
        <v>11.62</v>
      </c>
      <c r="FT42" s="165">
        <f t="shared" si="18"/>
        <v>6.9</v>
      </c>
      <c r="FU42" s="168">
        <f t="shared" si="18"/>
        <v>7.78</v>
      </c>
      <c r="FV42" s="165">
        <f t="shared" si="18"/>
        <v>10.52</v>
      </c>
      <c r="FW42" s="165">
        <f t="shared" si="18"/>
        <v>9.8000000000000007</v>
      </c>
      <c r="FX42" s="165">
        <f t="shared" si="18"/>
        <v>6</v>
      </c>
      <c r="FY42" s="165">
        <f t="shared" si="18"/>
        <v>11.27</v>
      </c>
      <c r="FZ42" s="165">
        <f t="shared" si="18"/>
        <v>12.25</v>
      </c>
      <c r="GA42" s="165">
        <f t="shared" si="18"/>
        <v>11.62</v>
      </c>
      <c r="GB42" s="165">
        <f t="shared" si="18"/>
        <v>13.57</v>
      </c>
      <c r="GC42" s="165">
        <f t="shared" si="18"/>
        <v>17.02</v>
      </c>
      <c r="GD42" s="165">
        <f t="shared" si="18"/>
        <v>11.16</v>
      </c>
      <c r="GE42" s="169">
        <v>139.08000000000001</v>
      </c>
      <c r="GF42" s="170">
        <v>126.6</v>
      </c>
      <c r="GG42" s="171">
        <f t="shared" ref="GG42:IR45" si="19">ROUND((GG7*GG24)/1000,2)</f>
        <v>10.45</v>
      </c>
      <c r="GH42" s="171">
        <f t="shared" si="19"/>
        <v>19.28</v>
      </c>
      <c r="GI42" s="171">
        <f t="shared" si="19"/>
        <v>13.41</v>
      </c>
      <c r="GJ42" s="171">
        <f t="shared" si="19"/>
        <v>12</v>
      </c>
      <c r="GK42" s="171">
        <f t="shared" si="19"/>
        <v>9.82</v>
      </c>
      <c r="GL42" s="171">
        <f t="shared" si="19"/>
        <v>10.28</v>
      </c>
      <c r="GM42" s="171">
        <f t="shared" si="19"/>
        <v>9.7200000000000006</v>
      </c>
      <c r="GN42" s="171">
        <f t="shared" si="19"/>
        <v>10.43</v>
      </c>
      <c r="GO42" s="171">
        <f t="shared" si="19"/>
        <v>9.0500000000000007</v>
      </c>
      <c r="GP42" s="171">
        <f t="shared" si="19"/>
        <v>12.01</v>
      </c>
      <c r="GQ42" s="171">
        <f t="shared" si="19"/>
        <v>10.3</v>
      </c>
      <c r="GR42" s="171">
        <f t="shared" si="19"/>
        <v>12.33</v>
      </c>
      <c r="GS42" s="171">
        <f t="shared" si="19"/>
        <v>15.15</v>
      </c>
      <c r="GT42" s="172">
        <f t="shared" si="19"/>
        <v>22.77</v>
      </c>
      <c r="GU42" s="172">
        <f t="shared" si="19"/>
        <v>16.96</v>
      </c>
      <c r="GV42" s="172">
        <f t="shared" si="19"/>
        <v>15.32</v>
      </c>
      <c r="GW42" s="172">
        <f t="shared" si="19"/>
        <v>13.73</v>
      </c>
      <c r="GX42" s="172">
        <f t="shared" si="19"/>
        <v>12.97</v>
      </c>
      <c r="GY42" s="172">
        <f t="shared" si="19"/>
        <v>14.98</v>
      </c>
      <c r="GZ42" s="172">
        <f t="shared" si="19"/>
        <v>14.63</v>
      </c>
      <c r="HA42" s="172">
        <f t="shared" si="19"/>
        <v>21.82</v>
      </c>
      <c r="HB42" s="172">
        <f t="shared" si="19"/>
        <v>20.46</v>
      </c>
      <c r="HC42" s="172">
        <f t="shared" si="19"/>
        <v>9.2799999999999994</v>
      </c>
      <c r="HD42" s="173">
        <f t="shared" si="19"/>
        <v>13.68</v>
      </c>
      <c r="HE42" s="172">
        <f t="shared" si="19"/>
        <v>7.88</v>
      </c>
      <c r="HF42" s="172">
        <f t="shared" si="19"/>
        <v>7.9</v>
      </c>
      <c r="HG42" s="172">
        <f t="shared" si="19"/>
        <v>9.86</v>
      </c>
      <c r="HH42" s="172">
        <f t="shared" si="19"/>
        <v>10.66</v>
      </c>
      <c r="HI42" s="172">
        <f t="shared" si="19"/>
        <v>14.08</v>
      </c>
      <c r="HJ42" s="174">
        <f t="shared" si="19"/>
        <v>7.23</v>
      </c>
      <c r="HK42" s="174">
        <f t="shared" si="19"/>
        <v>5.79</v>
      </c>
      <c r="HL42" s="174">
        <f t="shared" si="19"/>
        <v>5.4</v>
      </c>
      <c r="HM42" s="174">
        <f t="shared" si="19"/>
        <v>8.17</v>
      </c>
      <c r="HN42" s="174">
        <f t="shared" si="19"/>
        <v>9.2899999999999991</v>
      </c>
      <c r="HO42" s="174">
        <f t="shared" si="19"/>
        <v>8.8800000000000008</v>
      </c>
      <c r="HP42" s="174">
        <f t="shared" si="19"/>
        <v>7.94</v>
      </c>
      <c r="HQ42" s="174">
        <f t="shared" si="19"/>
        <v>10.31</v>
      </c>
      <c r="HR42" s="174">
        <f t="shared" si="19"/>
        <v>10.1</v>
      </c>
      <c r="HS42" s="174">
        <f t="shared" si="19"/>
        <v>9.81</v>
      </c>
      <c r="HT42" s="174">
        <f t="shared" si="19"/>
        <v>9.68</v>
      </c>
      <c r="HU42" s="174">
        <f t="shared" si="19"/>
        <v>9.9700000000000006</v>
      </c>
      <c r="HV42" s="174">
        <f t="shared" si="19"/>
        <v>7.28</v>
      </c>
      <c r="HW42" s="174">
        <f t="shared" si="19"/>
        <v>5.0599999999999996</v>
      </c>
      <c r="HX42" s="174">
        <f t="shared" si="19"/>
        <v>4.8</v>
      </c>
      <c r="HY42" s="174">
        <f t="shared" si="19"/>
        <v>5.04</v>
      </c>
      <c r="HZ42" s="174">
        <f t="shared" si="19"/>
        <v>6.28</v>
      </c>
      <c r="IA42" s="174">
        <f t="shared" si="19"/>
        <v>4.51</v>
      </c>
      <c r="IB42" s="174">
        <f t="shared" si="19"/>
        <v>6.12</v>
      </c>
      <c r="IC42" s="174">
        <f t="shared" si="19"/>
        <v>7.93</v>
      </c>
      <c r="ID42" s="174">
        <f t="shared" si="19"/>
        <v>6.13</v>
      </c>
      <c r="IE42" s="174">
        <f t="shared" si="19"/>
        <v>9.4600000000000009</v>
      </c>
      <c r="IF42" s="174">
        <f t="shared" si="19"/>
        <v>7.69</v>
      </c>
      <c r="IG42" s="174">
        <f t="shared" si="19"/>
        <v>10.88</v>
      </c>
      <c r="IH42" s="174">
        <f t="shared" si="19"/>
        <v>15.48</v>
      </c>
      <c r="II42" s="174">
        <f t="shared" si="19"/>
        <v>8.2899999999999991</v>
      </c>
      <c r="IJ42" s="174">
        <f t="shared" si="19"/>
        <v>8.48</v>
      </c>
      <c r="IK42" s="174">
        <f t="shared" si="19"/>
        <v>15.49</v>
      </c>
      <c r="IL42" s="174">
        <f t="shared" si="19"/>
        <v>13.38</v>
      </c>
      <c r="IM42" s="174">
        <f t="shared" si="19"/>
        <v>8.32</v>
      </c>
      <c r="IN42" s="174">
        <f t="shared" si="19"/>
        <v>12.91</v>
      </c>
      <c r="IO42" s="174">
        <f t="shared" si="19"/>
        <v>17.95</v>
      </c>
      <c r="IP42" s="174">
        <f t="shared" si="19"/>
        <v>19.510000000000002</v>
      </c>
      <c r="IQ42" s="174">
        <f t="shared" si="19"/>
        <v>21.91</v>
      </c>
      <c r="IR42" s="174">
        <f t="shared" si="19"/>
        <v>19.670000000000002</v>
      </c>
      <c r="IS42" s="174">
        <f t="shared" ref="IS42:IZ45" si="20">ROUND((IS7*IS24)/1000,2)</f>
        <v>26.99</v>
      </c>
      <c r="IT42" s="174">
        <f t="shared" si="20"/>
        <v>20.309999999999999</v>
      </c>
      <c r="IU42" s="174">
        <f t="shared" si="20"/>
        <v>16.03</v>
      </c>
      <c r="IV42" s="174">
        <f t="shared" si="20"/>
        <v>16.05</v>
      </c>
      <c r="IW42" s="174">
        <f t="shared" si="20"/>
        <v>13.48</v>
      </c>
      <c r="IX42" s="174">
        <f t="shared" si="20"/>
        <v>15.9</v>
      </c>
      <c r="IY42" s="174">
        <f t="shared" si="20"/>
        <v>14.66</v>
      </c>
      <c r="IZ42" s="174">
        <f t="shared" si="20"/>
        <v>14.11</v>
      </c>
      <c r="JA42" s="175">
        <f t="shared" ref="JA42:JF45" si="21">ROUND((JA7*JA24)/1000,2)</f>
        <v>25.79</v>
      </c>
      <c r="JB42" s="175">
        <f t="shared" si="21"/>
        <v>20.82</v>
      </c>
      <c r="JC42" s="175">
        <f t="shared" si="21"/>
        <v>20.78</v>
      </c>
      <c r="JD42" s="175">
        <f t="shared" si="21"/>
        <v>24.54</v>
      </c>
      <c r="JE42" s="175">
        <f t="shared" si="21"/>
        <v>18.260000000000002</v>
      </c>
      <c r="JF42" s="175">
        <f t="shared" si="21"/>
        <v>33.71</v>
      </c>
      <c r="JG42" s="175">
        <f t="shared" ref="JC42:JM53" si="22">ROUND((JG7*JG24)/1000,2)</f>
        <v>46.46</v>
      </c>
      <c r="JH42" s="175">
        <f t="shared" si="22"/>
        <v>36.49</v>
      </c>
      <c r="JI42" s="175">
        <f t="shared" si="22"/>
        <v>30.47</v>
      </c>
      <c r="JJ42" s="176">
        <f t="shared" si="22"/>
        <v>20.98</v>
      </c>
      <c r="JK42" s="176">
        <f t="shared" si="22"/>
        <v>32.43</v>
      </c>
      <c r="JL42" s="176">
        <f t="shared" si="22"/>
        <v>15.88</v>
      </c>
      <c r="JM42" s="176">
        <f t="shared" si="22"/>
        <v>20.11</v>
      </c>
      <c r="JN42" s="59">
        <f>JM42/JL42*100-100</f>
        <v>26.637279596977322</v>
      </c>
      <c r="JO42" s="50">
        <f t="shared" ref="JO42:JO54" si="23">JM42/JA42*100-100</f>
        <v>-22.024040325707645</v>
      </c>
      <c r="JP42" s="60">
        <f>ROUND(AVERAGE($GM42:GW42),2)</f>
        <v>13.43</v>
      </c>
      <c r="JQ42" s="60">
        <f>ROUND(AVERAGE($FY42:GL42),2)</f>
        <v>29.84</v>
      </c>
      <c r="JR42" s="60">
        <f>(JP42-JQ42)/JQ42*100</f>
        <v>-54.993297587131373</v>
      </c>
      <c r="JS42" s="50">
        <f>SUM(JB42:JM42)/SUM(JA42:JA42)*100-100</f>
        <v>1144.3970531213649</v>
      </c>
      <c r="JU42" s="177"/>
    </row>
    <row r="43" spans="2:281" ht="24.75" hidden="1" customHeight="1">
      <c r="B43" s="78" t="s">
        <v>283</v>
      </c>
      <c r="C43" s="164"/>
      <c r="D43" s="165">
        <f t="shared" si="14"/>
        <v>6.2663799999999998</v>
      </c>
      <c r="E43" s="165">
        <f t="shared" si="14"/>
        <v>3.1141550000000002</v>
      </c>
      <c r="F43" s="165">
        <f t="shared" si="14"/>
        <v>1.7975949999999998</v>
      </c>
      <c r="G43" s="165">
        <f t="shared" si="14"/>
        <v>0.76627200000000018</v>
      </c>
      <c r="H43" s="165">
        <f t="shared" si="14"/>
        <v>0.12341249999999999</v>
      </c>
      <c r="I43" s="165">
        <f t="shared" si="14"/>
        <v>0.36172500000000002</v>
      </c>
      <c r="J43" s="165">
        <f t="shared" si="14"/>
        <v>0.62258400000000003</v>
      </c>
      <c r="K43" s="165">
        <f t="shared" si="14"/>
        <v>0.93336750000000002</v>
      </c>
      <c r="L43" s="165">
        <f t="shared" si="14"/>
        <v>2.1139049999999999</v>
      </c>
      <c r="M43" s="165">
        <f t="shared" si="14"/>
        <v>4.3030180000000007</v>
      </c>
      <c r="N43" s="165">
        <f t="shared" si="14"/>
        <v>5.9404350000000008</v>
      </c>
      <c r="O43" s="165">
        <f t="shared" si="14"/>
        <v>11.535300000000001</v>
      </c>
      <c r="P43" s="165">
        <f t="shared" si="14"/>
        <v>6.0568775000000006</v>
      </c>
      <c r="Q43" s="165">
        <f t="shared" si="14"/>
        <v>9.4766975000000002</v>
      </c>
      <c r="R43" s="165">
        <f t="shared" si="14"/>
        <v>12.051684000000002</v>
      </c>
      <c r="S43" s="165">
        <f t="shared" si="14"/>
        <v>10.561462499999999</v>
      </c>
      <c r="T43" s="165">
        <f t="shared" si="14"/>
        <v>10.044415000000001</v>
      </c>
      <c r="U43" s="165">
        <f t="shared" si="14"/>
        <v>11.868485</v>
      </c>
      <c r="V43" s="165">
        <f t="shared" si="14"/>
        <v>6.9209240000000012</v>
      </c>
      <c r="W43" s="165">
        <f t="shared" si="14"/>
        <v>9.4988675000000011</v>
      </c>
      <c r="X43" s="165">
        <f t="shared" si="14"/>
        <v>10.155319999999998</v>
      </c>
      <c r="Y43" s="165">
        <f t="shared" si="14"/>
        <v>8.6742550000000005</v>
      </c>
      <c r="Z43" s="165">
        <f t="shared" si="14"/>
        <v>5.6268824999999998</v>
      </c>
      <c r="AA43" s="165">
        <f t="shared" si="14"/>
        <v>13.093448</v>
      </c>
      <c r="AB43" s="165">
        <f t="shared" si="14"/>
        <v>5.0863750000000003</v>
      </c>
      <c r="AC43" s="165">
        <f t="shared" si="14"/>
        <v>4.4219825000000004</v>
      </c>
      <c r="AD43" s="165">
        <f t="shared" si="14"/>
        <v>5.7011339999999988</v>
      </c>
      <c r="AE43" s="165">
        <f t="shared" si="14"/>
        <v>6.4495425000000006</v>
      </c>
      <c r="AF43" s="165">
        <f t="shared" si="14"/>
        <v>6.3751499999999997</v>
      </c>
      <c r="AG43" s="165">
        <f t="shared" si="14"/>
        <v>5.7307199999999998</v>
      </c>
      <c r="AH43" s="165">
        <f t="shared" si="14"/>
        <v>5.4520724999999999</v>
      </c>
      <c r="AI43" s="165">
        <f t="shared" si="14"/>
        <v>5.8680900000000014</v>
      </c>
      <c r="AJ43" s="165">
        <f t="shared" si="14"/>
        <v>5.8998300000000006</v>
      </c>
      <c r="AK43" s="165">
        <f t="shared" si="14"/>
        <v>7.4646900000000009</v>
      </c>
      <c r="AL43" s="165">
        <f t="shared" si="14"/>
        <v>4.5172600000000003</v>
      </c>
      <c r="AM43" s="165">
        <f t="shared" si="14"/>
        <v>5.7507859999999988</v>
      </c>
      <c r="AN43" s="165">
        <f t="shared" si="14"/>
        <v>13.089223451962743</v>
      </c>
      <c r="AO43" s="165">
        <f t="shared" si="14"/>
        <v>4.1793800000000001</v>
      </c>
      <c r="AP43" s="165">
        <f t="shared" si="14"/>
        <v>4.6708359999999995</v>
      </c>
      <c r="AQ43" s="165">
        <f t="shared" si="14"/>
        <v>4.1063324999999997</v>
      </c>
      <c r="AR43" s="165">
        <f t="shared" si="14"/>
        <v>5.0914220000000006</v>
      </c>
      <c r="AS43" s="165">
        <f t="shared" si="14"/>
        <v>7.0771624999999991</v>
      </c>
      <c r="AT43" s="165">
        <f t="shared" si="14"/>
        <v>7.6452450000000001</v>
      </c>
      <c r="AU43" s="165">
        <f t="shared" si="14"/>
        <v>5.8449399999999994</v>
      </c>
      <c r="AV43" s="165">
        <f t="shared" si="14"/>
        <v>7.3371875000000006</v>
      </c>
      <c r="AW43" s="165">
        <f t="shared" si="14"/>
        <v>7.287304999999999</v>
      </c>
      <c r="AX43" s="165">
        <f t="shared" si="14"/>
        <v>4.5774839999999992</v>
      </c>
      <c r="AY43" s="165">
        <f t="shared" si="14"/>
        <v>5.4856575000000003</v>
      </c>
      <c r="AZ43" s="165">
        <f t="shared" si="14"/>
        <v>5.3986039999999997</v>
      </c>
      <c r="BA43" s="165">
        <f t="shared" si="14"/>
        <v>6.2304400000000006</v>
      </c>
      <c r="BB43" s="165">
        <f t="shared" si="14"/>
        <v>4.9506500000000004</v>
      </c>
      <c r="BC43" s="165">
        <f t="shared" si="14"/>
        <v>5.5540975000000001</v>
      </c>
      <c r="BD43" s="165">
        <f t="shared" si="14"/>
        <v>5.5204219999999999</v>
      </c>
      <c r="BE43" s="165">
        <f t="shared" si="14"/>
        <v>6.1706149999999997</v>
      </c>
      <c r="BF43" s="165">
        <f t="shared" si="14"/>
        <v>5.8912225000000005</v>
      </c>
      <c r="BG43" s="165">
        <f t="shared" si="14"/>
        <v>5.9250500000000006</v>
      </c>
      <c r="BH43" s="165">
        <f t="shared" si="14"/>
        <v>5.5351150000000011</v>
      </c>
      <c r="BI43" s="165">
        <f t="shared" si="14"/>
        <v>7.330989999999999</v>
      </c>
      <c r="BJ43" s="165">
        <f t="shared" si="14"/>
        <v>6.1346150000000002</v>
      </c>
      <c r="BK43" s="165">
        <f t="shared" si="14"/>
        <v>5.4876250000000004</v>
      </c>
      <c r="BL43" s="165"/>
      <c r="BM43" s="165">
        <f t="shared" si="15"/>
        <v>6.9096159999999998</v>
      </c>
      <c r="BN43" s="165">
        <f t="shared" si="15"/>
        <v>5.1554350000000007</v>
      </c>
      <c r="BO43" s="165">
        <f t="shared" si="15"/>
        <v>3.154785</v>
      </c>
      <c r="BP43" s="165">
        <f t="shared" si="15"/>
        <v>2.4408300000000001</v>
      </c>
      <c r="BQ43" s="165">
        <f t="shared" si="15"/>
        <v>2.6120460000000008</v>
      </c>
      <c r="BR43" s="165">
        <f t="shared" si="15"/>
        <v>4.45946</v>
      </c>
      <c r="BS43" s="165">
        <f t="shared" si="15"/>
        <v>5.458044000000001</v>
      </c>
      <c r="BT43" s="165">
        <f t="shared" si="15"/>
        <v>5.5249925000000006</v>
      </c>
      <c r="BU43" s="165">
        <f t="shared" si="15"/>
        <v>4.6849224999999999</v>
      </c>
      <c r="BV43" s="165">
        <f t="shared" si="15"/>
        <v>5.86585</v>
      </c>
      <c r="BW43" s="165">
        <f t="shared" si="15"/>
        <v>6.2902399999999998</v>
      </c>
      <c r="BX43" s="165">
        <f t="shared" si="15"/>
        <v>5.8983500000000015</v>
      </c>
      <c r="BY43" s="165"/>
      <c r="BZ43" s="165">
        <f t="shared" si="16"/>
        <v>4.9421800000000005</v>
      </c>
      <c r="CA43" s="165">
        <f t="shared" si="16"/>
        <v>3.3688774999999995</v>
      </c>
      <c r="CB43" s="165">
        <f t="shared" si="16"/>
        <v>5.2315124999999991</v>
      </c>
      <c r="CC43" s="165">
        <f t="shared" si="16"/>
        <v>4.3754480000000004</v>
      </c>
      <c r="CD43" s="165">
        <f t="shared" si="16"/>
        <v>5.1106674999999999</v>
      </c>
      <c r="CE43" s="165">
        <f t="shared" si="16"/>
        <v>3.2462424999999997</v>
      </c>
      <c r="CF43" s="165">
        <f t="shared" si="16"/>
        <v>3.6293519999999999</v>
      </c>
      <c r="CG43" s="165">
        <f t="shared" si="16"/>
        <v>3.4658675000000003</v>
      </c>
      <c r="CH43" s="165">
        <f t="shared" si="16"/>
        <v>2.8427599999999997</v>
      </c>
      <c r="CI43" s="165">
        <f t="shared" si="16"/>
        <v>5.4878619999999998</v>
      </c>
      <c r="CJ43" s="165">
        <f t="shared" si="16"/>
        <v>4.153435</v>
      </c>
      <c r="CK43" s="165">
        <f t="shared" si="16"/>
        <v>3.8905675000000004</v>
      </c>
      <c r="CL43" s="165">
        <f t="shared" si="16"/>
        <v>3.6599925000000009</v>
      </c>
      <c r="CM43" s="165">
        <f t="shared" si="16"/>
        <v>4.7658300000000002</v>
      </c>
      <c r="CN43" s="165">
        <f t="shared" si="16"/>
        <v>3.9826380000000006</v>
      </c>
      <c r="CO43" s="165">
        <f t="shared" si="16"/>
        <v>3.6256000000000008</v>
      </c>
      <c r="CP43" s="165">
        <f t="shared" si="16"/>
        <v>4.0256960000000008</v>
      </c>
      <c r="CQ43" s="165">
        <f t="shared" si="16"/>
        <v>7.2339174999999996</v>
      </c>
      <c r="CR43" s="165">
        <f t="shared" si="16"/>
        <v>5.3448275000000001</v>
      </c>
      <c r="CS43" s="165">
        <f t="shared" si="16"/>
        <v>4.9193374999999993</v>
      </c>
      <c r="CT43" s="165">
        <f t="shared" si="16"/>
        <v>5.3066139999999997</v>
      </c>
      <c r="CU43" s="165">
        <f t="shared" si="16"/>
        <v>5.4079950000000006</v>
      </c>
      <c r="CV43" s="165">
        <f t="shared" si="16"/>
        <v>4.6000074999999994</v>
      </c>
      <c r="CW43" s="165">
        <f t="shared" si="16"/>
        <v>3.5695899999999998</v>
      </c>
      <c r="CX43" s="165">
        <f t="shared" si="16"/>
        <v>4.0083449999999994</v>
      </c>
      <c r="CY43" s="165">
        <f t="shared" si="16"/>
        <v>3.1951349999999996</v>
      </c>
      <c r="CZ43" s="165">
        <f t="shared" si="16"/>
        <v>3.9486580000000004</v>
      </c>
      <c r="DA43" s="165">
        <f t="shared" si="16"/>
        <v>3.0127299999999999</v>
      </c>
      <c r="DB43" s="165">
        <f t="shared" si="16"/>
        <v>3.8118899999999991</v>
      </c>
      <c r="DC43" s="165">
        <f t="shared" si="16"/>
        <v>4.9440824999999995</v>
      </c>
      <c r="DD43" s="165">
        <f t="shared" si="16"/>
        <v>4.3000249999999998</v>
      </c>
      <c r="DE43" s="165">
        <f t="shared" si="16"/>
        <v>5.055002</v>
      </c>
      <c r="DF43" s="165">
        <f t="shared" si="16"/>
        <v>3.5637950000000003</v>
      </c>
      <c r="DG43" s="165">
        <f t="shared" si="16"/>
        <v>5.6637524999999993</v>
      </c>
      <c r="DH43" s="165">
        <f t="shared" si="16"/>
        <v>4.8456200000000003</v>
      </c>
      <c r="DI43" s="165">
        <f t="shared" si="16"/>
        <v>4.3316774999999996</v>
      </c>
      <c r="DJ43" s="166">
        <v>53.526956999999996</v>
      </c>
      <c r="DK43" s="165">
        <f t="shared" si="17"/>
        <v>4.1072100000000002</v>
      </c>
      <c r="DL43" s="165">
        <f t="shared" si="17"/>
        <v>4.1693200000000008</v>
      </c>
      <c r="DM43" s="165">
        <f t="shared" si="17"/>
        <v>3.0390359999999994</v>
      </c>
      <c r="DN43" s="165">
        <f t="shared" si="17"/>
        <v>4.4228649999999998</v>
      </c>
      <c r="DO43" s="165">
        <f t="shared" si="17"/>
        <v>4.8999480000000002</v>
      </c>
      <c r="DP43" s="165">
        <f t="shared" si="17"/>
        <v>4.5532549999999992</v>
      </c>
      <c r="DQ43" s="165">
        <f t="shared" si="17"/>
        <v>3.9804149999999998</v>
      </c>
      <c r="DR43" s="165">
        <f t="shared" si="17"/>
        <v>4.0149080000000001</v>
      </c>
      <c r="DS43" s="165">
        <f t="shared" si="18"/>
        <v>7.99</v>
      </c>
      <c r="DT43" s="165">
        <f t="shared" si="18"/>
        <v>5.0199999999999996</v>
      </c>
      <c r="DU43" s="165">
        <f t="shared" si="18"/>
        <v>4.6900000000000004</v>
      </c>
      <c r="DV43" s="168">
        <f t="shared" si="18"/>
        <v>2.64</v>
      </c>
      <c r="DW43" s="165">
        <f t="shared" si="18"/>
        <v>5.21</v>
      </c>
      <c r="DX43" s="165">
        <f t="shared" si="18"/>
        <v>4.26</v>
      </c>
      <c r="DY43" s="165">
        <f t="shared" si="18"/>
        <v>3.41</v>
      </c>
      <c r="DZ43" s="165">
        <f t="shared" si="18"/>
        <v>3.88</v>
      </c>
      <c r="EA43" s="165">
        <f t="shared" si="18"/>
        <v>4.21</v>
      </c>
      <c r="EB43" s="165">
        <f t="shared" si="18"/>
        <v>7.12</v>
      </c>
      <c r="EC43" s="165">
        <f t="shared" si="18"/>
        <v>3.79</v>
      </c>
      <c r="ED43" s="165">
        <f t="shared" si="18"/>
        <v>4.9400000000000004</v>
      </c>
      <c r="EE43" s="165">
        <f t="shared" si="18"/>
        <v>6.73</v>
      </c>
      <c r="EF43" s="165">
        <f t="shared" si="18"/>
        <v>6.6</v>
      </c>
      <c r="EG43" s="165">
        <f t="shared" si="18"/>
        <v>6.81</v>
      </c>
      <c r="EH43" s="165">
        <f t="shared" si="18"/>
        <v>7.58</v>
      </c>
      <c r="EI43" s="165">
        <f t="shared" si="18"/>
        <v>8.01</v>
      </c>
      <c r="EJ43" s="165">
        <f t="shared" si="18"/>
        <v>3.77</v>
      </c>
      <c r="EK43" s="165">
        <f t="shared" si="18"/>
        <v>0.11</v>
      </c>
      <c r="EL43" s="165">
        <f t="shared" si="18"/>
        <v>7.0000000000000007E-2</v>
      </c>
      <c r="EM43" s="165">
        <f t="shared" si="18"/>
        <v>1.04</v>
      </c>
      <c r="EN43" s="165">
        <f t="shared" si="18"/>
        <v>2.27</v>
      </c>
      <c r="EO43" s="165">
        <f t="shared" si="18"/>
        <v>2.64</v>
      </c>
      <c r="EP43" s="165">
        <f t="shared" si="18"/>
        <v>4.95</v>
      </c>
      <c r="EQ43" s="165">
        <f t="shared" si="18"/>
        <v>5.47</v>
      </c>
      <c r="ER43" s="165">
        <f t="shared" si="18"/>
        <v>9.01</v>
      </c>
      <c r="ES43" s="165">
        <f t="shared" si="18"/>
        <v>8.1999999999999993</v>
      </c>
      <c r="ET43" s="165">
        <f t="shared" si="18"/>
        <v>9.0500000000000007</v>
      </c>
      <c r="EU43" s="165">
        <f t="shared" si="18"/>
        <v>5.91</v>
      </c>
      <c r="EV43" s="165">
        <f t="shared" si="18"/>
        <v>4.87</v>
      </c>
      <c r="EW43" s="165">
        <f t="shared" si="18"/>
        <v>3.87</v>
      </c>
      <c r="EX43" s="165">
        <f t="shared" si="18"/>
        <v>5.37</v>
      </c>
      <c r="EY43" s="165">
        <f t="shared" si="18"/>
        <v>2.82</v>
      </c>
      <c r="EZ43" s="165">
        <f t="shared" si="18"/>
        <v>4.87</v>
      </c>
      <c r="FA43" s="165">
        <f t="shared" si="18"/>
        <v>5.42</v>
      </c>
      <c r="FB43" s="165">
        <f t="shared" si="18"/>
        <v>9.56</v>
      </c>
      <c r="FC43" s="168">
        <f t="shared" si="18"/>
        <v>8.5500000000000007</v>
      </c>
      <c r="FD43" s="165">
        <f t="shared" si="18"/>
        <v>11.36</v>
      </c>
      <c r="FE43" s="165">
        <f t="shared" si="18"/>
        <v>12.72</v>
      </c>
      <c r="FF43" s="165">
        <f t="shared" si="18"/>
        <v>6.38</v>
      </c>
      <c r="FG43" s="165">
        <f t="shared" si="18"/>
        <v>9.16</v>
      </c>
      <c r="FH43" s="165">
        <f t="shared" si="18"/>
        <v>6.33</v>
      </c>
      <c r="FI43" s="165">
        <f t="shared" si="18"/>
        <v>3.36</v>
      </c>
      <c r="FJ43" s="165">
        <f t="shared" si="18"/>
        <v>2.82</v>
      </c>
      <c r="FK43" s="165">
        <f t="shared" si="18"/>
        <v>2.94</v>
      </c>
      <c r="FL43" s="165">
        <f t="shared" si="18"/>
        <v>6.39</v>
      </c>
      <c r="FM43" s="165">
        <f t="shared" si="18"/>
        <v>9.7100000000000009</v>
      </c>
      <c r="FN43" s="165">
        <f t="shared" si="18"/>
        <v>5.91</v>
      </c>
      <c r="FO43" s="165">
        <f t="shared" si="18"/>
        <v>8.1999999999999993</v>
      </c>
      <c r="FP43" s="165">
        <f t="shared" si="18"/>
        <v>7.89</v>
      </c>
      <c r="FQ43" s="165">
        <f t="shared" si="18"/>
        <v>6.07</v>
      </c>
      <c r="FR43" s="165">
        <f t="shared" si="18"/>
        <v>4.88</v>
      </c>
      <c r="FS43" s="165">
        <f t="shared" si="18"/>
        <v>5.66</v>
      </c>
      <c r="FT43" s="165">
        <f t="shared" si="18"/>
        <v>7.37</v>
      </c>
      <c r="FU43" s="168">
        <f t="shared" si="18"/>
        <v>5.57</v>
      </c>
      <c r="FV43" s="165">
        <f t="shared" si="18"/>
        <v>3.48</v>
      </c>
      <c r="FW43" s="165">
        <f t="shared" si="18"/>
        <v>4.18</v>
      </c>
      <c r="FX43" s="165">
        <f t="shared" si="18"/>
        <v>6.28</v>
      </c>
      <c r="FY43" s="165">
        <f t="shared" si="18"/>
        <v>5.54</v>
      </c>
      <c r="FZ43" s="165">
        <f t="shared" si="18"/>
        <v>6.06</v>
      </c>
      <c r="GA43" s="165">
        <f t="shared" si="18"/>
        <v>12.79</v>
      </c>
      <c r="GB43" s="165">
        <f t="shared" si="18"/>
        <v>12.36</v>
      </c>
      <c r="GC43" s="165">
        <f t="shared" si="18"/>
        <v>10.9</v>
      </c>
      <c r="GD43" s="165">
        <f t="shared" si="18"/>
        <v>5.62</v>
      </c>
      <c r="GE43" s="169">
        <v>73.59</v>
      </c>
      <c r="GF43" s="170">
        <v>25.1</v>
      </c>
      <c r="GG43" s="171">
        <f t="shared" si="19"/>
        <v>7.15</v>
      </c>
      <c r="GH43" s="171">
        <f t="shared" si="19"/>
        <v>6.76</v>
      </c>
      <c r="GI43" s="171">
        <f t="shared" si="19"/>
        <v>5.28</v>
      </c>
      <c r="GJ43" s="171">
        <f t="shared" si="19"/>
        <v>3.24</v>
      </c>
      <c r="GK43" s="171">
        <f t="shared" si="19"/>
        <v>4.93</v>
      </c>
      <c r="GL43" s="171">
        <f t="shared" si="19"/>
        <v>4.63</v>
      </c>
      <c r="GM43" s="171">
        <f t="shared" si="19"/>
        <v>10.63</v>
      </c>
      <c r="GN43" s="171">
        <f t="shared" si="19"/>
        <v>5.77</v>
      </c>
      <c r="GO43" s="171">
        <f t="shared" si="19"/>
        <v>5.13</v>
      </c>
      <c r="GP43" s="171">
        <f t="shared" si="19"/>
        <v>4.6500000000000004</v>
      </c>
      <c r="GQ43" s="171">
        <f t="shared" si="19"/>
        <v>6.94</v>
      </c>
      <c r="GR43" s="171">
        <f t="shared" si="19"/>
        <v>8.48</v>
      </c>
      <c r="GS43" s="171">
        <f t="shared" si="19"/>
        <v>7.41</v>
      </c>
      <c r="GT43" s="179">
        <f t="shared" si="19"/>
        <v>6.3</v>
      </c>
      <c r="GU43" s="179">
        <f t="shared" si="19"/>
        <v>4.9800000000000004</v>
      </c>
      <c r="GV43" s="179">
        <f t="shared" si="19"/>
        <v>5.91</v>
      </c>
      <c r="GW43" s="179">
        <f t="shared" si="19"/>
        <v>5.75</v>
      </c>
      <c r="GX43" s="179">
        <f t="shared" si="19"/>
        <v>5.28</v>
      </c>
      <c r="GY43" s="179">
        <f t="shared" si="19"/>
        <v>5.13</v>
      </c>
      <c r="GZ43" s="179">
        <f t="shared" si="19"/>
        <v>3.09</v>
      </c>
      <c r="HA43" s="179">
        <f t="shared" si="19"/>
        <v>5.39</v>
      </c>
      <c r="HB43" s="179">
        <f t="shared" si="19"/>
        <v>6.9</v>
      </c>
      <c r="HC43" s="179">
        <f t="shared" si="19"/>
        <v>4.76</v>
      </c>
      <c r="HD43" s="171">
        <f t="shared" si="19"/>
        <v>3.1</v>
      </c>
      <c r="HE43" s="179">
        <f t="shared" si="19"/>
        <v>2.82</v>
      </c>
      <c r="HF43" s="179">
        <f t="shared" si="19"/>
        <v>2.65</v>
      </c>
      <c r="HG43" s="179">
        <f t="shared" si="19"/>
        <v>1.59</v>
      </c>
      <c r="HH43" s="179">
        <f t="shared" si="19"/>
        <v>1.45</v>
      </c>
      <c r="HI43" s="179">
        <f t="shared" si="19"/>
        <v>1.67</v>
      </c>
      <c r="HJ43" s="180">
        <f t="shared" si="19"/>
        <v>2.5</v>
      </c>
      <c r="HK43" s="180">
        <f t="shared" si="19"/>
        <v>3.35</v>
      </c>
      <c r="HL43" s="180">
        <f t="shared" si="19"/>
        <v>3.48</v>
      </c>
      <c r="HM43" s="180">
        <f t="shared" si="19"/>
        <v>2.39</v>
      </c>
      <c r="HN43" s="180">
        <f t="shared" si="19"/>
        <v>2.87</v>
      </c>
      <c r="HO43" s="180">
        <f t="shared" si="19"/>
        <v>5.07</v>
      </c>
      <c r="HP43" s="180">
        <f t="shared" si="19"/>
        <v>4.3099999999999996</v>
      </c>
      <c r="HQ43" s="180">
        <f t="shared" si="19"/>
        <v>3.6</v>
      </c>
      <c r="HR43" s="180">
        <f t="shared" si="19"/>
        <v>2.92</v>
      </c>
      <c r="HS43" s="180">
        <f t="shared" si="19"/>
        <v>3.45</v>
      </c>
      <c r="HT43" s="180">
        <f t="shared" si="19"/>
        <v>2</v>
      </c>
      <c r="HU43" s="180">
        <f t="shared" si="19"/>
        <v>2.25</v>
      </c>
      <c r="HV43" s="180">
        <f t="shared" si="19"/>
        <v>2.34</v>
      </c>
      <c r="HW43" s="180">
        <f t="shared" si="19"/>
        <v>2.67</v>
      </c>
      <c r="HX43" s="180">
        <f t="shared" si="19"/>
        <v>1.71</v>
      </c>
      <c r="HY43" s="180">
        <f t="shared" si="19"/>
        <v>2.12</v>
      </c>
      <c r="HZ43" s="180">
        <f t="shared" si="19"/>
        <v>2.5</v>
      </c>
      <c r="IA43" s="180">
        <f t="shared" si="19"/>
        <v>2.29</v>
      </c>
      <c r="IB43" s="180">
        <f t="shared" si="19"/>
        <v>2.64</v>
      </c>
      <c r="IC43" s="180">
        <f t="shared" si="19"/>
        <v>2.12</v>
      </c>
      <c r="ID43" s="180">
        <f t="shared" si="19"/>
        <v>3.05</v>
      </c>
      <c r="IE43" s="180">
        <f t="shared" si="19"/>
        <v>2.08</v>
      </c>
      <c r="IF43" s="180">
        <f t="shared" si="19"/>
        <v>1.26</v>
      </c>
      <c r="IG43" s="180">
        <f t="shared" si="19"/>
        <v>2.21</v>
      </c>
      <c r="IH43" s="180">
        <f t="shared" si="19"/>
        <v>0.68</v>
      </c>
      <c r="II43" s="180">
        <f t="shared" si="19"/>
        <v>2.5</v>
      </c>
      <c r="IJ43" s="180">
        <f t="shared" si="19"/>
        <v>1.92</v>
      </c>
      <c r="IK43" s="180">
        <f t="shared" si="19"/>
        <v>1</v>
      </c>
      <c r="IL43" s="180">
        <f t="shared" si="19"/>
        <v>1.62</v>
      </c>
      <c r="IM43" s="180">
        <f t="shared" si="19"/>
        <v>1.41</v>
      </c>
      <c r="IN43" s="180">
        <f t="shared" si="19"/>
        <v>1.23</v>
      </c>
      <c r="IO43" s="180">
        <f t="shared" si="19"/>
        <v>0.53</v>
      </c>
      <c r="IP43" s="180">
        <f t="shared" si="19"/>
        <v>0.11</v>
      </c>
      <c r="IQ43" s="180">
        <f t="shared" si="19"/>
        <v>0.09</v>
      </c>
      <c r="IR43" s="180">
        <f t="shared" si="19"/>
        <v>0.33</v>
      </c>
      <c r="IS43" s="180">
        <f t="shared" si="20"/>
        <v>0.56000000000000005</v>
      </c>
      <c r="IT43" s="180">
        <f t="shared" si="20"/>
        <v>0.35</v>
      </c>
      <c r="IU43" s="180">
        <f t="shared" si="20"/>
        <v>0.94</v>
      </c>
      <c r="IV43" s="180">
        <f t="shared" si="20"/>
        <v>2.14</v>
      </c>
      <c r="IW43" s="180">
        <f t="shared" si="20"/>
        <v>1.78</v>
      </c>
      <c r="IX43" s="180">
        <f t="shared" si="20"/>
        <v>2.4700000000000002</v>
      </c>
      <c r="IY43" s="180">
        <f t="shared" si="20"/>
        <v>1.9</v>
      </c>
      <c r="IZ43" s="180">
        <f t="shared" si="20"/>
        <v>1.45</v>
      </c>
      <c r="JA43" s="175">
        <f t="shared" si="21"/>
        <v>2.44</v>
      </c>
      <c r="JB43" s="175">
        <f t="shared" si="21"/>
        <v>2.6</v>
      </c>
      <c r="JC43" s="175">
        <f t="shared" si="21"/>
        <v>4.63</v>
      </c>
      <c r="JD43" s="175">
        <f t="shared" si="21"/>
        <v>4.96</v>
      </c>
      <c r="JE43" s="175">
        <f t="shared" si="21"/>
        <v>4.8899999999999997</v>
      </c>
      <c r="JF43" s="175">
        <f t="shared" si="21"/>
        <v>3.69</v>
      </c>
      <c r="JG43" s="175">
        <f t="shared" si="22"/>
        <v>4.5</v>
      </c>
      <c r="JH43" s="175">
        <f t="shared" si="22"/>
        <v>5.24</v>
      </c>
      <c r="JI43" s="175">
        <f t="shared" si="22"/>
        <v>2.41</v>
      </c>
      <c r="JJ43" s="176">
        <f t="shared" si="22"/>
        <v>1.65</v>
      </c>
      <c r="JK43" s="176">
        <f t="shared" si="22"/>
        <v>1.79</v>
      </c>
      <c r="JL43" s="176">
        <f t="shared" si="22"/>
        <v>1.55</v>
      </c>
      <c r="JM43" s="176">
        <f t="shared" si="22"/>
        <v>2.64</v>
      </c>
      <c r="JN43" s="76">
        <f t="shared" ref="JN43:JN54" si="24">JM43/JL43*100-100</f>
        <v>70.32258064516131</v>
      </c>
      <c r="JO43" s="67">
        <f t="shared" si="23"/>
        <v>8.1967213114754145</v>
      </c>
      <c r="JP43" s="60">
        <f>ROUND(AVERAGE($GM43:GW43),2)</f>
        <v>6.54</v>
      </c>
      <c r="JQ43" s="60">
        <f>ROUND(AVERAGE($FY43:GL43),2)</f>
        <v>13.14</v>
      </c>
      <c r="JR43" s="60">
        <f t="shared" ref="JR43:JR53" si="25">(JP43-JQ43)/JQ43*100</f>
        <v>-50.228310502283101</v>
      </c>
      <c r="JS43" s="67">
        <f>SUM(JB43:JM43)/SUM(JA43:JA43)*100-100</f>
        <v>1561.8852459016391</v>
      </c>
      <c r="JU43" s="177"/>
    </row>
    <row r="44" spans="2:281" ht="16.5" hidden="1" customHeight="1">
      <c r="B44" s="78" t="s">
        <v>284</v>
      </c>
      <c r="C44" s="164"/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5"/>
      <c r="AH44" s="165"/>
      <c r="AI44" s="165"/>
      <c r="AJ44" s="165"/>
      <c r="AK44" s="165"/>
      <c r="AL44" s="165"/>
      <c r="AM44" s="165"/>
      <c r="AN44" s="165"/>
      <c r="AO44" s="165"/>
      <c r="AP44" s="165"/>
      <c r="AQ44" s="165"/>
      <c r="AR44" s="165"/>
      <c r="AS44" s="165"/>
      <c r="AT44" s="165"/>
      <c r="AU44" s="165"/>
      <c r="AV44" s="165"/>
      <c r="AW44" s="165"/>
      <c r="AX44" s="165"/>
      <c r="AY44" s="165"/>
      <c r="AZ44" s="165"/>
      <c r="BA44" s="165"/>
      <c r="BB44" s="165"/>
      <c r="BC44" s="165">
        <f t="shared" si="14"/>
        <v>1.8530173309807509</v>
      </c>
      <c r="BD44" s="165">
        <f t="shared" si="14"/>
        <v>3.4275464382980521</v>
      </c>
      <c r="BE44" s="165">
        <f t="shared" si="14"/>
        <v>4.0473286046366255</v>
      </c>
      <c r="BF44" s="165">
        <f t="shared" si="14"/>
        <v>4.9529210239793926</v>
      </c>
      <c r="BG44" s="165">
        <f t="shared" si="14"/>
        <v>4.1366614785895646</v>
      </c>
      <c r="BH44" s="165">
        <f t="shared" si="14"/>
        <v>1.1896934061573079</v>
      </c>
      <c r="BI44" s="165">
        <f t="shared" si="14"/>
        <v>2.0561455941818179</v>
      </c>
      <c r="BJ44" s="165">
        <f t="shared" si="14"/>
        <v>2.1678159999999997</v>
      </c>
      <c r="BK44" s="165">
        <f t="shared" si="14"/>
        <v>0.98027999999999993</v>
      </c>
      <c r="BL44" s="165"/>
      <c r="BM44" s="165">
        <f t="shared" si="15"/>
        <v>2.5638592000000004</v>
      </c>
      <c r="BN44" s="165">
        <f t="shared" si="15"/>
        <v>3.6683920000000003</v>
      </c>
      <c r="BO44" s="165">
        <f t="shared" si="15"/>
        <v>8.5767920000000011</v>
      </c>
      <c r="BP44" s="165">
        <f t="shared" si="15"/>
        <v>14.241151</v>
      </c>
      <c r="BQ44" s="165">
        <f t="shared" si="15"/>
        <v>8.0791872000000016</v>
      </c>
      <c r="BR44" s="165">
        <f t="shared" si="15"/>
        <v>4.5446239999999998</v>
      </c>
      <c r="BS44" s="165">
        <f t="shared" si="15"/>
        <v>3.3340608</v>
      </c>
      <c r="BT44" s="165">
        <f t="shared" si="15"/>
        <v>4.7306000000000008</v>
      </c>
      <c r="BU44" s="165">
        <f t="shared" si="15"/>
        <v>4.2640080000000005</v>
      </c>
      <c r="BV44" s="165">
        <f t="shared" si="15"/>
        <v>3.6867264</v>
      </c>
      <c r="BW44" s="165">
        <f t="shared" si="15"/>
        <v>5.2085040000000005</v>
      </c>
      <c r="BX44" s="165">
        <f t="shared" si="15"/>
        <v>6.2643279999999999</v>
      </c>
      <c r="BY44" s="165"/>
      <c r="BZ44" s="165">
        <f t="shared" si="16"/>
        <v>6.1485200000000004</v>
      </c>
      <c r="CA44" s="165">
        <f t="shared" si="16"/>
        <v>5.9153919999999998</v>
      </c>
      <c r="CB44" s="165">
        <f t="shared" si="16"/>
        <v>7.6146560000000001</v>
      </c>
      <c r="CC44" s="165">
        <f t="shared" si="16"/>
        <v>5.1985024000000006</v>
      </c>
      <c r="CD44" s="165">
        <f t="shared" si="16"/>
        <v>6.0380320000000003</v>
      </c>
      <c r="CE44" s="165">
        <f t="shared" si="16"/>
        <v>6.6384639999999999</v>
      </c>
      <c r="CF44" s="165">
        <f t="shared" si="16"/>
        <v>2.2154495999999999</v>
      </c>
      <c r="CG44" s="165">
        <f t="shared" si="16"/>
        <v>1.33172</v>
      </c>
      <c r="CH44" s="165">
        <f t="shared" si="16"/>
        <v>1.620959</v>
      </c>
      <c r="CI44" s="165">
        <f t="shared" si="16"/>
        <v>1.6639615999999997</v>
      </c>
      <c r="CJ44" s="165">
        <f t="shared" si="16"/>
        <v>0.59344150000000007</v>
      </c>
      <c r="CK44" s="165">
        <f t="shared" si="16"/>
        <v>0.90590080000000017</v>
      </c>
      <c r="CL44" s="165">
        <f t="shared" si="16"/>
        <v>0.97647200000000012</v>
      </c>
      <c r="CM44" s="165">
        <f t="shared" si="16"/>
        <v>1.0854480000000002</v>
      </c>
      <c r="CN44" s="165">
        <f t="shared" si="16"/>
        <v>0.93290240000000002</v>
      </c>
      <c r="CO44" s="165">
        <f t="shared" si="16"/>
        <v>0.88875250000000006</v>
      </c>
      <c r="CP44" s="165">
        <f t="shared" si="16"/>
        <v>1.0787360000000001</v>
      </c>
      <c r="CQ44" s="165">
        <f t="shared" si="16"/>
        <v>2.1095335</v>
      </c>
      <c r="CR44" s="165">
        <f t="shared" si="16"/>
        <v>1.770087</v>
      </c>
      <c r="CS44" s="165">
        <f t="shared" si="16"/>
        <v>1.4843360000000001</v>
      </c>
      <c r="CT44" s="165">
        <f t="shared" si="16"/>
        <v>0.77826560000000011</v>
      </c>
      <c r="CU44" s="165">
        <f t="shared" si="16"/>
        <v>0.77384800000000009</v>
      </c>
      <c r="CV44" s="165">
        <f t="shared" si="16"/>
        <v>1.0386880000000001</v>
      </c>
      <c r="CW44" s="165">
        <f t="shared" si="16"/>
        <v>1.0169456000000001</v>
      </c>
      <c r="CX44" s="165">
        <f t="shared" si="16"/>
        <v>0.92433500000000002</v>
      </c>
      <c r="CY44" s="165">
        <f t="shared" si="16"/>
        <v>1.1593119999999999</v>
      </c>
      <c r="CZ44" s="165">
        <f t="shared" si="16"/>
        <v>0.71810479999999999</v>
      </c>
      <c r="DA44" s="165">
        <f t="shared" si="16"/>
        <v>0.98554400000000009</v>
      </c>
      <c r="DB44" s="165">
        <f t="shared" si="16"/>
        <v>1.5603392</v>
      </c>
      <c r="DC44" s="165">
        <f t="shared" si="16"/>
        <v>0.63890400000000003</v>
      </c>
      <c r="DD44" s="165">
        <f t="shared" si="16"/>
        <v>1.1670400000000003</v>
      </c>
      <c r="DE44" s="165">
        <f t="shared" si="16"/>
        <v>1.2889856</v>
      </c>
      <c r="DF44" s="165">
        <f t="shared" si="16"/>
        <v>1.0691520000000001</v>
      </c>
      <c r="DG44" s="165">
        <f t="shared" si="16"/>
        <v>0.82527200000000001</v>
      </c>
      <c r="DH44" s="165">
        <f t="shared" si="16"/>
        <v>0.59414719999999999</v>
      </c>
      <c r="DI44" s="165">
        <f t="shared" si="16"/>
        <v>0.72202749999999993</v>
      </c>
      <c r="DJ44" s="166">
        <v>7.2266133000000004</v>
      </c>
      <c r="DK44" s="165">
        <f t="shared" si="17"/>
        <v>0.59483200000000003</v>
      </c>
      <c r="DL44" s="165">
        <f t="shared" si="17"/>
        <v>0.54976049999999999</v>
      </c>
      <c r="DM44" s="165">
        <f t="shared" si="17"/>
        <v>0.67303040000000014</v>
      </c>
      <c r="DN44" s="165">
        <f t="shared" si="17"/>
        <v>0.67543600000000026</v>
      </c>
      <c r="DO44" s="165">
        <f t="shared" si="17"/>
        <v>0.64525439999999989</v>
      </c>
      <c r="DP44" s="165">
        <f t="shared" si="17"/>
        <v>0.86548000000000003</v>
      </c>
      <c r="DQ44" s="165">
        <f t="shared" si="17"/>
        <v>0.352352</v>
      </c>
      <c r="DR44" s="165">
        <f t="shared" si="17"/>
        <v>0.98046800000000012</v>
      </c>
      <c r="DS44" s="165">
        <f t="shared" si="18"/>
        <v>0.99</v>
      </c>
      <c r="DT44" s="165">
        <f t="shared" si="18"/>
        <v>0.48</v>
      </c>
      <c r="DU44" s="165">
        <f t="shared" si="18"/>
        <v>0.28999999999999998</v>
      </c>
      <c r="DV44" s="168">
        <f t="shared" si="18"/>
        <v>0.13</v>
      </c>
      <c r="DW44" s="165">
        <f t="shared" si="18"/>
        <v>0.3</v>
      </c>
      <c r="DX44" s="165">
        <f t="shared" si="18"/>
        <v>0.33</v>
      </c>
      <c r="DY44" s="165">
        <f t="shared" si="18"/>
        <v>0.33</v>
      </c>
      <c r="DZ44" s="165">
        <f t="shared" si="18"/>
        <v>0.55000000000000004</v>
      </c>
      <c r="EA44" s="165">
        <f t="shared" si="18"/>
        <v>0.47</v>
      </c>
      <c r="EB44" s="165">
        <f t="shared" si="18"/>
        <v>0.65</v>
      </c>
      <c r="EC44" s="165">
        <f t="shared" si="18"/>
        <v>0.75</v>
      </c>
      <c r="ED44" s="165">
        <f t="shared" si="18"/>
        <v>0.88</v>
      </c>
      <c r="EE44" s="165">
        <f t="shared" si="18"/>
        <v>0.32</v>
      </c>
      <c r="EF44" s="165">
        <f t="shared" si="18"/>
        <v>0.18</v>
      </c>
      <c r="EG44" s="165">
        <f t="shared" si="18"/>
        <v>0.13</v>
      </c>
      <c r="EH44" s="165">
        <f t="shared" si="18"/>
        <v>0.11</v>
      </c>
      <c r="EI44" s="165">
        <f t="shared" si="18"/>
        <v>0.05</v>
      </c>
      <c r="EJ44" s="165">
        <f t="shared" si="18"/>
        <v>0.33</v>
      </c>
      <c r="EK44" s="165">
        <f t="shared" si="18"/>
        <v>0.32</v>
      </c>
      <c r="EL44" s="165">
        <f t="shared" si="18"/>
        <v>0.62</v>
      </c>
      <c r="EM44" s="165">
        <f t="shared" si="18"/>
        <v>1.66</v>
      </c>
      <c r="EN44" s="165">
        <f t="shared" si="18"/>
        <v>1.22</v>
      </c>
      <c r="EO44" s="165">
        <f t="shared" si="18"/>
        <v>0.26</v>
      </c>
      <c r="EP44" s="165">
        <f t="shared" si="18"/>
        <v>0.42</v>
      </c>
      <c r="EQ44" s="165">
        <f t="shared" si="18"/>
        <v>0.59</v>
      </c>
      <c r="ER44" s="165">
        <f t="shared" si="18"/>
        <v>0.22</v>
      </c>
      <c r="ES44" s="165">
        <f t="shared" si="18"/>
        <v>0.28000000000000003</v>
      </c>
      <c r="ET44" s="165">
        <f t="shared" si="18"/>
        <v>0.22</v>
      </c>
      <c r="EU44" s="165">
        <f t="shared" si="18"/>
        <v>0.24</v>
      </c>
      <c r="EV44" s="165">
        <f t="shared" si="18"/>
        <v>0.34</v>
      </c>
      <c r="EW44" s="165">
        <f t="shared" si="18"/>
        <v>0.36</v>
      </c>
      <c r="EX44" s="165">
        <f t="shared" si="18"/>
        <v>1.5</v>
      </c>
      <c r="EY44" s="165">
        <f t="shared" si="18"/>
        <v>0.68</v>
      </c>
      <c r="EZ44" s="165">
        <f t="shared" si="18"/>
        <v>0.99</v>
      </c>
      <c r="FA44" s="165">
        <f t="shared" si="18"/>
        <v>0.54</v>
      </c>
      <c r="FB44" s="165">
        <f t="shared" si="18"/>
        <v>0.44</v>
      </c>
      <c r="FC44" s="168">
        <f t="shared" si="18"/>
        <v>0.66</v>
      </c>
      <c r="FD44" s="165">
        <f t="shared" si="18"/>
        <v>0.44</v>
      </c>
      <c r="FE44" s="165">
        <f t="shared" si="18"/>
        <v>0.42</v>
      </c>
      <c r="FF44" s="165">
        <f t="shared" si="18"/>
        <v>0.56000000000000005</v>
      </c>
      <c r="FG44" s="165">
        <f t="shared" si="18"/>
        <v>0.88</v>
      </c>
      <c r="FH44" s="165">
        <f t="shared" si="18"/>
        <v>1.06</v>
      </c>
      <c r="FI44" s="165">
        <f t="shared" si="18"/>
        <v>0.78</v>
      </c>
      <c r="FJ44" s="165">
        <f t="shared" si="18"/>
        <v>0.51</v>
      </c>
      <c r="FK44" s="165">
        <f t="shared" si="18"/>
        <v>0.56000000000000005</v>
      </c>
      <c r="FL44" s="165">
        <f t="shared" si="18"/>
        <v>0.6</v>
      </c>
      <c r="FM44" s="165">
        <f t="shared" si="18"/>
        <v>0.59</v>
      </c>
      <c r="FN44" s="165">
        <f t="shared" si="18"/>
        <v>0.55000000000000004</v>
      </c>
      <c r="FO44" s="165">
        <f t="shared" si="18"/>
        <v>0.56000000000000005</v>
      </c>
      <c r="FP44" s="165">
        <f t="shared" si="18"/>
        <v>0.23</v>
      </c>
      <c r="FQ44" s="165">
        <f t="shared" si="18"/>
        <v>0.19</v>
      </c>
      <c r="FR44" s="165">
        <f t="shared" si="18"/>
        <v>0.22</v>
      </c>
      <c r="FS44" s="165">
        <f t="shared" si="18"/>
        <v>0.53</v>
      </c>
      <c r="FT44" s="165">
        <f t="shared" si="18"/>
        <v>0.88</v>
      </c>
      <c r="FU44" s="168">
        <f t="shared" si="18"/>
        <v>0.37</v>
      </c>
      <c r="FV44" s="165">
        <f t="shared" si="18"/>
        <v>0.14000000000000001</v>
      </c>
      <c r="FW44" s="165">
        <f t="shared" si="18"/>
        <v>0.39</v>
      </c>
      <c r="FX44" s="165">
        <f t="shared" si="18"/>
        <v>0.45</v>
      </c>
      <c r="FY44" s="165">
        <f t="shared" si="18"/>
        <v>0.27</v>
      </c>
      <c r="FZ44" s="165">
        <f t="shared" si="18"/>
        <v>0.22</v>
      </c>
      <c r="GA44" s="165">
        <f t="shared" si="18"/>
        <v>0.16</v>
      </c>
      <c r="GB44" s="165">
        <f t="shared" si="18"/>
        <v>0.39</v>
      </c>
      <c r="GC44" s="165">
        <f t="shared" si="18"/>
        <v>0.15</v>
      </c>
      <c r="GD44" s="165">
        <f t="shared" si="18"/>
        <v>0.04</v>
      </c>
      <c r="GE44" s="169">
        <v>4.62</v>
      </c>
      <c r="GF44" s="170">
        <v>0</v>
      </c>
      <c r="GG44" s="171">
        <f t="shared" si="19"/>
        <v>0.51</v>
      </c>
      <c r="GH44" s="171">
        <f t="shared" si="19"/>
        <v>0.45</v>
      </c>
      <c r="GI44" s="171">
        <f t="shared" si="19"/>
        <v>0.42</v>
      </c>
      <c r="GJ44" s="171">
        <f t="shared" si="19"/>
        <v>0.39</v>
      </c>
      <c r="GK44" s="171">
        <f t="shared" si="19"/>
        <v>0.38</v>
      </c>
      <c r="GL44" s="171">
        <f t="shared" si="19"/>
        <v>0.63</v>
      </c>
      <c r="GM44" s="171">
        <f t="shared" si="19"/>
        <v>0.59</v>
      </c>
      <c r="GN44" s="171">
        <f t="shared" si="19"/>
        <v>0.45</v>
      </c>
      <c r="GO44" s="171">
        <f t="shared" si="19"/>
        <v>0.7</v>
      </c>
      <c r="GP44" s="171">
        <f t="shared" si="19"/>
        <v>0.02</v>
      </c>
      <c r="GQ44" s="171">
        <f t="shared" si="19"/>
        <v>0.05</v>
      </c>
      <c r="GR44" s="171">
        <f t="shared" si="19"/>
        <v>0.03</v>
      </c>
      <c r="GS44" s="171">
        <f t="shared" si="19"/>
        <v>0.23</v>
      </c>
      <c r="GT44" s="179">
        <f t="shared" si="19"/>
        <v>0.11</v>
      </c>
      <c r="GU44" s="179">
        <f t="shared" si="19"/>
        <v>0.13</v>
      </c>
      <c r="GV44" s="179">
        <f t="shared" si="19"/>
        <v>0.85</v>
      </c>
      <c r="GW44" s="179">
        <f t="shared" si="19"/>
        <v>0.22</v>
      </c>
      <c r="GX44" s="179">
        <f t="shared" si="19"/>
        <v>0.81</v>
      </c>
      <c r="GY44" s="179">
        <f t="shared" si="19"/>
        <v>0.56000000000000005</v>
      </c>
      <c r="GZ44" s="179">
        <f t="shared" si="19"/>
        <v>0.92</v>
      </c>
      <c r="HA44" s="179">
        <f t="shared" si="19"/>
        <v>0.92</v>
      </c>
      <c r="HB44" s="179">
        <f t="shared" si="19"/>
        <v>0.79</v>
      </c>
      <c r="HC44" s="179">
        <f t="shared" si="19"/>
        <v>0.52</v>
      </c>
      <c r="HD44" s="171">
        <f t="shared" si="19"/>
        <v>0.16</v>
      </c>
      <c r="HE44" s="179">
        <f t="shared" si="19"/>
        <v>0.51</v>
      </c>
      <c r="HF44" s="179">
        <f t="shared" si="19"/>
        <v>0.38</v>
      </c>
      <c r="HG44" s="179">
        <f t="shared" si="19"/>
        <v>0.4</v>
      </c>
      <c r="HH44" s="179">
        <f t="shared" si="19"/>
        <v>0.5</v>
      </c>
      <c r="HI44" s="179">
        <f t="shared" si="19"/>
        <v>1.23</v>
      </c>
      <c r="HJ44" s="180">
        <f t="shared" si="19"/>
        <v>0.25</v>
      </c>
      <c r="HK44" s="180">
        <f t="shared" si="19"/>
        <v>0.4</v>
      </c>
      <c r="HL44" s="180">
        <f t="shared" si="19"/>
        <v>0.44</v>
      </c>
      <c r="HM44" s="180">
        <f t="shared" si="19"/>
        <v>0.25</v>
      </c>
      <c r="HN44" s="180">
        <f t="shared" si="19"/>
        <v>0.06</v>
      </c>
      <c r="HO44" s="180">
        <f t="shared" si="19"/>
        <v>7.0000000000000007E-2</v>
      </c>
      <c r="HP44" s="180">
        <f t="shared" si="19"/>
        <v>0.14000000000000001</v>
      </c>
      <c r="HQ44" s="180">
        <f t="shared" si="19"/>
        <v>0.08</v>
      </c>
      <c r="HR44" s="180">
        <f t="shared" si="19"/>
        <v>0.35</v>
      </c>
      <c r="HS44" s="180">
        <f t="shared" si="19"/>
        <v>1.88</v>
      </c>
      <c r="HT44" s="180">
        <f t="shared" si="19"/>
        <v>0.3</v>
      </c>
      <c r="HU44" s="180">
        <f t="shared" si="19"/>
        <v>0.18</v>
      </c>
      <c r="HV44" s="180">
        <f t="shared" si="19"/>
        <v>0.41</v>
      </c>
      <c r="HW44" s="180">
        <f t="shared" si="19"/>
        <v>0.56000000000000005</v>
      </c>
      <c r="HX44" s="180">
        <f t="shared" si="19"/>
        <v>0.19</v>
      </c>
      <c r="HY44" s="180">
        <f t="shared" si="19"/>
        <v>0.18</v>
      </c>
      <c r="HZ44" s="180">
        <f t="shared" si="19"/>
        <v>0.09</v>
      </c>
      <c r="IA44" s="180">
        <f t="shared" si="19"/>
        <v>0.47</v>
      </c>
      <c r="IB44" s="180">
        <f t="shared" si="19"/>
        <v>0.02</v>
      </c>
      <c r="IC44" s="180">
        <f t="shared" si="19"/>
        <v>0.2</v>
      </c>
      <c r="ID44" s="180">
        <f t="shared" si="19"/>
        <v>0.06</v>
      </c>
      <c r="IE44" s="180">
        <f t="shared" si="19"/>
        <v>0.16</v>
      </c>
      <c r="IF44" s="180">
        <f t="shared" si="19"/>
        <v>0.66</v>
      </c>
      <c r="IG44" s="180">
        <f t="shared" si="19"/>
        <v>0.16</v>
      </c>
      <c r="IH44" s="180">
        <f t="shared" si="19"/>
        <v>0.09</v>
      </c>
      <c r="II44" s="180">
        <f t="shared" si="19"/>
        <v>0.35</v>
      </c>
      <c r="IJ44" s="180">
        <f t="shared" si="19"/>
        <v>0.27</v>
      </c>
      <c r="IK44" s="180">
        <f t="shared" si="19"/>
        <v>0.06</v>
      </c>
      <c r="IL44" s="180">
        <f t="shared" si="19"/>
        <v>0.11</v>
      </c>
      <c r="IM44" s="180">
        <f t="shared" si="19"/>
        <v>0.06</v>
      </c>
      <c r="IN44" s="180">
        <f t="shared" si="19"/>
        <v>0.1</v>
      </c>
      <c r="IO44" s="180">
        <f t="shared" si="19"/>
        <v>0.21</v>
      </c>
      <c r="IP44" s="180">
        <f t="shared" si="19"/>
        <v>0.24</v>
      </c>
      <c r="IQ44" s="180">
        <f t="shared" si="19"/>
        <v>0.21</v>
      </c>
      <c r="IR44" s="180">
        <f t="shared" si="19"/>
        <v>0.13</v>
      </c>
      <c r="IS44" s="180">
        <f t="shared" si="20"/>
        <v>0.46</v>
      </c>
      <c r="IT44" s="180">
        <f t="shared" si="20"/>
        <v>0.01</v>
      </c>
      <c r="IU44" s="180">
        <f t="shared" si="20"/>
        <v>7.0000000000000007E-2</v>
      </c>
      <c r="IV44" s="180">
        <f t="shared" si="20"/>
        <v>0.13</v>
      </c>
      <c r="IW44" s="180">
        <f t="shared" si="20"/>
        <v>0.19</v>
      </c>
      <c r="IX44" s="180">
        <f t="shared" si="20"/>
        <v>0.17</v>
      </c>
      <c r="IY44" s="180">
        <f t="shared" si="20"/>
        <v>0.14000000000000001</v>
      </c>
      <c r="IZ44" s="180">
        <f t="shared" si="20"/>
        <v>0.02</v>
      </c>
      <c r="JA44" s="175" t="e">
        <f t="shared" si="21"/>
        <v>#DIV/0!</v>
      </c>
      <c r="JB44" s="175" t="e">
        <f t="shared" si="21"/>
        <v>#DIV/0!</v>
      </c>
      <c r="JC44" s="175" t="e">
        <f t="shared" si="21"/>
        <v>#DIV/0!</v>
      </c>
      <c r="JD44" s="175" t="e">
        <f t="shared" si="21"/>
        <v>#DIV/0!</v>
      </c>
      <c r="JE44" s="175" t="e">
        <f t="shared" si="21"/>
        <v>#DIV/0!</v>
      </c>
      <c r="JF44" s="175" t="e">
        <f t="shared" si="21"/>
        <v>#DIV/0!</v>
      </c>
      <c r="JG44" s="175" t="e">
        <f t="shared" si="22"/>
        <v>#DIV/0!</v>
      </c>
      <c r="JH44" s="175" t="e">
        <f t="shared" si="22"/>
        <v>#DIV/0!</v>
      </c>
      <c r="JI44" s="175" t="e">
        <f t="shared" si="22"/>
        <v>#DIV/0!</v>
      </c>
      <c r="JJ44" s="176" t="e">
        <f t="shared" si="22"/>
        <v>#DIV/0!</v>
      </c>
      <c r="JK44" s="176" t="e">
        <f t="shared" si="22"/>
        <v>#DIV/0!</v>
      </c>
      <c r="JL44" s="176" t="e">
        <f t="shared" si="22"/>
        <v>#DIV/0!</v>
      </c>
      <c r="JM44" s="176" t="e">
        <f t="shared" si="22"/>
        <v>#DIV/0!</v>
      </c>
      <c r="JN44" s="76" t="e">
        <f t="shared" si="24"/>
        <v>#DIV/0!</v>
      </c>
      <c r="JO44" s="67" t="e">
        <f t="shared" si="23"/>
        <v>#DIV/0!</v>
      </c>
      <c r="JP44" s="60">
        <f>ROUND(AVERAGE($GM44:GW44),2)</f>
        <v>0.31</v>
      </c>
      <c r="JQ44" s="60">
        <f>ROUND(AVERAGE($FY44:GL44),2)</f>
        <v>0.62</v>
      </c>
      <c r="JR44" s="60">
        <f t="shared" si="25"/>
        <v>-50</v>
      </c>
      <c r="JS44" s="67" t="e">
        <f>SUM(JB44:JM44)/SUM(JA44:JA44)*100-100</f>
        <v>#DIV/0!</v>
      </c>
      <c r="JU44" s="177"/>
    </row>
    <row r="45" spans="2:281" ht="24.75" hidden="1" customHeight="1">
      <c r="B45" s="78" t="s">
        <v>285</v>
      </c>
      <c r="C45" s="164"/>
      <c r="D45" s="165">
        <f t="shared" ref="D45:BB46" si="26">(D10*D27)/1000</f>
        <v>1.1623059999999998</v>
      </c>
      <c r="E45" s="165">
        <f t="shared" si="26"/>
        <v>1.3671425000000001</v>
      </c>
      <c r="F45" s="165">
        <f t="shared" si="26"/>
        <v>0.32366500000000004</v>
      </c>
      <c r="G45" s="165">
        <f t="shared" si="26"/>
        <v>0.62724000000000002</v>
      </c>
      <c r="H45" s="165">
        <f t="shared" si="26"/>
        <v>1.1983499999999998</v>
      </c>
      <c r="I45" s="165">
        <f t="shared" si="26"/>
        <v>1.0584725000000001</v>
      </c>
      <c r="J45" s="165">
        <f t="shared" si="26"/>
        <v>3.1234160000000002</v>
      </c>
      <c r="K45" s="165">
        <f t="shared" si="26"/>
        <v>3.4797799999999999</v>
      </c>
      <c r="L45" s="165">
        <f t="shared" si="26"/>
        <v>3.8426100000000001</v>
      </c>
      <c r="M45" s="165">
        <f t="shared" si="26"/>
        <v>4.5888599999999995</v>
      </c>
      <c r="N45" s="165">
        <f t="shared" si="26"/>
        <v>4.1991199999999997</v>
      </c>
      <c r="O45" s="165">
        <f t="shared" si="26"/>
        <v>3.8845160000000001</v>
      </c>
      <c r="P45" s="165">
        <f t="shared" si="26"/>
        <v>2.0608400000000002</v>
      </c>
      <c r="Q45" s="165">
        <f t="shared" si="26"/>
        <v>9.9601425000000017</v>
      </c>
      <c r="R45" s="165">
        <f t="shared" si="26"/>
        <v>6.4570479999999986</v>
      </c>
      <c r="S45" s="165">
        <f t="shared" si="26"/>
        <v>3.7140050000000002</v>
      </c>
      <c r="T45" s="165">
        <f t="shared" si="26"/>
        <v>6.1493949999999993</v>
      </c>
      <c r="U45" s="165">
        <f t="shared" si="26"/>
        <v>5.1455699999999993</v>
      </c>
      <c r="V45" s="165">
        <f t="shared" si="26"/>
        <v>5.478174000000001</v>
      </c>
      <c r="W45" s="165">
        <f t="shared" si="26"/>
        <v>10.3468775</v>
      </c>
      <c r="X45" s="165">
        <f t="shared" si="26"/>
        <v>7.4361340000000018</v>
      </c>
      <c r="Y45" s="165">
        <f t="shared" si="26"/>
        <v>2.8351674999999998</v>
      </c>
      <c r="Z45" s="165">
        <f t="shared" si="26"/>
        <v>2.91466</v>
      </c>
      <c r="AA45" s="165">
        <f t="shared" si="26"/>
        <v>5.7448939999999995</v>
      </c>
      <c r="AB45" s="165">
        <f t="shared" si="26"/>
        <v>1.76308</v>
      </c>
      <c r="AC45" s="165">
        <f t="shared" si="26"/>
        <v>1.0942749999999999</v>
      </c>
      <c r="AD45" s="165">
        <f t="shared" si="26"/>
        <v>5.5629359999999997</v>
      </c>
      <c r="AE45" s="165">
        <f t="shared" si="26"/>
        <v>6.909654999999999</v>
      </c>
      <c r="AF45" s="165">
        <f t="shared" si="26"/>
        <v>9.1624125000000003</v>
      </c>
      <c r="AG45" s="165">
        <f t="shared" si="26"/>
        <v>9.9646524999999997</v>
      </c>
      <c r="AH45" s="165">
        <f t="shared" si="26"/>
        <v>6.7690049999999999</v>
      </c>
      <c r="AI45" s="165">
        <f t="shared" si="26"/>
        <v>7.3331324999999996</v>
      </c>
      <c r="AJ45" s="165">
        <f t="shared" si="26"/>
        <v>12.984500000000002</v>
      </c>
      <c r="AK45" s="165">
        <f t="shared" si="26"/>
        <v>8.3019925000000008</v>
      </c>
      <c r="AL45" s="165">
        <f t="shared" si="26"/>
        <v>2.8735349999999995</v>
      </c>
      <c r="AM45" s="165">
        <f t="shared" si="26"/>
        <v>11.063727999999999</v>
      </c>
      <c r="AN45" s="165">
        <f t="shared" si="26"/>
        <v>9.0186481872798829</v>
      </c>
      <c r="AO45" s="165">
        <f t="shared" si="26"/>
        <v>4.5511274999999998</v>
      </c>
      <c r="AP45" s="165">
        <f t="shared" si="26"/>
        <v>6.1201039999999995</v>
      </c>
      <c r="AQ45" s="165">
        <f t="shared" si="26"/>
        <v>7.6975599999999993</v>
      </c>
      <c r="AR45" s="165">
        <f t="shared" si="26"/>
        <v>7.6248825</v>
      </c>
      <c r="AS45" s="165">
        <f t="shared" si="26"/>
        <v>10.69189875</v>
      </c>
      <c r="AT45" s="165">
        <f t="shared" si="26"/>
        <v>13.6844375</v>
      </c>
      <c r="AU45" s="165">
        <f t="shared" si="26"/>
        <v>12.648446999999999</v>
      </c>
      <c r="AV45" s="165">
        <f t="shared" si="26"/>
        <v>17.016501875000003</v>
      </c>
      <c r="AW45" s="165">
        <f t="shared" si="26"/>
        <v>11.135668124999999</v>
      </c>
      <c r="AX45" s="165">
        <f t="shared" si="26"/>
        <v>10.528896999999999</v>
      </c>
      <c r="AY45" s="165">
        <f t="shared" si="26"/>
        <v>8.1306962500000015</v>
      </c>
      <c r="AZ45" s="165">
        <f t="shared" si="26"/>
        <v>4.7240720000000014</v>
      </c>
      <c r="BA45" s="165">
        <f t="shared" si="26"/>
        <v>11.39556125</v>
      </c>
      <c r="BB45" s="165">
        <f t="shared" si="26"/>
        <v>6.4893337500000001</v>
      </c>
      <c r="BC45" s="165">
        <f t="shared" si="14"/>
        <v>6.6546906250000015</v>
      </c>
      <c r="BD45" s="165">
        <f t="shared" si="14"/>
        <v>22.683534999999996</v>
      </c>
      <c r="BE45" s="165">
        <f t="shared" si="14"/>
        <v>16.314073125</v>
      </c>
      <c r="BF45" s="165">
        <f t="shared" si="14"/>
        <v>19.324096874999999</v>
      </c>
      <c r="BG45" s="165">
        <f t="shared" si="14"/>
        <v>14.880520000000002</v>
      </c>
      <c r="BH45" s="165">
        <f t="shared" si="14"/>
        <v>1.5831381249999998</v>
      </c>
      <c r="BI45" s="165">
        <f t="shared" si="14"/>
        <v>11.93919</v>
      </c>
      <c r="BJ45" s="165">
        <f t="shared" si="14"/>
        <v>8.6426131250000005</v>
      </c>
      <c r="BK45" s="165">
        <f t="shared" si="14"/>
        <v>5.0016774999999996</v>
      </c>
      <c r="BL45" s="165"/>
      <c r="BM45" s="165">
        <f t="shared" si="15"/>
        <v>9.0244670000000013</v>
      </c>
      <c r="BN45" s="165">
        <f t="shared" si="15"/>
        <v>6.9079556250000005</v>
      </c>
      <c r="BO45" s="165">
        <f t="shared" si="15"/>
        <v>13.750076249999999</v>
      </c>
      <c r="BP45" s="165">
        <f t="shared" si="15"/>
        <v>17.525609999999997</v>
      </c>
      <c r="BQ45" s="165">
        <f t="shared" si="15"/>
        <v>29.814702</v>
      </c>
      <c r="BR45" s="165">
        <f t="shared" si="15"/>
        <v>15.719233749999999</v>
      </c>
      <c r="BS45" s="165">
        <f t="shared" si="15"/>
        <v>12.746214</v>
      </c>
      <c r="BT45" s="165">
        <f t="shared" si="15"/>
        <v>7.8139693750000001</v>
      </c>
      <c r="BU45" s="165">
        <f t="shared" si="15"/>
        <v>4.2114624999999997</v>
      </c>
      <c r="BV45" s="165">
        <f t="shared" si="15"/>
        <v>9.0930040000000005</v>
      </c>
      <c r="BW45" s="165">
        <f t="shared" si="15"/>
        <v>13.947123749999999</v>
      </c>
      <c r="BX45" s="165">
        <f t="shared" si="15"/>
        <v>7.9692362499999998</v>
      </c>
      <c r="BY45" s="165"/>
      <c r="BZ45" s="165">
        <f t="shared" si="16"/>
        <v>7.6062625000000006</v>
      </c>
      <c r="CA45" s="165">
        <f t="shared" si="16"/>
        <v>12.464616249999997</v>
      </c>
      <c r="CB45" s="165">
        <f t="shared" si="16"/>
        <v>14.422545000000001</v>
      </c>
      <c r="CC45" s="165">
        <f t="shared" si="16"/>
        <v>12.9389845</v>
      </c>
      <c r="CD45" s="165">
        <f t="shared" si="16"/>
        <v>16.105209374999998</v>
      </c>
      <c r="CE45" s="165">
        <f t="shared" si="16"/>
        <v>8.8473325000000003</v>
      </c>
      <c r="CF45" s="165">
        <f t="shared" si="16"/>
        <v>6.3653039999999992</v>
      </c>
      <c r="CG45" s="165">
        <f t="shared" si="16"/>
        <v>9.4966200000000001</v>
      </c>
      <c r="CH45" s="165">
        <f t="shared" si="16"/>
        <v>9.9995087500000004</v>
      </c>
      <c r="CI45" s="165">
        <f t="shared" si="16"/>
        <v>12.026429000000002</v>
      </c>
      <c r="CJ45" s="165">
        <f t="shared" si="16"/>
        <v>1.6591037499999997</v>
      </c>
      <c r="CK45" s="165">
        <f t="shared" si="16"/>
        <v>6.2037206249999999</v>
      </c>
      <c r="CL45" s="165">
        <f t="shared" si="16"/>
        <v>10.330228125</v>
      </c>
      <c r="CM45" s="165">
        <f t="shared" si="16"/>
        <v>6.57672875</v>
      </c>
      <c r="CN45" s="165">
        <f t="shared" si="16"/>
        <v>3.8649755000000008</v>
      </c>
      <c r="CO45" s="165">
        <f t="shared" si="16"/>
        <v>2.3684118749999996</v>
      </c>
      <c r="CP45" s="165">
        <f t="shared" si="16"/>
        <v>7.8147780000000004</v>
      </c>
      <c r="CQ45" s="165">
        <f t="shared" si="16"/>
        <v>14.701690625000001</v>
      </c>
      <c r="CR45" s="165">
        <f t="shared" si="16"/>
        <v>29.129870000000004</v>
      </c>
      <c r="CS45" s="165">
        <f t="shared" si="16"/>
        <v>18.724771249999996</v>
      </c>
      <c r="CT45" s="165">
        <f t="shared" si="16"/>
        <v>7.296818</v>
      </c>
      <c r="CU45" s="165">
        <f t="shared" si="16"/>
        <v>3.516521875</v>
      </c>
      <c r="CV45" s="165">
        <f t="shared" si="16"/>
        <v>3.5202512500000003</v>
      </c>
      <c r="CW45" s="165">
        <f t="shared" si="16"/>
        <v>1.4802410000000001</v>
      </c>
      <c r="CX45" s="165">
        <f t="shared" si="16"/>
        <v>1.6720162500000004</v>
      </c>
      <c r="CY45" s="165">
        <f t="shared" si="16"/>
        <v>2.2752931250000001</v>
      </c>
      <c r="CZ45" s="165">
        <f t="shared" si="16"/>
        <v>2.1867990000000002</v>
      </c>
      <c r="DA45" s="165">
        <f t="shared" si="16"/>
        <v>1.9813600000000002</v>
      </c>
      <c r="DB45" s="165">
        <f t="shared" si="16"/>
        <v>3.7425119999999996</v>
      </c>
      <c r="DC45" s="165">
        <f t="shared" si="16"/>
        <v>3.6646181250000001</v>
      </c>
      <c r="DD45" s="165">
        <f t="shared" si="16"/>
        <v>6.9190087499999997</v>
      </c>
      <c r="DE45" s="165">
        <f t="shared" si="16"/>
        <v>5.978567</v>
      </c>
      <c r="DF45" s="165">
        <f t="shared" si="16"/>
        <v>2.6330731250000001</v>
      </c>
      <c r="DG45" s="165">
        <f t="shared" si="16"/>
        <v>1.7302299999999999</v>
      </c>
      <c r="DH45" s="165">
        <f t="shared" si="16"/>
        <v>2.6243330000000005</v>
      </c>
      <c r="DI45" s="165">
        <f t="shared" si="16"/>
        <v>1.3865099999999999</v>
      </c>
      <c r="DJ45" s="166">
        <v>41.506591125</v>
      </c>
      <c r="DK45" s="165">
        <f t="shared" si="17"/>
        <v>2.703211875</v>
      </c>
      <c r="DL45" s="165">
        <f t="shared" si="17"/>
        <v>3.9732975000000001</v>
      </c>
      <c r="DM45" s="165">
        <f t="shared" si="17"/>
        <v>1.8383720000000001</v>
      </c>
      <c r="DN45" s="165">
        <f t="shared" si="17"/>
        <v>2.4669631250000004</v>
      </c>
      <c r="DO45" s="165">
        <f t="shared" si="17"/>
        <v>7.5709144999999998</v>
      </c>
      <c r="DP45" s="165">
        <f t="shared" si="17"/>
        <v>2.29954875</v>
      </c>
      <c r="DQ45" s="165">
        <f t="shared" si="17"/>
        <v>5.4810393749999999</v>
      </c>
      <c r="DR45" s="165">
        <f t="shared" si="17"/>
        <v>2.733244</v>
      </c>
      <c r="DS45" s="165">
        <f t="shared" si="18"/>
        <v>5.92</v>
      </c>
      <c r="DT45" s="165">
        <f t="shared" si="18"/>
        <v>1.76</v>
      </c>
      <c r="DU45" s="165">
        <f t="shared" si="18"/>
        <v>2.71</v>
      </c>
      <c r="DV45" s="168">
        <f t="shared" si="18"/>
        <v>2.0499999999999998</v>
      </c>
      <c r="DW45" s="165">
        <f t="shared" si="18"/>
        <v>2.0699999999999998</v>
      </c>
      <c r="DX45" s="165">
        <f t="shared" si="18"/>
        <v>1.45</v>
      </c>
      <c r="DY45" s="165">
        <f t="shared" si="18"/>
        <v>1.58</v>
      </c>
      <c r="DZ45" s="165">
        <f t="shared" si="18"/>
        <v>2.04</v>
      </c>
      <c r="EA45" s="165">
        <f t="shared" si="18"/>
        <v>2.93</v>
      </c>
      <c r="EB45" s="165">
        <f t="shared" si="18"/>
        <v>4.13</v>
      </c>
      <c r="EC45" s="165">
        <f t="shared" si="18"/>
        <v>8.1999999999999993</v>
      </c>
      <c r="ED45" s="165">
        <f t="shared" si="18"/>
        <v>9.91</v>
      </c>
      <c r="EE45" s="165">
        <f t="shared" si="18"/>
        <v>7.98</v>
      </c>
      <c r="EF45" s="165">
        <f t="shared" si="18"/>
        <v>3.45</v>
      </c>
      <c r="EG45" s="165">
        <f t="shared" si="18"/>
        <v>2.6</v>
      </c>
      <c r="EH45" s="165">
        <f t="shared" si="18"/>
        <v>1.97</v>
      </c>
      <c r="EI45" s="165">
        <f t="shared" si="18"/>
        <v>4.87</v>
      </c>
      <c r="EJ45" s="165">
        <f t="shared" si="18"/>
        <v>9.1199999999999992</v>
      </c>
      <c r="EK45" s="165">
        <f t="shared" si="18"/>
        <v>7.46</v>
      </c>
      <c r="EL45" s="165">
        <f t="shared" si="18"/>
        <v>7.26</v>
      </c>
      <c r="EM45" s="165">
        <f t="shared" si="18"/>
        <v>7.54</v>
      </c>
      <c r="EN45" s="165">
        <f t="shared" si="18"/>
        <v>3.81</v>
      </c>
      <c r="EO45" s="165">
        <f t="shared" si="18"/>
        <v>5.13</v>
      </c>
      <c r="EP45" s="165">
        <f t="shared" si="18"/>
        <v>15.04</v>
      </c>
      <c r="EQ45" s="165">
        <f t="shared" si="18"/>
        <v>2.52</v>
      </c>
      <c r="ER45" s="165">
        <f t="shared" si="18"/>
        <v>3.93</v>
      </c>
      <c r="ES45" s="165">
        <f t="shared" si="18"/>
        <v>3.58</v>
      </c>
      <c r="ET45" s="165">
        <f t="shared" si="18"/>
        <v>4.2</v>
      </c>
      <c r="EU45" s="165">
        <f t="shared" si="18"/>
        <v>4.91</v>
      </c>
      <c r="EV45" s="165">
        <f t="shared" si="18"/>
        <v>3.43</v>
      </c>
      <c r="EW45" s="165">
        <f t="shared" si="18"/>
        <v>8.06</v>
      </c>
      <c r="EX45" s="165">
        <f t="shared" si="18"/>
        <v>11.41</v>
      </c>
      <c r="EY45" s="165">
        <f t="shared" si="18"/>
        <v>6.72</v>
      </c>
      <c r="EZ45" s="165">
        <f t="shared" si="18"/>
        <v>28.06</v>
      </c>
      <c r="FA45" s="165">
        <f t="shared" si="18"/>
        <v>9.11</v>
      </c>
      <c r="FB45" s="165">
        <f t="shared" si="18"/>
        <v>7.05</v>
      </c>
      <c r="FC45" s="168">
        <f t="shared" si="18"/>
        <v>7.11</v>
      </c>
      <c r="FD45" s="165">
        <f t="shared" si="18"/>
        <v>8</v>
      </c>
      <c r="FE45" s="165">
        <f t="shared" si="18"/>
        <v>5.72</v>
      </c>
      <c r="FF45" s="165">
        <f t="shared" si="18"/>
        <v>5.45</v>
      </c>
      <c r="FG45" s="165">
        <f t="shared" si="18"/>
        <v>9.98</v>
      </c>
      <c r="FH45" s="165">
        <f t="shared" si="18"/>
        <v>6.24</v>
      </c>
      <c r="FI45" s="165">
        <f t="shared" si="18"/>
        <v>4.32</v>
      </c>
      <c r="FJ45" s="165">
        <f t="shared" si="18"/>
        <v>5.47</v>
      </c>
      <c r="FK45" s="165">
        <f t="shared" si="18"/>
        <v>6.95</v>
      </c>
      <c r="FL45" s="165">
        <f t="shared" si="18"/>
        <v>7.28</v>
      </c>
      <c r="FM45" s="165">
        <f t="shared" si="18"/>
        <v>9.16</v>
      </c>
      <c r="FN45" s="165">
        <f t="shared" si="18"/>
        <v>6.88</v>
      </c>
      <c r="FO45" s="165">
        <f t="shared" si="18"/>
        <v>13.42</v>
      </c>
      <c r="FP45" s="165">
        <f t="shared" si="18"/>
        <v>7.04</v>
      </c>
      <c r="FQ45" s="165">
        <f t="shared" si="18"/>
        <v>2.94</v>
      </c>
      <c r="FR45" s="165">
        <f t="shared" si="18"/>
        <v>5.73</v>
      </c>
      <c r="FS45" s="165">
        <f t="shared" si="18"/>
        <v>3.96</v>
      </c>
      <c r="FT45" s="165">
        <f t="shared" si="18"/>
        <v>2.98</v>
      </c>
      <c r="FU45" s="168">
        <f t="shared" si="18"/>
        <v>5.28</v>
      </c>
      <c r="FV45" s="165">
        <f t="shared" si="18"/>
        <v>4.1100000000000003</v>
      </c>
      <c r="FW45" s="165">
        <f t="shared" si="18"/>
        <v>5.26</v>
      </c>
      <c r="FX45" s="165">
        <f t="shared" si="18"/>
        <v>12.93</v>
      </c>
      <c r="FY45" s="165">
        <f t="shared" si="18"/>
        <v>5.09</v>
      </c>
      <c r="FZ45" s="165">
        <f t="shared" si="18"/>
        <v>12.45</v>
      </c>
      <c r="GA45" s="165">
        <f t="shared" si="18"/>
        <v>9.06</v>
      </c>
      <c r="GB45" s="165">
        <f t="shared" si="18"/>
        <v>8.3699999999999992</v>
      </c>
      <c r="GC45" s="165">
        <f t="shared" si="18"/>
        <v>4.49</v>
      </c>
      <c r="GD45" s="165">
        <f t="shared" ref="GD45" si="27">ROUND((GD10*GD27)/1000,2)</f>
        <v>6</v>
      </c>
      <c r="GE45" s="169">
        <v>78.8</v>
      </c>
      <c r="GF45" s="170">
        <v>25.6</v>
      </c>
      <c r="GG45" s="171">
        <f t="shared" si="19"/>
        <v>4.95</v>
      </c>
      <c r="GH45" s="171">
        <f t="shared" si="19"/>
        <v>8.1999999999999993</v>
      </c>
      <c r="GI45" s="171">
        <f t="shared" si="19"/>
        <v>4.21</v>
      </c>
      <c r="GJ45" s="171">
        <f t="shared" si="19"/>
        <v>5.75</v>
      </c>
      <c r="GK45" s="171">
        <f t="shared" si="19"/>
        <v>9.8800000000000008</v>
      </c>
      <c r="GL45" s="171">
        <f t="shared" si="19"/>
        <v>9.27</v>
      </c>
      <c r="GM45" s="171">
        <f t="shared" si="19"/>
        <v>5.4</v>
      </c>
      <c r="GN45" s="171">
        <f t="shared" si="19"/>
        <v>10.11</v>
      </c>
      <c r="GO45" s="171">
        <f t="shared" si="19"/>
        <v>6.83</v>
      </c>
      <c r="GP45" s="171">
        <f t="shared" si="19"/>
        <v>7.1</v>
      </c>
      <c r="GQ45" s="171">
        <f t="shared" si="19"/>
        <v>3.66</v>
      </c>
      <c r="GR45" s="171">
        <f t="shared" si="19"/>
        <v>3.44</v>
      </c>
      <c r="GS45" s="171">
        <f t="shared" si="19"/>
        <v>2.42</v>
      </c>
      <c r="GT45" s="179">
        <f t="shared" si="19"/>
        <v>2.0099999999999998</v>
      </c>
      <c r="GU45" s="179">
        <f t="shared" si="19"/>
        <v>4.99</v>
      </c>
      <c r="GV45" s="179">
        <f t="shared" si="19"/>
        <v>6.35</v>
      </c>
      <c r="GW45" s="179">
        <f t="shared" si="19"/>
        <v>13.75</v>
      </c>
      <c r="GX45" s="179">
        <f t="shared" si="19"/>
        <v>9.33</v>
      </c>
      <c r="GY45" s="179">
        <f t="shared" si="19"/>
        <v>12.44</v>
      </c>
      <c r="GZ45" s="179">
        <f t="shared" si="19"/>
        <v>10.14</v>
      </c>
      <c r="HA45" s="179">
        <f t="shared" si="19"/>
        <v>5.82</v>
      </c>
      <c r="HB45" s="179">
        <f t="shared" si="19"/>
        <v>11.67</v>
      </c>
      <c r="HC45" s="179">
        <f t="shared" si="19"/>
        <v>3.79</v>
      </c>
      <c r="HD45" s="171">
        <f t="shared" si="19"/>
        <v>3.67</v>
      </c>
      <c r="HE45" s="179">
        <f t="shared" si="19"/>
        <v>6.58</v>
      </c>
      <c r="HF45" s="179">
        <f t="shared" si="19"/>
        <v>8.7200000000000006</v>
      </c>
      <c r="HG45" s="179">
        <f t="shared" si="19"/>
        <v>2.67</v>
      </c>
      <c r="HH45" s="179">
        <f t="shared" si="19"/>
        <v>10.16</v>
      </c>
      <c r="HI45" s="179">
        <f t="shared" si="19"/>
        <v>20.399999999999999</v>
      </c>
      <c r="HJ45" s="180">
        <f t="shared" si="19"/>
        <v>20.52</v>
      </c>
      <c r="HK45" s="180">
        <f t="shared" si="19"/>
        <v>12.51</v>
      </c>
      <c r="HL45" s="180">
        <f t="shared" si="19"/>
        <v>5.68</v>
      </c>
      <c r="HM45" s="180">
        <f t="shared" si="19"/>
        <v>15.06</v>
      </c>
      <c r="HN45" s="180">
        <f t="shared" si="19"/>
        <v>16.29</v>
      </c>
      <c r="HO45" s="180">
        <f t="shared" si="19"/>
        <v>7.35</v>
      </c>
      <c r="HP45" s="180">
        <f t="shared" si="19"/>
        <v>7.39</v>
      </c>
      <c r="HQ45" s="180">
        <f t="shared" si="19"/>
        <v>7.73</v>
      </c>
      <c r="HR45" s="180">
        <f t="shared" si="19"/>
        <v>5.74</v>
      </c>
      <c r="HS45" s="180">
        <f t="shared" si="19"/>
        <v>9.57</v>
      </c>
      <c r="HT45" s="180">
        <f t="shared" si="19"/>
        <v>5.62</v>
      </c>
      <c r="HU45" s="180">
        <f t="shared" si="19"/>
        <v>10.27</v>
      </c>
      <c r="HV45" s="180">
        <f t="shared" si="19"/>
        <v>11.16</v>
      </c>
      <c r="HW45" s="180">
        <f t="shared" si="19"/>
        <v>8.23</v>
      </c>
      <c r="HX45" s="180">
        <f t="shared" si="19"/>
        <v>5.57</v>
      </c>
      <c r="HY45" s="180">
        <f t="shared" si="19"/>
        <v>4.3099999999999996</v>
      </c>
      <c r="HZ45" s="180">
        <f t="shared" si="19"/>
        <v>13.61</v>
      </c>
      <c r="IA45" s="180">
        <f t="shared" si="19"/>
        <v>2.4</v>
      </c>
      <c r="IB45" s="180">
        <f t="shared" si="19"/>
        <v>2.16</v>
      </c>
      <c r="IC45" s="180">
        <f t="shared" si="19"/>
        <v>1.92</v>
      </c>
      <c r="ID45" s="180">
        <f t="shared" si="19"/>
        <v>0.89</v>
      </c>
      <c r="IE45" s="180">
        <f t="shared" si="19"/>
        <v>1.38</v>
      </c>
      <c r="IF45" s="180">
        <f t="shared" si="19"/>
        <v>5.0199999999999996</v>
      </c>
      <c r="IG45" s="180">
        <f t="shared" si="19"/>
        <v>6.25</v>
      </c>
      <c r="IH45" s="180">
        <f t="shared" si="19"/>
        <v>4.5</v>
      </c>
      <c r="II45" s="180">
        <f t="shared" si="19"/>
        <v>5.88</v>
      </c>
      <c r="IJ45" s="180">
        <f t="shared" si="19"/>
        <v>4.71</v>
      </c>
      <c r="IK45" s="180">
        <f t="shared" si="19"/>
        <v>0.82</v>
      </c>
      <c r="IL45" s="180">
        <f t="shared" si="19"/>
        <v>2.73</v>
      </c>
      <c r="IM45" s="180">
        <f t="shared" si="19"/>
        <v>2.74</v>
      </c>
      <c r="IN45" s="180">
        <f t="shared" si="19"/>
        <v>0.51</v>
      </c>
      <c r="IO45" s="180">
        <f t="shared" si="19"/>
        <v>9.1</v>
      </c>
      <c r="IP45" s="180">
        <f t="shared" si="19"/>
        <v>4.41</v>
      </c>
      <c r="IQ45" s="180">
        <f t="shared" si="19"/>
        <v>2.54</v>
      </c>
      <c r="IR45" s="180">
        <f t="shared" ref="IR45" si="28">ROUND((IR10*IR27)/1000,2)</f>
        <v>3.74</v>
      </c>
      <c r="IS45" s="180">
        <f t="shared" si="20"/>
        <v>7.38</v>
      </c>
      <c r="IT45" s="180">
        <f t="shared" si="20"/>
        <v>4.12</v>
      </c>
      <c r="IU45" s="180">
        <f t="shared" si="20"/>
        <v>11.81</v>
      </c>
      <c r="IV45" s="180">
        <f t="shared" si="20"/>
        <v>6.51</v>
      </c>
      <c r="IW45" s="180">
        <f t="shared" si="20"/>
        <v>3.71</v>
      </c>
      <c r="IX45" s="180">
        <f t="shared" si="20"/>
        <v>3.38</v>
      </c>
      <c r="IY45" s="180">
        <f t="shared" si="20"/>
        <v>2.57</v>
      </c>
      <c r="IZ45" s="180">
        <f t="shared" si="20"/>
        <v>4.16</v>
      </c>
      <c r="JA45" s="175">
        <f t="shared" si="21"/>
        <v>1.89</v>
      </c>
      <c r="JB45" s="175">
        <f t="shared" si="21"/>
        <v>3.86</v>
      </c>
      <c r="JC45" s="175">
        <f t="shared" si="21"/>
        <v>0.41</v>
      </c>
      <c r="JD45" s="175">
        <f t="shared" si="21"/>
        <v>1.27</v>
      </c>
      <c r="JE45" s="175">
        <f t="shared" si="21"/>
        <v>0.57999999999999996</v>
      </c>
      <c r="JF45" s="175">
        <f t="shared" si="21"/>
        <v>0.52</v>
      </c>
      <c r="JG45" s="175">
        <f t="shared" si="22"/>
        <v>0.47</v>
      </c>
      <c r="JH45" s="175">
        <f t="shared" si="22"/>
        <v>0.42</v>
      </c>
      <c r="JI45" s="175">
        <f t="shared" si="22"/>
        <v>0.89</v>
      </c>
      <c r="JJ45" s="176">
        <f t="shared" si="22"/>
        <v>1.4</v>
      </c>
      <c r="JK45" s="176">
        <f t="shared" si="22"/>
        <v>4.38</v>
      </c>
      <c r="JL45" s="176">
        <f t="shared" si="22"/>
        <v>3.06</v>
      </c>
      <c r="JM45" s="176">
        <f t="shared" si="22"/>
        <v>3.62</v>
      </c>
      <c r="JN45" s="76">
        <f t="shared" si="24"/>
        <v>18.300653594771248</v>
      </c>
      <c r="JO45" s="67">
        <f t="shared" si="23"/>
        <v>91.534391534391546</v>
      </c>
      <c r="JP45" s="60">
        <f>ROUND(AVERAGE($GM45:GW45),2)</f>
        <v>6.01</v>
      </c>
      <c r="JQ45" s="60">
        <f>ROUND(AVERAGE($FY45:GL45),2)</f>
        <v>13.72</v>
      </c>
      <c r="JR45" s="60">
        <f t="shared" si="25"/>
        <v>-56.195335276967931</v>
      </c>
      <c r="JS45" s="67">
        <f>SUM(JB45:JM45)/SUM(JA45:JA45)*100-100</f>
        <v>1004.7619047619048</v>
      </c>
      <c r="JU45" s="177"/>
    </row>
    <row r="46" spans="2:281" ht="24.75" hidden="1" customHeight="1">
      <c r="B46" s="62" t="s">
        <v>286</v>
      </c>
      <c r="C46" s="164"/>
      <c r="D46" s="165">
        <f t="shared" si="26"/>
        <v>7.2636399999999997</v>
      </c>
      <c r="E46" s="165">
        <f t="shared" si="26"/>
        <v>4.4358750000000002</v>
      </c>
      <c r="F46" s="165">
        <f t="shared" si="26"/>
        <v>4.0662349999999998</v>
      </c>
      <c r="G46" s="165">
        <f t="shared" si="26"/>
        <v>3.4476120000000003</v>
      </c>
      <c r="H46" s="165">
        <f t="shared" si="26"/>
        <v>4.0836874999999999</v>
      </c>
      <c r="I46" s="165">
        <f t="shared" si="26"/>
        <v>6.4330050000000005</v>
      </c>
      <c r="J46" s="165">
        <f t="shared" si="26"/>
        <v>4.5139480000000001</v>
      </c>
      <c r="K46" s="165">
        <f t="shared" si="26"/>
        <v>3.6905749999999999</v>
      </c>
      <c r="L46" s="165">
        <f t="shared" si="26"/>
        <v>4.0086000000000004</v>
      </c>
      <c r="M46" s="165">
        <f t="shared" si="26"/>
        <v>4.9738719999999992</v>
      </c>
      <c r="N46" s="165">
        <f t="shared" si="26"/>
        <v>5.728955</v>
      </c>
      <c r="O46" s="165">
        <f t="shared" si="26"/>
        <v>6.5246720000000007</v>
      </c>
      <c r="P46" s="165">
        <f t="shared" si="26"/>
        <v>6.6990325000000013</v>
      </c>
      <c r="Q46" s="165">
        <f t="shared" si="26"/>
        <v>6.4883775000000004</v>
      </c>
      <c r="R46" s="165">
        <f t="shared" si="26"/>
        <v>5.4307840000000001</v>
      </c>
      <c r="S46" s="165">
        <f t="shared" si="26"/>
        <v>4.3390500000000003</v>
      </c>
      <c r="T46" s="165">
        <f t="shared" si="26"/>
        <v>3.6555550000000001</v>
      </c>
      <c r="U46" s="165">
        <f t="shared" si="26"/>
        <v>3.9762849999999998</v>
      </c>
      <c r="V46" s="165">
        <f t="shared" si="26"/>
        <v>2.4674720000000003</v>
      </c>
      <c r="W46" s="165">
        <f t="shared" si="26"/>
        <v>1.911605</v>
      </c>
      <c r="X46" s="165">
        <f t="shared" si="26"/>
        <v>1.5817060000000001</v>
      </c>
      <c r="Y46" s="165">
        <f t="shared" si="26"/>
        <v>1.7422674999999999</v>
      </c>
      <c r="Z46" s="165">
        <f t="shared" si="26"/>
        <v>1.3727925000000001</v>
      </c>
      <c r="AA46" s="165">
        <f t="shared" si="26"/>
        <v>1.7883099999999998</v>
      </c>
      <c r="AB46" s="165">
        <f t="shared" si="26"/>
        <v>2.7705649999999999</v>
      </c>
      <c r="AC46" s="165">
        <f t="shared" si="26"/>
        <v>2.6725599999999998</v>
      </c>
      <c r="AD46" s="165">
        <f t="shared" si="26"/>
        <v>1.7650560000000002</v>
      </c>
      <c r="AE46" s="165">
        <f t="shared" si="26"/>
        <v>1.8130149999999998</v>
      </c>
      <c r="AF46" s="165">
        <f t="shared" si="26"/>
        <v>1.6467125</v>
      </c>
      <c r="AG46" s="165">
        <f t="shared" si="26"/>
        <v>1.5688925000000002</v>
      </c>
      <c r="AH46" s="165">
        <f t="shared" si="26"/>
        <v>1.8861649999999999</v>
      </c>
      <c r="AI46" s="165">
        <f t="shared" si="26"/>
        <v>1.7916650000000001</v>
      </c>
      <c r="AJ46" s="165">
        <f>(AJ11*AJ28)/1000</f>
        <v>1.9509580000000002</v>
      </c>
      <c r="AK46" s="165">
        <f>(AK11*AK28)/1000</f>
        <v>1.66978</v>
      </c>
      <c r="AL46" s="165">
        <f>(AL11*AL28)/1000</f>
        <v>1.4161524999999999</v>
      </c>
      <c r="AM46" s="165">
        <f>(AM11*AM28)/1000</f>
        <v>2.0339619999999998</v>
      </c>
      <c r="AN46" s="165">
        <f t="shared" ref="AN46:BI46" si="29">(AN10*AN28)/1000</f>
        <v>3.1654886306009034</v>
      </c>
      <c r="AO46" s="165">
        <f t="shared" si="29"/>
        <v>1.4833112926459604</v>
      </c>
      <c r="AP46" s="165">
        <f t="shared" si="29"/>
        <v>1.9973653854965414</v>
      </c>
      <c r="AQ46" s="165">
        <f t="shared" si="29"/>
        <v>2.6895094149826875</v>
      </c>
      <c r="AR46" s="165">
        <f t="shared" si="29"/>
        <v>2.905763188791068</v>
      </c>
      <c r="AS46" s="165">
        <f t="shared" si="29"/>
        <v>3.3421402477140827</v>
      </c>
      <c r="AT46" s="165">
        <f t="shared" si="29"/>
        <v>4.11451202091677</v>
      </c>
      <c r="AU46" s="165">
        <f t="shared" si="29"/>
        <v>3.7560363884070878</v>
      </c>
      <c r="AV46" s="165">
        <f t="shared" si="29"/>
        <v>4.9638112365202165</v>
      </c>
      <c r="AW46" s="165">
        <f t="shared" si="29"/>
        <v>2.7973371181833255</v>
      </c>
      <c r="AX46" s="165">
        <f t="shared" si="29"/>
        <v>2.940415890089163</v>
      </c>
      <c r="AY46" s="165">
        <f t="shared" si="29"/>
        <v>2.0740418497356194</v>
      </c>
      <c r="AZ46" s="165">
        <f t="shared" si="29"/>
        <v>0.72661866980996703</v>
      </c>
      <c r="BA46" s="165">
        <f t="shared" si="29"/>
        <v>1.8928582135082748</v>
      </c>
      <c r="BB46" s="165">
        <f t="shared" si="29"/>
        <v>1.5665263853824689</v>
      </c>
      <c r="BC46" s="165">
        <f t="shared" si="29"/>
        <v>1.2978609015198974</v>
      </c>
      <c r="BD46" s="165">
        <f t="shared" si="29"/>
        <v>3.5422444934203869</v>
      </c>
      <c r="BE46" s="165">
        <f t="shared" si="29"/>
        <v>3.5191011977237383</v>
      </c>
      <c r="BF46" s="165">
        <f t="shared" si="29"/>
        <v>2.9906173473653288</v>
      </c>
      <c r="BG46" s="165">
        <f t="shared" si="29"/>
        <v>1.9285643604580054</v>
      </c>
      <c r="BH46" s="165">
        <f t="shared" si="29"/>
        <v>0.23295039636139422</v>
      </c>
      <c r="BI46" s="165">
        <f t="shared" si="29"/>
        <v>1.3165966003575935</v>
      </c>
      <c r="BJ46" s="165">
        <f>(BJ11*BJ28)/1000</f>
        <v>1.5716899999999998</v>
      </c>
      <c r="BK46" s="165">
        <f>(BK11*BK28)/1000</f>
        <v>1.7459249999999995</v>
      </c>
      <c r="BL46" s="165"/>
      <c r="BM46" s="165">
        <f t="shared" si="15"/>
        <v>1.7997679999999998</v>
      </c>
      <c r="BN46" s="165">
        <f t="shared" si="15"/>
        <v>2.4253425000000002</v>
      </c>
      <c r="BO46" s="165">
        <f t="shared" si="15"/>
        <v>2.0088750000000002</v>
      </c>
      <c r="BP46" s="165">
        <f t="shared" si="15"/>
        <v>1.7374250000000002</v>
      </c>
      <c r="BQ46" s="165">
        <f t="shared" si="15"/>
        <v>1.9624119999999998</v>
      </c>
      <c r="BR46" s="165">
        <f t="shared" si="15"/>
        <v>1.5455274999999999</v>
      </c>
      <c r="BS46" s="165">
        <f t="shared" si="15"/>
        <v>2.042084</v>
      </c>
      <c r="BT46" s="165">
        <f t="shared" si="15"/>
        <v>1.9845899999999999</v>
      </c>
      <c r="BU46" s="165">
        <f t="shared" si="15"/>
        <v>1.7260300000000002</v>
      </c>
      <c r="BV46" s="165">
        <f t="shared" si="15"/>
        <v>1.9542440000000001</v>
      </c>
      <c r="BW46" s="165">
        <f t="shared" si="15"/>
        <v>1.82636</v>
      </c>
      <c r="BX46" s="165">
        <f t="shared" si="15"/>
        <v>2.1527324999999999</v>
      </c>
      <c r="BY46" s="165"/>
      <c r="BZ46" s="165">
        <f t="shared" si="16"/>
        <v>2.0986425</v>
      </c>
      <c r="CA46" s="165">
        <f t="shared" si="16"/>
        <v>2.4298074999999999</v>
      </c>
      <c r="CB46" s="165">
        <f t="shared" si="16"/>
        <v>2.1716799999999998</v>
      </c>
      <c r="CC46" s="165">
        <f t="shared" si="16"/>
        <v>2.7072319999999999</v>
      </c>
      <c r="CD46" s="165">
        <f t="shared" si="16"/>
        <v>3.3078525000000005</v>
      </c>
      <c r="CE46" s="165">
        <f t="shared" si="16"/>
        <v>2.3468575</v>
      </c>
      <c r="CF46" s="165">
        <f t="shared" si="16"/>
        <v>2.4617320000000005</v>
      </c>
      <c r="CG46" s="165">
        <f t="shared" si="16"/>
        <v>2.5413825000000001</v>
      </c>
      <c r="CH46" s="165">
        <f t="shared" si="16"/>
        <v>2.301545</v>
      </c>
      <c r="CI46" s="165">
        <f t="shared" si="16"/>
        <v>2.7098960000000001</v>
      </c>
      <c r="CJ46" s="165">
        <f t="shared" si="16"/>
        <v>2.7691024999999998</v>
      </c>
      <c r="CK46" s="165">
        <f t="shared" si="16"/>
        <v>2.5871979999999999</v>
      </c>
      <c r="CL46" s="165">
        <f t="shared" si="16"/>
        <v>3.400725</v>
      </c>
      <c r="CM46" s="165">
        <f t="shared" si="16"/>
        <v>2.5926199999999997</v>
      </c>
      <c r="CN46" s="165">
        <f t="shared" si="16"/>
        <v>2.626058</v>
      </c>
      <c r="CO46" s="165">
        <f t="shared" si="16"/>
        <v>2.3293600000000003</v>
      </c>
      <c r="CP46" s="165">
        <f t="shared" si="16"/>
        <v>1.7679099999999999</v>
      </c>
      <c r="CQ46" s="165">
        <f t="shared" si="16"/>
        <v>2.14819</v>
      </c>
      <c r="CR46" s="165">
        <f t="shared" si="16"/>
        <v>1.5933524999999999</v>
      </c>
      <c r="CS46" s="165">
        <f t="shared" si="16"/>
        <v>1.9969250000000001</v>
      </c>
      <c r="CT46" s="165">
        <f t="shared" si="16"/>
        <v>1.9789480000000002</v>
      </c>
      <c r="CU46" s="165">
        <f t="shared" si="16"/>
        <v>2.1450050000000003</v>
      </c>
      <c r="CV46" s="165">
        <f t="shared" si="16"/>
        <v>1.866795</v>
      </c>
      <c r="CW46" s="165">
        <f t="shared" si="16"/>
        <v>1.2691319999999999</v>
      </c>
      <c r="CX46" s="165">
        <f t="shared" si="16"/>
        <v>2.6244474999999996</v>
      </c>
      <c r="CY46" s="165">
        <f t="shared" si="16"/>
        <v>1.62226</v>
      </c>
      <c r="CZ46" s="165">
        <f t="shared" si="16"/>
        <v>1.8564700000000001</v>
      </c>
      <c r="DA46" s="165">
        <f t="shared" si="16"/>
        <v>2.0005549999999999</v>
      </c>
      <c r="DB46" s="165">
        <f t="shared" si="16"/>
        <v>1.8453039999999998</v>
      </c>
      <c r="DC46" s="165">
        <f t="shared" si="16"/>
        <v>1.5537049999999999</v>
      </c>
      <c r="DD46" s="165">
        <f t="shared" si="16"/>
        <v>1.477875</v>
      </c>
      <c r="DE46" s="165">
        <f t="shared" si="16"/>
        <v>1.699492</v>
      </c>
      <c r="DF46" s="165">
        <f t="shared" si="16"/>
        <v>2.0698975000000002</v>
      </c>
      <c r="DG46" s="165">
        <f t="shared" si="16"/>
        <v>1.6341049999999999</v>
      </c>
      <c r="DH46" s="165">
        <f t="shared" si="16"/>
        <v>1.5709540000000002</v>
      </c>
      <c r="DI46" s="165">
        <f t="shared" si="16"/>
        <v>1.7830050000000002</v>
      </c>
      <c r="DJ46" s="166">
        <v>21.192724000000005</v>
      </c>
      <c r="DK46" s="165">
        <f t="shared" si="17"/>
        <v>2.3550025000000003</v>
      </c>
      <c r="DL46" s="165">
        <f t="shared" si="17"/>
        <v>1.4358175000000002</v>
      </c>
      <c r="DM46" s="165">
        <f t="shared" si="17"/>
        <v>1.8259020000000001</v>
      </c>
      <c r="DN46" s="165">
        <f t="shared" si="17"/>
        <v>1.90574</v>
      </c>
      <c r="DO46" s="165">
        <f t="shared" si="17"/>
        <v>2.0212979999999998</v>
      </c>
      <c r="DP46" s="165">
        <f t="shared" si="17"/>
        <v>1.6236574999999998</v>
      </c>
      <c r="DQ46" s="165">
        <f t="shared" si="17"/>
        <v>1.7462025000000001</v>
      </c>
      <c r="DR46" s="165">
        <f t="shared" si="17"/>
        <v>1.9191040000000004</v>
      </c>
      <c r="DS46" s="165">
        <f t="shared" ref="DS46:GD50" si="30">ROUND((DS11*DS28)/1000,2)</f>
        <v>1.94</v>
      </c>
      <c r="DT46" s="165">
        <f t="shared" si="30"/>
        <v>1.91</v>
      </c>
      <c r="DU46" s="165">
        <f t="shared" si="30"/>
        <v>1.73</v>
      </c>
      <c r="DV46" s="168">
        <f t="shared" si="30"/>
        <v>0.78</v>
      </c>
      <c r="DW46" s="165">
        <f t="shared" si="30"/>
        <v>1.21</v>
      </c>
      <c r="DX46" s="165">
        <f t="shared" si="30"/>
        <v>1.26</v>
      </c>
      <c r="DY46" s="165">
        <f t="shared" si="30"/>
        <v>1.31</v>
      </c>
      <c r="DZ46" s="165">
        <f t="shared" si="30"/>
        <v>1.4</v>
      </c>
      <c r="EA46" s="165">
        <f t="shared" si="30"/>
        <v>1.47</v>
      </c>
      <c r="EB46" s="165">
        <f t="shared" si="30"/>
        <v>1.87</v>
      </c>
      <c r="EC46" s="165">
        <f t="shared" si="30"/>
        <v>1.51</v>
      </c>
      <c r="ED46" s="165">
        <f t="shared" si="30"/>
        <v>1.81</v>
      </c>
      <c r="EE46" s="165">
        <f t="shared" si="30"/>
        <v>2.14</v>
      </c>
      <c r="EF46" s="165">
        <f t="shared" si="30"/>
        <v>1.58</v>
      </c>
      <c r="EG46" s="165">
        <f t="shared" si="30"/>
        <v>1.55</v>
      </c>
      <c r="EH46" s="165">
        <f t="shared" si="30"/>
        <v>1.85</v>
      </c>
      <c r="EI46" s="165">
        <f t="shared" si="30"/>
        <v>1.93</v>
      </c>
      <c r="EJ46" s="165">
        <f t="shared" si="30"/>
        <v>1.33</v>
      </c>
      <c r="EK46" s="165">
        <f t="shared" si="30"/>
        <v>1.47</v>
      </c>
      <c r="EL46" s="165">
        <f t="shared" si="30"/>
        <v>1.47</v>
      </c>
      <c r="EM46" s="165">
        <f t="shared" si="30"/>
        <v>2.0499999999999998</v>
      </c>
      <c r="EN46" s="165">
        <f t="shared" si="30"/>
        <v>1.62</v>
      </c>
      <c r="EO46" s="165">
        <f t="shared" si="30"/>
        <v>1.93</v>
      </c>
      <c r="EP46" s="165">
        <f t="shared" si="30"/>
        <v>2.27</v>
      </c>
      <c r="EQ46" s="165">
        <f t="shared" si="30"/>
        <v>3.17</v>
      </c>
      <c r="ER46" s="165">
        <f t="shared" si="30"/>
        <v>3.58</v>
      </c>
      <c r="ES46" s="165">
        <f t="shared" si="30"/>
        <v>2.8</v>
      </c>
      <c r="ET46" s="165">
        <f t="shared" si="30"/>
        <v>4.13</v>
      </c>
      <c r="EU46" s="165">
        <f t="shared" si="30"/>
        <v>3.48</v>
      </c>
      <c r="EV46" s="165">
        <f t="shared" si="30"/>
        <v>3.62</v>
      </c>
      <c r="EW46" s="165">
        <f t="shared" si="30"/>
        <v>3.07</v>
      </c>
      <c r="EX46" s="165">
        <f t="shared" si="30"/>
        <v>2.16</v>
      </c>
      <c r="EY46" s="165">
        <f t="shared" si="30"/>
        <v>3.1</v>
      </c>
      <c r="EZ46" s="165">
        <f t="shared" si="30"/>
        <v>2.81</v>
      </c>
      <c r="FA46" s="165">
        <f t="shared" si="30"/>
        <v>2.5299999999999998</v>
      </c>
      <c r="FB46" s="165">
        <f t="shared" si="30"/>
        <v>2.79</v>
      </c>
      <c r="FC46" s="168">
        <f t="shared" si="30"/>
        <v>2.1800000000000002</v>
      </c>
      <c r="FD46" s="165">
        <f t="shared" si="30"/>
        <v>2.59</v>
      </c>
      <c r="FE46" s="165">
        <f t="shared" si="30"/>
        <v>2.4300000000000002</v>
      </c>
      <c r="FF46" s="143">
        <f t="shared" si="30"/>
        <v>2.83</v>
      </c>
      <c r="FG46" s="168">
        <f t="shared" si="30"/>
        <v>4.08</v>
      </c>
      <c r="FH46" s="165">
        <f t="shared" si="30"/>
        <v>2.2000000000000002</v>
      </c>
      <c r="FI46" s="165">
        <f t="shared" si="30"/>
        <v>1.74</v>
      </c>
      <c r="FJ46" s="165">
        <f t="shared" si="30"/>
        <v>2.68</v>
      </c>
      <c r="FK46" s="165">
        <f t="shared" si="30"/>
        <v>2.2000000000000002</v>
      </c>
      <c r="FL46" s="165">
        <f t="shared" si="30"/>
        <v>3.07</v>
      </c>
      <c r="FM46" s="165">
        <f t="shared" si="30"/>
        <v>2.46</v>
      </c>
      <c r="FN46" s="165">
        <f t="shared" si="30"/>
        <v>3.02</v>
      </c>
      <c r="FO46" s="165">
        <f t="shared" si="30"/>
        <v>2.86</v>
      </c>
      <c r="FP46" s="165">
        <f t="shared" si="30"/>
        <v>1.84</v>
      </c>
      <c r="FQ46" s="165">
        <f t="shared" si="30"/>
        <v>2.64</v>
      </c>
      <c r="FR46" s="165">
        <f t="shared" si="30"/>
        <v>4.12</v>
      </c>
      <c r="FS46" s="165">
        <f t="shared" si="30"/>
        <v>6.3</v>
      </c>
      <c r="FT46" s="165">
        <f t="shared" si="30"/>
        <v>2.6</v>
      </c>
      <c r="FU46" s="168">
        <f t="shared" si="30"/>
        <v>3.14</v>
      </c>
      <c r="FV46" s="165">
        <f t="shared" si="30"/>
        <v>5.86</v>
      </c>
      <c r="FW46" s="165">
        <f t="shared" si="30"/>
        <v>2.12</v>
      </c>
      <c r="FX46" s="165">
        <f t="shared" si="30"/>
        <v>5.09</v>
      </c>
      <c r="FY46" s="165">
        <f t="shared" si="30"/>
        <v>5.34</v>
      </c>
      <c r="FZ46" s="165">
        <f t="shared" si="30"/>
        <v>1.8</v>
      </c>
      <c r="GA46" s="165">
        <f t="shared" si="30"/>
        <v>3.12</v>
      </c>
      <c r="GB46" s="165">
        <f t="shared" si="30"/>
        <v>3.75</v>
      </c>
      <c r="GC46" s="165">
        <f t="shared" si="30"/>
        <v>3.91</v>
      </c>
      <c r="GD46" s="165">
        <f t="shared" si="30"/>
        <v>2.04</v>
      </c>
      <c r="GE46" s="169">
        <v>31.06</v>
      </c>
      <c r="GF46" s="170">
        <v>59.3</v>
      </c>
      <c r="GG46" s="171">
        <f t="shared" ref="GG46:IR49" si="31">ROUND((GG11*GG28)/1000,2)</f>
        <v>3.7</v>
      </c>
      <c r="GH46" s="171">
        <f t="shared" si="31"/>
        <v>2.5099999999999998</v>
      </c>
      <c r="GI46" s="171">
        <f t="shared" si="31"/>
        <v>1.94</v>
      </c>
      <c r="GJ46" s="171">
        <f t="shared" si="31"/>
        <v>2.08</v>
      </c>
      <c r="GK46" s="171">
        <f t="shared" si="31"/>
        <v>2.75</v>
      </c>
      <c r="GL46" s="171">
        <f t="shared" si="31"/>
        <v>3.24</v>
      </c>
      <c r="GM46" s="171">
        <f t="shared" si="31"/>
        <v>2.6</v>
      </c>
      <c r="GN46" s="171">
        <f t="shared" si="31"/>
        <v>2.94</v>
      </c>
      <c r="GO46" s="171">
        <f t="shared" si="31"/>
        <v>1.99</v>
      </c>
      <c r="GP46" s="171">
        <f t="shared" si="31"/>
        <v>2.5299999999999998</v>
      </c>
      <c r="GQ46" s="171">
        <f t="shared" si="31"/>
        <v>1.6</v>
      </c>
      <c r="GR46" s="171">
        <f t="shared" si="31"/>
        <v>3.18</v>
      </c>
      <c r="GS46" s="171">
        <f t="shared" si="31"/>
        <v>3.55</v>
      </c>
      <c r="GT46" s="179">
        <f t="shared" si="31"/>
        <v>3.06</v>
      </c>
      <c r="GU46" s="179">
        <f t="shared" si="31"/>
        <v>3.04</v>
      </c>
      <c r="GV46" s="179">
        <f t="shared" si="31"/>
        <v>2.16</v>
      </c>
      <c r="GW46" s="179">
        <f t="shared" si="31"/>
        <v>3.1</v>
      </c>
      <c r="GX46" s="179">
        <f t="shared" si="31"/>
        <v>3.1</v>
      </c>
      <c r="GY46" s="179">
        <f t="shared" si="31"/>
        <v>2.93</v>
      </c>
      <c r="GZ46" s="179">
        <f t="shared" si="31"/>
        <v>2.54</v>
      </c>
      <c r="HA46" s="179">
        <f t="shared" si="31"/>
        <v>2.38</v>
      </c>
      <c r="HB46" s="179">
        <f t="shared" si="31"/>
        <v>2.2000000000000002</v>
      </c>
      <c r="HC46" s="179">
        <f t="shared" si="31"/>
        <v>4.4400000000000004</v>
      </c>
      <c r="HD46" s="171">
        <f t="shared" si="31"/>
        <v>6.58</v>
      </c>
      <c r="HE46" s="179">
        <f t="shared" si="31"/>
        <v>2.5099999999999998</v>
      </c>
      <c r="HF46" s="179">
        <f t="shared" si="31"/>
        <v>1.92</v>
      </c>
      <c r="HG46" s="179">
        <f t="shared" si="31"/>
        <v>1.98</v>
      </c>
      <c r="HH46" s="179">
        <f t="shared" si="31"/>
        <v>2</v>
      </c>
      <c r="HI46" s="179">
        <f t="shared" si="31"/>
        <v>2.4</v>
      </c>
      <c r="HJ46" s="180">
        <f t="shared" si="31"/>
        <v>2.5299999999999998</v>
      </c>
      <c r="HK46" s="180">
        <f t="shared" si="31"/>
        <v>2.69</v>
      </c>
      <c r="HL46" s="180">
        <f t="shared" si="31"/>
        <v>2.46</v>
      </c>
      <c r="HM46" s="180">
        <f t="shared" si="31"/>
        <v>1.82</v>
      </c>
      <c r="HN46" s="180">
        <f t="shared" si="31"/>
        <v>1.96</v>
      </c>
      <c r="HO46" s="180">
        <f t="shared" si="31"/>
        <v>2.97</v>
      </c>
      <c r="HP46" s="180">
        <f t="shared" si="31"/>
        <v>1.99</v>
      </c>
      <c r="HQ46" s="180">
        <f t="shared" si="31"/>
        <v>3.22</v>
      </c>
      <c r="HR46" s="180">
        <f t="shared" si="31"/>
        <v>3.98</v>
      </c>
      <c r="HS46" s="180">
        <f t="shared" si="31"/>
        <v>3.5</v>
      </c>
      <c r="HT46" s="180">
        <f t="shared" si="31"/>
        <v>2.86</v>
      </c>
      <c r="HU46" s="180">
        <f t="shared" si="31"/>
        <v>3.71</v>
      </c>
      <c r="HV46" s="180">
        <f t="shared" si="31"/>
        <v>2.61</v>
      </c>
      <c r="HW46" s="180">
        <f t="shared" si="31"/>
        <v>2.98</v>
      </c>
      <c r="HX46" s="180">
        <f t="shared" si="31"/>
        <v>3.63</v>
      </c>
      <c r="HY46" s="180">
        <f t="shared" si="31"/>
        <v>3.1</v>
      </c>
      <c r="HZ46" s="180">
        <f t="shared" si="31"/>
        <v>3.13</v>
      </c>
      <c r="IA46" s="180">
        <f t="shared" si="31"/>
        <v>3.23</v>
      </c>
      <c r="IB46" s="180">
        <f t="shared" si="31"/>
        <v>2.4300000000000002</v>
      </c>
      <c r="IC46" s="180">
        <f t="shared" si="31"/>
        <v>2.58</v>
      </c>
      <c r="ID46" s="180">
        <f t="shared" si="31"/>
        <v>2.73</v>
      </c>
      <c r="IE46" s="180">
        <f t="shared" si="31"/>
        <v>2.61</v>
      </c>
      <c r="IF46" s="180">
        <f t="shared" si="31"/>
        <v>2.68</v>
      </c>
      <c r="IG46" s="180">
        <f t="shared" si="31"/>
        <v>2.8</v>
      </c>
      <c r="IH46" s="180">
        <f t="shared" si="31"/>
        <v>3.23</v>
      </c>
      <c r="II46" s="180">
        <f t="shared" si="31"/>
        <v>2.52</v>
      </c>
      <c r="IJ46" s="180">
        <f t="shared" si="31"/>
        <v>2.0699999999999998</v>
      </c>
      <c r="IK46" s="180">
        <f t="shared" si="31"/>
        <v>1.89</v>
      </c>
      <c r="IL46" s="180">
        <f t="shared" si="31"/>
        <v>2.5499999999999998</v>
      </c>
      <c r="IM46" s="180">
        <f t="shared" si="31"/>
        <v>1.91</v>
      </c>
      <c r="IN46" s="180">
        <f t="shared" si="31"/>
        <v>2.8</v>
      </c>
      <c r="IO46" s="180">
        <f t="shared" si="31"/>
        <v>2.19</v>
      </c>
      <c r="IP46" s="180">
        <f t="shared" si="31"/>
        <v>1.41</v>
      </c>
      <c r="IQ46" s="180">
        <f t="shared" si="31"/>
        <v>2.77</v>
      </c>
      <c r="IR46" s="180">
        <f t="shared" si="31"/>
        <v>2.85</v>
      </c>
      <c r="IS46" s="180">
        <f t="shared" ref="IS46:IZ49" si="32">ROUND((IS11*IS28)/1000,2)</f>
        <v>3.94</v>
      </c>
      <c r="IT46" s="180">
        <f t="shared" si="32"/>
        <v>4.51</v>
      </c>
      <c r="IU46" s="180">
        <f t="shared" si="32"/>
        <v>8.11</v>
      </c>
      <c r="IV46" s="180">
        <f t="shared" si="32"/>
        <v>7.43</v>
      </c>
      <c r="IW46" s="180">
        <f t="shared" si="32"/>
        <v>8.32</v>
      </c>
      <c r="IX46" s="180">
        <f t="shared" si="32"/>
        <v>5.93</v>
      </c>
      <c r="IY46" s="180">
        <f t="shared" si="32"/>
        <v>5.8</v>
      </c>
      <c r="IZ46" s="180">
        <f t="shared" si="32"/>
        <v>4.21</v>
      </c>
      <c r="JA46" s="175">
        <f t="shared" ref="JA46:JB53" si="33">ROUND((JA11*JA28)/1000,2)</f>
        <v>4.55</v>
      </c>
      <c r="JB46" s="175">
        <f t="shared" si="33"/>
        <v>4.9800000000000004</v>
      </c>
      <c r="JC46" s="175">
        <f t="shared" si="22"/>
        <v>5.88</v>
      </c>
      <c r="JD46" s="175">
        <f t="shared" si="22"/>
        <v>4.6100000000000003</v>
      </c>
      <c r="JE46" s="175">
        <f t="shared" si="22"/>
        <v>4.07</v>
      </c>
      <c r="JF46" s="175">
        <f t="shared" si="22"/>
        <v>4.6900000000000004</v>
      </c>
      <c r="JG46" s="175">
        <f t="shared" si="22"/>
        <v>5.71</v>
      </c>
      <c r="JH46" s="175">
        <f t="shared" si="22"/>
        <v>5.58</v>
      </c>
      <c r="JI46" s="175">
        <f t="shared" si="22"/>
        <v>5.45</v>
      </c>
      <c r="JJ46" s="176">
        <f t="shared" si="22"/>
        <v>6.1</v>
      </c>
      <c r="JK46" s="176">
        <f t="shared" si="22"/>
        <v>6.19</v>
      </c>
      <c r="JL46" s="176">
        <f t="shared" si="22"/>
        <v>5.7</v>
      </c>
      <c r="JM46" s="176">
        <f t="shared" si="22"/>
        <v>3.32</v>
      </c>
      <c r="JN46" s="76">
        <f t="shared" si="24"/>
        <v>-41.754385964912288</v>
      </c>
      <c r="JO46" s="67">
        <f t="shared" si="23"/>
        <v>-27.032967032967036</v>
      </c>
      <c r="JP46" s="60">
        <f>ROUND(AVERAGE($GM46:GW46),2)</f>
        <v>2.7</v>
      </c>
      <c r="JQ46" s="60">
        <f>ROUND(AVERAGE($FY46:GL46),2)</f>
        <v>9.0399999999999991</v>
      </c>
      <c r="JR46" s="60">
        <f t="shared" si="25"/>
        <v>-70.132743362831846</v>
      </c>
      <c r="JS46" s="67">
        <f>SUM(JB46:JM46)/SUM(JA46:JA46)*100-100</f>
        <v>1268.7912087912091</v>
      </c>
      <c r="JU46" s="177"/>
    </row>
    <row r="47" spans="2:281" ht="24.75" hidden="1" customHeight="1">
      <c r="B47" s="62" t="s">
        <v>287</v>
      </c>
      <c r="C47" s="181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65"/>
      <c r="O47" s="165"/>
      <c r="P47" s="165"/>
      <c r="Q47" s="165"/>
      <c r="R47" s="165"/>
      <c r="S47" s="165"/>
      <c r="T47" s="165"/>
      <c r="U47" s="165"/>
      <c r="V47" s="165"/>
      <c r="W47" s="165"/>
      <c r="X47" s="165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5"/>
      <c r="AM47" s="165"/>
      <c r="AN47" s="165"/>
      <c r="AO47" s="165"/>
      <c r="AP47" s="165"/>
      <c r="AQ47" s="165"/>
      <c r="AR47" s="165"/>
      <c r="AS47" s="165"/>
      <c r="AT47" s="165"/>
      <c r="AU47" s="165"/>
      <c r="AV47" s="165"/>
      <c r="AW47" s="165"/>
      <c r="AX47" s="165"/>
      <c r="AY47" s="165"/>
      <c r="AZ47" s="165"/>
      <c r="BA47" s="165"/>
      <c r="BB47" s="165"/>
      <c r="BC47" s="165"/>
      <c r="BD47" s="165"/>
      <c r="BE47" s="165"/>
      <c r="BF47" s="165"/>
      <c r="BG47" s="165"/>
      <c r="BH47" s="165"/>
      <c r="BI47" s="165"/>
      <c r="BJ47" s="165"/>
      <c r="BK47" s="165"/>
      <c r="BL47" s="165"/>
      <c r="BM47" s="165"/>
      <c r="BN47" s="165"/>
      <c r="BO47" s="165"/>
      <c r="BP47" s="165"/>
      <c r="BQ47" s="165"/>
      <c r="BR47" s="165"/>
      <c r="BS47" s="165"/>
      <c r="BT47" s="165"/>
      <c r="BU47" s="165"/>
      <c r="BV47" s="165"/>
      <c r="BW47" s="165"/>
      <c r="BX47" s="165"/>
      <c r="BY47" s="165"/>
      <c r="BZ47" s="165"/>
      <c r="CA47" s="165"/>
      <c r="CB47" s="165"/>
      <c r="CC47" s="165"/>
      <c r="CD47" s="165"/>
      <c r="CE47" s="165"/>
      <c r="CF47" s="165"/>
      <c r="CG47" s="165"/>
      <c r="CH47" s="165"/>
      <c r="CI47" s="165"/>
      <c r="CJ47" s="165"/>
      <c r="CK47" s="165"/>
      <c r="CL47" s="165"/>
      <c r="CM47" s="165"/>
      <c r="CN47" s="165"/>
      <c r="CO47" s="165"/>
      <c r="CP47" s="165"/>
      <c r="CQ47" s="165"/>
      <c r="CR47" s="165"/>
      <c r="CS47" s="165"/>
      <c r="CT47" s="165"/>
      <c r="CU47" s="165"/>
      <c r="CV47" s="165"/>
      <c r="CW47" s="165"/>
      <c r="CX47" s="165"/>
      <c r="CY47" s="165"/>
      <c r="CZ47" s="165"/>
      <c r="DA47" s="165"/>
      <c r="DB47" s="165"/>
      <c r="DC47" s="165"/>
      <c r="DD47" s="165"/>
      <c r="DE47" s="165"/>
      <c r="DF47" s="165"/>
      <c r="DG47" s="165"/>
      <c r="DH47" s="165"/>
      <c r="DI47" s="165"/>
      <c r="DJ47" s="166">
        <f>SUM(DK47:DV47)</f>
        <v>3.1791750000000003</v>
      </c>
      <c r="DK47" s="165">
        <f t="shared" si="17"/>
        <v>0.25725600000000004</v>
      </c>
      <c r="DL47" s="165">
        <f t="shared" si="17"/>
        <v>9.5459000000000002E-2</v>
      </c>
      <c r="DM47" s="165">
        <f t="shared" si="17"/>
        <v>0.6043715999999999</v>
      </c>
      <c r="DN47" s="165">
        <f t="shared" si="17"/>
        <v>0.23750525000000006</v>
      </c>
      <c r="DO47" s="165">
        <f t="shared" si="17"/>
        <v>0.46615740000000011</v>
      </c>
      <c r="DP47" s="165">
        <f t="shared" si="17"/>
        <v>0.38925850000000001</v>
      </c>
      <c r="DQ47" s="165">
        <f t="shared" si="17"/>
        <v>0.49809525000000004</v>
      </c>
      <c r="DR47" s="165">
        <f t="shared" si="17"/>
        <v>5.1071999999999999E-2</v>
      </c>
      <c r="DS47" s="165">
        <f t="shared" si="30"/>
        <v>0.04</v>
      </c>
      <c r="DT47" s="165">
        <f t="shared" si="30"/>
        <v>0.06</v>
      </c>
      <c r="DU47" s="165">
        <f t="shared" si="30"/>
        <v>0.12</v>
      </c>
      <c r="DV47" s="168">
        <f t="shared" si="30"/>
        <v>0.36</v>
      </c>
      <c r="DW47" s="165">
        <f t="shared" si="30"/>
        <v>0.04</v>
      </c>
      <c r="DX47" s="165">
        <f t="shared" si="30"/>
        <v>0.57999999999999996</v>
      </c>
      <c r="DY47" s="165">
        <f t="shared" si="30"/>
        <v>0.69</v>
      </c>
      <c r="DZ47" s="165">
        <f t="shared" si="30"/>
        <v>0.35</v>
      </c>
      <c r="EA47" s="165">
        <f t="shared" si="30"/>
        <v>0.19</v>
      </c>
      <c r="EB47" s="165">
        <f t="shared" si="30"/>
        <v>0.6</v>
      </c>
      <c r="EC47" s="165">
        <f t="shared" si="30"/>
        <v>0.31</v>
      </c>
      <c r="ED47" s="165">
        <f t="shared" si="30"/>
        <v>0.04</v>
      </c>
      <c r="EE47" s="165">
        <f t="shared" si="30"/>
        <v>0.33</v>
      </c>
      <c r="EF47" s="165">
        <f t="shared" si="30"/>
        <v>0.3</v>
      </c>
      <c r="EG47" s="165">
        <f t="shared" si="30"/>
        <v>0.27</v>
      </c>
      <c r="EH47" s="165">
        <f t="shared" si="30"/>
        <v>0.79</v>
      </c>
      <c r="EI47" s="143">
        <f t="shared" si="30"/>
        <v>0.03</v>
      </c>
      <c r="EJ47" s="182">
        <f t="shared" si="30"/>
        <v>0.02</v>
      </c>
      <c r="EK47" s="169" t="s">
        <v>295</v>
      </c>
      <c r="EL47" s="182">
        <f t="shared" si="30"/>
        <v>7.0000000000000007E-2</v>
      </c>
      <c r="EM47" s="182">
        <f t="shared" si="30"/>
        <v>0.28999999999999998</v>
      </c>
      <c r="EN47" s="169" t="s">
        <v>295</v>
      </c>
      <c r="EO47" s="168">
        <f t="shared" si="30"/>
        <v>0.92</v>
      </c>
      <c r="EP47" s="168">
        <f t="shared" si="30"/>
        <v>0.59</v>
      </c>
      <c r="EQ47" s="143">
        <f t="shared" si="30"/>
        <v>1.53</v>
      </c>
      <c r="ER47" s="168">
        <f t="shared" si="30"/>
        <v>1.38</v>
      </c>
      <c r="ES47" s="168">
        <f t="shared" si="30"/>
        <v>1.06</v>
      </c>
      <c r="ET47" s="182">
        <f t="shared" si="30"/>
        <v>3.58</v>
      </c>
      <c r="EU47" s="168">
        <f t="shared" si="30"/>
        <v>1.07</v>
      </c>
      <c r="EV47" s="165">
        <f t="shared" si="30"/>
        <v>0.94</v>
      </c>
      <c r="EW47" s="143">
        <f t="shared" si="30"/>
        <v>0.28999999999999998</v>
      </c>
      <c r="EX47" s="168">
        <f t="shared" si="30"/>
        <v>1</v>
      </c>
      <c r="EY47" s="168">
        <f t="shared" si="30"/>
        <v>1.77</v>
      </c>
      <c r="EZ47" s="168">
        <f t="shared" si="30"/>
        <v>0.23</v>
      </c>
      <c r="FA47" s="168">
        <f t="shared" si="30"/>
        <v>1.99</v>
      </c>
      <c r="FB47" s="168" t="s">
        <v>295</v>
      </c>
      <c r="FC47" s="168">
        <f t="shared" si="30"/>
        <v>0.56999999999999995</v>
      </c>
      <c r="FD47" s="168">
        <f t="shared" si="30"/>
        <v>0.13</v>
      </c>
      <c r="FE47" s="168">
        <f t="shared" si="30"/>
        <v>0.14000000000000001</v>
      </c>
      <c r="FF47" s="182">
        <f t="shared" si="30"/>
        <v>0.36</v>
      </c>
      <c r="FG47" s="168">
        <f t="shared" si="30"/>
        <v>0.36</v>
      </c>
      <c r="FH47" s="165">
        <f t="shared" si="30"/>
        <v>0.21</v>
      </c>
      <c r="FI47" s="168">
        <f t="shared" si="30"/>
        <v>0.28999999999999998</v>
      </c>
      <c r="FJ47" s="168">
        <f t="shared" si="30"/>
        <v>0.19</v>
      </c>
      <c r="FK47" s="168">
        <f t="shared" si="30"/>
        <v>0.22</v>
      </c>
      <c r="FL47" s="168">
        <f t="shared" si="30"/>
        <v>0.12</v>
      </c>
      <c r="FM47" s="168">
        <f t="shared" si="30"/>
        <v>0.35</v>
      </c>
      <c r="FN47" s="168">
        <f t="shared" si="30"/>
        <v>0.22</v>
      </c>
      <c r="FO47" s="168">
        <f t="shared" si="30"/>
        <v>0.17</v>
      </c>
      <c r="FP47" s="168">
        <f t="shared" si="30"/>
        <v>0.28999999999999998</v>
      </c>
      <c r="FQ47" s="168">
        <f t="shared" si="30"/>
        <v>0.37</v>
      </c>
      <c r="FR47" s="143">
        <f t="shared" si="30"/>
        <v>0.16</v>
      </c>
      <c r="FS47" s="168">
        <f t="shared" si="30"/>
        <v>0.1</v>
      </c>
      <c r="FT47" s="168">
        <f t="shared" si="30"/>
        <v>0.11</v>
      </c>
      <c r="FU47" s="168">
        <f t="shared" si="30"/>
        <v>0.2</v>
      </c>
      <c r="FV47" s="168">
        <f t="shared" si="30"/>
        <v>0.14000000000000001</v>
      </c>
      <c r="FW47" s="168">
        <f t="shared" si="30"/>
        <v>0.11</v>
      </c>
      <c r="FX47" s="168">
        <f t="shared" si="30"/>
        <v>0.28999999999999998</v>
      </c>
      <c r="FY47" s="168">
        <f t="shared" si="30"/>
        <v>0.25</v>
      </c>
      <c r="FZ47" s="168">
        <f t="shared" si="30"/>
        <v>0.33</v>
      </c>
      <c r="GA47" s="168">
        <f t="shared" si="30"/>
        <v>0.26</v>
      </c>
      <c r="GB47" s="168">
        <f t="shared" si="30"/>
        <v>0.1</v>
      </c>
      <c r="GC47" s="168">
        <f t="shared" si="30"/>
        <v>0.32</v>
      </c>
      <c r="GD47" s="168">
        <f t="shared" si="30"/>
        <v>0.28999999999999998</v>
      </c>
      <c r="GE47" s="169">
        <v>4.16</v>
      </c>
      <c r="GF47" s="170">
        <v>1.8</v>
      </c>
      <c r="GG47" s="171">
        <f t="shared" si="31"/>
        <v>0.32</v>
      </c>
      <c r="GH47" s="179">
        <f t="shared" si="31"/>
        <v>0.19</v>
      </c>
      <c r="GI47" s="179">
        <f t="shared" si="31"/>
        <v>0.28999999999999998</v>
      </c>
      <c r="GJ47" s="179">
        <f t="shared" si="31"/>
        <v>0.04</v>
      </c>
      <c r="GK47" s="179">
        <f t="shared" si="31"/>
        <v>0.28000000000000003</v>
      </c>
      <c r="GL47" s="179">
        <f t="shared" si="31"/>
        <v>0.31</v>
      </c>
      <c r="GM47" s="179">
        <f t="shared" si="31"/>
        <v>0.63</v>
      </c>
      <c r="GN47" s="179">
        <f t="shared" si="31"/>
        <v>0.57999999999999996</v>
      </c>
      <c r="GO47" s="179">
        <f t="shared" si="31"/>
        <v>0.84</v>
      </c>
      <c r="GP47" s="179">
        <f t="shared" si="31"/>
        <v>0.15</v>
      </c>
      <c r="GQ47" s="179">
        <f t="shared" si="31"/>
        <v>0.21</v>
      </c>
      <c r="GR47" s="179">
        <f t="shared" si="31"/>
        <v>0.32</v>
      </c>
      <c r="GS47" s="171">
        <f t="shared" si="31"/>
        <v>0.26</v>
      </c>
      <c r="GT47" s="179">
        <f t="shared" si="31"/>
        <v>0.69</v>
      </c>
      <c r="GU47" s="179">
        <f t="shared" si="31"/>
        <v>0.13</v>
      </c>
      <c r="GV47" s="179">
        <f t="shared" si="31"/>
        <v>0.05</v>
      </c>
      <c r="GW47" s="179">
        <f t="shared" si="31"/>
        <v>0.13</v>
      </c>
      <c r="GX47" s="179">
        <f t="shared" si="31"/>
        <v>0.24</v>
      </c>
      <c r="GY47" s="179">
        <f t="shared" si="31"/>
        <v>0.51</v>
      </c>
      <c r="GZ47" s="179">
        <f t="shared" si="31"/>
        <v>0.84</v>
      </c>
      <c r="HA47" s="179">
        <f t="shared" si="31"/>
        <v>0.38</v>
      </c>
      <c r="HB47" s="179">
        <f t="shared" si="31"/>
        <v>0.72</v>
      </c>
      <c r="HC47" s="179">
        <f t="shared" si="31"/>
        <v>0.28999999999999998</v>
      </c>
      <c r="HD47" s="171">
        <f t="shared" si="31"/>
        <v>0.25</v>
      </c>
      <c r="HE47" s="179">
        <f t="shared" si="31"/>
        <v>0.18</v>
      </c>
      <c r="HF47" s="179">
        <f t="shared" si="31"/>
        <v>0.09</v>
      </c>
      <c r="HG47" s="179">
        <f t="shared" si="31"/>
        <v>0.22</v>
      </c>
      <c r="HH47" s="179">
        <f t="shared" si="31"/>
        <v>0.17</v>
      </c>
      <c r="HI47" s="179">
        <f t="shared" si="31"/>
        <v>0.13</v>
      </c>
      <c r="HJ47" s="180">
        <f t="shared" si="31"/>
        <v>0.14000000000000001</v>
      </c>
      <c r="HK47" s="180">
        <f t="shared" si="31"/>
        <v>0.23</v>
      </c>
      <c r="HL47" s="180">
        <f t="shared" si="31"/>
        <v>0.25</v>
      </c>
      <c r="HM47" s="180">
        <f t="shared" si="31"/>
        <v>0.3</v>
      </c>
      <c r="HN47" s="180">
        <f t="shared" si="31"/>
        <v>0.02</v>
      </c>
      <c r="HO47" s="180">
        <f t="shared" si="31"/>
        <v>0.4</v>
      </c>
      <c r="HP47" s="180">
        <f t="shared" si="31"/>
        <v>0.34</v>
      </c>
      <c r="HQ47" s="180">
        <f t="shared" si="31"/>
        <v>0.39</v>
      </c>
      <c r="HR47" s="180">
        <f t="shared" si="31"/>
        <v>0.17</v>
      </c>
      <c r="HS47" s="180">
        <f t="shared" si="31"/>
        <v>0.15</v>
      </c>
      <c r="HT47" s="180">
        <f t="shared" si="31"/>
        <v>0.04</v>
      </c>
      <c r="HU47" s="180">
        <f t="shared" si="31"/>
        <v>0.05</v>
      </c>
      <c r="HV47" s="180">
        <f t="shared" si="31"/>
        <v>0.03</v>
      </c>
      <c r="HW47" s="180">
        <f t="shared" si="31"/>
        <v>0.46</v>
      </c>
      <c r="HX47" s="180">
        <f t="shared" si="31"/>
        <v>0.21</v>
      </c>
      <c r="HY47" s="180">
        <f t="shared" si="31"/>
        <v>0.24</v>
      </c>
      <c r="HZ47" s="180">
        <f t="shared" si="31"/>
        <v>0.42</v>
      </c>
      <c r="IA47" s="180">
        <f t="shared" si="31"/>
        <v>0.2</v>
      </c>
      <c r="IB47" s="180">
        <f t="shared" si="31"/>
        <v>0.13</v>
      </c>
      <c r="IC47" s="180">
        <f t="shared" si="31"/>
        <v>0.19</v>
      </c>
      <c r="ID47" s="180">
        <f t="shared" si="31"/>
        <v>0.12</v>
      </c>
      <c r="IE47" s="180">
        <f t="shared" si="31"/>
        <v>0.08</v>
      </c>
      <c r="IF47" s="180">
        <f t="shared" si="31"/>
        <v>0.43</v>
      </c>
      <c r="IG47" s="180">
        <f t="shared" si="31"/>
        <v>0.37</v>
      </c>
      <c r="IH47" s="180">
        <f t="shared" si="31"/>
        <v>0</v>
      </c>
      <c r="II47" s="180">
        <f t="shared" si="31"/>
        <v>0.02</v>
      </c>
      <c r="IJ47" s="180">
        <f t="shared" si="31"/>
        <v>0.23</v>
      </c>
      <c r="IK47" s="180">
        <f t="shared" si="31"/>
        <v>0.02</v>
      </c>
      <c r="IL47" s="180">
        <f t="shared" si="31"/>
        <v>0.46</v>
      </c>
      <c r="IM47" s="180">
        <f t="shared" si="31"/>
        <v>0.28999999999999998</v>
      </c>
      <c r="IN47" s="180">
        <f t="shared" si="31"/>
        <v>0.03</v>
      </c>
      <c r="IO47" s="180">
        <f t="shared" si="31"/>
        <v>0</v>
      </c>
      <c r="IP47" s="180">
        <f t="shared" si="31"/>
        <v>0</v>
      </c>
      <c r="IQ47" s="180">
        <f t="shared" si="31"/>
        <v>0.45</v>
      </c>
      <c r="IR47" s="180">
        <f t="shared" si="31"/>
        <v>0.05</v>
      </c>
      <c r="IS47" s="180">
        <f t="shared" si="32"/>
        <v>0.46</v>
      </c>
      <c r="IT47" s="180">
        <f t="shared" si="32"/>
        <v>0.59</v>
      </c>
      <c r="IU47" s="180">
        <f t="shared" si="32"/>
        <v>0.38</v>
      </c>
      <c r="IV47" s="180">
        <f t="shared" si="32"/>
        <v>0.41</v>
      </c>
      <c r="IW47" s="180">
        <f t="shared" si="32"/>
        <v>0.18</v>
      </c>
      <c r="IX47" s="180">
        <f t="shared" si="32"/>
        <v>0.19</v>
      </c>
      <c r="IY47" s="180">
        <f t="shared" si="32"/>
        <v>0.28000000000000003</v>
      </c>
      <c r="IZ47" s="180">
        <f t="shared" si="32"/>
        <v>0.21</v>
      </c>
      <c r="JA47" s="175">
        <f t="shared" si="33"/>
        <v>0.12</v>
      </c>
      <c r="JB47" s="175">
        <f t="shared" si="33"/>
        <v>0.6</v>
      </c>
      <c r="JC47" s="175">
        <f t="shared" si="22"/>
        <v>0.27</v>
      </c>
      <c r="JD47" s="175">
        <f t="shared" si="22"/>
        <v>0.5</v>
      </c>
      <c r="JE47" s="175">
        <f t="shared" si="22"/>
        <v>0.56000000000000005</v>
      </c>
      <c r="JF47" s="175">
        <f t="shared" si="22"/>
        <v>0.68</v>
      </c>
      <c r="JG47" s="175">
        <f t="shared" si="22"/>
        <v>0.85</v>
      </c>
      <c r="JH47" s="175">
        <f t="shared" si="22"/>
        <v>0.55000000000000004</v>
      </c>
      <c r="JI47" s="175">
        <f t="shared" si="22"/>
        <v>0.15</v>
      </c>
      <c r="JJ47" s="176">
        <f t="shared" si="22"/>
        <v>0.36</v>
      </c>
      <c r="JK47" s="176">
        <f t="shared" si="22"/>
        <v>0.84</v>
      </c>
      <c r="JL47" s="176">
        <f t="shared" si="22"/>
        <v>0.05</v>
      </c>
      <c r="JM47" s="176">
        <f t="shared" si="22"/>
        <v>0.82</v>
      </c>
      <c r="JN47" s="76">
        <f t="shared" si="24"/>
        <v>1539.9999999999998</v>
      </c>
      <c r="JO47" s="67">
        <f t="shared" si="23"/>
        <v>583.33333333333326</v>
      </c>
      <c r="JP47" s="60">
        <f>ROUND(AVERAGE($GM47:GW47),2)</f>
        <v>0.36</v>
      </c>
      <c r="JQ47" s="60">
        <f>ROUND(AVERAGE($FY47:GL47),2)</f>
        <v>0.64</v>
      </c>
      <c r="JR47" s="60">
        <f t="shared" si="25"/>
        <v>-43.750000000000007</v>
      </c>
      <c r="JS47" s="67">
        <f>SUM(JB47:JM47)/SUM(JA47:JA47)*100-100</f>
        <v>5091.6666666666679</v>
      </c>
      <c r="JU47" s="177"/>
    </row>
    <row r="48" spans="2:281" ht="24.75" hidden="1" customHeight="1">
      <c r="B48" s="62" t="s">
        <v>288</v>
      </c>
      <c r="C48" s="181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65"/>
      <c r="O48" s="165"/>
      <c r="P48" s="165"/>
      <c r="Q48" s="165"/>
      <c r="R48" s="165"/>
      <c r="S48" s="165"/>
      <c r="T48" s="165"/>
      <c r="U48" s="165"/>
      <c r="V48" s="165"/>
      <c r="W48" s="165"/>
      <c r="X48" s="165"/>
      <c r="Y48" s="165"/>
      <c r="Z48" s="165"/>
      <c r="AA48" s="165"/>
      <c r="AB48" s="165"/>
      <c r="AC48" s="165"/>
      <c r="AD48" s="165"/>
      <c r="AE48" s="165"/>
      <c r="AF48" s="165"/>
      <c r="AG48" s="165"/>
      <c r="AH48" s="165"/>
      <c r="AI48" s="165"/>
      <c r="AJ48" s="165"/>
      <c r="AK48" s="165"/>
      <c r="AL48" s="165"/>
      <c r="AM48" s="165"/>
      <c r="AN48" s="165"/>
      <c r="AO48" s="165"/>
      <c r="AP48" s="165"/>
      <c r="AQ48" s="165"/>
      <c r="AR48" s="165"/>
      <c r="AS48" s="165"/>
      <c r="AT48" s="165"/>
      <c r="AU48" s="165"/>
      <c r="AV48" s="165"/>
      <c r="AW48" s="165"/>
      <c r="AX48" s="165"/>
      <c r="AY48" s="165"/>
      <c r="AZ48" s="165"/>
      <c r="BA48" s="165"/>
      <c r="BB48" s="165"/>
      <c r="BC48" s="165"/>
      <c r="BD48" s="165"/>
      <c r="BE48" s="165"/>
      <c r="BF48" s="165"/>
      <c r="BG48" s="165"/>
      <c r="BH48" s="165"/>
      <c r="BI48" s="165"/>
      <c r="BJ48" s="165"/>
      <c r="BK48" s="165"/>
      <c r="BL48" s="165"/>
      <c r="BM48" s="165"/>
      <c r="BN48" s="165"/>
      <c r="BO48" s="165"/>
      <c r="BP48" s="165"/>
      <c r="BQ48" s="165"/>
      <c r="BR48" s="165"/>
      <c r="BS48" s="165"/>
      <c r="BT48" s="165"/>
      <c r="BU48" s="165"/>
      <c r="BV48" s="165"/>
      <c r="BW48" s="165"/>
      <c r="BX48" s="165"/>
      <c r="BY48" s="165"/>
      <c r="BZ48" s="165"/>
      <c r="CA48" s="165"/>
      <c r="CB48" s="165"/>
      <c r="CC48" s="165"/>
      <c r="CD48" s="165"/>
      <c r="CE48" s="165"/>
      <c r="CF48" s="165"/>
      <c r="CG48" s="165"/>
      <c r="CH48" s="165"/>
      <c r="CI48" s="165"/>
      <c r="CJ48" s="165"/>
      <c r="CK48" s="165"/>
      <c r="CL48" s="165"/>
      <c r="CM48" s="165"/>
      <c r="CN48" s="165"/>
      <c r="CO48" s="165"/>
      <c r="CP48" s="165"/>
      <c r="CQ48" s="165"/>
      <c r="CR48" s="165"/>
      <c r="CS48" s="165"/>
      <c r="CT48" s="165"/>
      <c r="CU48" s="165"/>
      <c r="CV48" s="165"/>
      <c r="CW48" s="165"/>
      <c r="CX48" s="165"/>
      <c r="CY48" s="165"/>
      <c r="CZ48" s="165"/>
      <c r="DA48" s="165"/>
      <c r="DB48" s="165"/>
      <c r="DC48" s="165"/>
      <c r="DD48" s="165"/>
      <c r="DE48" s="165"/>
      <c r="DF48" s="165"/>
      <c r="DG48" s="165"/>
      <c r="DH48" s="165"/>
      <c r="DI48" s="165"/>
      <c r="DJ48" s="166">
        <f>SUM(DK48:DV48)</f>
        <v>2.4629722000000003</v>
      </c>
      <c r="DK48" s="165">
        <f t="shared" si="17"/>
        <v>9.6888000000000002E-2</v>
      </c>
      <c r="DL48" s="165">
        <f t="shared" si="17"/>
        <v>8.3754999999999996E-2</v>
      </c>
      <c r="DM48" s="165">
        <f t="shared" si="17"/>
        <v>0.10794239999999999</v>
      </c>
      <c r="DN48" s="165">
        <f t="shared" si="17"/>
        <v>0.200904</v>
      </c>
      <c r="DO48" s="165">
        <f t="shared" si="17"/>
        <v>0.24494039999999997</v>
      </c>
      <c r="DP48" s="165">
        <f t="shared" si="17"/>
        <v>0.10005599999999998</v>
      </c>
      <c r="DQ48" s="165">
        <f t="shared" si="17"/>
        <v>0.32164800000000004</v>
      </c>
      <c r="DR48" s="165">
        <f t="shared" si="17"/>
        <v>0.43683839999999996</v>
      </c>
      <c r="DS48" s="165">
        <f t="shared" si="30"/>
        <v>0.28000000000000003</v>
      </c>
      <c r="DT48" s="165">
        <f t="shared" si="30"/>
        <v>0.19</v>
      </c>
      <c r="DU48" s="143">
        <f t="shared" si="30"/>
        <v>0.23</v>
      </c>
      <c r="DV48" s="183">
        <f t="shared" si="30"/>
        <v>0.17</v>
      </c>
      <c r="DW48" s="165">
        <f t="shared" si="30"/>
        <v>0.18</v>
      </c>
      <c r="DX48" s="165">
        <f t="shared" si="30"/>
        <v>0.08</v>
      </c>
      <c r="DY48" s="165">
        <f t="shared" si="30"/>
        <v>0.28999999999999998</v>
      </c>
      <c r="DZ48" s="165">
        <f t="shared" si="30"/>
        <v>0.27</v>
      </c>
      <c r="EA48" s="165">
        <f t="shared" si="30"/>
        <v>0.45</v>
      </c>
      <c r="EB48" s="165">
        <f t="shared" si="30"/>
        <v>0.32</v>
      </c>
      <c r="EC48" s="165">
        <f t="shared" si="30"/>
        <v>0.44</v>
      </c>
      <c r="ED48" s="165">
        <f t="shared" si="30"/>
        <v>0.52</v>
      </c>
      <c r="EE48" s="165">
        <f t="shared" si="30"/>
        <v>0.36</v>
      </c>
      <c r="EF48" s="165">
        <f t="shared" si="30"/>
        <v>0.11</v>
      </c>
      <c r="EG48" s="165">
        <f t="shared" si="30"/>
        <v>0.06</v>
      </c>
      <c r="EH48" s="165">
        <f t="shared" si="30"/>
        <v>0.24</v>
      </c>
      <c r="EI48" s="143">
        <f t="shared" si="30"/>
        <v>0.28000000000000003</v>
      </c>
      <c r="EJ48" s="184">
        <f t="shared" si="30"/>
        <v>0.31</v>
      </c>
      <c r="EK48" s="184">
        <f t="shared" si="30"/>
        <v>0.28000000000000003</v>
      </c>
      <c r="EL48" s="184">
        <f t="shared" si="30"/>
        <v>0.16</v>
      </c>
      <c r="EM48" s="184">
        <f t="shared" si="30"/>
        <v>0.22</v>
      </c>
      <c r="EN48" s="184">
        <f t="shared" si="30"/>
        <v>0.13</v>
      </c>
      <c r="EO48" s="183">
        <f t="shared" si="30"/>
        <v>0.33</v>
      </c>
      <c r="EP48" s="183">
        <f t="shared" si="30"/>
        <v>1.1100000000000001</v>
      </c>
      <c r="EQ48" s="185">
        <f t="shared" si="30"/>
        <v>0.61</v>
      </c>
      <c r="ER48" s="183">
        <f t="shared" si="30"/>
        <v>0.49</v>
      </c>
      <c r="ES48" s="184">
        <f t="shared" si="30"/>
        <v>0.42</v>
      </c>
      <c r="ET48" s="143">
        <f t="shared" si="30"/>
        <v>0.08</v>
      </c>
      <c r="EU48" s="168">
        <f t="shared" si="30"/>
        <v>0.56000000000000005</v>
      </c>
      <c r="EV48" s="143">
        <f t="shared" si="30"/>
        <v>0.37</v>
      </c>
      <c r="EW48" s="143">
        <f t="shared" si="30"/>
        <v>0.53</v>
      </c>
      <c r="EX48" s="143">
        <f t="shared" si="30"/>
        <v>0.49</v>
      </c>
      <c r="EY48" s="143">
        <f t="shared" si="30"/>
        <v>0.87</v>
      </c>
      <c r="EZ48" s="143">
        <f t="shared" si="30"/>
        <v>2</v>
      </c>
      <c r="FA48" s="143">
        <f t="shared" si="30"/>
        <v>2.02</v>
      </c>
      <c r="FB48" s="143">
        <f t="shared" si="30"/>
        <v>1.72</v>
      </c>
      <c r="FC48" s="143">
        <f t="shared" si="30"/>
        <v>0.27</v>
      </c>
      <c r="FD48" s="143">
        <f t="shared" si="30"/>
        <v>0.16</v>
      </c>
      <c r="FE48" s="143">
        <f t="shared" si="30"/>
        <v>0.53</v>
      </c>
      <c r="FF48" s="143">
        <f t="shared" si="30"/>
        <v>0.14000000000000001</v>
      </c>
      <c r="FG48" s="168">
        <f t="shared" si="30"/>
        <v>0.4</v>
      </c>
      <c r="FH48" s="186">
        <f t="shared" si="30"/>
        <v>0.34</v>
      </c>
      <c r="FI48" s="184">
        <f t="shared" si="30"/>
        <v>0.11</v>
      </c>
      <c r="FJ48" s="143">
        <f t="shared" si="30"/>
        <v>0.06</v>
      </c>
      <c r="FK48" s="165">
        <f t="shared" si="30"/>
        <v>0.53</v>
      </c>
      <c r="FL48" s="143">
        <f t="shared" si="30"/>
        <v>0.39</v>
      </c>
      <c r="FM48" s="143">
        <f t="shared" si="30"/>
        <v>0.79</v>
      </c>
      <c r="FN48" s="143">
        <f t="shared" si="30"/>
        <v>0.66</v>
      </c>
      <c r="FO48" s="168">
        <f t="shared" si="30"/>
        <v>0.75</v>
      </c>
      <c r="FP48" s="143">
        <f t="shared" si="30"/>
        <v>0.2</v>
      </c>
      <c r="FQ48" s="168">
        <f t="shared" si="30"/>
        <v>0.22</v>
      </c>
      <c r="FR48" s="143">
        <f t="shared" si="30"/>
        <v>4.42</v>
      </c>
      <c r="FS48" s="168">
        <f t="shared" si="30"/>
        <v>0.38</v>
      </c>
      <c r="FT48" s="143">
        <f t="shared" si="30"/>
        <v>0.09</v>
      </c>
      <c r="FU48" s="168">
        <f t="shared" si="30"/>
        <v>0.17</v>
      </c>
      <c r="FV48" s="168">
        <f t="shared" si="30"/>
        <v>0.18</v>
      </c>
      <c r="FW48" s="168">
        <f t="shared" si="30"/>
        <v>0.21</v>
      </c>
      <c r="FX48" s="168">
        <f t="shared" si="30"/>
        <v>0.71</v>
      </c>
      <c r="FY48" s="168">
        <f t="shared" si="30"/>
        <v>0.56000000000000005</v>
      </c>
      <c r="FZ48" s="168">
        <f t="shared" si="30"/>
        <v>0.25</v>
      </c>
      <c r="GA48" s="168">
        <f t="shared" si="30"/>
        <v>0.3</v>
      </c>
      <c r="GB48" s="168">
        <f t="shared" si="30"/>
        <v>0.15</v>
      </c>
      <c r="GC48" s="168">
        <f t="shared" si="30"/>
        <v>0.35</v>
      </c>
      <c r="GD48" s="168">
        <f t="shared" si="30"/>
        <v>0.16</v>
      </c>
      <c r="GE48" s="169">
        <v>8.39</v>
      </c>
      <c r="GF48" s="170">
        <v>4.7</v>
      </c>
      <c r="GG48" s="171">
        <f t="shared" si="31"/>
        <v>0.63</v>
      </c>
      <c r="GH48" s="179">
        <f t="shared" si="31"/>
        <v>0.32</v>
      </c>
      <c r="GI48" s="179">
        <f t="shared" si="31"/>
        <v>0.28000000000000003</v>
      </c>
      <c r="GJ48" s="179">
        <f t="shared" si="31"/>
        <v>0.24</v>
      </c>
      <c r="GK48" s="179">
        <f t="shared" si="31"/>
        <v>0.33</v>
      </c>
      <c r="GL48" s="179">
        <f t="shared" si="31"/>
        <v>1.45</v>
      </c>
      <c r="GM48" s="179">
        <f t="shared" si="31"/>
        <v>1.64</v>
      </c>
      <c r="GN48" s="179">
        <f t="shared" si="31"/>
        <v>0.81</v>
      </c>
      <c r="GO48" s="179">
        <f t="shared" si="31"/>
        <v>1.45</v>
      </c>
      <c r="GP48" s="179">
        <f t="shared" si="31"/>
        <v>0.71</v>
      </c>
      <c r="GQ48" s="179">
        <f t="shared" si="31"/>
        <v>0.31</v>
      </c>
      <c r="GR48" s="179">
        <f t="shared" si="31"/>
        <v>0.22</v>
      </c>
      <c r="GS48" s="171">
        <f t="shared" si="31"/>
        <v>0.18</v>
      </c>
      <c r="GT48" s="179">
        <f t="shared" si="31"/>
        <v>0.22</v>
      </c>
      <c r="GU48" s="179">
        <f t="shared" si="31"/>
        <v>0.2</v>
      </c>
      <c r="GV48" s="179">
        <f t="shared" si="31"/>
        <v>0.15</v>
      </c>
      <c r="GW48" s="179">
        <f t="shared" si="31"/>
        <v>0.28000000000000003</v>
      </c>
      <c r="GX48" s="179">
        <f t="shared" si="31"/>
        <v>0.53</v>
      </c>
      <c r="GY48" s="179">
        <f t="shared" si="31"/>
        <v>1.1599999999999999</v>
      </c>
      <c r="GZ48" s="179">
        <f t="shared" si="31"/>
        <v>0.65</v>
      </c>
      <c r="HA48" s="179">
        <f t="shared" si="31"/>
        <v>0.56000000000000005</v>
      </c>
      <c r="HB48" s="179">
        <f t="shared" si="31"/>
        <v>0.34</v>
      </c>
      <c r="HC48" s="179">
        <f t="shared" si="31"/>
        <v>0.15</v>
      </c>
      <c r="HD48" s="171">
        <f t="shared" si="31"/>
        <v>0.23</v>
      </c>
      <c r="HE48" s="179">
        <f t="shared" si="31"/>
        <v>0.63</v>
      </c>
      <c r="HF48" s="179">
        <f t="shared" si="31"/>
        <v>0.61</v>
      </c>
      <c r="HG48" s="179">
        <f t="shared" si="31"/>
        <v>0.25</v>
      </c>
      <c r="HH48" s="179">
        <f t="shared" si="31"/>
        <v>0.18</v>
      </c>
      <c r="HI48" s="179">
        <f t="shared" si="31"/>
        <v>0.56000000000000005</v>
      </c>
      <c r="HJ48" s="180">
        <f t="shared" si="31"/>
        <v>0.13</v>
      </c>
      <c r="HK48" s="180">
        <f t="shared" si="31"/>
        <v>0.78</v>
      </c>
      <c r="HL48" s="180">
        <f t="shared" si="31"/>
        <v>0.84</v>
      </c>
      <c r="HM48" s="180">
        <f t="shared" si="31"/>
        <v>0.92</v>
      </c>
      <c r="HN48" s="180">
        <f t="shared" si="31"/>
        <v>0.63</v>
      </c>
      <c r="HO48" s="180">
        <f t="shared" si="31"/>
        <v>0.61</v>
      </c>
      <c r="HP48" s="180">
        <f t="shared" si="31"/>
        <v>0.44</v>
      </c>
      <c r="HQ48" s="180">
        <f t="shared" si="31"/>
        <v>0.73</v>
      </c>
      <c r="HR48" s="180">
        <f t="shared" si="31"/>
        <v>0.57999999999999996</v>
      </c>
      <c r="HS48" s="180">
        <f t="shared" si="31"/>
        <v>0.42</v>
      </c>
      <c r="HT48" s="180">
        <f t="shared" si="31"/>
        <v>0.45</v>
      </c>
      <c r="HU48" s="180">
        <f t="shared" si="31"/>
        <v>0.38</v>
      </c>
      <c r="HV48" s="180">
        <f t="shared" si="31"/>
        <v>0.47</v>
      </c>
      <c r="HW48" s="180">
        <f t="shared" si="31"/>
        <v>0.85</v>
      </c>
      <c r="HX48" s="180">
        <f t="shared" si="31"/>
        <v>1.32</v>
      </c>
      <c r="HY48" s="180">
        <f t="shared" si="31"/>
        <v>1.29</v>
      </c>
      <c r="HZ48" s="180">
        <f t="shared" si="31"/>
        <v>0.54</v>
      </c>
      <c r="IA48" s="180">
        <f t="shared" si="31"/>
        <v>0.71</v>
      </c>
      <c r="IB48" s="180">
        <f t="shared" si="31"/>
        <v>0.5</v>
      </c>
      <c r="IC48" s="180">
        <f t="shared" si="31"/>
        <v>0.53</v>
      </c>
      <c r="ID48" s="180">
        <f t="shared" si="31"/>
        <v>0.5</v>
      </c>
      <c r="IE48" s="180">
        <f t="shared" si="31"/>
        <v>0.38</v>
      </c>
      <c r="IF48" s="180">
        <f t="shared" si="31"/>
        <v>0.34</v>
      </c>
      <c r="IG48" s="180">
        <f t="shared" si="31"/>
        <v>0.47</v>
      </c>
      <c r="IH48" s="180">
        <f t="shared" si="31"/>
        <v>0.61</v>
      </c>
      <c r="II48" s="180">
        <f t="shared" si="31"/>
        <v>1.1000000000000001</v>
      </c>
      <c r="IJ48" s="180">
        <f t="shared" si="31"/>
        <v>0.89</v>
      </c>
      <c r="IK48" s="180">
        <f t="shared" si="31"/>
        <v>0.21</v>
      </c>
      <c r="IL48" s="180">
        <f t="shared" si="31"/>
        <v>0.42</v>
      </c>
      <c r="IM48" s="180">
        <f t="shared" si="31"/>
        <v>0.18</v>
      </c>
      <c r="IN48" s="180">
        <f t="shared" si="31"/>
        <v>0.28000000000000003</v>
      </c>
      <c r="IO48" s="180">
        <f t="shared" si="31"/>
        <v>0.34</v>
      </c>
      <c r="IP48" s="180">
        <f t="shared" si="31"/>
        <v>0.4</v>
      </c>
      <c r="IQ48" s="180">
        <f t="shared" si="31"/>
        <v>0.2</v>
      </c>
      <c r="IR48" s="180">
        <f t="shared" si="31"/>
        <v>0.16</v>
      </c>
      <c r="IS48" s="180">
        <f t="shared" si="32"/>
        <v>0.24</v>
      </c>
      <c r="IT48" s="180">
        <f t="shared" si="32"/>
        <v>0.56999999999999995</v>
      </c>
      <c r="IU48" s="180">
        <f t="shared" si="32"/>
        <v>0.59</v>
      </c>
      <c r="IV48" s="180">
        <f t="shared" si="32"/>
        <v>0.47</v>
      </c>
      <c r="IW48" s="180">
        <f t="shared" si="32"/>
        <v>0.11</v>
      </c>
      <c r="IX48" s="180">
        <f t="shared" si="32"/>
        <v>0.25</v>
      </c>
      <c r="IY48" s="180">
        <f t="shared" si="32"/>
        <v>0.31</v>
      </c>
      <c r="IZ48" s="180">
        <f t="shared" si="32"/>
        <v>0.43</v>
      </c>
      <c r="JA48" s="175">
        <f t="shared" si="33"/>
        <v>2.4300000000000002</v>
      </c>
      <c r="JB48" s="175">
        <f t="shared" si="33"/>
        <v>3.01</v>
      </c>
      <c r="JC48" s="175">
        <f t="shared" si="22"/>
        <v>2.25</v>
      </c>
      <c r="JD48" s="175">
        <f t="shared" si="22"/>
        <v>1.1299999999999999</v>
      </c>
      <c r="JE48" s="175">
        <f t="shared" si="22"/>
        <v>1.38</v>
      </c>
      <c r="JF48" s="175">
        <f t="shared" si="22"/>
        <v>0.23</v>
      </c>
      <c r="JG48" s="175">
        <f t="shared" si="22"/>
        <v>1.1499999999999999</v>
      </c>
      <c r="JH48" s="175">
        <f t="shared" si="22"/>
        <v>0.8</v>
      </c>
      <c r="JI48" s="175">
        <f t="shared" si="22"/>
        <v>0.08</v>
      </c>
      <c r="JJ48" s="176">
        <f t="shared" si="22"/>
        <v>0.68</v>
      </c>
      <c r="JK48" s="176">
        <f t="shared" si="22"/>
        <v>0.57999999999999996</v>
      </c>
      <c r="JL48" s="176">
        <f t="shared" si="22"/>
        <v>0.73</v>
      </c>
      <c r="JM48" s="176">
        <f t="shared" si="22"/>
        <v>1.08</v>
      </c>
      <c r="JN48" s="76">
        <f t="shared" si="24"/>
        <v>47.945205479452056</v>
      </c>
      <c r="JO48" s="67">
        <f t="shared" si="23"/>
        <v>-55.555555555555557</v>
      </c>
      <c r="JP48" s="60">
        <f>ROUND(AVERAGE($GM48:GW48),2)</f>
        <v>0.56000000000000005</v>
      </c>
      <c r="JQ48" s="60">
        <f>ROUND(AVERAGE($FY48:GL48),2)</f>
        <v>1.29</v>
      </c>
      <c r="JR48" s="60">
        <f t="shared" si="25"/>
        <v>-56.589147286821706</v>
      </c>
      <c r="JS48" s="67">
        <f>SUM(JB48:JM48)/SUM(JA48:JA48)*100-100</f>
        <v>439.09465020576135</v>
      </c>
      <c r="JU48" s="177"/>
    </row>
    <row r="49" spans="2:281" ht="24.75" hidden="1" customHeight="1">
      <c r="B49" s="62" t="s">
        <v>289</v>
      </c>
      <c r="C49" s="164"/>
      <c r="D49" s="165">
        <f t="shared" ref="D49:BK53" si="34">(D14*D31)/1000</f>
        <v>2.356576</v>
      </c>
      <c r="E49" s="165">
        <f t="shared" si="34"/>
        <v>2.4216099999999998</v>
      </c>
      <c r="F49" s="165">
        <f t="shared" si="34"/>
        <v>2.2905949999999997</v>
      </c>
      <c r="G49" s="165">
        <f t="shared" si="34"/>
        <v>2.555958</v>
      </c>
      <c r="H49" s="165">
        <f t="shared" si="34"/>
        <v>3.4240675</v>
      </c>
      <c r="I49" s="165">
        <f t="shared" si="34"/>
        <v>3.77861</v>
      </c>
      <c r="J49" s="165">
        <f t="shared" si="34"/>
        <v>3.2529919999999999</v>
      </c>
      <c r="K49" s="165">
        <f t="shared" si="34"/>
        <v>1.95102</v>
      </c>
      <c r="L49" s="165">
        <f t="shared" si="34"/>
        <v>2.3765199999999997</v>
      </c>
      <c r="M49" s="165">
        <f t="shared" si="34"/>
        <v>2.698604</v>
      </c>
      <c r="N49" s="165">
        <f t="shared" si="34"/>
        <v>1.5491525000000002</v>
      </c>
      <c r="O49" s="165">
        <f t="shared" si="34"/>
        <v>3.62744</v>
      </c>
      <c r="P49" s="165">
        <f t="shared" si="34"/>
        <v>2.4910900000000002</v>
      </c>
      <c r="Q49" s="165">
        <f t="shared" si="34"/>
        <v>1.4986849999999998</v>
      </c>
      <c r="R49" s="165">
        <f t="shared" si="34"/>
        <v>1.2229299999999999</v>
      </c>
      <c r="S49" s="165">
        <f t="shared" si="34"/>
        <v>1.4614750000000001</v>
      </c>
      <c r="T49" s="165">
        <f t="shared" si="34"/>
        <v>3.1148275000000001</v>
      </c>
      <c r="U49" s="165">
        <f t="shared" si="34"/>
        <v>3.5225050000000002</v>
      </c>
      <c r="V49" s="165">
        <f t="shared" si="34"/>
        <v>2.0461</v>
      </c>
      <c r="W49" s="165">
        <f t="shared" si="34"/>
        <v>2.318505</v>
      </c>
      <c r="X49" s="165">
        <f t="shared" si="34"/>
        <v>2.7416940000000003</v>
      </c>
      <c r="Y49" s="165">
        <f t="shared" si="34"/>
        <v>2.8402924999999999</v>
      </c>
      <c r="Z49" s="165">
        <f t="shared" si="34"/>
        <v>2.2200799999999998</v>
      </c>
      <c r="AA49" s="165">
        <f t="shared" si="34"/>
        <v>3.5471740000000005</v>
      </c>
      <c r="AB49" s="165">
        <f t="shared" si="34"/>
        <v>2.7704700000000004</v>
      </c>
      <c r="AC49" s="165">
        <f t="shared" si="34"/>
        <v>2.8540349999999997</v>
      </c>
      <c r="AD49" s="165">
        <f t="shared" si="34"/>
        <v>3.0027860000000004</v>
      </c>
      <c r="AE49" s="165">
        <f t="shared" si="34"/>
        <v>1.8647750000000001</v>
      </c>
      <c r="AF49" s="165">
        <f t="shared" si="34"/>
        <v>3.4139625000000002</v>
      </c>
      <c r="AG49" s="165">
        <f t="shared" si="34"/>
        <v>2.1902974999999998</v>
      </c>
      <c r="AH49" s="165">
        <f t="shared" si="34"/>
        <v>2.86192</v>
      </c>
      <c r="AI49" s="165">
        <f t="shared" si="34"/>
        <v>3.8855199999999996</v>
      </c>
      <c r="AJ49" s="165">
        <f t="shared" si="34"/>
        <v>3.2131220000000003</v>
      </c>
      <c r="AK49" s="165">
        <f t="shared" si="34"/>
        <v>2.8576925000000002</v>
      </c>
      <c r="AL49" s="165">
        <f t="shared" si="34"/>
        <v>2.4636049999999998</v>
      </c>
      <c r="AM49" s="165">
        <f t="shared" si="34"/>
        <v>3.3690819999999997</v>
      </c>
      <c r="AN49" s="165">
        <f t="shared" si="34"/>
        <v>1.9692493827800828</v>
      </c>
      <c r="AO49" s="165">
        <f t="shared" si="34"/>
        <v>2.3605500000000004</v>
      </c>
      <c r="AP49" s="165">
        <f t="shared" si="34"/>
        <v>2.2507300000000003</v>
      </c>
      <c r="AQ49" s="165">
        <f t="shared" si="34"/>
        <v>1.224005625</v>
      </c>
      <c r="AR49" s="165">
        <f t="shared" si="34"/>
        <v>2.7748059999999994</v>
      </c>
      <c r="AS49" s="165">
        <f t="shared" si="34"/>
        <v>2.6299256249999994</v>
      </c>
      <c r="AT49" s="165">
        <f t="shared" si="34"/>
        <v>2.6381100000000002</v>
      </c>
      <c r="AU49" s="165">
        <f t="shared" si="34"/>
        <v>2.4061940000000002</v>
      </c>
      <c r="AV49" s="165">
        <f t="shared" si="34"/>
        <v>3.0073812499999999</v>
      </c>
      <c r="AW49" s="165">
        <f t="shared" si="34"/>
        <v>3.6753850000000003</v>
      </c>
      <c r="AX49" s="165">
        <f t="shared" si="34"/>
        <v>2.4080149999999998</v>
      </c>
      <c r="AY49" s="165">
        <f t="shared" si="34"/>
        <v>2.5804674999999997</v>
      </c>
      <c r="AZ49" s="165">
        <f t="shared" si="34"/>
        <v>5.1298799999999991</v>
      </c>
      <c r="BA49" s="165">
        <f t="shared" si="34"/>
        <v>2.8339724999999998</v>
      </c>
      <c r="BB49" s="165">
        <f t="shared" si="34"/>
        <v>2.269936875</v>
      </c>
      <c r="BC49" s="165">
        <f t="shared" si="34"/>
        <v>2.8196724999999998</v>
      </c>
      <c r="BD49" s="165">
        <f t="shared" si="34"/>
        <v>2.9300109999999999</v>
      </c>
      <c r="BE49" s="165">
        <f t="shared" si="34"/>
        <v>2.0013250000000005</v>
      </c>
      <c r="BF49" s="165">
        <f t="shared" si="34"/>
        <v>3.2821293749999998</v>
      </c>
      <c r="BG49" s="165">
        <f t="shared" si="34"/>
        <v>3.6504129999999995</v>
      </c>
      <c r="BH49" s="165">
        <f t="shared" si="34"/>
        <v>2.8466199999999997</v>
      </c>
      <c r="BI49" s="165">
        <f t="shared" si="34"/>
        <v>2.9990095000000001</v>
      </c>
      <c r="BJ49" s="165">
        <f t="shared" si="34"/>
        <v>2.0690331249999998</v>
      </c>
      <c r="BK49" s="165">
        <f t="shared" si="34"/>
        <v>4.2468456249999997</v>
      </c>
      <c r="BL49" s="165"/>
      <c r="BM49" s="165">
        <f t="shared" ref="BM49:BX53" si="35">(BM14*BM31)/1000</f>
        <v>2.4677575000000007</v>
      </c>
      <c r="BN49" s="165">
        <f t="shared" si="35"/>
        <v>2.3785775</v>
      </c>
      <c r="BO49" s="165">
        <f t="shared" si="35"/>
        <v>1.307924375</v>
      </c>
      <c r="BP49" s="165">
        <f t="shared" si="35"/>
        <v>2.4645525000000004</v>
      </c>
      <c r="BQ49" s="165">
        <f t="shared" si="35"/>
        <v>2.0989480000000005</v>
      </c>
      <c r="BR49" s="165">
        <f t="shared" si="35"/>
        <v>2.5662343750000001</v>
      </c>
      <c r="BS49" s="165">
        <f t="shared" si="35"/>
        <v>3.1419789999999996</v>
      </c>
      <c r="BT49" s="165">
        <f t="shared" si="35"/>
        <v>2.1735687499999998</v>
      </c>
      <c r="BU49" s="165">
        <f t="shared" si="35"/>
        <v>2.6591625000000003</v>
      </c>
      <c r="BV49" s="165">
        <f t="shared" si="35"/>
        <v>2.6557180000000002</v>
      </c>
      <c r="BW49" s="165">
        <f t="shared" si="35"/>
        <v>2.0537712499999996</v>
      </c>
      <c r="BX49" s="165">
        <f t="shared" si="35"/>
        <v>3.5618699999999999</v>
      </c>
      <c r="BY49" s="165"/>
      <c r="BZ49" s="165">
        <f t="shared" ref="BZ49:DI53" si="36">(BZ14*BZ31)/1000</f>
        <v>2.7404849999999996</v>
      </c>
      <c r="CA49" s="165">
        <f t="shared" si="36"/>
        <v>2.2529937499999999</v>
      </c>
      <c r="CB49" s="165">
        <f t="shared" si="36"/>
        <v>1.8319725</v>
      </c>
      <c r="CC49" s="165">
        <f t="shared" si="36"/>
        <v>1.8125785000000005</v>
      </c>
      <c r="CD49" s="165">
        <f t="shared" si="36"/>
        <v>2.5749031250000001</v>
      </c>
      <c r="CE49" s="165">
        <f t="shared" si="36"/>
        <v>1.9493312499999995</v>
      </c>
      <c r="CF49" s="165">
        <f t="shared" si="36"/>
        <v>3.5088684999999997</v>
      </c>
      <c r="CG49" s="165">
        <f t="shared" si="36"/>
        <v>1.8751550000000001</v>
      </c>
      <c r="CH49" s="165">
        <f t="shared" si="36"/>
        <v>2.3012518749999997</v>
      </c>
      <c r="CI49" s="165">
        <f t="shared" si="36"/>
        <v>2.2667770000000003</v>
      </c>
      <c r="CJ49" s="165">
        <f t="shared" si="36"/>
        <v>2.7826043749999996</v>
      </c>
      <c r="CK49" s="165">
        <f t="shared" si="36"/>
        <v>3.5131415000000001</v>
      </c>
      <c r="CL49" s="165">
        <f t="shared" si="36"/>
        <v>2.272856875</v>
      </c>
      <c r="CM49" s="165">
        <f t="shared" si="36"/>
        <v>2.3711087500000003</v>
      </c>
      <c r="CN49" s="165">
        <f t="shared" si="36"/>
        <v>1.3402680000000002</v>
      </c>
      <c r="CO49" s="165">
        <f t="shared" si="36"/>
        <v>1.6701900000000001</v>
      </c>
      <c r="CP49" s="165">
        <f t="shared" si="36"/>
        <v>2.0520850000000004</v>
      </c>
      <c r="CQ49" s="165">
        <f t="shared" si="36"/>
        <v>2.2185281250000002</v>
      </c>
      <c r="CR49" s="165">
        <f t="shared" si="36"/>
        <v>2.4690512500000001</v>
      </c>
      <c r="CS49" s="165">
        <f t="shared" si="36"/>
        <v>1.7232375000000002</v>
      </c>
      <c r="CT49" s="165">
        <f t="shared" si="36"/>
        <v>1.9459895000000003</v>
      </c>
      <c r="CU49" s="165">
        <f t="shared" si="36"/>
        <v>2.7016462499999996</v>
      </c>
      <c r="CV49" s="165">
        <f t="shared" si="36"/>
        <v>1.9090425</v>
      </c>
      <c r="CW49" s="165">
        <f t="shared" si="36"/>
        <v>2.9445079999999999</v>
      </c>
      <c r="CX49" s="165">
        <f t="shared" si="36"/>
        <v>1.7754099999999999</v>
      </c>
      <c r="CY49" s="165">
        <f t="shared" si="36"/>
        <v>2.1607924999999999</v>
      </c>
      <c r="CZ49" s="165">
        <f t="shared" si="36"/>
        <v>1.144266</v>
      </c>
      <c r="DA49" s="165">
        <f t="shared" si="36"/>
        <v>1.40079</v>
      </c>
      <c r="DB49" s="165">
        <f t="shared" si="36"/>
        <v>2.0498509999999999</v>
      </c>
      <c r="DC49" s="165">
        <f t="shared" si="36"/>
        <v>2.4978224999999998</v>
      </c>
      <c r="DD49" s="165">
        <f t="shared" si="36"/>
        <v>2.5099774999999998</v>
      </c>
      <c r="DE49" s="165">
        <f t="shared" si="36"/>
        <v>2.5967495000000005</v>
      </c>
      <c r="DF49" s="165">
        <f t="shared" si="36"/>
        <v>2.5441574999999998</v>
      </c>
      <c r="DG49" s="165">
        <f t="shared" si="36"/>
        <v>2.8757087499999998</v>
      </c>
      <c r="DH49" s="165">
        <f t="shared" si="36"/>
        <v>2.9926040000000005</v>
      </c>
      <c r="DI49" s="165">
        <f t="shared" si="36"/>
        <v>4.7930443749999991</v>
      </c>
      <c r="DJ49" s="166">
        <v>35.561087749999999</v>
      </c>
      <c r="DK49" s="165">
        <f t="shared" si="17"/>
        <v>2.1157024999999998</v>
      </c>
      <c r="DL49" s="165">
        <f t="shared" si="17"/>
        <v>2.6431549999999997</v>
      </c>
      <c r="DM49" s="165">
        <f t="shared" si="17"/>
        <v>2.3650000000000002</v>
      </c>
      <c r="DN49" s="165">
        <f t="shared" si="17"/>
        <v>3.8221212500000004</v>
      </c>
      <c r="DO49" s="165">
        <f t="shared" si="17"/>
        <v>4.1330860000000005</v>
      </c>
      <c r="DP49" s="165">
        <f t="shared" si="17"/>
        <v>2.2299324999999999</v>
      </c>
      <c r="DQ49" s="165">
        <f t="shared" si="17"/>
        <v>3.1807525000000001</v>
      </c>
      <c r="DR49" s="165">
        <f t="shared" si="17"/>
        <v>3.5413379999999997</v>
      </c>
      <c r="DS49" s="165">
        <f t="shared" si="30"/>
        <v>3.48</v>
      </c>
      <c r="DT49" s="165">
        <f t="shared" si="30"/>
        <v>2.89</v>
      </c>
      <c r="DU49" s="165">
        <f t="shared" si="30"/>
        <v>2.75</v>
      </c>
      <c r="DV49" s="168">
        <f t="shared" si="30"/>
        <v>2.41</v>
      </c>
      <c r="DW49" s="165">
        <f t="shared" si="30"/>
        <v>2.78</v>
      </c>
      <c r="DX49" s="165">
        <f t="shared" si="30"/>
        <v>3.14</v>
      </c>
      <c r="DY49" s="165">
        <f t="shared" si="30"/>
        <v>5.08</v>
      </c>
      <c r="DZ49" s="165">
        <f t="shared" si="30"/>
        <v>3.72</v>
      </c>
      <c r="EA49" s="165">
        <f t="shared" si="30"/>
        <v>3.5</v>
      </c>
      <c r="EB49" s="165">
        <f t="shared" si="30"/>
        <v>3.05</v>
      </c>
      <c r="EC49" s="165">
        <f t="shared" si="30"/>
        <v>3.19</v>
      </c>
      <c r="ED49" s="165">
        <f t="shared" si="30"/>
        <v>4.1500000000000004</v>
      </c>
      <c r="EE49" s="165">
        <f t="shared" si="30"/>
        <v>3.32</v>
      </c>
      <c r="EF49" s="165">
        <f t="shared" si="30"/>
        <v>3.09</v>
      </c>
      <c r="EG49" s="165">
        <f t="shared" si="30"/>
        <v>4.08</v>
      </c>
      <c r="EH49" s="165">
        <f t="shared" si="30"/>
        <v>4.9800000000000004</v>
      </c>
      <c r="EI49" s="165">
        <f t="shared" si="30"/>
        <v>3.01</v>
      </c>
      <c r="EJ49" s="165">
        <f t="shared" si="30"/>
        <v>1.89</v>
      </c>
      <c r="EK49" s="165">
        <f t="shared" si="30"/>
        <v>1.55</v>
      </c>
      <c r="EL49" s="165">
        <f t="shared" si="30"/>
        <v>1.94</v>
      </c>
      <c r="EM49" s="165">
        <f t="shared" si="30"/>
        <v>1.77</v>
      </c>
      <c r="EN49" s="165">
        <f t="shared" si="30"/>
        <v>2.61</v>
      </c>
      <c r="EO49" s="165">
        <f t="shared" si="30"/>
        <v>2.76</v>
      </c>
      <c r="EP49" s="165">
        <f t="shared" si="30"/>
        <v>4.1500000000000004</v>
      </c>
      <c r="EQ49" s="165">
        <f t="shared" si="30"/>
        <v>3.22</v>
      </c>
      <c r="ER49" s="165">
        <f t="shared" si="30"/>
        <v>4.82</v>
      </c>
      <c r="ES49" s="143">
        <f t="shared" si="30"/>
        <v>5.17</v>
      </c>
      <c r="ET49" s="143">
        <f t="shared" si="30"/>
        <v>5.19</v>
      </c>
      <c r="EU49" s="168">
        <f t="shared" si="30"/>
        <v>2.94</v>
      </c>
      <c r="EV49" s="143">
        <f t="shared" si="30"/>
        <v>2.14</v>
      </c>
      <c r="EW49" s="143">
        <f t="shared" si="30"/>
        <v>1.72</v>
      </c>
      <c r="EX49" s="143">
        <f t="shared" si="30"/>
        <v>3.03</v>
      </c>
      <c r="EY49" s="143">
        <f t="shared" si="30"/>
        <v>2.64</v>
      </c>
      <c r="EZ49" s="143">
        <f t="shared" si="30"/>
        <v>4.92</v>
      </c>
      <c r="FA49" s="143">
        <f t="shared" si="30"/>
        <v>3.91</v>
      </c>
      <c r="FB49" s="143">
        <f t="shared" si="30"/>
        <v>5.65</v>
      </c>
      <c r="FC49" s="143">
        <f t="shared" si="30"/>
        <v>5.83</v>
      </c>
      <c r="FD49" s="143">
        <f t="shared" si="30"/>
        <v>6.51</v>
      </c>
      <c r="FE49" s="143">
        <f t="shared" si="30"/>
        <v>4.93</v>
      </c>
      <c r="FF49" s="143">
        <f t="shared" si="30"/>
        <v>3.94</v>
      </c>
      <c r="FG49" s="168">
        <f t="shared" si="30"/>
        <v>13.78</v>
      </c>
      <c r="FH49" s="165">
        <f t="shared" si="30"/>
        <v>4.1500000000000004</v>
      </c>
      <c r="FI49" s="165">
        <f t="shared" si="30"/>
        <v>1.44</v>
      </c>
      <c r="FJ49" s="165">
        <f t="shared" si="30"/>
        <v>3.92</v>
      </c>
      <c r="FK49" s="165">
        <f t="shared" si="30"/>
        <v>4.6399999999999997</v>
      </c>
      <c r="FL49" s="165">
        <f t="shared" si="30"/>
        <v>5.36</v>
      </c>
      <c r="FM49" s="165">
        <f t="shared" si="30"/>
        <v>4.4000000000000004</v>
      </c>
      <c r="FN49" s="165">
        <f t="shared" si="30"/>
        <v>5.85</v>
      </c>
      <c r="FO49" s="165">
        <f t="shared" si="30"/>
        <v>7.89</v>
      </c>
      <c r="FP49" s="165">
        <f t="shared" si="30"/>
        <v>6.8</v>
      </c>
      <c r="FQ49" s="165">
        <f t="shared" si="30"/>
        <v>7.63</v>
      </c>
      <c r="FR49" s="165">
        <f t="shared" si="30"/>
        <v>4.33</v>
      </c>
      <c r="FS49" s="165">
        <f t="shared" si="30"/>
        <v>2.73</v>
      </c>
      <c r="FT49" s="165">
        <f t="shared" si="30"/>
        <v>5.93</v>
      </c>
      <c r="FU49" s="168">
        <f t="shared" si="30"/>
        <v>7.19</v>
      </c>
      <c r="FV49" s="165">
        <f t="shared" si="30"/>
        <v>2.67</v>
      </c>
      <c r="FW49" s="165">
        <f t="shared" si="30"/>
        <v>4.2</v>
      </c>
      <c r="FX49" s="165">
        <f t="shared" si="30"/>
        <v>4.6900000000000004</v>
      </c>
      <c r="FY49" s="165">
        <f t="shared" si="30"/>
        <v>4.6900000000000004</v>
      </c>
      <c r="FZ49" s="165">
        <f t="shared" si="30"/>
        <v>8.52</v>
      </c>
      <c r="GA49" s="165">
        <f t="shared" si="30"/>
        <v>4.3899999999999997</v>
      </c>
      <c r="GB49" s="165">
        <f t="shared" si="30"/>
        <v>8.19</v>
      </c>
      <c r="GC49" s="165">
        <f t="shared" si="30"/>
        <v>3.61</v>
      </c>
      <c r="GD49" s="165">
        <f t="shared" si="30"/>
        <v>10.08</v>
      </c>
      <c r="GE49" s="169">
        <v>66.41</v>
      </c>
      <c r="GF49" s="170">
        <v>44.6</v>
      </c>
      <c r="GG49" s="171">
        <f t="shared" si="31"/>
        <v>5.18</v>
      </c>
      <c r="GH49" s="171">
        <f t="shared" si="31"/>
        <v>6.14</v>
      </c>
      <c r="GI49" s="171">
        <f t="shared" si="31"/>
        <v>2.2999999999999998</v>
      </c>
      <c r="GJ49" s="171">
        <f t="shared" si="31"/>
        <v>5.58</v>
      </c>
      <c r="GK49" s="171">
        <f t="shared" si="31"/>
        <v>4.5</v>
      </c>
      <c r="GL49" s="171">
        <f t="shared" si="31"/>
        <v>4.66</v>
      </c>
      <c r="GM49" s="171">
        <f t="shared" si="31"/>
        <v>9.1199999999999992</v>
      </c>
      <c r="GN49" s="171">
        <f t="shared" si="31"/>
        <v>6.42</v>
      </c>
      <c r="GO49" s="171">
        <f t="shared" si="31"/>
        <v>6.24</v>
      </c>
      <c r="GP49" s="171">
        <f t="shared" si="31"/>
        <v>5.58</v>
      </c>
      <c r="GQ49" s="171">
        <f t="shared" si="31"/>
        <v>3.76</v>
      </c>
      <c r="GR49" s="171">
        <f t="shared" si="31"/>
        <v>6.93</v>
      </c>
      <c r="GS49" s="171">
        <f t="shared" si="31"/>
        <v>2.91</v>
      </c>
      <c r="GT49" s="179">
        <f t="shared" si="31"/>
        <v>1.96</v>
      </c>
      <c r="GU49" s="179">
        <f t="shared" si="31"/>
        <v>2.92</v>
      </c>
      <c r="GV49" s="179">
        <f t="shared" si="31"/>
        <v>1.5</v>
      </c>
      <c r="GW49" s="179">
        <f t="shared" si="31"/>
        <v>3.5</v>
      </c>
      <c r="GX49" s="179">
        <f t="shared" si="31"/>
        <v>9.0299999999999994</v>
      </c>
      <c r="GY49" s="179">
        <f t="shared" si="31"/>
        <v>5.91</v>
      </c>
      <c r="GZ49" s="179">
        <f t="shared" si="31"/>
        <v>2.5</v>
      </c>
      <c r="HA49" s="179">
        <f t="shared" si="31"/>
        <v>2.04</v>
      </c>
      <c r="HB49" s="179">
        <f t="shared" si="31"/>
        <v>2.3199999999999998</v>
      </c>
      <c r="HC49" s="179">
        <f t="shared" si="31"/>
        <v>1.93</v>
      </c>
      <c r="HD49" s="171">
        <f t="shared" si="31"/>
        <v>5.33</v>
      </c>
      <c r="HE49" s="179">
        <f t="shared" si="31"/>
        <v>3.77</v>
      </c>
      <c r="HF49" s="179">
        <f t="shared" si="31"/>
        <v>4.17</v>
      </c>
      <c r="HG49" s="179">
        <f t="shared" si="31"/>
        <v>2.69</v>
      </c>
      <c r="HH49" s="179">
        <f t="shared" si="31"/>
        <v>1.96</v>
      </c>
      <c r="HI49" s="179">
        <f t="shared" si="31"/>
        <v>4.16</v>
      </c>
      <c r="HJ49" s="180">
        <f t="shared" si="31"/>
        <v>3.42</v>
      </c>
      <c r="HK49" s="180">
        <f t="shared" si="31"/>
        <v>4.25</v>
      </c>
      <c r="HL49" s="180">
        <f t="shared" si="31"/>
        <v>3.66</v>
      </c>
      <c r="HM49" s="180">
        <f t="shared" si="31"/>
        <v>3.08</v>
      </c>
      <c r="HN49" s="180">
        <f t="shared" si="31"/>
        <v>3.73</v>
      </c>
      <c r="HO49" s="180">
        <f t="shared" si="31"/>
        <v>5.22</v>
      </c>
      <c r="HP49" s="180">
        <f t="shared" si="31"/>
        <v>4.88</v>
      </c>
      <c r="HQ49" s="180">
        <f t="shared" si="31"/>
        <v>3.45</v>
      </c>
      <c r="HR49" s="180">
        <f t="shared" si="31"/>
        <v>6.33</v>
      </c>
      <c r="HS49" s="180">
        <f t="shared" si="31"/>
        <v>6.88</v>
      </c>
      <c r="HT49" s="180">
        <f t="shared" si="31"/>
        <v>5.29</v>
      </c>
      <c r="HU49" s="180">
        <f t="shared" si="31"/>
        <v>6.02</v>
      </c>
      <c r="HV49" s="180">
        <f t="shared" si="31"/>
        <v>7.1</v>
      </c>
      <c r="HW49" s="180">
        <f t="shared" si="31"/>
        <v>5.22</v>
      </c>
      <c r="HX49" s="180">
        <f t="shared" si="31"/>
        <v>5.15</v>
      </c>
      <c r="HY49" s="180">
        <f t="shared" si="31"/>
        <v>3.53</v>
      </c>
      <c r="HZ49" s="180">
        <f t="shared" si="31"/>
        <v>4.99</v>
      </c>
      <c r="IA49" s="180">
        <f t="shared" si="31"/>
        <v>4.3099999999999996</v>
      </c>
      <c r="IB49" s="180">
        <f t="shared" si="31"/>
        <v>5.53</v>
      </c>
      <c r="IC49" s="180">
        <f t="shared" si="31"/>
        <v>4.4800000000000004</v>
      </c>
      <c r="ID49" s="180">
        <f t="shared" si="31"/>
        <v>3.79</v>
      </c>
      <c r="IE49" s="180">
        <f t="shared" si="31"/>
        <v>3.46</v>
      </c>
      <c r="IF49" s="180">
        <f t="shared" si="31"/>
        <v>5.0199999999999996</v>
      </c>
      <c r="IG49" s="180">
        <f t="shared" si="31"/>
        <v>3.16</v>
      </c>
      <c r="IH49" s="180">
        <f t="shared" si="31"/>
        <v>2.5099999999999998</v>
      </c>
      <c r="II49" s="180">
        <f t="shared" si="31"/>
        <v>3.25</v>
      </c>
      <c r="IJ49" s="180">
        <f t="shared" si="31"/>
        <v>4.33</v>
      </c>
      <c r="IK49" s="180">
        <f t="shared" si="31"/>
        <v>4.1500000000000004</v>
      </c>
      <c r="IL49" s="180">
        <f t="shared" si="31"/>
        <v>3.8</v>
      </c>
      <c r="IM49" s="180">
        <f t="shared" si="31"/>
        <v>2.25</v>
      </c>
      <c r="IN49" s="180">
        <f t="shared" si="31"/>
        <v>1.1200000000000001</v>
      </c>
      <c r="IO49" s="180">
        <f t="shared" si="31"/>
        <v>0.05</v>
      </c>
      <c r="IP49" s="180">
        <f t="shared" si="31"/>
        <v>0.22</v>
      </c>
      <c r="IQ49" s="180">
        <f t="shared" si="31"/>
        <v>1.63</v>
      </c>
      <c r="IR49" s="180">
        <f t="shared" ref="IR49" si="37">ROUND((IR14*IR31)/1000,2)</f>
        <v>3.11</v>
      </c>
      <c r="IS49" s="180">
        <f t="shared" si="32"/>
        <v>4.34</v>
      </c>
      <c r="IT49" s="180">
        <f t="shared" si="32"/>
        <v>5.16</v>
      </c>
      <c r="IU49" s="180">
        <f t="shared" si="32"/>
        <v>4.72</v>
      </c>
      <c r="IV49" s="180">
        <f t="shared" si="32"/>
        <v>3.88</v>
      </c>
      <c r="IW49" s="180">
        <f t="shared" si="32"/>
        <v>2.86</v>
      </c>
      <c r="IX49" s="180">
        <f t="shared" si="32"/>
        <v>2.41</v>
      </c>
      <c r="IY49" s="180">
        <f t="shared" si="32"/>
        <v>3.92</v>
      </c>
      <c r="IZ49" s="180">
        <f t="shared" si="32"/>
        <v>2.98</v>
      </c>
      <c r="JA49" s="175">
        <f t="shared" si="33"/>
        <v>12.77</v>
      </c>
      <c r="JB49" s="175">
        <f t="shared" si="33"/>
        <v>16.96</v>
      </c>
      <c r="JC49" s="175">
        <f t="shared" si="22"/>
        <v>11.42</v>
      </c>
      <c r="JD49" s="175">
        <f t="shared" si="22"/>
        <v>9.24</v>
      </c>
      <c r="JE49" s="175">
        <f t="shared" si="22"/>
        <v>8.5399999999999991</v>
      </c>
      <c r="JF49" s="175">
        <f t="shared" si="22"/>
        <v>3.96</v>
      </c>
      <c r="JG49" s="175">
        <f t="shared" si="22"/>
        <v>7</v>
      </c>
      <c r="JH49" s="175">
        <f t="shared" si="22"/>
        <v>4.7</v>
      </c>
      <c r="JI49" s="175">
        <f t="shared" si="22"/>
        <v>3.38</v>
      </c>
      <c r="JJ49" s="176">
        <f t="shared" si="22"/>
        <v>5.82</v>
      </c>
      <c r="JK49" s="176">
        <f t="shared" si="22"/>
        <v>8.1</v>
      </c>
      <c r="JL49" s="176">
        <f t="shared" si="22"/>
        <v>10.34</v>
      </c>
      <c r="JM49" s="176">
        <f t="shared" si="22"/>
        <v>14.77</v>
      </c>
      <c r="JN49" s="76">
        <f t="shared" si="24"/>
        <v>42.843326885880089</v>
      </c>
      <c r="JO49" s="67">
        <f t="shared" si="23"/>
        <v>15.661707126076749</v>
      </c>
      <c r="JP49" s="60">
        <f>ROUND(AVERAGE($GM49:GW49),2)</f>
        <v>4.62</v>
      </c>
      <c r="JQ49" s="60">
        <f>ROUND(AVERAGE($FY49:GL49),2)</f>
        <v>12.78</v>
      </c>
      <c r="JR49" s="60">
        <f t="shared" si="25"/>
        <v>-63.84976525821596</v>
      </c>
      <c r="JS49" s="67">
        <f>SUM(JB49:JM49)/SUM(JA49:JA49)*100-100</f>
        <v>716.20986687548952</v>
      </c>
      <c r="JU49" s="177"/>
    </row>
    <row r="50" spans="2:281" ht="24.75" hidden="1" customHeight="1">
      <c r="B50" s="62" t="s">
        <v>290</v>
      </c>
      <c r="C50" s="164"/>
      <c r="D50" s="165">
        <f t="shared" si="34"/>
        <v>2.2363240000000002</v>
      </c>
      <c r="E50" s="165">
        <f t="shared" si="34"/>
        <v>1.06999</v>
      </c>
      <c r="F50" s="165">
        <f t="shared" si="34"/>
        <v>0.24862999999999999</v>
      </c>
      <c r="G50" s="165">
        <f t="shared" si="34"/>
        <v>0.41509400000000002</v>
      </c>
      <c r="H50" s="165">
        <f t="shared" si="34"/>
        <v>1.3048150000000001</v>
      </c>
      <c r="I50" s="165">
        <f t="shared" si="34"/>
        <v>2.2617399999999996</v>
      </c>
      <c r="J50" s="165">
        <f t="shared" si="34"/>
        <v>1.5642880000000003</v>
      </c>
      <c r="K50" s="165">
        <f t="shared" si="34"/>
        <v>3.1739674999999998</v>
      </c>
      <c r="L50" s="165">
        <f t="shared" si="34"/>
        <v>2.2283374999999994</v>
      </c>
      <c r="M50" s="165">
        <f t="shared" si="34"/>
        <v>2.3377519999999996</v>
      </c>
      <c r="N50" s="165">
        <f t="shared" si="34"/>
        <v>2.0741725</v>
      </c>
      <c r="O50" s="165">
        <f t="shared" si="34"/>
        <v>2.5609899999999999</v>
      </c>
      <c r="P50" s="165">
        <f t="shared" si="34"/>
        <v>3.2206799999999998</v>
      </c>
      <c r="Q50" s="165">
        <f t="shared" si="34"/>
        <v>0.7851324999999999</v>
      </c>
      <c r="R50" s="165">
        <f t="shared" si="34"/>
        <v>0.83787199999999995</v>
      </c>
      <c r="S50" s="165">
        <f t="shared" si="34"/>
        <v>0.54369749999999994</v>
      </c>
      <c r="T50" s="165">
        <f t="shared" si="34"/>
        <v>0.50264999999999993</v>
      </c>
      <c r="U50" s="165">
        <f t="shared" si="34"/>
        <v>1.7532049999999999</v>
      </c>
      <c r="V50" s="165">
        <f t="shared" si="34"/>
        <v>1.17658</v>
      </c>
      <c r="W50" s="165">
        <f t="shared" si="34"/>
        <v>1.4990824999999999</v>
      </c>
      <c r="X50" s="165">
        <f t="shared" si="34"/>
        <v>1.9222500000000002</v>
      </c>
      <c r="Y50" s="165">
        <f t="shared" si="34"/>
        <v>1.7388950000000001</v>
      </c>
      <c r="Z50" s="165">
        <f t="shared" si="34"/>
        <v>1.9225525000000001</v>
      </c>
      <c r="AA50" s="165">
        <f t="shared" si="34"/>
        <v>2.6147084</v>
      </c>
      <c r="AB50" s="165">
        <f t="shared" si="34"/>
        <v>4.1464949999999998</v>
      </c>
      <c r="AC50" s="165">
        <f t="shared" si="34"/>
        <v>1.619415</v>
      </c>
      <c r="AD50" s="165">
        <f t="shared" si="34"/>
        <v>1.1466799999999999</v>
      </c>
      <c r="AE50" s="165">
        <f t="shared" si="34"/>
        <v>2.298</v>
      </c>
      <c r="AF50" s="165">
        <f t="shared" si="34"/>
        <v>1.8130599999999999</v>
      </c>
      <c r="AG50" s="165">
        <f t="shared" si="34"/>
        <v>1.6012350000000002</v>
      </c>
      <c r="AH50" s="165">
        <f t="shared" si="34"/>
        <v>2.7994725000000003</v>
      </c>
      <c r="AI50" s="165">
        <f t="shared" si="34"/>
        <v>1.9908674999999998</v>
      </c>
      <c r="AJ50" s="165">
        <f t="shared" si="34"/>
        <v>2.529598</v>
      </c>
      <c r="AK50" s="165">
        <f t="shared" si="34"/>
        <v>3.9509699999999994</v>
      </c>
      <c r="AL50" s="165">
        <f t="shared" si="34"/>
        <v>2.9882200000000001</v>
      </c>
      <c r="AM50" s="165">
        <f t="shared" si="34"/>
        <v>2.5543159999999996</v>
      </c>
      <c r="AN50" s="165">
        <f t="shared" si="34"/>
        <v>1.4343667893401797</v>
      </c>
      <c r="AO50" s="165">
        <f t="shared" si="34"/>
        <v>1.27715975</v>
      </c>
      <c r="AP50" s="165">
        <f t="shared" si="34"/>
        <v>1.110474</v>
      </c>
      <c r="AQ50" s="165">
        <f t="shared" si="34"/>
        <v>1.1390096250000001</v>
      </c>
      <c r="AR50" s="165">
        <f t="shared" si="34"/>
        <v>2.0022867</v>
      </c>
      <c r="AS50" s="165">
        <f t="shared" si="34"/>
        <v>1.6377297499999999</v>
      </c>
      <c r="AT50" s="165">
        <f t="shared" si="34"/>
        <v>1.97186175</v>
      </c>
      <c r="AU50" s="165">
        <f t="shared" si="34"/>
        <v>2.2922682000000005</v>
      </c>
      <c r="AV50" s="165">
        <f t="shared" si="34"/>
        <v>3.3318645000000005</v>
      </c>
      <c r="AW50" s="165">
        <f t="shared" si="34"/>
        <v>2.9708382500000003</v>
      </c>
      <c r="AX50" s="165">
        <f t="shared" si="34"/>
        <v>1.7264958000000001</v>
      </c>
      <c r="AY50" s="165">
        <f t="shared" si="34"/>
        <v>2.4179349999999999</v>
      </c>
      <c r="AZ50" s="165">
        <f t="shared" si="34"/>
        <v>3.2577864000000001</v>
      </c>
      <c r="BA50" s="165">
        <f t="shared" si="34"/>
        <v>1.5738206249999998</v>
      </c>
      <c r="BB50" s="165">
        <f t="shared" si="34"/>
        <v>1.71375275</v>
      </c>
      <c r="BC50" s="165">
        <f t="shared" si="34"/>
        <v>0.436774</v>
      </c>
      <c r="BD50" s="165">
        <f t="shared" si="34"/>
        <v>1.7320341000000001</v>
      </c>
      <c r="BE50" s="165">
        <f t="shared" si="34"/>
        <v>2.8067178749999999</v>
      </c>
      <c r="BF50" s="165">
        <f t="shared" si="34"/>
        <v>2.2549852499999998</v>
      </c>
      <c r="BG50" s="165">
        <f t="shared" si="34"/>
        <v>2.4537084</v>
      </c>
      <c r="BH50" s="165">
        <f t="shared" si="34"/>
        <v>2.7030868749999999</v>
      </c>
      <c r="BI50" s="165">
        <f t="shared" si="34"/>
        <v>2.9753119000000003</v>
      </c>
      <c r="BJ50" s="165">
        <f t="shared" si="34"/>
        <v>2.11757325</v>
      </c>
      <c r="BK50" s="165">
        <f t="shared" si="34"/>
        <v>2.8079186250000001</v>
      </c>
      <c r="BL50" s="165"/>
      <c r="BM50" s="165">
        <f t="shared" si="35"/>
        <v>1.5843262</v>
      </c>
      <c r="BN50" s="165">
        <f t="shared" si="35"/>
        <v>0.26185912499999997</v>
      </c>
      <c r="BO50" s="165">
        <f t="shared" si="35"/>
        <v>0.61084574999999997</v>
      </c>
      <c r="BP50" s="165">
        <f t="shared" si="35"/>
        <v>0.32977162499999996</v>
      </c>
      <c r="BQ50" s="165">
        <f t="shared" si="35"/>
        <v>1.3517348999999999</v>
      </c>
      <c r="BR50" s="165">
        <f t="shared" si="35"/>
        <v>1.1957445</v>
      </c>
      <c r="BS50" s="165">
        <f t="shared" si="35"/>
        <v>1.1637567</v>
      </c>
      <c r="BT50" s="165">
        <f t="shared" si="35"/>
        <v>1.124781375</v>
      </c>
      <c r="BU50" s="165">
        <f t="shared" si="35"/>
        <v>1.535986375</v>
      </c>
      <c r="BV50" s="165">
        <f t="shared" si="35"/>
        <v>1.3942906000000002</v>
      </c>
      <c r="BW50" s="165">
        <f t="shared" si="35"/>
        <v>1.00491675</v>
      </c>
      <c r="BX50" s="165">
        <f t="shared" si="35"/>
        <v>1.1277869999999999</v>
      </c>
      <c r="BY50" s="165"/>
      <c r="BZ50" s="165">
        <f t="shared" si="36"/>
        <v>2.4199081250000001</v>
      </c>
      <c r="CA50" s="165">
        <f t="shared" si="36"/>
        <v>1.3567019999999999</v>
      </c>
      <c r="CB50" s="165">
        <f t="shared" si="36"/>
        <v>0.95413587499999986</v>
      </c>
      <c r="CC50" s="165">
        <f t="shared" si="36"/>
        <v>0.85341810000000007</v>
      </c>
      <c r="CD50" s="165">
        <f t="shared" si="36"/>
        <v>1.1585251250000002</v>
      </c>
      <c r="CE50" s="165">
        <f t="shared" si="36"/>
        <v>0.98153375000000009</v>
      </c>
      <c r="CF50" s="165">
        <f t="shared" si="36"/>
        <v>1.1560874999999999</v>
      </c>
      <c r="CG50" s="165">
        <f t="shared" si="36"/>
        <v>1.4676008749999998</v>
      </c>
      <c r="CH50" s="165">
        <f t="shared" si="36"/>
        <v>1.8706082500000001</v>
      </c>
      <c r="CI50" s="165">
        <f t="shared" si="36"/>
        <v>1.1017688000000003</v>
      </c>
      <c r="CJ50" s="165">
        <f t="shared" si="36"/>
        <v>1.2364597500000001</v>
      </c>
      <c r="CK50" s="165">
        <f t="shared" si="36"/>
        <v>1.9952268999999998</v>
      </c>
      <c r="CL50" s="165">
        <f t="shared" si="36"/>
        <v>1.48507875</v>
      </c>
      <c r="CM50" s="165">
        <f t="shared" si="36"/>
        <v>1.3279762500000001</v>
      </c>
      <c r="CN50" s="165">
        <f t="shared" si="36"/>
        <v>0.6267741</v>
      </c>
      <c r="CO50" s="165">
        <f t="shared" si="36"/>
        <v>0.63873712500000013</v>
      </c>
      <c r="CP50" s="165">
        <f t="shared" si="36"/>
        <v>2.1990901399999996</v>
      </c>
      <c r="CQ50" s="165">
        <f t="shared" si="36"/>
        <v>1.4740585500000003</v>
      </c>
      <c r="CR50" s="165">
        <f t="shared" si="36"/>
        <v>1.6071543750000001</v>
      </c>
      <c r="CS50" s="165">
        <f t="shared" si="36"/>
        <v>0.99657600000000002</v>
      </c>
      <c r="CT50" s="165">
        <f t="shared" si="36"/>
        <v>1.4044803000000001</v>
      </c>
      <c r="CU50" s="165">
        <f t="shared" si="36"/>
        <v>1.664082375</v>
      </c>
      <c r="CV50" s="165">
        <f t="shared" si="36"/>
        <v>0.96915637500000007</v>
      </c>
      <c r="CW50" s="165">
        <f t="shared" si="36"/>
        <v>1.5392318000000003</v>
      </c>
      <c r="CX50" s="165">
        <f t="shared" si="36"/>
        <v>0.86976049999999994</v>
      </c>
      <c r="CY50" s="165">
        <f t="shared" si="36"/>
        <v>1.0189751249999999</v>
      </c>
      <c r="CZ50" s="165">
        <f t="shared" si="36"/>
        <v>1.1499287000000002</v>
      </c>
      <c r="DA50" s="165">
        <f t="shared" si="36"/>
        <v>0.44334800000000008</v>
      </c>
      <c r="DB50" s="165">
        <f t="shared" si="36"/>
        <v>0.80368020000000007</v>
      </c>
      <c r="DC50" s="165">
        <f t="shared" si="36"/>
        <v>0.95937337499999997</v>
      </c>
      <c r="DD50" s="165">
        <f t="shared" si="36"/>
        <v>1.0109951250000002</v>
      </c>
      <c r="DE50" s="165">
        <f t="shared" si="36"/>
        <v>1.3479989999999999</v>
      </c>
      <c r="DF50" s="165">
        <f t="shared" si="36"/>
        <v>1.6867485000000002</v>
      </c>
      <c r="DG50" s="165">
        <f t="shared" si="36"/>
        <v>1.9620960000000001</v>
      </c>
      <c r="DH50" s="165">
        <f t="shared" si="36"/>
        <v>1.7253126000000003</v>
      </c>
      <c r="DI50" s="165">
        <f t="shared" si="36"/>
        <v>2.4969832500000004</v>
      </c>
      <c r="DJ50" s="166">
        <v>15.310408025000001</v>
      </c>
      <c r="DK50" s="165">
        <f t="shared" si="17"/>
        <v>0.33659212500000002</v>
      </c>
      <c r="DL50" s="165">
        <f t="shared" si="17"/>
        <v>0.12193087499999998</v>
      </c>
      <c r="DM50" s="165">
        <f t="shared" si="17"/>
        <v>0.79773009999999989</v>
      </c>
      <c r="DN50" s="165">
        <f t="shared" si="17"/>
        <v>1.2076316249999999</v>
      </c>
      <c r="DO50" s="165">
        <f t="shared" si="17"/>
        <v>1.6889060999999999</v>
      </c>
      <c r="DP50" s="165">
        <f t="shared" si="17"/>
        <v>0.56586750000000008</v>
      </c>
      <c r="DQ50" s="165">
        <f t="shared" si="17"/>
        <v>1.6395185000000001</v>
      </c>
      <c r="DR50" s="165">
        <f t="shared" si="17"/>
        <v>1.9722312</v>
      </c>
      <c r="DS50" s="165">
        <f t="shared" si="30"/>
        <v>1.98</v>
      </c>
      <c r="DT50" s="165">
        <f t="shared" si="30"/>
        <v>1.87</v>
      </c>
      <c r="DU50" s="165">
        <f t="shared" ref="DU50:GD53" si="38">ROUND((DU15*DU32)/1000,2)</f>
        <v>1.79</v>
      </c>
      <c r="DV50" s="168">
        <f t="shared" si="38"/>
        <v>1.34</v>
      </c>
      <c r="DW50" s="165">
        <f t="shared" si="38"/>
        <v>0.78</v>
      </c>
      <c r="DX50" s="165">
        <f t="shared" si="38"/>
        <v>0.75</v>
      </c>
      <c r="DY50" s="165">
        <f t="shared" si="38"/>
        <v>1.36</v>
      </c>
      <c r="DZ50" s="165">
        <f t="shared" si="38"/>
        <v>0.7</v>
      </c>
      <c r="EA50" s="165">
        <f t="shared" si="38"/>
        <v>0.83</v>
      </c>
      <c r="EB50" s="165">
        <f t="shared" si="38"/>
        <v>1.24</v>
      </c>
      <c r="EC50" s="165">
        <f t="shared" si="38"/>
        <v>2.19</v>
      </c>
      <c r="ED50" s="165">
        <f t="shared" si="38"/>
        <v>1.38</v>
      </c>
      <c r="EE50" s="165">
        <f t="shared" si="38"/>
        <v>1.74</v>
      </c>
      <c r="EF50" s="165">
        <f t="shared" si="38"/>
        <v>2.3199999999999998</v>
      </c>
      <c r="EG50" s="165">
        <f t="shared" si="38"/>
        <v>2.83</v>
      </c>
      <c r="EH50" s="165">
        <f t="shared" si="38"/>
        <v>3.09</v>
      </c>
      <c r="EI50" s="165">
        <f t="shared" si="38"/>
        <v>0.65</v>
      </c>
      <c r="EJ50" s="165">
        <f t="shared" si="38"/>
        <v>0.4</v>
      </c>
      <c r="EK50" s="165">
        <f t="shared" si="38"/>
        <v>0.9</v>
      </c>
      <c r="EL50" s="165">
        <f t="shared" si="38"/>
        <v>0.51</v>
      </c>
      <c r="EM50" s="165">
        <f t="shared" si="38"/>
        <v>0.53</v>
      </c>
      <c r="EN50" s="165">
        <f t="shared" si="38"/>
        <v>0.72</v>
      </c>
      <c r="EO50" s="165">
        <f t="shared" si="38"/>
        <v>1.51</v>
      </c>
      <c r="EP50" s="165">
        <f t="shared" si="38"/>
        <v>2.09</v>
      </c>
      <c r="EQ50" s="165">
        <f t="shared" si="38"/>
        <v>1.77</v>
      </c>
      <c r="ER50" s="165">
        <f t="shared" si="38"/>
        <v>2.39</v>
      </c>
      <c r="ES50" s="165">
        <f t="shared" si="38"/>
        <v>1.82</v>
      </c>
      <c r="ET50" s="143">
        <f t="shared" si="38"/>
        <v>3.09</v>
      </c>
      <c r="EU50" s="168">
        <f t="shared" si="38"/>
        <v>1.72</v>
      </c>
      <c r="EV50" s="165">
        <f t="shared" si="38"/>
        <v>0.97</v>
      </c>
      <c r="EW50" s="165">
        <f t="shared" si="38"/>
        <v>0.86</v>
      </c>
      <c r="EX50" s="165">
        <f t="shared" si="38"/>
        <v>0.46</v>
      </c>
      <c r="EY50" s="165">
        <f t="shared" si="38"/>
        <v>0.99</v>
      </c>
      <c r="EZ50" s="165">
        <f t="shared" si="38"/>
        <v>1.57</v>
      </c>
      <c r="FA50" s="165">
        <f t="shared" si="38"/>
        <v>1.25</v>
      </c>
      <c r="FB50" s="165">
        <f t="shared" si="38"/>
        <v>1.47</v>
      </c>
      <c r="FC50" s="168">
        <f t="shared" si="38"/>
        <v>1.52</v>
      </c>
      <c r="FD50" s="165">
        <f t="shared" si="38"/>
        <v>2.31</v>
      </c>
      <c r="FE50" s="165">
        <f t="shared" si="38"/>
        <v>1.73</v>
      </c>
      <c r="FF50" s="143">
        <f t="shared" si="38"/>
        <v>2.4300000000000002</v>
      </c>
      <c r="FG50" s="168">
        <f t="shared" si="38"/>
        <v>1.21</v>
      </c>
      <c r="FH50" s="165">
        <f t="shared" si="38"/>
        <v>0.57999999999999996</v>
      </c>
      <c r="FI50" s="165">
        <f t="shared" si="38"/>
        <v>0.06</v>
      </c>
      <c r="FJ50" s="165">
        <f t="shared" si="38"/>
        <v>0.7</v>
      </c>
      <c r="FK50" s="165">
        <f t="shared" si="38"/>
        <v>1.48</v>
      </c>
      <c r="FL50" s="165">
        <f t="shared" si="38"/>
        <v>1.67</v>
      </c>
      <c r="FM50" s="165">
        <f t="shared" si="38"/>
        <v>1.68</v>
      </c>
      <c r="FN50" s="165">
        <f t="shared" si="38"/>
        <v>1.76</v>
      </c>
      <c r="FO50" s="165">
        <f t="shared" si="38"/>
        <v>3.12</v>
      </c>
      <c r="FP50" s="165">
        <f t="shared" si="38"/>
        <v>2.0699999999999998</v>
      </c>
      <c r="FQ50" s="165">
        <f t="shared" si="38"/>
        <v>2.56</v>
      </c>
      <c r="FR50" s="165">
        <f t="shared" si="38"/>
        <v>1.61</v>
      </c>
      <c r="FS50" s="165">
        <f t="shared" si="38"/>
        <v>1.1399999999999999</v>
      </c>
      <c r="FT50" s="165">
        <f t="shared" si="38"/>
        <v>0.93</v>
      </c>
      <c r="FU50" s="168">
        <f t="shared" si="38"/>
        <v>1.06</v>
      </c>
      <c r="FV50" s="165">
        <f t="shared" si="38"/>
        <v>0.66</v>
      </c>
      <c r="FW50" s="165">
        <f t="shared" si="38"/>
        <v>0.78</v>
      </c>
      <c r="FX50" s="165">
        <f t="shared" si="38"/>
        <v>1.0900000000000001</v>
      </c>
      <c r="FY50" s="165">
        <f t="shared" si="38"/>
        <v>1.8</v>
      </c>
      <c r="FZ50" s="165">
        <f t="shared" si="38"/>
        <v>3.17</v>
      </c>
      <c r="GA50" s="165">
        <f t="shared" si="38"/>
        <v>3.68</v>
      </c>
      <c r="GB50" s="165">
        <f t="shared" si="38"/>
        <v>2.92</v>
      </c>
      <c r="GC50" s="165">
        <f t="shared" si="38"/>
        <v>1.73</v>
      </c>
      <c r="GD50" s="165">
        <f t="shared" si="38"/>
        <v>2.63</v>
      </c>
      <c r="GE50" s="169">
        <v>24.97</v>
      </c>
      <c r="GF50" s="170">
        <v>21.5</v>
      </c>
      <c r="GG50" s="171">
        <f t="shared" ref="GG50:IR53" si="39">ROUND((GG15*GG32)/1000,2)</f>
        <v>3.39</v>
      </c>
      <c r="GH50" s="171">
        <f t="shared" si="39"/>
        <v>2.12</v>
      </c>
      <c r="GI50" s="171">
        <f t="shared" si="39"/>
        <v>1.58</v>
      </c>
      <c r="GJ50" s="171">
        <f t="shared" si="39"/>
        <v>1.95</v>
      </c>
      <c r="GK50" s="171">
        <f t="shared" si="39"/>
        <v>2.11</v>
      </c>
      <c r="GL50" s="171">
        <f t="shared" si="39"/>
        <v>1.02</v>
      </c>
      <c r="GM50" s="171">
        <f t="shared" si="39"/>
        <v>0.89</v>
      </c>
      <c r="GN50" s="171">
        <f t="shared" si="39"/>
        <v>2.99</v>
      </c>
      <c r="GO50" s="171">
        <f t="shared" si="39"/>
        <v>2.73</v>
      </c>
      <c r="GP50" s="171">
        <f t="shared" si="39"/>
        <v>2.2400000000000002</v>
      </c>
      <c r="GQ50" s="171">
        <f t="shared" si="39"/>
        <v>1.45</v>
      </c>
      <c r="GR50" s="171">
        <f t="shared" si="39"/>
        <v>2.5</v>
      </c>
      <c r="GS50" s="171">
        <f t="shared" si="39"/>
        <v>2.08</v>
      </c>
      <c r="GT50" s="179">
        <f t="shared" si="39"/>
        <v>1.1399999999999999</v>
      </c>
      <c r="GU50" s="179">
        <f t="shared" si="39"/>
        <v>1.47</v>
      </c>
      <c r="GV50" s="179">
        <f t="shared" si="39"/>
        <v>1.27</v>
      </c>
      <c r="GW50" s="179">
        <f t="shared" si="39"/>
        <v>0.76</v>
      </c>
      <c r="GX50" s="179">
        <f t="shared" si="39"/>
        <v>1.48</v>
      </c>
      <c r="GY50" s="179">
        <f t="shared" si="39"/>
        <v>2.4500000000000002</v>
      </c>
      <c r="GZ50" s="179">
        <f t="shared" si="39"/>
        <v>1.79</v>
      </c>
      <c r="HA50" s="179">
        <f t="shared" si="39"/>
        <v>1.68</v>
      </c>
      <c r="HB50" s="179">
        <f t="shared" si="39"/>
        <v>1.47</v>
      </c>
      <c r="HC50" s="179">
        <f t="shared" si="39"/>
        <v>0.91</v>
      </c>
      <c r="HD50" s="171">
        <f t="shared" si="39"/>
        <v>1.63</v>
      </c>
      <c r="HE50" s="179">
        <f t="shared" si="39"/>
        <v>1.26</v>
      </c>
      <c r="HF50" s="179">
        <f t="shared" si="39"/>
        <v>0.61</v>
      </c>
      <c r="HG50" s="179">
        <f t="shared" si="39"/>
        <v>0.06</v>
      </c>
      <c r="HH50" s="179">
        <f t="shared" si="39"/>
        <v>0.4</v>
      </c>
      <c r="HI50" s="179">
        <f t="shared" si="39"/>
        <v>0.46</v>
      </c>
      <c r="HJ50" s="180">
        <f t="shared" si="39"/>
        <v>0.82</v>
      </c>
      <c r="HK50" s="180">
        <f t="shared" si="39"/>
        <v>0.94</v>
      </c>
      <c r="HL50" s="180">
        <f t="shared" si="39"/>
        <v>1.07</v>
      </c>
      <c r="HM50" s="180">
        <f t="shared" si="39"/>
        <v>1.67</v>
      </c>
      <c r="HN50" s="180">
        <f t="shared" si="39"/>
        <v>1.69</v>
      </c>
      <c r="HO50" s="180">
        <f t="shared" si="39"/>
        <v>1.1499999999999999</v>
      </c>
      <c r="HP50" s="180">
        <f t="shared" si="39"/>
        <v>1.51</v>
      </c>
      <c r="HQ50" s="180">
        <f t="shared" si="39"/>
        <v>1.41</v>
      </c>
      <c r="HR50" s="180">
        <f t="shared" si="39"/>
        <v>2.02</v>
      </c>
      <c r="HS50" s="180">
        <f t="shared" si="39"/>
        <v>0.35</v>
      </c>
      <c r="HT50" s="180">
        <f t="shared" si="39"/>
        <v>1.36</v>
      </c>
      <c r="HU50" s="180">
        <f t="shared" si="39"/>
        <v>0.68</v>
      </c>
      <c r="HV50" s="180">
        <f t="shared" si="39"/>
        <v>0.94</v>
      </c>
      <c r="HW50" s="180">
        <f t="shared" si="39"/>
        <v>1.1100000000000001</v>
      </c>
      <c r="HX50" s="180">
        <f t="shared" si="39"/>
        <v>1.79</v>
      </c>
      <c r="HY50" s="180">
        <f t="shared" si="39"/>
        <v>1.7</v>
      </c>
      <c r="HZ50" s="180">
        <f t="shared" si="39"/>
        <v>1.67</v>
      </c>
      <c r="IA50" s="180">
        <f t="shared" si="39"/>
        <v>1.17</v>
      </c>
      <c r="IB50" s="180">
        <f t="shared" si="39"/>
        <v>0.87</v>
      </c>
      <c r="IC50" s="180">
        <f t="shared" si="39"/>
        <v>1</v>
      </c>
      <c r="ID50" s="180">
        <f t="shared" si="39"/>
        <v>0.64</v>
      </c>
      <c r="IE50" s="180">
        <f t="shared" si="39"/>
        <v>1.54</v>
      </c>
      <c r="IF50" s="180">
        <f t="shared" si="39"/>
        <v>0.61</v>
      </c>
      <c r="IG50" s="180">
        <f t="shared" si="39"/>
        <v>0.94</v>
      </c>
      <c r="IH50" s="180">
        <f t="shared" si="39"/>
        <v>0.77</v>
      </c>
      <c r="II50" s="180">
        <f t="shared" si="39"/>
        <v>1.64</v>
      </c>
      <c r="IJ50" s="180">
        <f t="shared" si="39"/>
        <v>1.41</v>
      </c>
      <c r="IK50" s="180">
        <f t="shared" si="39"/>
        <v>1.24</v>
      </c>
      <c r="IL50" s="180">
        <f t="shared" si="39"/>
        <v>0.91</v>
      </c>
      <c r="IM50" s="180">
        <f t="shared" si="39"/>
        <v>0.82</v>
      </c>
      <c r="IN50" s="180">
        <f t="shared" si="39"/>
        <v>0.59</v>
      </c>
      <c r="IO50" s="180">
        <f t="shared" si="39"/>
        <v>0.22</v>
      </c>
      <c r="IP50" s="180">
        <f t="shared" si="39"/>
        <v>0.16</v>
      </c>
      <c r="IQ50" s="180">
        <f t="shared" si="39"/>
        <v>0.38</v>
      </c>
      <c r="IR50" s="180">
        <f t="shared" si="39"/>
        <v>0.52</v>
      </c>
      <c r="IS50" s="180">
        <f t="shared" ref="IS50:IZ53" si="40">ROUND((IS15*IS32)/1000,2)</f>
        <v>1.04</v>
      </c>
      <c r="IT50" s="180">
        <f t="shared" si="40"/>
        <v>1.47</v>
      </c>
      <c r="IU50" s="180">
        <f t="shared" si="40"/>
        <v>1.42</v>
      </c>
      <c r="IV50" s="180">
        <f t="shared" si="40"/>
        <v>1.55</v>
      </c>
      <c r="IW50" s="180">
        <f t="shared" si="40"/>
        <v>1.28</v>
      </c>
      <c r="IX50" s="180">
        <f t="shared" si="40"/>
        <v>2.1</v>
      </c>
      <c r="IY50" s="180">
        <f t="shared" si="40"/>
        <v>1.25</v>
      </c>
      <c r="IZ50" s="180">
        <f t="shared" si="40"/>
        <v>1.5</v>
      </c>
      <c r="JA50" s="175">
        <f t="shared" si="33"/>
        <v>5.29</v>
      </c>
      <c r="JB50" s="175">
        <f t="shared" si="33"/>
        <v>6.86</v>
      </c>
      <c r="JC50" s="175">
        <f t="shared" si="22"/>
        <v>5.04</v>
      </c>
      <c r="JD50" s="175">
        <f t="shared" si="22"/>
        <v>6.44</v>
      </c>
      <c r="JE50" s="175">
        <f t="shared" si="22"/>
        <v>6.53</v>
      </c>
      <c r="JF50" s="175">
        <f t="shared" si="22"/>
        <v>2.79</v>
      </c>
      <c r="JG50" s="175">
        <f t="shared" si="22"/>
        <v>2.52</v>
      </c>
      <c r="JH50" s="175">
        <f t="shared" si="22"/>
        <v>2.12</v>
      </c>
      <c r="JI50" s="175">
        <f t="shared" si="22"/>
        <v>1.73</v>
      </c>
      <c r="JJ50" s="176">
        <f t="shared" si="22"/>
        <v>2.59</v>
      </c>
      <c r="JK50" s="176">
        <f t="shared" si="22"/>
        <v>1.64</v>
      </c>
      <c r="JL50" s="176">
        <f t="shared" si="22"/>
        <v>3.15</v>
      </c>
      <c r="JM50" s="176">
        <f t="shared" si="22"/>
        <v>6.84</v>
      </c>
      <c r="JN50" s="76">
        <f t="shared" si="24"/>
        <v>117.14285714285714</v>
      </c>
      <c r="JO50" s="67">
        <f t="shared" si="23"/>
        <v>29.300567107750453</v>
      </c>
      <c r="JP50" s="60">
        <f>ROUND(AVERAGE($GM50:GW50),2)</f>
        <v>1.77</v>
      </c>
      <c r="JQ50" s="60">
        <f>ROUND(AVERAGE($FY50:GL50),2)</f>
        <v>5.33</v>
      </c>
      <c r="JR50" s="60">
        <f t="shared" si="25"/>
        <v>-66.791744840525325</v>
      </c>
      <c r="JS50" s="67">
        <f>SUM(JB50:JM50)/SUM(JA50:JA50)*100-100</f>
        <v>812.0982986767483</v>
      </c>
      <c r="JU50" s="177"/>
    </row>
    <row r="51" spans="2:281" ht="24.75" hidden="1" customHeight="1">
      <c r="B51" s="78" t="s">
        <v>291</v>
      </c>
      <c r="C51" s="164"/>
      <c r="D51" s="165">
        <f t="shared" si="34"/>
        <v>0.75173599999999996</v>
      </c>
      <c r="E51" s="165">
        <f t="shared" si="34"/>
        <v>0.82511500000000015</v>
      </c>
      <c r="F51" s="165">
        <f t="shared" si="34"/>
        <v>0.83422500000000011</v>
      </c>
      <c r="G51" s="165">
        <f t="shared" si="34"/>
        <v>0.80581199999999997</v>
      </c>
      <c r="H51" s="165">
        <f t="shared" si="34"/>
        <v>0.75764999999999982</v>
      </c>
      <c r="I51" s="165">
        <f t="shared" si="34"/>
        <v>0.89636000000000005</v>
      </c>
      <c r="J51" s="165">
        <f t="shared" si="34"/>
        <v>1.1326799999999999</v>
      </c>
      <c r="K51" s="165">
        <f t="shared" si="34"/>
        <v>1.028365</v>
      </c>
      <c r="L51" s="165">
        <f t="shared" si="34"/>
        <v>0.88921499999999998</v>
      </c>
      <c r="M51" s="165">
        <f t="shared" si="34"/>
        <v>0.44584000000000001</v>
      </c>
      <c r="N51" s="165">
        <f t="shared" si="34"/>
        <v>0.60226999999999997</v>
      </c>
      <c r="O51" s="165">
        <f t="shared" si="34"/>
        <v>3.0580240000000001</v>
      </c>
      <c r="P51" s="165">
        <f t="shared" si="34"/>
        <v>0.88406999999999991</v>
      </c>
      <c r="Q51" s="165">
        <f t="shared" si="34"/>
        <v>1.0132950000000001</v>
      </c>
      <c r="R51" s="165">
        <f t="shared" si="34"/>
        <v>0.75292399999999993</v>
      </c>
      <c r="S51" s="165">
        <f t="shared" si="34"/>
        <v>1.143885</v>
      </c>
      <c r="T51" s="165">
        <f t="shared" si="34"/>
        <v>1.13802</v>
      </c>
      <c r="U51" s="165">
        <f t="shared" si="34"/>
        <v>1.0824100000000001</v>
      </c>
      <c r="V51" s="165">
        <f t="shared" si="34"/>
        <v>0.96160000000000001</v>
      </c>
      <c r="W51" s="165">
        <f t="shared" si="34"/>
        <v>1.02844</v>
      </c>
      <c r="X51" s="165">
        <f t="shared" si="34"/>
        <v>0.860676</v>
      </c>
      <c r="Y51" s="165">
        <f t="shared" si="34"/>
        <v>0.55459999999999998</v>
      </c>
      <c r="Z51" s="165">
        <f t="shared" si="34"/>
        <v>0.440525</v>
      </c>
      <c r="AA51" s="165">
        <f t="shared" si="34"/>
        <v>1.0975159999999999</v>
      </c>
      <c r="AB51" s="165">
        <f t="shared" si="34"/>
        <v>1.1214300000000001</v>
      </c>
      <c r="AC51" s="165">
        <f t="shared" si="34"/>
        <v>1.2942449999999999</v>
      </c>
      <c r="AD51" s="165">
        <f t="shared" si="34"/>
        <v>1.2569999999999999</v>
      </c>
      <c r="AE51" s="165">
        <f t="shared" si="34"/>
        <v>0.64104000000000005</v>
      </c>
      <c r="AF51" s="165">
        <f t="shared" si="34"/>
        <v>0.74704500000000007</v>
      </c>
      <c r="AG51" s="165">
        <f t="shared" si="34"/>
        <v>1.1078950000000001</v>
      </c>
      <c r="AH51" s="165">
        <f t="shared" si="34"/>
        <v>1.5942000000000001</v>
      </c>
      <c r="AI51" s="165">
        <f t="shared" si="34"/>
        <v>0.72539000000000009</v>
      </c>
      <c r="AJ51" s="165">
        <f t="shared" si="34"/>
        <v>0.76439600000000008</v>
      </c>
      <c r="AK51" s="165">
        <f t="shared" si="34"/>
        <v>0.54322500000000007</v>
      </c>
      <c r="AL51" s="165">
        <f t="shared" si="34"/>
        <v>0.31832500000000002</v>
      </c>
      <c r="AM51" s="165">
        <f t="shared" si="34"/>
        <v>0.81828000000000023</v>
      </c>
      <c r="AN51" s="165">
        <f t="shared" si="34"/>
        <v>0.40322277821470709</v>
      </c>
      <c r="AO51" s="165">
        <f t="shared" si="34"/>
        <v>0.54221499999999989</v>
      </c>
      <c r="AP51" s="165">
        <f t="shared" si="34"/>
        <v>0.96325600000000011</v>
      </c>
      <c r="AQ51" s="165">
        <f t="shared" si="34"/>
        <v>1.0275399999999999</v>
      </c>
      <c r="AR51" s="165">
        <f t="shared" si="34"/>
        <v>0.73111599999999999</v>
      </c>
      <c r="AS51" s="165">
        <f t="shared" si="34"/>
        <v>0.87839500000000004</v>
      </c>
      <c r="AT51" s="165">
        <f t="shared" si="34"/>
        <v>0.67595000000000005</v>
      </c>
      <c r="AU51" s="165">
        <f t="shared" si="34"/>
        <v>0.92655200000000004</v>
      </c>
      <c r="AV51" s="165">
        <f t="shared" si="34"/>
        <v>1.0543600000000002</v>
      </c>
      <c r="AW51" s="165">
        <f t="shared" si="34"/>
        <v>0.94603999999999999</v>
      </c>
      <c r="AX51" s="165">
        <f t="shared" si="34"/>
        <v>0.62970400000000004</v>
      </c>
      <c r="AY51" s="165">
        <f t="shared" si="34"/>
        <v>0.92193499999999995</v>
      </c>
      <c r="AZ51" s="165">
        <f t="shared" si="34"/>
        <v>0.94480000000000008</v>
      </c>
      <c r="BA51" s="165">
        <f t="shared" si="34"/>
        <v>0.51400500000000005</v>
      </c>
      <c r="BB51" s="165">
        <f t="shared" si="34"/>
        <v>1.0731900000000001</v>
      </c>
      <c r="BC51" s="165">
        <f t="shared" si="34"/>
        <v>0.99806500000000009</v>
      </c>
      <c r="BD51" s="165">
        <f t="shared" si="34"/>
        <v>0.93290800000000007</v>
      </c>
      <c r="BE51" s="165">
        <f t="shared" si="34"/>
        <v>1.1515549999999999</v>
      </c>
      <c r="BF51" s="165">
        <f t="shared" si="34"/>
        <v>1.15019</v>
      </c>
      <c r="BG51" s="165">
        <f t="shared" si="34"/>
        <v>1.1292880000000001</v>
      </c>
      <c r="BH51" s="165">
        <f t="shared" si="34"/>
        <v>0.88785499999999995</v>
      </c>
      <c r="BI51" s="165">
        <f t="shared" si="34"/>
        <v>0.77424399999999993</v>
      </c>
      <c r="BJ51" s="165">
        <f t="shared" si="34"/>
        <v>0.775675</v>
      </c>
      <c r="BK51" s="165">
        <f t="shared" si="34"/>
        <v>0.82204500000000003</v>
      </c>
      <c r="BL51" s="165"/>
      <c r="BM51" s="165">
        <f t="shared" si="35"/>
        <v>0.65088000000000013</v>
      </c>
      <c r="BN51" s="165">
        <f t="shared" si="35"/>
        <v>0.78390000000000004</v>
      </c>
      <c r="BO51" s="165">
        <f t="shared" si="35"/>
        <v>0.67927500000000007</v>
      </c>
      <c r="BP51" s="165">
        <f t="shared" si="35"/>
        <v>0.84246499999999991</v>
      </c>
      <c r="BQ51" s="165">
        <f t="shared" si="35"/>
        <v>0.75391199999999992</v>
      </c>
      <c r="BR51" s="165">
        <f t="shared" si="35"/>
        <v>0.72704999999999997</v>
      </c>
      <c r="BS51" s="165">
        <f t="shared" si="35"/>
        <v>0.97946800000000001</v>
      </c>
      <c r="BT51" s="165">
        <f t="shared" si="35"/>
        <v>0.78202499999999997</v>
      </c>
      <c r="BU51" s="165">
        <f t="shared" si="35"/>
        <v>0.64995999999999998</v>
      </c>
      <c r="BV51" s="165">
        <f t="shared" si="35"/>
        <v>0.71318000000000004</v>
      </c>
      <c r="BW51" s="165">
        <f t="shared" si="35"/>
        <v>0.56669499999999995</v>
      </c>
      <c r="BX51" s="165">
        <f t="shared" si="35"/>
        <v>0.64090999999999998</v>
      </c>
      <c r="BY51" s="165"/>
      <c r="BZ51" s="165">
        <f t="shared" si="36"/>
        <v>0.67543000000000009</v>
      </c>
      <c r="CA51" s="165">
        <f t="shared" si="36"/>
        <v>0.621</v>
      </c>
      <c r="CB51" s="165">
        <f t="shared" si="36"/>
        <v>0.79615999999999998</v>
      </c>
      <c r="CC51" s="165">
        <f t="shared" si="36"/>
        <v>0.70696000000000003</v>
      </c>
      <c r="CD51" s="165">
        <f t="shared" si="36"/>
        <v>0.71210000000000007</v>
      </c>
      <c r="CE51" s="165">
        <f t="shared" si="36"/>
        <v>0.78284500000000001</v>
      </c>
      <c r="CF51" s="165">
        <f t="shared" si="36"/>
        <v>1.0607480000000002</v>
      </c>
      <c r="CG51" s="165">
        <f t="shared" si="36"/>
        <v>0.53463499999999997</v>
      </c>
      <c r="CH51" s="165">
        <f t="shared" si="36"/>
        <v>0.77439000000000013</v>
      </c>
      <c r="CI51" s="165">
        <f t="shared" si="36"/>
        <v>0.53047599999999995</v>
      </c>
      <c r="CJ51" s="165">
        <f t="shared" si="36"/>
        <v>0.81756000000000006</v>
      </c>
      <c r="CK51" s="165">
        <f t="shared" si="36"/>
        <v>0.7807670000000001</v>
      </c>
      <c r="CL51" s="165">
        <f t="shared" si="36"/>
        <v>0.58018499999999995</v>
      </c>
      <c r="CM51" s="165">
        <f t="shared" si="36"/>
        <v>0.82325000000000004</v>
      </c>
      <c r="CN51" s="165">
        <f t="shared" si="36"/>
        <v>0.81505599999999989</v>
      </c>
      <c r="CO51" s="165">
        <f t="shared" si="36"/>
        <v>1.1118950000000001</v>
      </c>
      <c r="CP51" s="165">
        <f t="shared" si="36"/>
        <v>1.2169320000000001</v>
      </c>
      <c r="CQ51" s="165">
        <f t="shared" si="36"/>
        <v>1.341475</v>
      </c>
      <c r="CR51" s="165">
        <f t="shared" si="36"/>
        <v>1.2715000000000001</v>
      </c>
      <c r="CS51" s="165">
        <f t="shared" si="36"/>
        <v>0.89482500000000009</v>
      </c>
      <c r="CT51" s="165">
        <f t="shared" si="36"/>
        <v>0.76734000000000002</v>
      </c>
      <c r="CU51" s="165">
        <f t="shared" si="36"/>
        <v>0.51990499999999995</v>
      </c>
      <c r="CV51" s="165">
        <f t="shared" si="36"/>
        <v>0.76797499999999996</v>
      </c>
      <c r="CW51" s="165">
        <f t="shared" si="36"/>
        <v>0.579924</v>
      </c>
      <c r="CX51" s="165">
        <f t="shared" si="36"/>
        <v>0.58737499999999998</v>
      </c>
      <c r="CY51" s="165">
        <f t="shared" si="36"/>
        <v>0.756525</v>
      </c>
      <c r="CZ51" s="165">
        <f t="shared" si="36"/>
        <v>0.5577399999999999</v>
      </c>
      <c r="DA51" s="165">
        <f t="shared" si="36"/>
        <v>0.94687500000000013</v>
      </c>
      <c r="DB51" s="165">
        <f t="shared" si="36"/>
        <v>0.86097999999999986</v>
      </c>
      <c r="DC51" s="165">
        <f t="shared" si="36"/>
        <v>1.077075</v>
      </c>
      <c r="DD51" s="165">
        <f t="shared" si="36"/>
        <v>0.7572000000000001</v>
      </c>
      <c r="DE51" s="165">
        <f t="shared" si="36"/>
        <v>0.87524000000000024</v>
      </c>
      <c r="DF51" s="165">
        <f t="shared" si="36"/>
        <v>0.97592500000000004</v>
      </c>
      <c r="DG51" s="165">
        <f t="shared" si="36"/>
        <v>0.70899000000000001</v>
      </c>
      <c r="DH51" s="165">
        <f t="shared" si="36"/>
        <v>0.76494000000000006</v>
      </c>
      <c r="DI51" s="165">
        <f t="shared" si="36"/>
        <v>1.0704</v>
      </c>
      <c r="DJ51" s="166">
        <v>11.03983</v>
      </c>
      <c r="DK51" s="165">
        <f t="shared" si="17"/>
        <v>0.96895000000000009</v>
      </c>
      <c r="DL51" s="165">
        <f t="shared" si="17"/>
        <v>0.92759999999999987</v>
      </c>
      <c r="DM51" s="165">
        <f t="shared" si="17"/>
        <v>0.6787200000000001</v>
      </c>
      <c r="DN51" s="165">
        <f t="shared" si="17"/>
        <v>1.0994999999999999</v>
      </c>
      <c r="DO51" s="165">
        <f t="shared" si="17"/>
        <v>0.87951999999999986</v>
      </c>
      <c r="DP51" s="165">
        <f t="shared" si="17"/>
        <v>1.111945</v>
      </c>
      <c r="DQ51" s="165">
        <f t="shared" si="17"/>
        <v>0.87507500000000005</v>
      </c>
      <c r="DR51" s="165">
        <f t="shared" si="17"/>
        <v>1.3185199999999999</v>
      </c>
      <c r="DS51" s="165">
        <f t="shared" ref="DS51:EJ53" si="41">ROUND((DS16*DS33)/1000,2)</f>
        <v>1.04</v>
      </c>
      <c r="DT51" s="165">
        <f t="shared" si="41"/>
        <v>0.78</v>
      </c>
      <c r="DU51" s="165">
        <f t="shared" si="41"/>
        <v>0.71</v>
      </c>
      <c r="DV51" s="168">
        <f t="shared" si="41"/>
        <v>0.65</v>
      </c>
      <c r="DW51" s="165">
        <f t="shared" si="41"/>
        <v>0.43</v>
      </c>
      <c r="DX51" s="165">
        <f t="shared" si="41"/>
        <v>0.98</v>
      </c>
      <c r="DY51" s="165">
        <f t="shared" si="41"/>
        <v>1.07</v>
      </c>
      <c r="DZ51" s="165">
        <f t="shared" si="41"/>
        <v>1.32</v>
      </c>
      <c r="EA51" s="165">
        <f t="shared" si="41"/>
        <v>1.1599999999999999</v>
      </c>
      <c r="EB51" s="165">
        <f t="shared" si="41"/>
        <v>1.23</v>
      </c>
      <c r="EC51" s="165">
        <f t="shared" si="41"/>
        <v>1.52</v>
      </c>
      <c r="ED51" s="165">
        <f t="shared" si="41"/>
        <v>1.43</v>
      </c>
      <c r="EE51" s="165">
        <f t="shared" si="41"/>
        <v>1.34</v>
      </c>
      <c r="EF51" s="165">
        <f t="shared" si="41"/>
        <v>0.9</v>
      </c>
      <c r="EG51" s="165">
        <f t="shared" si="41"/>
        <v>0.92</v>
      </c>
      <c r="EH51" s="165">
        <f t="shared" si="41"/>
        <v>1.29</v>
      </c>
      <c r="EI51" s="165">
        <f t="shared" si="41"/>
        <v>0.49</v>
      </c>
      <c r="EJ51" s="165">
        <f t="shared" si="41"/>
        <v>1.03</v>
      </c>
      <c r="EK51" s="165">
        <f t="shared" si="38"/>
        <v>0.55000000000000004</v>
      </c>
      <c r="EL51" s="165">
        <f t="shared" si="38"/>
        <v>0.93</v>
      </c>
      <c r="EM51" s="165">
        <f t="shared" si="38"/>
        <v>1.29</v>
      </c>
      <c r="EN51" s="165">
        <f t="shared" si="38"/>
        <v>0.82</v>
      </c>
      <c r="EO51" s="165">
        <f t="shared" si="38"/>
        <v>1.22</v>
      </c>
      <c r="EP51" s="165">
        <f t="shared" si="38"/>
        <v>1.4</v>
      </c>
      <c r="EQ51" s="165">
        <f t="shared" si="38"/>
        <v>1.01</v>
      </c>
      <c r="ER51" s="165">
        <f t="shared" si="38"/>
        <v>1.66</v>
      </c>
      <c r="ES51" s="165">
        <f t="shared" si="38"/>
        <v>1.01</v>
      </c>
      <c r="ET51" s="143">
        <f t="shared" si="38"/>
        <v>1.9</v>
      </c>
      <c r="EU51" s="168">
        <f t="shared" si="38"/>
        <v>0.9</v>
      </c>
      <c r="EV51" s="165">
        <f t="shared" si="38"/>
        <v>0.81</v>
      </c>
      <c r="EW51" s="165">
        <f t="shared" si="38"/>
        <v>0.97</v>
      </c>
      <c r="EX51" s="165">
        <f t="shared" si="38"/>
        <v>1.1299999999999999</v>
      </c>
      <c r="EY51" s="165">
        <f t="shared" si="38"/>
        <v>1.37</v>
      </c>
      <c r="EZ51" s="165">
        <f t="shared" si="38"/>
        <v>1.95</v>
      </c>
      <c r="FA51" s="165">
        <f t="shared" si="38"/>
        <v>1.56</v>
      </c>
      <c r="FB51" s="165">
        <f t="shared" si="38"/>
        <v>2.6</v>
      </c>
      <c r="FC51" s="168">
        <f t="shared" si="38"/>
        <v>1.88</v>
      </c>
      <c r="FD51" s="165">
        <f t="shared" si="38"/>
        <v>1.43</v>
      </c>
      <c r="FE51" s="165">
        <f t="shared" si="38"/>
        <v>2.4900000000000002</v>
      </c>
      <c r="FF51" s="182">
        <f t="shared" si="38"/>
        <v>1.33</v>
      </c>
      <c r="FG51" s="168">
        <f t="shared" si="38"/>
        <v>1.98</v>
      </c>
      <c r="FH51" s="165">
        <f t="shared" si="38"/>
        <v>1.22</v>
      </c>
      <c r="FI51" s="165">
        <f t="shared" si="38"/>
        <v>1.57</v>
      </c>
      <c r="FJ51" s="165">
        <f t="shared" si="38"/>
        <v>1.53</v>
      </c>
      <c r="FK51" s="165">
        <f t="shared" si="38"/>
        <v>2.0299999999999998</v>
      </c>
      <c r="FL51" s="165">
        <f t="shared" si="38"/>
        <v>2.12</v>
      </c>
      <c r="FM51" s="165">
        <f t="shared" si="38"/>
        <v>3.06</v>
      </c>
      <c r="FN51" s="165">
        <f t="shared" si="38"/>
        <v>1.7</v>
      </c>
      <c r="FO51" s="165">
        <f t="shared" si="38"/>
        <v>1.99</v>
      </c>
      <c r="FP51" s="165">
        <f t="shared" si="38"/>
        <v>1.29</v>
      </c>
      <c r="FQ51" s="165">
        <f t="shared" si="38"/>
        <v>1.41</v>
      </c>
      <c r="FR51" s="165">
        <f t="shared" si="38"/>
        <v>1.31</v>
      </c>
      <c r="FS51" s="165">
        <f t="shared" si="38"/>
        <v>1.29</v>
      </c>
      <c r="FT51" s="165">
        <f t="shared" si="38"/>
        <v>1.52</v>
      </c>
      <c r="FU51" s="168">
        <f t="shared" si="38"/>
        <v>2.1800000000000002</v>
      </c>
      <c r="FV51" s="165">
        <f t="shared" si="38"/>
        <v>1.91</v>
      </c>
      <c r="FW51" s="165">
        <f t="shared" si="38"/>
        <v>2.14</v>
      </c>
      <c r="FX51" s="165">
        <f t="shared" si="38"/>
        <v>2</v>
      </c>
      <c r="FY51" s="165">
        <f t="shared" si="38"/>
        <v>2.41</v>
      </c>
      <c r="FZ51" s="165">
        <f t="shared" si="38"/>
        <v>2.2599999999999998</v>
      </c>
      <c r="GA51" s="165">
        <f t="shared" si="38"/>
        <v>2.16</v>
      </c>
      <c r="GB51" s="165">
        <f t="shared" si="38"/>
        <v>2.0499999999999998</v>
      </c>
      <c r="GC51" s="165">
        <f t="shared" si="38"/>
        <v>2.31</v>
      </c>
      <c r="GD51" s="165">
        <f t="shared" si="38"/>
        <v>1.8</v>
      </c>
      <c r="GE51" s="169">
        <v>21.27</v>
      </c>
      <c r="GF51" s="170">
        <v>5.9</v>
      </c>
      <c r="GG51" s="171">
        <f t="shared" si="39"/>
        <v>1.66</v>
      </c>
      <c r="GH51" s="171">
        <f t="shared" si="39"/>
        <v>1.9</v>
      </c>
      <c r="GI51" s="171">
        <f t="shared" si="39"/>
        <v>1.64</v>
      </c>
      <c r="GJ51" s="171">
        <f t="shared" si="39"/>
        <v>2.0299999999999998</v>
      </c>
      <c r="GK51" s="171">
        <f t="shared" si="39"/>
        <v>1.93</v>
      </c>
      <c r="GL51" s="171">
        <f t="shared" si="39"/>
        <v>2</v>
      </c>
      <c r="GM51" s="171">
        <f t="shared" si="39"/>
        <v>2.7</v>
      </c>
      <c r="GN51" s="171">
        <f t="shared" si="39"/>
        <v>2.1800000000000002</v>
      </c>
      <c r="GO51" s="171">
        <f t="shared" si="39"/>
        <v>1.89</v>
      </c>
      <c r="GP51" s="171">
        <f t="shared" si="39"/>
        <v>1.6</v>
      </c>
      <c r="GQ51" s="171">
        <f t="shared" si="39"/>
        <v>0.69</v>
      </c>
      <c r="GR51" s="171">
        <f t="shared" si="39"/>
        <v>1.05</v>
      </c>
      <c r="GS51" s="171">
        <f t="shared" si="39"/>
        <v>1.81</v>
      </c>
      <c r="GT51" s="179">
        <f t="shared" si="39"/>
        <v>3.66</v>
      </c>
      <c r="GU51" s="179">
        <f t="shared" si="39"/>
        <v>1.75</v>
      </c>
      <c r="GV51" s="179">
        <f t="shared" si="39"/>
        <v>1.21</v>
      </c>
      <c r="GW51" s="179">
        <f t="shared" si="39"/>
        <v>2.85</v>
      </c>
      <c r="GX51" s="179">
        <f t="shared" si="39"/>
        <v>2.5499999999999998</v>
      </c>
      <c r="GY51" s="179">
        <f t="shared" si="39"/>
        <v>1.82</v>
      </c>
      <c r="GZ51" s="179">
        <f t="shared" si="39"/>
        <v>1.02</v>
      </c>
      <c r="HA51" s="179">
        <f t="shared" si="39"/>
        <v>1.1000000000000001</v>
      </c>
      <c r="HB51" s="179">
        <f t="shared" si="39"/>
        <v>1.05</v>
      </c>
      <c r="HC51" s="179">
        <f t="shared" si="39"/>
        <v>1.1399999999999999</v>
      </c>
      <c r="HD51" s="171">
        <f t="shared" si="39"/>
        <v>0.72</v>
      </c>
      <c r="HE51" s="179">
        <f t="shared" si="39"/>
        <v>1.27</v>
      </c>
      <c r="HF51" s="179">
        <f t="shared" si="39"/>
        <v>1.38</v>
      </c>
      <c r="HG51" s="179">
        <f t="shared" si="39"/>
        <v>1.28</v>
      </c>
      <c r="HH51" s="179">
        <f t="shared" si="39"/>
        <v>1.1100000000000001</v>
      </c>
      <c r="HI51" s="179">
        <f t="shared" si="39"/>
        <v>1.33</v>
      </c>
      <c r="HJ51" s="180">
        <f t="shared" si="39"/>
        <v>1.34</v>
      </c>
      <c r="HK51" s="180">
        <f t="shared" si="39"/>
        <v>1.76</v>
      </c>
      <c r="HL51" s="180">
        <f t="shared" si="39"/>
        <v>1.52</v>
      </c>
      <c r="HM51" s="180">
        <f t="shared" si="39"/>
        <v>1.5</v>
      </c>
      <c r="HN51" s="180">
        <f t="shared" si="39"/>
        <v>2.15</v>
      </c>
      <c r="HO51" s="180">
        <f t="shared" si="39"/>
        <v>0.53</v>
      </c>
      <c r="HP51" s="180">
        <f t="shared" si="39"/>
        <v>1.1499999999999999</v>
      </c>
      <c r="HQ51" s="180">
        <f t="shared" si="39"/>
        <v>1.05</v>
      </c>
      <c r="HR51" s="180">
        <f t="shared" si="39"/>
        <v>1.4</v>
      </c>
      <c r="HS51" s="180">
        <f t="shared" si="39"/>
        <v>1.07</v>
      </c>
      <c r="HT51" s="180">
        <f t="shared" si="39"/>
        <v>1.33</v>
      </c>
      <c r="HU51" s="180">
        <f t="shared" si="39"/>
        <v>1.69</v>
      </c>
      <c r="HV51" s="180">
        <f t="shared" si="39"/>
        <v>1.76</v>
      </c>
      <c r="HW51" s="180">
        <f t="shared" si="39"/>
        <v>1.99</v>
      </c>
      <c r="HX51" s="180">
        <f t="shared" si="39"/>
        <v>2.2599999999999998</v>
      </c>
      <c r="HY51" s="180">
        <f t="shared" si="39"/>
        <v>1.1499999999999999</v>
      </c>
      <c r="HZ51" s="180">
        <f t="shared" si="39"/>
        <v>1.48</v>
      </c>
      <c r="IA51" s="180">
        <f t="shared" si="39"/>
        <v>0.65</v>
      </c>
      <c r="IB51" s="180">
        <f t="shared" si="39"/>
        <v>0.7</v>
      </c>
      <c r="IC51" s="180">
        <f t="shared" si="39"/>
        <v>0.91</v>
      </c>
      <c r="ID51" s="180">
        <f t="shared" si="39"/>
        <v>1.1299999999999999</v>
      </c>
      <c r="IE51" s="187">
        <f t="shared" si="39"/>
        <v>1.24</v>
      </c>
      <c r="IF51" s="187">
        <f t="shared" si="39"/>
        <v>1.21</v>
      </c>
      <c r="IG51" s="187">
        <f t="shared" si="39"/>
        <v>1.56</v>
      </c>
      <c r="IH51" s="187">
        <f t="shared" si="39"/>
        <v>2.5299999999999998</v>
      </c>
      <c r="II51" s="187">
        <f t="shared" si="39"/>
        <v>2.4900000000000002</v>
      </c>
      <c r="IJ51" s="187">
        <f t="shared" si="39"/>
        <v>1.77</v>
      </c>
      <c r="IK51" s="187">
        <f t="shared" si="39"/>
        <v>1.36</v>
      </c>
      <c r="IL51" s="187">
        <f t="shared" si="39"/>
        <v>1.79</v>
      </c>
      <c r="IM51" s="187">
        <f t="shared" si="39"/>
        <v>0.83</v>
      </c>
      <c r="IN51" s="187">
        <f t="shared" si="39"/>
        <v>0.28999999999999998</v>
      </c>
      <c r="IO51" s="187">
        <f t="shared" si="39"/>
        <v>0.43</v>
      </c>
      <c r="IP51" s="187">
        <f t="shared" si="39"/>
        <v>0.45</v>
      </c>
      <c r="IQ51" s="187">
        <f t="shared" si="39"/>
        <v>1.1399999999999999</v>
      </c>
      <c r="IR51" s="187">
        <f t="shared" si="39"/>
        <v>0.57999999999999996</v>
      </c>
      <c r="IS51" s="187">
        <f t="shared" si="40"/>
        <v>0.78</v>
      </c>
      <c r="IT51" s="180">
        <f t="shared" si="40"/>
        <v>0.61</v>
      </c>
      <c r="IU51" s="180">
        <f t="shared" si="40"/>
        <v>1</v>
      </c>
      <c r="IV51" s="180">
        <f t="shared" si="40"/>
        <v>0.34</v>
      </c>
      <c r="IW51" s="180">
        <f t="shared" si="40"/>
        <v>0.31</v>
      </c>
      <c r="IX51" s="180">
        <f t="shared" si="40"/>
        <v>0.49</v>
      </c>
      <c r="IY51" s="180">
        <f t="shared" si="40"/>
        <v>0.19</v>
      </c>
      <c r="IZ51" s="180">
        <f t="shared" si="40"/>
        <v>0.14000000000000001</v>
      </c>
      <c r="JA51" s="175">
        <f t="shared" si="33"/>
        <v>2.84</v>
      </c>
      <c r="JB51" s="175">
        <f t="shared" si="33"/>
        <v>2.65</v>
      </c>
      <c r="JC51" s="175">
        <f t="shared" si="22"/>
        <v>2.08</v>
      </c>
      <c r="JD51" s="175">
        <f t="shared" si="22"/>
        <v>1.42</v>
      </c>
      <c r="JE51" s="175">
        <f t="shared" si="22"/>
        <v>1.03</v>
      </c>
      <c r="JF51" s="175">
        <f t="shared" si="22"/>
        <v>0.63</v>
      </c>
      <c r="JG51" s="175">
        <f t="shared" si="22"/>
        <v>1.04</v>
      </c>
      <c r="JH51" s="175">
        <f t="shared" si="22"/>
        <v>1.17</v>
      </c>
      <c r="JI51" s="175">
        <f t="shared" si="22"/>
        <v>2.0099999999999998</v>
      </c>
      <c r="JJ51" s="176">
        <f t="shared" si="22"/>
        <v>1.39</v>
      </c>
      <c r="JK51" s="176">
        <f t="shared" si="22"/>
        <v>1.59</v>
      </c>
      <c r="JL51" s="176">
        <f t="shared" si="22"/>
        <v>3.35</v>
      </c>
      <c r="JM51" s="176">
        <f t="shared" si="22"/>
        <v>3.28</v>
      </c>
      <c r="JN51" s="76">
        <f t="shared" si="24"/>
        <v>-2.0895522388059788</v>
      </c>
      <c r="JO51" s="67">
        <f t="shared" si="23"/>
        <v>15.492957746478879</v>
      </c>
      <c r="JP51" s="60">
        <f>ROUND(AVERAGE($GM51:GW51),2)</f>
        <v>1.94</v>
      </c>
      <c r="JQ51" s="60">
        <f>ROUND(AVERAGE($FY51:GL51),2)</f>
        <v>3.67</v>
      </c>
      <c r="JR51" s="60">
        <f t="shared" si="25"/>
        <v>-47.138964577656679</v>
      </c>
      <c r="JS51" s="67">
        <f>SUM(JB51:JM51)/SUM(JA51:JA51)*100-100</f>
        <v>661.97183098591563</v>
      </c>
      <c r="JU51" s="177"/>
    </row>
    <row r="52" spans="2:281" ht="24.75" hidden="1" customHeight="1">
      <c r="B52" s="78" t="s">
        <v>292</v>
      </c>
      <c r="C52" s="164"/>
      <c r="D52" s="165">
        <f t="shared" si="34"/>
        <v>1.0223460000000002</v>
      </c>
      <c r="E52" s="165">
        <f t="shared" si="34"/>
        <v>0.53300250000000005</v>
      </c>
      <c r="F52" s="165">
        <f t="shared" si="34"/>
        <v>0.92911999999999972</v>
      </c>
      <c r="G52" s="165">
        <f t="shared" si="34"/>
        <v>0.85256799999999999</v>
      </c>
      <c r="H52" s="165">
        <f t="shared" si="34"/>
        <v>0.73267250000000006</v>
      </c>
      <c r="I52" s="165">
        <f t="shared" si="34"/>
        <v>0.97125499999999987</v>
      </c>
      <c r="J52" s="165">
        <f t="shared" si="34"/>
        <v>0.56435599999999997</v>
      </c>
      <c r="K52" s="165">
        <f t="shared" si="34"/>
        <v>0.71087</v>
      </c>
      <c r="L52" s="165">
        <f t="shared" si="34"/>
        <v>0.73890499999999992</v>
      </c>
      <c r="M52" s="165">
        <f t="shared" si="34"/>
        <v>0.72689799999999993</v>
      </c>
      <c r="N52" s="165">
        <f t="shared" si="34"/>
        <v>0.57388249999999996</v>
      </c>
      <c r="O52" s="165">
        <f t="shared" si="34"/>
        <v>1.3501639999999999</v>
      </c>
      <c r="P52" s="165">
        <f t="shared" si="34"/>
        <v>0.7728425000000001</v>
      </c>
      <c r="Q52" s="165">
        <f t="shared" si="34"/>
        <v>1.0125650000000002</v>
      </c>
      <c r="R52" s="165">
        <f t="shared" si="34"/>
        <v>1.2682500000000001</v>
      </c>
      <c r="S52" s="165">
        <f t="shared" si="34"/>
        <v>0.83211500000000005</v>
      </c>
      <c r="T52" s="165">
        <f t="shared" si="34"/>
        <v>1.6709174999999998</v>
      </c>
      <c r="U52" s="165">
        <f t="shared" si="34"/>
        <v>0.87131250000000005</v>
      </c>
      <c r="V52" s="165">
        <f t="shared" si="34"/>
        <v>0.79917599999999989</v>
      </c>
      <c r="W52" s="165">
        <f t="shared" si="34"/>
        <v>0.98510749999999991</v>
      </c>
      <c r="X52" s="165">
        <f t="shared" si="34"/>
        <v>0.64888399999999991</v>
      </c>
      <c r="Y52" s="165">
        <f t="shared" si="34"/>
        <v>0.82839250000000009</v>
      </c>
      <c r="Z52" s="165">
        <f t="shared" si="34"/>
        <v>0.86996249999999986</v>
      </c>
      <c r="AA52" s="165">
        <f t="shared" si="34"/>
        <v>1.1236440000000001</v>
      </c>
      <c r="AB52" s="165">
        <f t="shared" si="34"/>
        <v>1.7959274999999999</v>
      </c>
      <c r="AC52" s="165">
        <f t="shared" si="34"/>
        <v>0.98902750000000017</v>
      </c>
      <c r="AD52" s="165">
        <f t="shared" si="34"/>
        <v>1.1836740000000001</v>
      </c>
      <c r="AE52" s="165">
        <f t="shared" si="34"/>
        <v>1.1969900000000002</v>
      </c>
      <c r="AF52" s="165">
        <f t="shared" si="34"/>
        <v>1.5727199999999999</v>
      </c>
      <c r="AG52" s="165">
        <f t="shared" si="34"/>
        <v>1.213355</v>
      </c>
      <c r="AH52" s="165">
        <f t="shared" si="34"/>
        <v>1.2975025</v>
      </c>
      <c r="AI52" s="165">
        <f t="shared" si="34"/>
        <v>0.94018749999999995</v>
      </c>
      <c r="AJ52" s="165">
        <f t="shared" si="34"/>
        <v>1.3565420000000001</v>
      </c>
      <c r="AK52" s="165">
        <f t="shared" si="34"/>
        <v>0.69055</v>
      </c>
      <c r="AL52" s="165">
        <f t="shared" si="34"/>
        <v>0.67345250000000001</v>
      </c>
      <c r="AM52" s="165">
        <f t="shared" si="34"/>
        <v>1.413152</v>
      </c>
      <c r="AN52" s="165">
        <f t="shared" si="34"/>
        <v>1.6067274760979986</v>
      </c>
      <c r="AO52" s="165">
        <f t="shared" si="34"/>
        <v>1.2648937499999999</v>
      </c>
      <c r="AP52" s="165">
        <f t="shared" si="34"/>
        <v>1.241654</v>
      </c>
      <c r="AQ52" s="165">
        <f t="shared" si="34"/>
        <v>1.02569</v>
      </c>
      <c r="AR52" s="165">
        <f t="shared" si="34"/>
        <v>1.2794040000000002</v>
      </c>
      <c r="AS52" s="165">
        <f t="shared" si="34"/>
        <v>0.88321499999999997</v>
      </c>
      <c r="AT52" s="165">
        <f t="shared" si="34"/>
        <v>1.2270124999999998</v>
      </c>
      <c r="AU52" s="165">
        <f t="shared" si="34"/>
        <v>1.0994200000000001</v>
      </c>
      <c r="AV52" s="165">
        <f t="shared" si="34"/>
        <v>0.9686174999999998</v>
      </c>
      <c r="AW52" s="165">
        <f t="shared" si="34"/>
        <v>1.594905</v>
      </c>
      <c r="AX52" s="165">
        <f t="shared" si="34"/>
        <v>1.5236639999999999</v>
      </c>
      <c r="AY52" s="165">
        <f t="shared" si="34"/>
        <v>1.9318274999999996</v>
      </c>
      <c r="AZ52" s="165">
        <f t="shared" si="34"/>
        <v>2.077798</v>
      </c>
      <c r="BA52" s="165">
        <f t="shared" si="34"/>
        <v>1.7176075000000002</v>
      </c>
      <c r="BB52" s="165">
        <f t="shared" si="34"/>
        <v>1.8864974999999999</v>
      </c>
      <c r="BC52" s="165">
        <f t="shared" si="34"/>
        <v>1.7752075</v>
      </c>
      <c r="BD52" s="165">
        <f t="shared" si="34"/>
        <v>1.609024</v>
      </c>
      <c r="BE52" s="165">
        <f t="shared" si="34"/>
        <v>2.6389800000000001</v>
      </c>
      <c r="BF52" s="165">
        <f t="shared" si="34"/>
        <v>0.56241750000000001</v>
      </c>
      <c r="BG52" s="165">
        <f t="shared" si="34"/>
        <v>1.4318040000000001</v>
      </c>
      <c r="BH52" s="165">
        <f t="shared" si="34"/>
        <v>1.4103950000000001</v>
      </c>
      <c r="BI52" s="165">
        <f t="shared" si="34"/>
        <v>1.1366619999999998</v>
      </c>
      <c r="BJ52" s="165">
        <f t="shared" si="34"/>
        <v>1.0154074999999998</v>
      </c>
      <c r="BK52" s="165">
        <f t="shared" si="34"/>
        <v>1.4906325000000002</v>
      </c>
      <c r="BL52" s="165"/>
      <c r="BM52" s="165">
        <f t="shared" si="35"/>
        <v>1.1130340000000001</v>
      </c>
      <c r="BN52" s="165">
        <f t="shared" si="35"/>
        <v>2.2363450000000005</v>
      </c>
      <c r="BO52" s="165">
        <f t="shared" si="35"/>
        <v>1.5383024999999999</v>
      </c>
      <c r="BP52" s="165">
        <f t="shared" si="35"/>
        <v>2.9537249999999999</v>
      </c>
      <c r="BQ52" s="165">
        <f t="shared" si="35"/>
        <v>0.96267800000000003</v>
      </c>
      <c r="BR52" s="165">
        <f t="shared" si="35"/>
        <v>0.91925499999999993</v>
      </c>
      <c r="BS52" s="165">
        <f t="shared" si="35"/>
        <v>1.4470780000000003</v>
      </c>
      <c r="BT52" s="165">
        <f t="shared" si="35"/>
        <v>1.4634200000000002</v>
      </c>
      <c r="BU52" s="165">
        <f t="shared" si="35"/>
        <v>0.61382999999999999</v>
      </c>
      <c r="BV52" s="165">
        <f t="shared" si="35"/>
        <v>1.1369740000000002</v>
      </c>
      <c r="BW52" s="165">
        <f t="shared" si="35"/>
        <v>1.1994449999999999</v>
      </c>
      <c r="BX52" s="165">
        <f t="shared" si="35"/>
        <v>0.9717325</v>
      </c>
      <c r="BY52" s="165"/>
      <c r="BZ52" s="165">
        <f t="shared" si="36"/>
        <v>0.92207499999999998</v>
      </c>
      <c r="CA52" s="165">
        <f t="shared" si="36"/>
        <v>1.0759274999999999</v>
      </c>
      <c r="CB52" s="165">
        <f t="shared" si="36"/>
        <v>1.0390349999999999</v>
      </c>
      <c r="CC52" s="165">
        <f t="shared" si="36"/>
        <v>1.1990080000000001</v>
      </c>
      <c r="CD52" s="165">
        <f t="shared" si="36"/>
        <v>3.1658750000000007</v>
      </c>
      <c r="CE52" s="165">
        <f t="shared" si="36"/>
        <v>1.542165</v>
      </c>
      <c r="CF52" s="165">
        <f t="shared" si="36"/>
        <v>1.0773920000000001</v>
      </c>
      <c r="CG52" s="165">
        <f t="shared" si="36"/>
        <v>0.57401000000000002</v>
      </c>
      <c r="CH52" s="165">
        <f t="shared" si="36"/>
        <v>0.62460750000000009</v>
      </c>
      <c r="CI52" s="165">
        <f t="shared" si="36"/>
        <v>1.267754</v>
      </c>
      <c r="CJ52" s="165">
        <f t="shared" si="36"/>
        <v>1.5858449999999999</v>
      </c>
      <c r="CK52" s="165">
        <f t="shared" si="36"/>
        <v>0.86101349999999999</v>
      </c>
      <c r="CL52" s="165">
        <f t="shared" si="36"/>
        <v>0.86879499999999998</v>
      </c>
      <c r="CM52" s="165">
        <f t="shared" si="36"/>
        <v>1.3432099999999998</v>
      </c>
      <c r="CN52" s="165">
        <f t="shared" si="36"/>
        <v>0.96334799999999998</v>
      </c>
      <c r="CO52" s="165">
        <f t="shared" si="36"/>
        <v>0.91142499999999993</v>
      </c>
      <c r="CP52" s="165">
        <f t="shared" si="36"/>
        <v>1.186582</v>
      </c>
      <c r="CQ52" s="165">
        <f t="shared" si="36"/>
        <v>0.94679250000000004</v>
      </c>
      <c r="CR52" s="165">
        <f t="shared" si="36"/>
        <v>1.3259375</v>
      </c>
      <c r="CS52" s="165">
        <f t="shared" si="36"/>
        <v>1.3382150000000002</v>
      </c>
      <c r="CT52" s="165">
        <f t="shared" si="36"/>
        <v>0.65358599999999989</v>
      </c>
      <c r="CU52" s="165">
        <f t="shared" si="36"/>
        <v>0.75778500000000004</v>
      </c>
      <c r="CV52" s="165">
        <f t="shared" si="36"/>
        <v>0.77794999999999992</v>
      </c>
      <c r="CW52" s="165">
        <f t="shared" si="36"/>
        <v>0.67531800000000008</v>
      </c>
      <c r="CX52" s="165">
        <f t="shared" si="36"/>
        <v>0.87565499999999996</v>
      </c>
      <c r="CY52" s="165">
        <f t="shared" si="36"/>
        <v>0.71330500000000008</v>
      </c>
      <c r="CZ52" s="165">
        <f t="shared" si="36"/>
        <v>0.54224399999999995</v>
      </c>
      <c r="DA52" s="165">
        <f t="shared" si="36"/>
        <v>1.0479274999999999</v>
      </c>
      <c r="DB52" s="165">
        <f t="shared" si="36"/>
        <v>1.093526</v>
      </c>
      <c r="DC52" s="165">
        <f t="shared" si="36"/>
        <v>0.76978750000000007</v>
      </c>
      <c r="DD52" s="165">
        <f t="shared" si="36"/>
        <v>0.48161000000000004</v>
      </c>
      <c r="DE52" s="165">
        <f t="shared" si="36"/>
        <v>0.66124599999999989</v>
      </c>
      <c r="DF52" s="165">
        <f t="shared" si="36"/>
        <v>0.54346500000000009</v>
      </c>
      <c r="DG52" s="165">
        <f t="shared" si="36"/>
        <v>0.61251999999999995</v>
      </c>
      <c r="DH52" s="165">
        <f t="shared" si="36"/>
        <v>0.90781800000000012</v>
      </c>
      <c r="DI52" s="165">
        <f t="shared" si="36"/>
        <v>0.72297</v>
      </c>
      <c r="DJ52" s="166">
        <v>10.641366</v>
      </c>
      <c r="DK52" s="165">
        <f t="shared" si="17"/>
        <v>1.0824925000000001</v>
      </c>
      <c r="DL52" s="165">
        <f t="shared" si="17"/>
        <v>0.4864425</v>
      </c>
      <c r="DM52" s="165">
        <f t="shared" si="17"/>
        <v>0.49606800000000006</v>
      </c>
      <c r="DN52" s="165">
        <f t="shared" si="17"/>
        <v>0.73603750000000001</v>
      </c>
      <c r="DO52" s="165">
        <f t="shared" si="17"/>
        <v>1.1577280000000001</v>
      </c>
      <c r="DP52" s="165">
        <f t="shared" si="17"/>
        <v>1.8182825</v>
      </c>
      <c r="DQ52" s="165">
        <f t="shared" si="17"/>
        <v>0.57807500000000001</v>
      </c>
      <c r="DR52" s="165">
        <f t="shared" si="17"/>
        <v>1.4162399999999999</v>
      </c>
      <c r="DS52" s="165">
        <f t="shared" si="41"/>
        <v>1.05</v>
      </c>
      <c r="DT52" s="165">
        <f t="shared" si="41"/>
        <v>0.84</v>
      </c>
      <c r="DU52" s="165">
        <f t="shared" si="41"/>
        <v>0.28999999999999998</v>
      </c>
      <c r="DV52" s="168">
        <f t="shared" si="41"/>
        <v>0.69</v>
      </c>
      <c r="DW52" s="165">
        <f t="shared" si="41"/>
        <v>0.87</v>
      </c>
      <c r="DX52" s="165">
        <f t="shared" si="41"/>
        <v>1.08</v>
      </c>
      <c r="DY52" s="165">
        <f t="shared" si="41"/>
        <v>0.92</v>
      </c>
      <c r="DZ52" s="165">
        <f t="shared" si="41"/>
        <v>0.68</v>
      </c>
      <c r="EA52" s="165">
        <f t="shared" si="41"/>
        <v>1.47</v>
      </c>
      <c r="EB52" s="165">
        <f t="shared" si="41"/>
        <v>1</v>
      </c>
      <c r="EC52" s="165">
        <f t="shared" si="41"/>
        <v>0.93</v>
      </c>
      <c r="ED52" s="165">
        <f t="shared" si="41"/>
        <v>0.67</v>
      </c>
      <c r="EE52" s="165">
        <f t="shared" si="41"/>
        <v>1.4</v>
      </c>
      <c r="EF52" s="165">
        <f t="shared" si="41"/>
        <v>0.68</v>
      </c>
      <c r="EG52" s="165">
        <f t="shared" si="41"/>
        <v>0.99</v>
      </c>
      <c r="EH52" s="165">
        <f t="shared" si="41"/>
        <v>1.78</v>
      </c>
      <c r="EI52" s="165">
        <f t="shared" si="41"/>
        <v>0.59</v>
      </c>
      <c r="EJ52" s="165">
        <f t="shared" si="41"/>
        <v>0.43</v>
      </c>
      <c r="EK52" s="165">
        <f t="shared" si="38"/>
        <v>0.48</v>
      </c>
      <c r="EL52" s="165">
        <f t="shared" si="38"/>
        <v>0.96</v>
      </c>
      <c r="EM52" s="165">
        <f t="shared" si="38"/>
        <v>0.91</v>
      </c>
      <c r="EN52" s="165">
        <f t="shared" si="38"/>
        <v>0.38</v>
      </c>
      <c r="EO52" s="165">
        <f t="shared" si="38"/>
        <v>1.53</v>
      </c>
      <c r="EP52" s="165">
        <f t="shared" si="38"/>
        <v>0.77</v>
      </c>
      <c r="EQ52" s="165">
        <f t="shared" si="38"/>
        <v>0.83</v>
      </c>
      <c r="ER52" s="165">
        <f t="shared" si="38"/>
        <v>0.76</v>
      </c>
      <c r="ES52" s="165">
        <f t="shared" si="38"/>
        <v>1.64</v>
      </c>
      <c r="ET52" s="165">
        <f t="shared" si="38"/>
        <v>2.63</v>
      </c>
      <c r="EU52" s="165">
        <f t="shared" si="38"/>
        <v>1.44</v>
      </c>
      <c r="EV52" s="165">
        <f t="shared" si="38"/>
        <v>1.18</v>
      </c>
      <c r="EW52" s="165">
        <f t="shared" si="38"/>
        <v>0.91</v>
      </c>
      <c r="EX52" s="165">
        <f t="shared" si="38"/>
        <v>3.09</v>
      </c>
      <c r="EY52" s="165">
        <f t="shared" si="38"/>
        <v>1.72</v>
      </c>
      <c r="EZ52" s="165">
        <f t="shared" si="38"/>
        <v>1.66</v>
      </c>
      <c r="FA52" s="165">
        <f t="shared" si="38"/>
        <v>0.63</v>
      </c>
      <c r="FB52" s="165">
        <f t="shared" si="38"/>
        <v>1.72</v>
      </c>
      <c r="FC52" s="168">
        <f t="shared" si="38"/>
        <v>1.62</v>
      </c>
      <c r="FD52" s="165">
        <f t="shared" si="38"/>
        <v>2.06</v>
      </c>
      <c r="FE52" s="168">
        <f t="shared" si="38"/>
        <v>1.21</v>
      </c>
      <c r="FF52" s="182">
        <f t="shared" si="38"/>
        <v>1.44</v>
      </c>
      <c r="FG52" s="168">
        <f t="shared" si="38"/>
        <v>5.95</v>
      </c>
      <c r="FH52" s="165">
        <f t="shared" si="38"/>
        <v>0.91</v>
      </c>
      <c r="FI52" s="165">
        <f t="shared" si="38"/>
        <v>0.54</v>
      </c>
      <c r="FJ52" s="165">
        <f t="shared" si="38"/>
        <v>1.04</v>
      </c>
      <c r="FK52" s="165">
        <f t="shared" si="38"/>
        <v>1.1499999999999999</v>
      </c>
      <c r="FL52" s="168">
        <f t="shared" si="38"/>
        <v>2.13</v>
      </c>
      <c r="FM52" s="165">
        <f t="shared" si="38"/>
        <v>1.27</v>
      </c>
      <c r="FN52" s="165">
        <f t="shared" si="38"/>
        <v>2.62</v>
      </c>
      <c r="FO52" s="165">
        <f t="shared" si="38"/>
        <v>2.94</v>
      </c>
      <c r="FP52" s="165">
        <f t="shared" si="38"/>
        <v>1.84</v>
      </c>
      <c r="FQ52" s="165">
        <f t="shared" si="38"/>
        <v>1.36</v>
      </c>
      <c r="FR52" s="143">
        <f t="shared" si="38"/>
        <v>1.72</v>
      </c>
      <c r="FS52" s="168">
        <f t="shared" si="38"/>
        <v>1.76</v>
      </c>
      <c r="FT52" s="168">
        <f t="shared" si="38"/>
        <v>1.96</v>
      </c>
      <c r="FU52" s="168">
        <f t="shared" si="38"/>
        <v>1.1399999999999999</v>
      </c>
      <c r="FV52" s="165">
        <f t="shared" si="38"/>
        <v>1</v>
      </c>
      <c r="FW52" s="165">
        <f t="shared" si="38"/>
        <v>2.16</v>
      </c>
      <c r="FX52" s="165">
        <f t="shared" si="38"/>
        <v>2.3199999999999998</v>
      </c>
      <c r="FY52" s="165">
        <f t="shared" si="38"/>
        <v>1.02</v>
      </c>
      <c r="FZ52" s="165">
        <f t="shared" si="38"/>
        <v>3.28</v>
      </c>
      <c r="GA52" s="165">
        <f t="shared" si="38"/>
        <v>2.62</v>
      </c>
      <c r="GB52" s="165">
        <f t="shared" si="38"/>
        <v>3.08</v>
      </c>
      <c r="GC52" s="165">
        <f t="shared" si="38"/>
        <v>2.44</v>
      </c>
      <c r="GD52" s="165">
        <f t="shared" si="38"/>
        <v>2.4300000000000002</v>
      </c>
      <c r="GE52" s="169">
        <v>19.87</v>
      </c>
      <c r="GF52" s="170">
        <v>18.399999999999999</v>
      </c>
      <c r="GG52" s="171">
        <f t="shared" si="39"/>
        <v>2.1</v>
      </c>
      <c r="GH52" s="171">
        <f t="shared" si="39"/>
        <v>1.1599999999999999</v>
      </c>
      <c r="GI52" s="171">
        <f t="shared" si="39"/>
        <v>0.73</v>
      </c>
      <c r="GJ52" s="171">
        <f t="shared" si="39"/>
        <v>1.87</v>
      </c>
      <c r="GK52" s="171">
        <f t="shared" si="39"/>
        <v>1.36</v>
      </c>
      <c r="GL52" s="171">
        <f t="shared" si="39"/>
        <v>1.82</v>
      </c>
      <c r="GM52" s="171">
        <f t="shared" si="39"/>
        <v>2.41</v>
      </c>
      <c r="GN52" s="171">
        <f t="shared" si="39"/>
        <v>0.88</v>
      </c>
      <c r="GO52" s="171">
        <f t="shared" si="39"/>
        <v>0.59</v>
      </c>
      <c r="GP52" s="171">
        <f t="shared" si="39"/>
        <v>2.09</v>
      </c>
      <c r="GQ52" s="171">
        <f t="shared" si="39"/>
        <v>1.99</v>
      </c>
      <c r="GR52" s="171">
        <f t="shared" si="39"/>
        <v>2.87</v>
      </c>
      <c r="GS52" s="171">
        <f t="shared" si="39"/>
        <v>1.42</v>
      </c>
      <c r="GT52" s="179">
        <f t="shared" si="39"/>
        <v>1.69</v>
      </c>
      <c r="GU52" s="179">
        <f t="shared" si="39"/>
        <v>1.96</v>
      </c>
      <c r="GV52" s="179">
        <f t="shared" si="39"/>
        <v>1.17</v>
      </c>
      <c r="GW52" s="179">
        <f t="shared" si="39"/>
        <v>1.91</v>
      </c>
      <c r="GX52" s="179">
        <f t="shared" si="39"/>
        <v>2.7</v>
      </c>
      <c r="GY52" s="179">
        <f t="shared" si="39"/>
        <v>2.4500000000000002</v>
      </c>
      <c r="GZ52" s="179">
        <f t="shared" si="39"/>
        <v>1.5</v>
      </c>
      <c r="HA52" s="179">
        <f t="shared" si="39"/>
        <v>1.71</v>
      </c>
      <c r="HB52" s="179">
        <f t="shared" si="39"/>
        <v>0.73</v>
      </c>
      <c r="HC52" s="179">
        <f t="shared" si="39"/>
        <v>0.82</v>
      </c>
      <c r="HD52" s="171">
        <f t="shared" si="39"/>
        <v>1.25</v>
      </c>
      <c r="HE52" s="179">
        <f t="shared" si="39"/>
        <v>0.71</v>
      </c>
      <c r="HF52" s="179">
        <f t="shared" si="39"/>
        <v>1.08</v>
      </c>
      <c r="HG52" s="179">
        <f t="shared" si="39"/>
        <v>0.75</v>
      </c>
      <c r="HH52" s="179">
        <f t="shared" si="39"/>
        <v>0.62</v>
      </c>
      <c r="HI52" s="179">
        <f t="shared" si="39"/>
        <v>1.51</v>
      </c>
      <c r="HJ52" s="180">
        <f t="shared" si="39"/>
        <v>1.67</v>
      </c>
      <c r="HK52" s="180">
        <f t="shared" si="39"/>
        <v>1.56</v>
      </c>
      <c r="HL52" s="180">
        <f t="shared" si="39"/>
        <v>1.69</v>
      </c>
      <c r="HM52" s="180">
        <f t="shared" si="39"/>
        <v>1.25</v>
      </c>
      <c r="HN52" s="180">
        <f t="shared" si="39"/>
        <v>1.64</v>
      </c>
      <c r="HO52" s="180">
        <f t="shared" si="39"/>
        <v>1.19</v>
      </c>
      <c r="HP52" s="180">
        <f t="shared" si="39"/>
        <v>1.35</v>
      </c>
      <c r="HQ52" s="180">
        <f t="shared" si="39"/>
        <v>1.08</v>
      </c>
      <c r="HR52" s="180">
        <f t="shared" si="39"/>
        <v>0.94</v>
      </c>
      <c r="HS52" s="180">
        <f t="shared" si="39"/>
        <v>0.3</v>
      </c>
      <c r="HT52" s="180">
        <f t="shared" si="39"/>
        <v>0.95</v>
      </c>
      <c r="HU52" s="180">
        <f t="shared" si="39"/>
        <v>1.99</v>
      </c>
      <c r="HV52" s="180">
        <f t="shared" si="39"/>
        <v>1.63</v>
      </c>
      <c r="HW52" s="180">
        <f t="shared" si="39"/>
        <v>1.35</v>
      </c>
      <c r="HX52" s="180">
        <f t="shared" si="39"/>
        <v>1.31</v>
      </c>
      <c r="HY52" s="180">
        <f t="shared" si="39"/>
        <v>1.4</v>
      </c>
      <c r="HZ52" s="180">
        <f t="shared" si="39"/>
        <v>0.41</v>
      </c>
      <c r="IA52" s="180">
        <f t="shared" si="39"/>
        <v>0.63</v>
      </c>
      <c r="IB52" s="180">
        <f t="shared" si="39"/>
        <v>1.46</v>
      </c>
      <c r="IC52" s="180">
        <f t="shared" si="39"/>
        <v>1.42</v>
      </c>
      <c r="ID52" s="180">
        <f t="shared" si="39"/>
        <v>0.97</v>
      </c>
      <c r="IE52" s="187">
        <f t="shared" si="39"/>
        <v>0.89</v>
      </c>
      <c r="IF52" s="187">
        <f t="shared" si="39"/>
        <v>0.76</v>
      </c>
      <c r="IG52" s="187">
        <f t="shared" si="39"/>
        <v>1.29</v>
      </c>
      <c r="IH52" s="187">
        <f t="shared" si="39"/>
        <v>0.71</v>
      </c>
      <c r="II52" s="187">
        <f t="shared" si="39"/>
        <v>0.64</v>
      </c>
      <c r="IJ52" s="187">
        <f t="shared" si="39"/>
        <v>3.37</v>
      </c>
      <c r="IK52" s="187">
        <f t="shared" si="39"/>
        <v>0.6</v>
      </c>
      <c r="IL52" s="187">
        <f t="shared" si="39"/>
        <v>1.17</v>
      </c>
      <c r="IM52" s="187">
        <f t="shared" si="39"/>
        <v>0.68</v>
      </c>
      <c r="IN52" s="187">
        <f t="shared" si="39"/>
        <v>0.25</v>
      </c>
      <c r="IO52" s="187">
        <f t="shared" si="39"/>
        <v>0.76</v>
      </c>
      <c r="IP52" s="187">
        <f t="shared" si="39"/>
        <v>0.82</v>
      </c>
      <c r="IQ52" s="187">
        <f t="shared" si="39"/>
        <v>0.41</v>
      </c>
      <c r="IR52" s="187">
        <f t="shared" si="39"/>
        <v>0.92</v>
      </c>
      <c r="IS52" s="187">
        <f t="shared" si="40"/>
        <v>1.1200000000000001</v>
      </c>
      <c r="IT52" s="180">
        <f t="shared" si="40"/>
        <v>1.34</v>
      </c>
      <c r="IU52" s="180">
        <f t="shared" si="40"/>
        <v>1.65</v>
      </c>
      <c r="IV52" s="180">
        <f t="shared" si="40"/>
        <v>0.81</v>
      </c>
      <c r="IW52" s="180">
        <f t="shared" si="40"/>
        <v>0.96</v>
      </c>
      <c r="IX52" s="180">
        <f t="shared" si="40"/>
        <v>0.99</v>
      </c>
      <c r="IY52" s="180">
        <f t="shared" si="40"/>
        <v>0.79</v>
      </c>
      <c r="IZ52" s="180">
        <f t="shared" si="40"/>
        <v>1.25</v>
      </c>
      <c r="JA52" s="175">
        <f t="shared" si="33"/>
        <v>10.28</v>
      </c>
      <c r="JB52" s="175">
        <f t="shared" si="33"/>
        <v>7.21</v>
      </c>
      <c r="JC52" s="175">
        <f t="shared" si="22"/>
        <v>7.18</v>
      </c>
      <c r="JD52" s="175">
        <f t="shared" si="22"/>
        <v>4.4800000000000004</v>
      </c>
      <c r="JE52" s="175">
        <f t="shared" si="22"/>
        <v>3.17</v>
      </c>
      <c r="JF52" s="175">
        <f t="shared" si="22"/>
        <v>8.17</v>
      </c>
      <c r="JG52" s="175">
        <f t="shared" si="22"/>
        <v>3.3</v>
      </c>
      <c r="JH52" s="175">
        <f t="shared" si="22"/>
        <v>4.5599999999999996</v>
      </c>
      <c r="JI52" s="175">
        <f t="shared" si="22"/>
        <v>4.24</v>
      </c>
      <c r="JJ52" s="176">
        <f t="shared" si="22"/>
        <v>4.66</v>
      </c>
      <c r="JK52" s="176">
        <f t="shared" si="22"/>
        <v>7.93</v>
      </c>
      <c r="JL52" s="176">
        <f t="shared" si="22"/>
        <v>7.11</v>
      </c>
      <c r="JM52" s="176">
        <f t="shared" si="22"/>
        <v>7.66</v>
      </c>
      <c r="JN52" s="76">
        <f t="shared" si="24"/>
        <v>7.7355836849507682</v>
      </c>
      <c r="JO52" s="67">
        <f t="shared" si="23"/>
        <v>-25.4863813229572</v>
      </c>
      <c r="JP52" s="60">
        <f>ROUND(AVERAGE($GM52:GW52),2)</f>
        <v>1.73</v>
      </c>
      <c r="JQ52" s="60">
        <f>ROUND(AVERAGE($FY52:GL52),2)</f>
        <v>4.4400000000000004</v>
      </c>
      <c r="JR52" s="60">
        <f t="shared" si="25"/>
        <v>-61.036036036036037</v>
      </c>
      <c r="JS52" s="67">
        <f>SUM(JB52:JM52)/SUM(JA52:JA52)*100-100</f>
        <v>577.7237354085604</v>
      </c>
      <c r="JU52" s="177"/>
    </row>
    <row r="53" spans="2:281" ht="24.75" hidden="1" customHeight="1">
      <c r="B53" s="188" t="s">
        <v>293</v>
      </c>
      <c r="C53" s="164"/>
      <c r="D53" s="165">
        <f t="shared" si="34"/>
        <v>0.36710599999999999</v>
      </c>
      <c r="E53" s="165">
        <f t="shared" si="34"/>
        <v>0.31766749999999999</v>
      </c>
      <c r="F53" s="165">
        <f t="shared" si="34"/>
        <v>0.68300000000000005</v>
      </c>
      <c r="G53" s="165">
        <f t="shared" si="34"/>
        <v>1.1262760000000003</v>
      </c>
      <c r="H53" s="165">
        <f t="shared" si="34"/>
        <v>0.62810500000000002</v>
      </c>
      <c r="I53" s="165">
        <f t="shared" si="34"/>
        <v>0.81100749999999988</v>
      </c>
      <c r="J53" s="165">
        <f t="shared" si="34"/>
        <v>1.0594459999999999</v>
      </c>
      <c r="K53" s="165">
        <f t="shared" si="34"/>
        <v>1.3437699999999999</v>
      </c>
      <c r="L53" s="165">
        <f t="shared" si="34"/>
        <v>0.75513999999999992</v>
      </c>
      <c r="M53" s="165">
        <f t="shared" si="34"/>
        <v>0.52957600000000005</v>
      </c>
      <c r="N53" s="165">
        <f t="shared" si="34"/>
        <v>0.41487249999999998</v>
      </c>
      <c r="O53" s="165">
        <f t="shared" si="34"/>
        <v>0.65035999999999994</v>
      </c>
      <c r="P53" s="165">
        <f t="shared" si="34"/>
        <v>0.69488249999999996</v>
      </c>
      <c r="Q53" s="165">
        <f t="shared" si="34"/>
        <v>0.6852950000000001</v>
      </c>
      <c r="R53" s="165">
        <f t="shared" si="34"/>
        <v>0.91853600000000002</v>
      </c>
      <c r="S53" s="165">
        <f t="shared" ref="S53:BK53" si="42">(S18*S35)/1000</f>
        <v>1.4423650000000001</v>
      </c>
      <c r="T53" s="165">
        <f t="shared" si="42"/>
        <v>1.0475675000000002</v>
      </c>
      <c r="U53" s="165">
        <f t="shared" si="42"/>
        <v>1.1305174999999998</v>
      </c>
      <c r="V53" s="165">
        <f t="shared" si="42"/>
        <v>1.7429120000000002</v>
      </c>
      <c r="W53" s="165">
        <f t="shared" si="42"/>
        <v>3.1894625000000008</v>
      </c>
      <c r="X53" s="165">
        <f t="shared" si="42"/>
        <v>1.7615759999999998</v>
      </c>
      <c r="Y53" s="165">
        <f t="shared" si="42"/>
        <v>0.70179499999999995</v>
      </c>
      <c r="Z53" s="165">
        <f t="shared" si="42"/>
        <v>0.71523249999999994</v>
      </c>
      <c r="AA53" s="165">
        <f t="shared" si="42"/>
        <v>0.868672</v>
      </c>
      <c r="AB53" s="165">
        <f t="shared" si="42"/>
        <v>0.78989999999999994</v>
      </c>
      <c r="AC53" s="165">
        <f t="shared" si="42"/>
        <v>0.88289250000000019</v>
      </c>
      <c r="AD53" s="165">
        <f t="shared" si="42"/>
        <v>1.1253739999999999</v>
      </c>
      <c r="AE53" s="165">
        <f t="shared" si="42"/>
        <v>1.7120750000000002</v>
      </c>
      <c r="AF53" s="165">
        <f t="shared" si="42"/>
        <v>0.92859249999999993</v>
      </c>
      <c r="AG53" s="165">
        <f t="shared" si="42"/>
        <v>1.2022425000000001</v>
      </c>
      <c r="AH53" s="165">
        <f t="shared" si="42"/>
        <v>2.4057174999999997</v>
      </c>
      <c r="AI53" s="165">
        <f t="shared" si="42"/>
        <v>2.0120475</v>
      </c>
      <c r="AJ53" s="165">
        <f t="shared" si="42"/>
        <v>2.2580680000000002</v>
      </c>
      <c r="AK53" s="165">
        <f t="shared" si="42"/>
        <v>2.3570725000000001</v>
      </c>
      <c r="AL53" s="165">
        <f t="shared" si="42"/>
        <v>1.4149399999999999</v>
      </c>
      <c r="AM53" s="165">
        <f t="shared" si="42"/>
        <v>1.6443479999999999</v>
      </c>
      <c r="AN53" s="165">
        <f t="shared" si="42"/>
        <v>1.7503342965271595</v>
      </c>
      <c r="AO53" s="165">
        <f t="shared" si="42"/>
        <v>1.6459025</v>
      </c>
      <c r="AP53" s="165">
        <f t="shared" si="42"/>
        <v>0.64004400000000006</v>
      </c>
      <c r="AQ53" s="165">
        <f t="shared" si="42"/>
        <v>1.2419374999999999</v>
      </c>
      <c r="AR53" s="165">
        <f t="shared" si="42"/>
        <v>0.75880199999999998</v>
      </c>
      <c r="AS53" s="165">
        <f t="shared" si="42"/>
        <v>1.0281875</v>
      </c>
      <c r="AT53" s="165">
        <f t="shared" si="42"/>
        <v>1.9352499999999999</v>
      </c>
      <c r="AU53" s="165">
        <f t="shared" si="42"/>
        <v>2.0567160000000002</v>
      </c>
      <c r="AV53" s="165">
        <f t="shared" si="42"/>
        <v>2.7432300000000001</v>
      </c>
      <c r="AW53" s="165">
        <f t="shared" si="42"/>
        <v>1.4827150000000002</v>
      </c>
      <c r="AX53" s="165">
        <f t="shared" si="42"/>
        <v>1.9429259999999997</v>
      </c>
      <c r="AY53" s="165">
        <f t="shared" si="42"/>
        <v>1.50532</v>
      </c>
      <c r="AZ53" s="165">
        <f t="shared" si="42"/>
        <v>2.775922</v>
      </c>
      <c r="BA53" s="165">
        <f t="shared" si="42"/>
        <v>3.0224299999999999</v>
      </c>
      <c r="BB53" s="165">
        <f t="shared" si="42"/>
        <v>0.82491999999999999</v>
      </c>
      <c r="BC53" s="165">
        <f t="shared" si="42"/>
        <v>2.7214525000000003</v>
      </c>
      <c r="BD53" s="165">
        <f t="shared" si="42"/>
        <v>1.565164</v>
      </c>
      <c r="BE53" s="165">
        <f t="shared" si="42"/>
        <v>4.0953775000000006</v>
      </c>
      <c r="BF53" s="165">
        <f t="shared" si="42"/>
        <v>4.0423400000000003</v>
      </c>
      <c r="BG53" s="165">
        <f t="shared" si="42"/>
        <v>3.1402200000000002</v>
      </c>
      <c r="BH53" s="165">
        <f t="shared" si="42"/>
        <v>3.8112750000000002</v>
      </c>
      <c r="BI53" s="165">
        <f t="shared" si="42"/>
        <v>5.152946</v>
      </c>
      <c r="BJ53" s="165">
        <f t="shared" si="42"/>
        <v>3.9162049999999997</v>
      </c>
      <c r="BK53" s="165">
        <f t="shared" si="42"/>
        <v>3.8676525000000002</v>
      </c>
      <c r="BL53" s="165"/>
      <c r="BM53" s="165">
        <f t="shared" si="35"/>
        <v>3.630458</v>
      </c>
      <c r="BN53" s="165">
        <f t="shared" si="35"/>
        <v>3.6903199999999998</v>
      </c>
      <c r="BO53" s="165">
        <f t="shared" si="35"/>
        <v>3.6756124999999997</v>
      </c>
      <c r="BP53" s="165">
        <f t="shared" si="35"/>
        <v>5.3783625000000006</v>
      </c>
      <c r="BQ53" s="165">
        <f t="shared" si="35"/>
        <v>3.639466000000001</v>
      </c>
      <c r="BR53" s="165">
        <f t="shared" si="35"/>
        <v>2.6571175000000005</v>
      </c>
      <c r="BS53" s="165">
        <f t="shared" si="35"/>
        <v>1.6960080000000002</v>
      </c>
      <c r="BT53" s="165">
        <f t="shared" si="35"/>
        <v>3.4735049999999998</v>
      </c>
      <c r="BU53" s="165">
        <f t="shared" si="35"/>
        <v>2.3519625</v>
      </c>
      <c r="BV53" s="165">
        <f t="shared" si="35"/>
        <v>3.3062400000000003</v>
      </c>
      <c r="BW53" s="165">
        <f t="shared" si="35"/>
        <v>2.5290225</v>
      </c>
      <c r="BX53" s="165">
        <f t="shared" si="35"/>
        <v>3.3308575</v>
      </c>
      <c r="BY53" s="165"/>
      <c r="BZ53" s="165">
        <f t="shared" si="36"/>
        <v>3.5167099999999998</v>
      </c>
      <c r="CA53" s="165">
        <f t="shared" si="36"/>
        <v>3.7506200000000005</v>
      </c>
      <c r="CB53" s="165">
        <f t="shared" si="36"/>
        <v>2.665305</v>
      </c>
      <c r="CC53" s="165">
        <f t="shared" si="36"/>
        <v>2.8549699999999998</v>
      </c>
      <c r="CD53" s="165">
        <f t="shared" si="36"/>
        <v>2.1597300000000001</v>
      </c>
      <c r="CE53" s="165">
        <f t="shared" si="36"/>
        <v>0.88720500000000002</v>
      </c>
      <c r="CF53" s="165">
        <f t="shared" si="36"/>
        <v>2.1894100000000005</v>
      </c>
      <c r="CG53" s="165">
        <f t="shared" si="36"/>
        <v>3.1978049999999998</v>
      </c>
      <c r="CH53" s="165">
        <f t="shared" si="36"/>
        <v>2.9324750000000002</v>
      </c>
      <c r="CI53" s="165">
        <f t="shared" si="36"/>
        <v>1.5612540000000001</v>
      </c>
      <c r="CJ53" s="165">
        <f t="shared" si="36"/>
        <v>3.1934474999999991</v>
      </c>
      <c r="CK53" s="165">
        <f t="shared" si="36"/>
        <v>4.0667820000000008</v>
      </c>
      <c r="CL53" s="165">
        <f t="shared" si="36"/>
        <v>3.4829875000000001</v>
      </c>
      <c r="CM53" s="165">
        <f t="shared" si="36"/>
        <v>2.0060549999999999</v>
      </c>
      <c r="CN53" s="165">
        <f t="shared" si="36"/>
        <v>1.728078</v>
      </c>
      <c r="CO53" s="165">
        <f t="shared" si="36"/>
        <v>1.8212075000000001</v>
      </c>
      <c r="CP53" s="165">
        <f t="shared" si="36"/>
        <v>1.8560219999999996</v>
      </c>
      <c r="CQ53" s="165">
        <f t="shared" si="36"/>
        <v>2.0065374999999999</v>
      </c>
      <c r="CR53" s="165">
        <f t="shared" si="36"/>
        <v>2.3534650000000004</v>
      </c>
      <c r="CS53" s="165">
        <f t="shared" si="36"/>
        <v>3.5911500000000007</v>
      </c>
      <c r="CT53" s="165">
        <f t="shared" si="36"/>
        <v>4.2426580000000005</v>
      </c>
      <c r="CU53" s="165">
        <f t="shared" si="36"/>
        <v>3.7464400000000002</v>
      </c>
      <c r="CV53" s="165">
        <f t="shared" si="36"/>
        <v>2.7841400000000003</v>
      </c>
      <c r="CW53" s="165">
        <f t="shared" si="36"/>
        <v>2.8042159999999998</v>
      </c>
      <c r="CX53" s="165">
        <f t="shared" si="36"/>
        <v>2.6176674999999996</v>
      </c>
      <c r="CY53" s="165">
        <f t="shared" si="36"/>
        <v>2.9383900000000001</v>
      </c>
      <c r="CZ53" s="165">
        <f t="shared" si="36"/>
        <v>1.8458359999999998</v>
      </c>
      <c r="DA53" s="165">
        <f t="shared" si="36"/>
        <v>1.9252224999999998</v>
      </c>
      <c r="DB53" s="165">
        <f t="shared" si="36"/>
        <v>1.9106900000000002</v>
      </c>
      <c r="DC53" s="165">
        <f t="shared" si="36"/>
        <v>2.5536200000000004</v>
      </c>
      <c r="DD53" s="165">
        <f t="shared" si="36"/>
        <v>3.1564399999999999</v>
      </c>
      <c r="DE53" s="165">
        <f t="shared" si="36"/>
        <v>4.8302699999999996</v>
      </c>
      <c r="DF53" s="165">
        <f t="shared" si="36"/>
        <v>3.7005750000000002</v>
      </c>
      <c r="DG53" s="165">
        <f t="shared" si="36"/>
        <v>3.8271999999999999</v>
      </c>
      <c r="DH53" s="165">
        <f t="shared" si="36"/>
        <v>4.1285099999999995</v>
      </c>
      <c r="DI53" s="165">
        <f t="shared" si="36"/>
        <v>4.8719324999999998</v>
      </c>
      <c r="DJ53" s="166">
        <v>55.608950999999998</v>
      </c>
      <c r="DK53" s="165">
        <f t="shared" si="17"/>
        <v>2.7627250000000005</v>
      </c>
      <c r="DL53" s="165">
        <f t="shared" si="17"/>
        <v>4.1937649999999991</v>
      </c>
      <c r="DM53" s="165">
        <f t="shared" si="17"/>
        <v>4.9913860000000003</v>
      </c>
      <c r="DN53" s="165">
        <f t="shared" si="17"/>
        <v>3.7324375000000001</v>
      </c>
      <c r="DO53" s="165">
        <f t="shared" si="17"/>
        <v>3.6227739999999997</v>
      </c>
      <c r="DP53" s="165">
        <f t="shared" si="17"/>
        <v>2.3346724999999999</v>
      </c>
      <c r="DQ53" s="165">
        <f t="shared" si="17"/>
        <v>7.9508049999999999</v>
      </c>
      <c r="DR53" s="165">
        <f t="shared" si="17"/>
        <v>5.2303860000000002</v>
      </c>
      <c r="DS53" s="165">
        <f t="shared" si="41"/>
        <v>5.92</v>
      </c>
      <c r="DT53" s="165">
        <f t="shared" si="41"/>
        <v>5.19</v>
      </c>
      <c r="DU53" s="143">
        <f t="shared" si="41"/>
        <v>5.15</v>
      </c>
      <c r="DV53" s="168">
        <f t="shared" si="41"/>
        <v>4.53</v>
      </c>
      <c r="DW53" s="165">
        <f t="shared" si="41"/>
        <v>5.51</v>
      </c>
      <c r="DX53" s="165">
        <f t="shared" si="41"/>
        <v>5.58</v>
      </c>
      <c r="DY53" s="165">
        <f t="shared" si="41"/>
        <v>4.93</v>
      </c>
      <c r="DZ53" s="165">
        <f t="shared" si="41"/>
        <v>2.68</v>
      </c>
      <c r="EA53" s="165">
        <f t="shared" si="41"/>
        <v>3.63</v>
      </c>
      <c r="EB53" s="165">
        <f t="shared" si="41"/>
        <v>2.56</v>
      </c>
      <c r="EC53" s="165">
        <f t="shared" si="41"/>
        <v>4.08</v>
      </c>
      <c r="ED53" s="165">
        <f t="shared" si="41"/>
        <v>3.49</v>
      </c>
      <c r="EE53" s="165">
        <f t="shared" si="41"/>
        <v>3.78</v>
      </c>
      <c r="EF53" s="165">
        <f t="shared" si="41"/>
        <v>6.02</v>
      </c>
      <c r="EG53" s="165">
        <f t="shared" si="41"/>
        <v>5.05</v>
      </c>
      <c r="EH53" s="165">
        <f t="shared" si="41"/>
        <v>5.77</v>
      </c>
      <c r="EI53" s="165">
        <f t="shared" si="41"/>
        <v>5.64</v>
      </c>
      <c r="EJ53" s="168">
        <f t="shared" si="41"/>
        <v>3.6</v>
      </c>
      <c r="EK53" s="168">
        <f t="shared" si="38"/>
        <v>4.17</v>
      </c>
      <c r="EL53" s="168">
        <f t="shared" si="38"/>
        <v>4.5</v>
      </c>
      <c r="EM53" s="168">
        <f t="shared" si="38"/>
        <v>3.59</v>
      </c>
      <c r="EN53" s="168">
        <f t="shared" si="38"/>
        <v>4.07</v>
      </c>
      <c r="EO53" s="168">
        <f t="shared" si="38"/>
        <v>3.88</v>
      </c>
      <c r="EP53" s="168">
        <f t="shared" si="38"/>
        <v>7.76</v>
      </c>
      <c r="EQ53" s="168">
        <f t="shared" si="38"/>
        <v>6.8</v>
      </c>
      <c r="ER53" s="168">
        <f t="shared" si="38"/>
        <v>6.99</v>
      </c>
      <c r="ES53" s="168">
        <f t="shared" si="38"/>
        <v>3.52</v>
      </c>
      <c r="ET53" s="168">
        <f t="shared" si="38"/>
        <v>6.3</v>
      </c>
      <c r="EU53" s="168">
        <f t="shared" si="38"/>
        <v>7.99</v>
      </c>
      <c r="EV53" s="168">
        <f t="shared" si="38"/>
        <v>7.04</v>
      </c>
      <c r="EW53" s="165">
        <f t="shared" si="38"/>
        <v>6.06</v>
      </c>
      <c r="EX53" s="168">
        <f t="shared" si="38"/>
        <v>8.18</v>
      </c>
      <c r="EY53" s="168">
        <f t="shared" si="38"/>
        <v>5.21</v>
      </c>
      <c r="EZ53" s="165">
        <f t="shared" si="38"/>
        <v>9.1999999999999993</v>
      </c>
      <c r="FA53" s="168">
        <f t="shared" si="38"/>
        <v>3.16</v>
      </c>
      <c r="FB53" s="168">
        <f t="shared" si="38"/>
        <v>5.97</v>
      </c>
      <c r="FC53" s="168">
        <f t="shared" si="38"/>
        <v>7.79</v>
      </c>
      <c r="FD53" s="168">
        <f t="shared" si="38"/>
        <v>7.18</v>
      </c>
      <c r="FE53" s="168">
        <f t="shared" si="38"/>
        <v>8.11</v>
      </c>
      <c r="FF53" s="168">
        <f t="shared" si="38"/>
        <v>7.44</v>
      </c>
      <c r="FG53" s="182">
        <f t="shared" si="38"/>
        <v>4.3899999999999997</v>
      </c>
      <c r="FH53" s="168">
        <f t="shared" si="38"/>
        <v>1.8</v>
      </c>
      <c r="FI53" s="168">
        <f t="shared" si="38"/>
        <v>1.62</v>
      </c>
      <c r="FJ53" s="168">
        <f t="shared" si="38"/>
        <v>5.0599999999999996</v>
      </c>
      <c r="FK53" s="168">
        <f t="shared" si="38"/>
        <v>3.46</v>
      </c>
      <c r="FL53" s="168">
        <f t="shared" si="38"/>
        <v>4.3099999999999996</v>
      </c>
      <c r="FM53" s="165">
        <f t="shared" si="38"/>
        <v>6.25</v>
      </c>
      <c r="FN53" s="168">
        <f t="shared" si="38"/>
        <v>5.75</v>
      </c>
      <c r="FO53" s="168">
        <f t="shared" si="38"/>
        <v>9.81</v>
      </c>
      <c r="FP53" s="168">
        <f t="shared" si="38"/>
        <v>10.19</v>
      </c>
      <c r="FQ53" s="165">
        <f t="shared" si="38"/>
        <v>7.24</v>
      </c>
      <c r="FR53" s="182">
        <f t="shared" si="38"/>
        <v>4.0999999999999996</v>
      </c>
      <c r="FS53" s="168">
        <f t="shared" si="38"/>
        <v>7.66</v>
      </c>
      <c r="FT53" s="168">
        <f t="shared" si="38"/>
        <v>7.15</v>
      </c>
      <c r="FU53" s="168">
        <f t="shared" si="38"/>
        <v>8.2100000000000009</v>
      </c>
      <c r="FV53" s="168">
        <f t="shared" si="38"/>
        <v>2.84</v>
      </c>
      <c r="FW53" s="168">
        <f t="shared" si="38"/>
        <v>4.2699999999999996</v>
      </c>
      <c r="FX53" s="168">
        <f t="shared" si="38"/>
        <v>2.5499999999999998</v>
      </c>
      <c r="FY53" s="168">
        <f t="shared" si="38"/>
        <v>5.85</v>
      </c>
      <c r="FZ53" s="168">
        <f t="shared" si="38"/>
        <v>12.52</v>
      </c>
      <c r="GA53" s="168">
        <f t="shared" si="38"/>
        <v>13.61</v>
      </c>
      <c r="GB53" s="168">
        <f t="shared" si="38"/>
        <v>14.1</v>
      </c>
      <c r="GC53" s="168">
        <f t="shared" si="38"/>
        <v>9.9499999999999993</v>
      </c>
      <c r="GD53" s="168">
        <f t="shared" si="38"/>
        <v>10.08</v>
      </c>
      <c r="GE53" s="169">
        <v>77.78</v>
      </c>
      <c r="GF53" s="170">
        <v>178.3</v>
      </c>
      <c r="GG53" s="171">
        <f t="shared" si="39"/>
        <v>12.35</v>
      </c>
      <c r="GH53" s="179">
        <f t="shared" si="39"/>
        <v>5.34</v>
      </c>
      <c r="GI53" s="179">
        <f t="shared" si="39"/>
        <v>7.4</v>
      </c>
      <c r="GJ53" s="179">
        <f t="shared" si="39"/>
        <v>5.31</v>
      </c>
      <c r="GK53" s="179">
        <f t="shared" si="39"/>
        <v>5.62</v>
      </c>
      <c r="GL53" s="179">
        <f t="shared" si="39"/>
        <v>2.52</v>
      </c>
      <c r="GM53" s="179">
        <f t="shared" si="39"/>
        <v>2.2799999999999998</v>
      </c>
      <c r="GN53" s="179">
        <f t="shared" si="39"/>
        <v>7.69</v>
      </c>
      <c r="GO53" s="179">
        <f t="shared" si="39"/>
        <v>8.31</v>
      </c>
      <c r="GP53" s="179">
        <f t="shared" si="39"/>
        <v>6.03</v>
      </c>
      <c r="GQ53" s="179">
        <f t="shared" si="39"/>
        <v>8.69</v>
      </c>
      <c r="GR53" s="179">
        <f t="shared" si="39"/>
        <v>6.24</v>
      </c>
      <c r="GS53" s="171">
        <f t="shared" si="39"/>
        <v>14.57</v>
      </c>
      <c r="GT53" s="179">
        <f t="shared" si="39"/>
        <v>10.77</v>
      </c>
      <c r="GU53" s="179">
        <f t="shared" si="39"/>
        <v>11.45</v>
      </c>
      <c r="GV53" s="179">
        <f t="shared" si="39"/>
        <v>8.15</v>
      </c>
      <c r="GW53" s="179">
        <f t="shared" si="39"/>
        <v>9.16</v>
      </c>
      <c r="GX53" s="179">
        <f t="shared" si="39"/>
        <v>4.42</v>
      </c>
      <c r="GY53" s="179">
        <f t="shared" si="39"/>
        <v>5.59</v>
      </c>
      <c r="GZ53" s="179">
        <f t="shared" si="39"/>
        <v>7.71</v>
      </c>
      <c r="HA53" s="179">
        <f t="shared" si="39"/>
        <v>7.89</v>
      </c>
      <c r="HB53" s="179">
        <f t="shared" si="39"/>
        <v>13.79</v>
      </c>
      <c r="HC53" s="179">
        <f t="shared" si="39"/>
        <v>6.86</v>
      </c>
      <c r="HD53" s="171">
        <f t="shared" si="39"/>
        <v>7.36</v>
      </c>
      <c r="HE53" s="179">
        <f t="shared" si="39"/>
        <v>10.51</v>
      </c>
      <c r="HF53" s="179">
        <f t="shared" si="39"/>
        <v>5.24</v>
      </c>
      <c r="HG53" s="179">
        <f t="shared" si="39"/>
        <v>4.62</v>
      </c>
      <c r="HH53" s="179">
        <f t="shared" si="39"/>
        <v>4.5199999999999996</v>
      </c>
      <c r="HI53" s="179">
        <f t="shared" si="39"/>
        <v>4.12</v>
      </c>
      <c r="HJ53" s="180">
        <f t="shared" si="39"/>
        <v>4.6500000000000004</v>
      </c>
      <c r="HK53" s="180">
        <f t="shared" si="39"/>
        <v>7.46</v>
      </c>
      <c r="HL53" s="180">
        <f t="shared" si="39"/>
        <v>6.32</v>
      </c>
      <c r="HM53" s="180">
        <f t="shared" si="39"/>
        <v>8.52</v>
      </c>
      <c r="HN53" s="180">
        <f t="shared" si="39"/>
        <v>9.39</v>
      </c>
      <c r="HO53" s="180">
        <f t="shared" si="39"/>
        <v>7.48</v>
      </c>
      <c r="HP53" s="180">
        <f t="shared" si="39"/>
        <v>5.21</v>
      </c>
      <c r="HQ53" s="180">
        <f t="shared" si="39"/>
        <v>8.39</v>
      </c>
      <c r="HR53" s="180">
        <f t="shared" si="39"/>
        <v>3.06</v>
      </c>
      <c r="HS53" s="180">
        <f t="shared" si="39"/>
        <v>3.98</v>
      </c>
      <c r="HT53" s="180">
        <f t="shared" si="39"/>
        <v>5.21</v>
      </c>
      <c r="HU53" s="180">
        <f t="shared" si="39"/>
        <v>8.59</v>
      </c>
      <c r="HV53" s="180">
        <f t="shared" si="39"/>
        <v>6.66</v>
      </c>
      <c r="HW53" s="180">
        <f t="shared" si="39"/>
        <v>8</v>
      </c>
      <c r="HX53" s="180">
        <f t="shared" si="39"/>
        <v>13.35</v>
      </c>
      <c r="HY53" s="180">
        <f t="shared" si="39"/>
        <v>9.5500000000000007</v>
      </c>
      <c r="HZ53" s="180">
        <f t="shared" si="39"/>
        <v>8.35</v>
      </c>
      <c r="IA53" s="180">
        <f t="shared" si="39"/>
        <v>5.16</v>
      </c>
      <c r="IB53" s="180">
        <f t="shared" si="39"/>
        <v>7.84</v>
      </c>
      <c r="IC53" s="189">
        <f t="shared" si="39"/>
        <v>8.92</v>
      </c>
      <c r="ID53" s="180">
        <f t="shared" si="39"/>
        <v>5.69</v>
      </c>
      <c r="IE53" s="187">
        <f t="shared" si="39"/>
        <v>9.59</v>
      </c>
      <c r="IF53" s="187">
        <f t="shared" si="39"/>
        <v>7.57</v>
      </c>
      <c r="IG53" s="187">
        <f t="shared" si="39"/>
        <v>7.34</v>
      </c>
      <c r="IH53" s="187">
        <f t="shared" si="39"/>
        <v>4.3899999999999997</v>
      </c>
      <c r="II53" s="187">
        <f t="shared" si="39"/>
        <v>8.11</v>
      </c>
      <c r="IJ53" s="187">
        <f t="shared" si="39"/>
        <v>7.96</v>
      </c>
      <c r="IK53" s="187">
        <f t="shared" si="39"/>
        <v>7.56</v>
      </c>
      <c r="IL53" s="187">
        <f t="shared" si="39"/>
        <v>5.51</v>
      </c>
      <c r="IM53" s="187">
        <f t="shared" si="39"/>
        <v>7.24</v>
      </c>
      <c r="IN53" s="187">
        <f t="shared" si="39"/>
        <v>7.48</v>
      </c>
      <c r="IO53" s="187">
        <f t="shared" si="39"/>
        <v>7.8</v>
      </c>
      <c r="IP53" s="187">
        <f t="shared" si="39"/>
        <v>6.35</v>
      </c>
      <c r="IQ53" s="187">
        <f t="shared" si="39"/>
        <v>13.98</v>
      </c>
      <c r="IR53" s="187">
        <f t="shared" ref="IR53" si="43">ROUND((IR18*IR35)/1000,2)</f>
        <v>7.8</v>
      </c>
      <c r="IS53" s="187">
        <f t="shared" si="40"/>
        <v>8.82</v>
      </c>
      <c r="IT53" s="189">
        <f t="shared" si="40"/>
        <v>10.54</v>
      </c>
      <c r="IU53" s="189">
        <f t="shared" si="40"/>
        <v>11.17</v>
      </c>
      <c r="IV53" s="189">
        <f t="shared" si="40"/>
        <v>14.32</v>
      </c>
      <c r="IW53" s="189">
        <f t="shared" si="40"/>
        <v>11.46</v>
      </c>
      <c r="IX53" s="189">
        <f t="shared" si="40"/>
        <v>16.27</v>
      </c>
      <c r="IY53" s="189">
        <f t="shared" si="40"/>
        <v>14.9</v>
      </c>
      <c r="IZ53" s="189">
        <f t="shared" si="40"/>
        <v>11.31</v>
      </c>
      <c r="JA53" s="175">
        <f t="shared" si="33"/>
        <v>48.68</v>
      </c>
      <c r="JB53" s="175">
        <f t="shared" si="33"/>
        <v>42.65</v>
      </c>
      <c r="JC53" s="175">
        <f t="shared" si="22"/>
        <v>47.98</v>
      </c>
      <c r="JD53" s="175">
        <f t="shared" si="22"/>
        <v>56.77</v>
      </c>
      <c r="JE53" s="175">
        <f t="shared" si="22"/>
        <v>42.71</v>
      </c>
      <c r="JF53" s="175">
        <f t="shared" si="22"/>
        <v>44.64</v>
      </c>
      <c r="JG53" s="175">
        <f t="shared" si="22"/>
        <v>36.08</v>
      </c>
      <c r="JH53" s="175">
        <f t="shared" si="22"/>
        <v>35.83</v>
      </c>
      <c r="JI53" s="175">
        <f t="shared" si="22"/>
        <v>33.72</v>
      </c>
      <c r="JJ53" s="176">
        <f t="shared" si="22"/>
        <v>31.46</v>
      </c>
      <c r="JK53" s="176">
        <f t="shared" si="22"/>
        <v>20.04</v>
      </c>
      <c r="JL53" s="176">
        <f t="shared" si="22"/>
        <v>35.75</v>
      </c>
      <c r="JM53" s="176">
        <f t="shared" si="22"/>
        <v>53.08</v>
      </c>
      <c r="JN53" s="76">
        <f t="shared" si="24"/>
        <v>48.47552447552448</v>
      </c>
      <c r="JO53" s="67">
        <f t="shared" si="23"/>
        <v>9.0386195562859513</v>
      </c>
      <c r="JP53" s="89">
        <f>ROUND(AVERAGE($GM53:GW53),2)</f>
        <v>8.49</v>
      </c>
      <c r="JQ53" s="89">
        <f>ROUND(AVERAGE($FY53:GL53),2)</f>
        <v>25.77</v>
      </c>
      <c r="JR53" s="89">
        <f t="shared" si="25"/>
        <v>-67.05471478463329</v>
      </c>
      <c r="JS53" s="67">
        <f>SUM(JB53:JM53)/SUM(JA53:JA53)*100-100</f>
        <v>887.48972884141324</v>
      </c>
      <c r="JU53" s="177"/>
    </row>
    <row r="54" spans="2:281" ht="24.75" hidden="1" customHeight="1">
      <c r="B54" s="190"/>
      <c r="C54" s="191"/>
      <c r="D54" s="192">
        <f>SUM(D42:D53)</f>
        <v>35.077590000000001</v>
      </c>
      <c r="E54" s="192">
        <f t="shared" ref="E54:BI54" si="44">SUM(E42:E53)</f>
        <v>29.802522499999998</v>
      </c>
      <c r="F54" s="192">
        <f t="shared" si="44"/>
        <v>26.124229999999997</v>
      </c>
      <c r="G54" s="192">
        <f t="shared" si="44"/>
        <v>24.021176000000004</v>
      </c>
      <c r="H54" s="192">
        <f t="shared" si="44"/>
        <v>25.596605000000004</v>
      </c>
      <c r="I54" s="192">
        <f t="shared" si="44"/>
        <v>33.234970000000011</v>
      </c>
      <c r="J54" s="192">
        <f t="shared" si="44"/>
        <v>28.378609999999998</v>
      </c>
      <c r="K54" s="192">
        <f t="shared" si="44"/>
        <v>30.179742499999996</v>
      </c>
      <c r="L54" s="192">
        <f t="shared" si="44"/>
        <v>27.973459999999999</v>
      </c>
      <c r="M54" s="192">
        <f t="shared" si="44"/>
        <v>28.189965999999995</v>
      </c>
      <c r="N54" s="192">
        <f t="shared" si="44"/>
        <v>26.122087500000003</v>
      </c>
      <c r="O54" s="192">
        <f t="shared" si="44"/>
        <v>38.668838000000001</v>
      </c>
      <c r="P54" s="192">
        <f t="shared" si="44"/>
        <v>24.315642499999999</v>
      </c>
      <c r="Q54" s="192">
        <f t="shared" si="44"/>
        <v>32.347619999999999</v>
      </c>
      <c r="R54" s="192">
        <f t="shared" si="44"/>
        <v>29.607077999999998</v>
      </c>
      <c r="S54" s="192">
        <f t="shared" si="44"/>
        <v>24.320655000000002</v>
      </c>
      <c r="T54" s="192">
        <f t="shared" si="44"/>
        <v>27.5351675</v>
      </c>
      <c r="U54" s="192">
        <f t="shared" si="44"/>
        <v>29.996874999999999</v>
      </c>
      <c r="V54" s="192">
        <f t="shared" si="44"/>
        <v>21.592938000000004</v>
      </c>
      <c r="W54" s="192">
        <f t="shared" si="44"/>
        <v>30.777947500000007</v>
      </c>
      <c r="X54" s="192">
        <f t="shared" si="44"/>
        <v>27.682926000000002</v>
      </c>
      <c r="Y54" s="192">
        <f t="shared" si="44"/>
        <v>20.762985</v>
      </c>
      <c r="Z54" s="192">
        <f t="shared" si="44"/>
        <v>17.331877499999997</v>
      </c>
      <c r="AA54" s="192">
        <f t="shared" si="44"/>
        <v>32.206318400000001</v>
      </c>
      <c r="AB54" s="192">
        <f t="shared" si="44"/>
        <v>25.146106249999999</v>
      </c>
      <c r="AC54" s="192">
        <f t="shared" si="44"/>
        <v>17.68217705</v>
      </c>
      <c r="AD54" s="192">
        <f t="shared" si="44"/>
        <v>23.079804599999999</v>
      </c>
      <c r="AE54" s="192">
        <f t="shared" si="44"/>
        <v>24.08792515</v>
      </c>
      <c r="AF54" s="192">
        <f t="shared" si="44"/>
        <v>25.830655</v>
      </c>
      <c r="AG54" s="192">
        <f t="shared" si="44"/>
        <v>25.309633399999999</v>
      </c>
      <c r="AH54" s="192">
        <f t="shared" si="44"/>
        <v>25.6557861</v>
      </c>
      <c r="AI54" s="192">
        <f t="shared" si="44"/>
        <v>25.352481500000003</v>
      </c>
      <c r="AJ54" s="192">
        <f t="shared" si="44"/>
        <v>31.31301400000001</v>
      </c>
      <c r="AK54" s="192">
        <f t="shared" si="44"/>
        <v>29.644622499999997</v>
      </c>
      <c r="AL54" s="192">
        <f t="shared" si="44"/>
        <v>17.5169341</v>
      </c>
      <c r="AM54" s="192">
        <f t="shared" si="44"/>
        <v>30.472002839999998</v>
      </c>
      <c r="AN54" s="192">
        <f t="shared" si="44"/>
        <v>35.265755992803662</v>
      </c>
      <c r="AO54" s="192">
        <f t="shared" si="44"/>
        <v>18.250028792645963</v>
      </c>
      <c r="AP54" s="192">
        <f t="shared" si="44"/>
        <v>20.186557165496541</v>
      </c>
      <c r="AQ54" s="192">
        <f t="shared" si="44"/>
        <v>20.717325164982682</v>
      </c>
      <c r="AR54" s="192">
        <f t="shared" si="44"/>
        <v>23.513464508791067</v>
      </c>
      <c r="AS54" s="192">
        <f t="shared" si="44"/>
        <v>28.398974797714079</v>
      </c>
      <c r="AT54" s="192">
        <f t="shared" si="44"/>
        <v>34.047703795916775</v>
      </c>
      <c r="AU54" s="192">
        <f t="shared" si="44"/>
        <v>32.056558868407087</v>
      </c>
      <c r="AV54" s="192">
        <f t="shared" si="44"/>
        <v>42.406619461520222</v>
      </c>
      <c r="AW54" s="192">
        <f t="shared" si="44"/>
        <v>32.472827393183323</v>
      </c>
      <c r="AX54" s="192">
        <f t="shared" si="44"/>
        <v>27.413238210089158</v>
      </c>
      <c r="AY54" s="192">
        <f t="shared" si="44"/>
        <v>26.153887749735624</v>
      </c>
      <c r="AZ54" s="192">
        <f t="shared" si="44"/>
        <v>26.830062453541014</v>
      </c>
      <c r="BA54" s="192">
        <f t="shared" si="44"/>
        <v>30.966149423696898</v>
      </c>
      <c r="BB54" s="192">
        <f t="shared" si="44"/>
        <v>25.117963294132064</v>
      </c>
      <c r="BC54" s="192">
        <f t="shared" si="44"/>
        <v>26.785503212324659</v>
      </c>
      <c r="BD54" s="192">
        <f t="shared" si="44"/>
        <v>45.585453404224893</v>
      </c>
      <c r="BE54" s="192">
        <f t="shared" si="44"/>
        <v>44.604830923315674</v>
      </c>
      <c r="BF54" s="192">
        <f t="shared" si="44"/>
        <v>45.231446139765772</v>
      </c>
      <c r="BG54" s="192">
        <f t="shared" si="44"/>
        <v>39.405395018745196</v>
      </c>
      <c r="BH54" s="192">
        <f t="shared" si="44"/>
        <v>22.817181023698879</v>
      </c>
      <c r="BI54" s="192">
        <f t="shared" si="44"/>
        <v>38.383840979040571</v>
      </c>
      <c r="BJ54" s="192">
        <f>SUM(BJ42:BJ53)</f>
        <v>31.771081799999997</v>
      </c>
      <c r="BK54" s="192">
        <f>SUM(BK42:BK53)</f>
        <v>29.584149349999997</v>
      </c>
      <c r="BL54" s="192"/>
      <c r="BM54" s="192">
        <f t="shared" ref="BM54:DI54" si="45">SUM(BM42:BM53)</f>
        <v>33.696657559999998</v>
      </c>
      <c r="BN54" s="192">
        <f t="shared" si="45"/>
        <v>30.152796500000001</v>
      </c>
      <c r="BO54" s="192">
        <f t="shared" si="45"/>
        <v>38.236718974999995</v>
      </c>
      <c r="BP54" s="192">
        <f t="shared" si="45"/>
        <v>49.945010375000003</v>
      </c>
      <c r="BQ54" s="192">
        <f t="shared" si="45"/>
        <v>54.006645899999995</v>
      </c>
      <c r="BR54" s="192">
        <f t="shared" si="45"/>
        <v>35.558521724999999</v>
      </c>
      <c r="BS54" s="192">
        <f t="shared" si="45"/>
        <v>32.969008500000001</v>
      </c>
      <c r="BT54" s="192">
        <f t="shared" si="45"/>
        <v>30.028833000000002</v>
      </c>
      <c r="BU54" s="192">
        <f t="shared" si="45"/>
        <v>23.923773975000003</v>
      </c>
      <c r="BV54" s="192">
        <f t="shared" si="45"/>
        <v>31.060702159999998</v>
      </c>
      <c r="BW54" s="192">
        <f t="shared" si="45"/>
        <v>36.833640750000001</v>
      </c>
      <c r="BX54" s="192">
        <f t="shared" si="45"/>
        <v>35.339849200000003</v>
      </c>
      <c r="BY54" s="192"/>
      <c r="BZ54" s="193">
        <f>SUM(BZ42:BZ53)</f>
        <v>33.801715924999996</v>
      </c>
      <c r="CA54" s="192">
        <f t="shared" si="45"/>
        <v>33.959788874999994</v>
      </c>
      <c r="CB54" s="192">
        <f t="shared" si="45"/>
        <v>38.13670175</v>
      </c>
      <c r="CC54" s="192">
        <f t="shared" si="45"/>
        <v>34.480562380000002</v>
      </c>
      <c r="CD54" s="192">
        <f t="shared" si="45"/>
        <v>45.197962024999995</v>
      </c>
      <c r="CE54" s="192">
        <f t="shared" si="45"/>
        <v>29.034290074999998</v>
      </c>
      <c r="CF54" s="192">
        <f t="shared" si="45"/>
        <v>24.286111240000004</v>
      </c>
      <c r="CG54" s="192">
        <f t="shared" si="45"/>
        <v>25.786592025000001</v>
      </c>
      <c r="CH54" s="192">
        <f t="shared" si="45"/>
        <v>26.888688875</v>
      </c>
      <c r="CI54" s="192">
        <f t="shared" si="45"/>
        <v>31.134989120000007</v>
      </c>
      <c r="CJ54" s="192">
        <f t="shared" si="45"/>
        <v>21.374588024999998</v>
      </c>
      <c r="CK54" s="192">
        <f t="shared" si="45"/>
        <v>32.904620524999999</v>
      </c>
      <c r="CL54" s="192">
        <f t="shared" si="45"/>
        <v>31.78323425</v>
      </c>
      <c r="CM54" s="192">
        <f t="shared" si="45"/>
        <v>32.605743000000004</v>
      </c>
      <c r="CN54" s="192">
        <f t="shared" si="45"/>
        <v>26.006795199999999</v>
      </c>
      <c r="CO54" s="192">
        <f t="shared" si="45"/>
        <v>25.103034000000005</v>
      </c>
      <c r="CP54" s="192">
        <f t="shared" si="45"/>
        <v>29.596221340000003</v>
      </c>
      <c r="CQ54" s="192">
        <f t="shared" si="45"/>
        <v>42.708485500000009</v>
      </c>
      <c r="CR54" s="192">
        <f t="shared" si="45"/>
        <v>54.55132833382001</v>
      </c>
      <c r="CS54" s="192">
        <f t="shared" si="45"/>
        <v>42.338418249999989</v>
      </c>
      <c r="CT54" s="192">
        <f t="shared" si="45"/>
        <v>33.745133299999999</v>
      </c>
      <c r="CU54" s="192">
        <f t="shared" si="45"/>
        <v>27.92609925</v>
      </c>
      <c r="CV54" s="192">
        <f t="shared" si="45"/>
        <v>24.962280625000005</v>
      </c>
      <c r="CW54" s="192">
        <f t="shared" si="45"/>
        <v>23.946212399999997</v>
      </c>
      <c r="CX54" s="192">
        <f t="shared" si="45"/>
        <v>23.121663425000001</v>
      </c>
      <c r="CY54" s="192">
        <f t="shared" si="45"/>
        <v>23.236378850000001</v>
      </c>
      <c r="CZ54" s="192">
        <f t="shared" si="45"/>
        <v>22.440308839999997</v>
      </c>
      <c r="DA54" s="192">
        <f t="shared" si="45"/>
        <v>20.2673691</v>
      </c>
      <c r="DB54" s="192">
        <f t="shared" si="45"/>
        <v>25.276305299999997</v>
      </c>
      <c r="DC54" s="192">
        <f t="shared" si="45"/>
        <v>26.113150500000003</v>
      </c>
      <c r="DD54" s="192">
        <f t="shared" si="45"/>
        <v>28.045188175000003</v>
      </c>
      <c r="DE54" s="192">
        <f t="shared" si="45"/>
        <v>34.402301860000001</v>
      </c>
      <c r="DF54" s="192">
        <f t="shared" si="45"/>
        <v>24.044731175000006</v>
      </c>
      <c r="DG54" s="192">
        <f t="shared" si="45"/>
        <v>29.73777625</v>
      </c>
      <c r="DH54" s="192">
        <f t="shared" si="45"/>
        <v>28.994512199999996</v>
      </c>
      <c r="DI54" s="192">
        <f t="shared" si="45"/>
        <v>34.423591325000004</v>
      </c>
      <c r="DJ54" s="194">
        <f>SUM(DK54:DV54)</f>
        <v>373.19437334000003</v>
      </c>
      <c r="DK54" s="192">
        <f t="shared" ref="DK54:FV54" si="46">SUM(DK42:DK53)</f>
        <v>32.539010200000007</v>
      </c>
      <c r="DL54" s="192">
        <f t="shared" si="46"/>
        <v>30.5516237</v>
      </c>
      <c r="DM54" s="192">
        <f t="shared" si="46"/>
        <v>29.392904899999998</v>
      </c>
      <c r="DN54" s="192">
        <f t="shared" si="46"/>
        <v>30.057808550000001</v>
      </c>
      <c r="DO54" s="192">
        <f t="shared" si="46"/>
        <v>36.726239680000006</v>
      </c>
      <c r="DP54" s="192">
        <f t="shared" si="46"/>
        <v>25.227759874999993</v>
      </c>
      <c r="DQ54" s="192">
        <f t="shared" si="46"/>
        <v>35.979221474999996</v>
      </c>
      <c r="DR54" s="192">
        <f t="shared" si="46"/>
        <v>34.559804960000001</v>
      </c>
      <c r="DS54" s="192">
        <f t="shared" si="46"/>
        <v>40.089999999999996</v>
      </c>
      <c r="DT54" s="192">
        <f t="shared" si="46"/>
        <v>27.3</v>
      </c>
      <c r="DU54" s="192">
        <f t="shared" si="46"/>
        <v>27.18</v>
      </c>
      <c r="DV54" s="192">
        <f t="shared" si="46"/>
        <v>23.59</v>
      </c>
      <c r="DW54" s="192">
        <f t="shared" si="46"/>
        <v>28.21</v>
      </c>
      <c r="DX54" s="192">
        <f t="shared" si="46"/>
        <v>26.369999999999997</v>
      </c>
      <c r="DY54" s="192">
        <f t="shared" si="46"/>
        <v>30.54</v>
      </c>
      <c r="DZ54" s="192">
        <f t="shared" si="46"/>
        <v>27.56</v>
      </c>
      <c r="EA54" s="192">
        <f t="shared" si="46"/>
        <v>29.209999999999997</v>
      </c>
      <c r="EB54" s="192">
        <f t="shared" si="46"/>
        <v>33.049999999999997</v>
      </c>
      <c r="EC54" s="192">
        <f t="shared" si="46"/>
        <v>35.940000000000005</v>
      </c>
      <c r="ED54" s="192">
        <f t="shared" si="46"/>
        <v>37.39</v>
      </c>
      <c r="EE54" s="192">
        <f t="shared" si="46"/>
        <v>37.409999999999997</v>
      </c>
      <c r="EF54" s="192">
        <f t="shared" si="46"/>
        <v>32.799999999999997</v>
      </c>
      <c r="EG54" s="192">
        <f t="shared" si="46"/>
        <v>33.979999999999997</v>
      </c>
      <c r="EH54" s="192">
        <f t="shared" si="46"/>
        <v>41.03</v>
      </c>
      <c r="EI54" s="192">
        <f t="shared" si="46"/>
        <v>33.49</v>
      </c>
      <c r="EJ54" s="192">
        <f t="shared" si="46"/>
        <v>29.75</v>
      </c>
      <c r="EK54" s="192">
        <f t="shared" si="46"/>
        <v>25.96</v>
      </c>
      <c r="EL54" s="192">
        <f t="shared" si="46"/>
        <v>26.050000000000004</v>
      </c>
      <c r="EM54" s="192">
        <f t="shared" si="46"/>
        <v>31.939999999999998</v>
      </c>
      <c r="EN54" s="192">
        <f t="shared" si="46"/>
        <v>22.12</v>
      </c>
      <c r="EO54" s="192">
        <f t="shared" si="46"/>
        <v>28.259999999999998</v>
      </c>
      <c r="EP54" s="192">
        <f t="shared" si="46"/>
        <v>50.830000000000005</v>
      </c>
      <c r="EQ54" s="192">
        <f t="shared" si="46"/>
        <v>34.729999999999997</v>
      </c>
      <c r="ER54" s="192">
        <f t="shared" si="46"/>
        <v>45.489999999999995</v>
      </c>
      <c r="ES54" s="192">
        <f t="shared" si="46"/>
        <v>40.06</v>
      </c>
      <c r="ET54" s="192">
        <f t="shared" si="46"/>
        <v>60.099999999999994</v>
      </c>
      <c r="EU54" s="192">
        <f t="shared" si="46"/>
        <v>41.96</v>
      </c>
      <c r="EV54" s="192">
        <f t="shared" si="46"/>
        <v>34.71</v>
      </c>
      <c r="EW54" s="192">
        <f t="shared" si="46"/>
        <v>38.159999999999997</v>
      </c>
      <c r="EX54" s="192">
        <f t="shared" si="46"/>
        <v>48.18</v>
      </c>
      <c r="EY54" s="192">
        <f t="shared" si="46"/>
        <v>34.51</v>
      </c>
      <c r="EZ54" s="192">
        <f t="shared" si="46"/>
        <v>68</v>
      </c>
      <c r="FA54" s="192">
        <f t="shared" si="46"/>
        <v>37.730000000000004</v>
      </c>
      <c r="FB54" s="192">
        <f t="shared" si="46"/>
        <v>49.809999999999995</v>
      </c>
      <c r="FC54" s="192">
        <f t="shared" si="46"/>
        <v>47.15</v>
      </c>
      <c r="FD54" s="192">
        <f t="shared" si="46"/>
        <v>53.25</v>
      </c>
      <c r="FE54" s="192">
        <f t="shared" si="46"/>
        <v>52.160000000000004</v>
      </c>
      <c r="FF54" s="192">
        <f t="shared" si="46"/>
        <v>41.3</v>
      </c>
      <c r="FG54" s="192">
        <f t="shared" si="46"/>
        <v>62.24</v>
      </c>
      <c r="FH54" s="192">
        <f t="shared" si="46"/>
        <v>36.859999999999985</v>
      </c>
      <c r="FI54" s="192">
        <f t="shared" si="46"/>
        <v>24.08</v>
      </c>
      <c r="FJ54" s="192">
        <f t="shared" si="46"/>
        <v>36.019999999999996</v>
      </c>
      <c r="FK54" s="192">
        <f t="shared" si="46"/>
        <v>33.83</v>
      </c>
      <c r="FL54" s="192">
        <f t="shared" si="46"/>
        <v>40.020000000000003</v>
      </c>
      <c r="FM54" s="192">
        <f t="shared" si="46"/>
        <v>44.280000000000008</v>
      </c>
      <c r="FN54" s="192">
        <f t="shared" si="46"/>
        <v>39.709999999999994</v>
      </c>
      <c r="FO54" s="192">
        <f t="shared" si="46"/>
        <v>58.900000000000006</v>
      </c>
      <c r="FP54" s="192">
        <f t="shared" si="46"/>
        <v>49.19</v>
      </c>
      <c r="FQ54" s="192">
        <f t="shared" si="46"/>
        <v>40.22</v>
      </c>
      <c r="FR54" s="193">
        <f t="shared" si="46"/>
        <v>38.930000000000007</v>
      </c>
      <c r="FS54" s="192">
        <f t="shared" si="46"/>
        <v>43.129999999999995</v>
      </c>
      <c r="FT54" s="192">
        <f t="shared" si="46"/>
        <v>38.42</v>
      </c>
      <c r="FU54" s="192">
        <f t="shared" si="46"/>
        <v>42.290000000000006</v>
      </c>
      <c r="FV54" s="192">
        <f t="shared" si="46"/>
        <v>33.510000000000005</v>
      </c>
      <c r="FW54" s="192">
        <f t="shared" ref="FW54:GE54" si="47">SUM(FW42:FW53)</f>
        <v>35.620000000000005</v>
      </c>
      <c r="FX54" s="192">
        <f t="shared" si="47"/>
        <v>44.4</v>
      </c>
      <c r="FY54" s="192">
        <f t="shared" si="47"/>
        <v>44.09</v>
      </c>
      <c r="FZ54" s="192">
        <f t="shared" si="47"/>
        <v>63.11</v>
      </c>
      <c r="GA54" s="192">
        <f t="shared" si="47"/>
        <v>63.769999999999989</v>
      </c>
      <c r="GB54" s="192">
        <f t="shared" si="47"/>
        <v>69.029999999999987</v>
      </c>
      <c r="GC54" s="192">
        <f t="shared" si="47"/>
        <v>57.179999999999993</v>
      </c>
      <c r="GD54" s="192">
        <f t="shared" si="47"/>
        <v>52.33</v>
      </c>
      <c r="GE54" s="194">
        <f t="shared" si="47"/>
        <v>550</v>
      </c>
      <c r="GF54" s="195">
        <v>511.8</v>
      </c>
      <c r="GG54" s="196">
        <f t="shared" ref="GG54:IR54" si="48">SUM(GG42:GG53)</f>
        <v>52.39</v>
      </c>
      <c r="GH54" s="196">
        <f t="shared" si="48"/>
        <v>54.36999999999999</v>
      </c>
      <c r="GI54" s="196">
        <f t="shared" si="48"/>
        <v>39.480000000000004</v>
      </c>
      <c r="GJ54" s="196">
        <f t="shared" si="48"/>
        <v>40.479999999999997</v>
      </c>
      <c r="GK54" s="196">
        <f t="shared" si="48"/>
        <v>43.89</v>
      </c>
      <c r="GL54" s="196">
        <f t="shared" si="48"/>
        <v>41.830000000000005</v>
      </c>
      <c r="GM54" s="196">
        <f t="shared" si="48"/>
        <v>48.610000000000014</v>
      </c>
      <c r="GN54" s="196">
        <f t="shared" si="48"/>
        <v>51.25</v>
      </c>
      <c r="GO54" s="196">
        <f t="shared" si="48"/>
        <v>45.75</v>
      </c>
      <c r="GP54" s="196">
        <f t="shared" si="48"/>
        <v>44.710000000000008</v>
      </c>
      <c r="GQ54" s="196">
        <f t="shared" si="48"/>
        <v>39.650000000000006</v>
      </c>
      <c r="GR54" s="196">
        <f t="shared" si="48"/>
        <v>47.59</v>
      </c>
      <c r="GS54" s="196">
        <f t="shared" si="48"/>
        <v>51.99</v>
      </c>
      <c r="GT54" s="196">
        <f t="shared" si="48"/>
        <v>54.379999999999995</v>
      </c>
      <c r="GU54" s="196">
        <f t="shared" si="48"/>
        <v>49.980000000000004</v>
      </c>
      <c r="GV54" s="196">
        <f t="shared" si="48"/>
        <v>44.09</v>
      </c>
      <c r="GW54" s="196">
        <f t="shared" si="48"/>
        <v>55.14</v>
      </c>
      <c r="GX54" s="196">
        <f t="shared" si="48"/>
        <v>52.44</v>
      </c>
      <c r="GY54" s="196">
        <f t="shared" si="48"/>
        <v>55.929999999999993</v>
      </c>
      <c r="GZ54" s="196">
        <f t="shared" si="48"/>
        <v>47.330000000000005</v>
      </c>
      <c r="HA54" s="196">
        <f t="shared" si="48"/>
        <v>51.690000000000012</v>
      </c>
      <c r="HB54" s="196">
        <f t="shared" si="48"/>
        <v>62.44</v>
      </c>
      <c r="HC54" s="196">
        <f t="shared" si="48"/>
        <v>34.89</v>
      </c>
      <c r="HD54" s="196">
        <f t="shared" si="48"/>
        <v>43.96</v>
      </c>
      <c r="HE54" s="196">
        <f t="shared" si="48"/>
        <v>38.629999999999995</v>
      </c>
      <c r="HF54" s="196">
        <f t="shared" si="48"/>
        <v>34.75</v>
      </c>
      <c r="HG54" s="196">
        <f t="shared" si="48"/>
        <v>26.37</v>
      </c>
      <c r="HH54" s="196">
        <f t="shared" si="48"/>
        <v>33.730000000000004</v>
      </c>
      <c r="HI54" s="196">
        <f t="shared" si="48"/>
        <v>52.04999999999999</v>
      </c>
      <c r="HJ54" s="197">
        <f t="shared" si="48"/>
        <v>45.20000000000001</v>
      </c>
      <c r="HK54" s="197">
        <f t="shared" si="48"/>
        <v>41.720000000000006</v>
      </c>
      <c r="HL54" s="197">
        <f t="shared" si="48"/>
        <v>32.81</v>
      </c>
      <c r="HM54" s="197">
        <f t="shared" si="48"/>
        <v>44.930000000000007</v>
      </c>
      <c r="HN54" s="197">
        <f t="shared" si="48"/>
        <v>49.719999999999992</v>
      </c>
      <c r="HO54" s="197">
        <f t="shared" si="48"/>
        <v>40.919999999999987</v>
      </c>
      <c r="HP54" s="197">
        <f t="shared" si="48"/>
        <v>36.65</v>
      </c>
      <c r="HQ54" s="197">
        <f t="shared" si="48"/>
        <v>41.44</v>
      </c>
      <c r="HR54" s="197">
        <f t="shared" si="48"/>
        <v>37.590000000000003</v>
      </c>
      <c r="HS54" s="197">
        <f t="shared" si="48"/>
        <v>41.36</v>
      </c>
      <c r="HT54" s="197">
        <f t="shared" si="48"/>
        <v>35.089999999999996</v>
      </c>
      <c r="HU54" s="197">
        <f t="shared" si="48"/>
        <v>45.78</v>
      </c>
      <c r="HV54" s="197">
        <f t="shared" si="48"/>
        <v>42.39</v>
      </c>
      <c r="HW54" s="197">
        <f t="shared" si="48"/>
        <v>38.480000000000004</v>
      </c>
      <c r="HX54" s="197">
        <f t="shared" si="48"/>
        <v>41.289999999999992</v>
      </c>
      <c r="HY54" s="197">
        <f t="shared" si="48"/>
        <v>33.61</v>
      </c>
      <c r="HZ54" s="197">
        <f t="shared" si="48"/>
        <v>43.47</v>
      </c>
      <c r="IA54" s="197">
        <f t="shared" si="48"/>
        <v>25.729999999999997</v>
      </c>
      <c r="IB54" s="197">
        <f t="shared" si="48"/>
        <v>30.400000000000002</v>
      </c>
      <c r="IC54" s="197">
        <f t="shared" si="48"/>
        <v>32.200000000000003</v>
      </c>
      <c r="ID54" s="197">
        <f t="shared" si="48"/>
        <v>25.7</v>
      </c>
      <c r="IE54" s="197">
        <f t="shared" si="48"/>
        <v>32.870000000000005</v>
      </c>
      <c r="IF54" s="197">
        <f t="shared" si="48"/>
        <v>33.25</v>
      </c>
      <c r="IG54" s="197">
        <f t="shared" si="48"/>
        <v>37.43</v>
      </c>
      <c r="IH54" s="197">
        <f t="shared" si="48"/>
        <v>35.5</v>
      </c>
      <c r="II54" s="197">
        <f t="shared" si="48"/>
        <v>36.79</v>
      </c>
      <c r="IJ54" s="197">
        <f t="shared" si="48"/>
        <v>37.409999999999997</v>
      </c>
      <c r="IK54" s="197">
        <f t="shared" si="48"/>
        <v>34.4</v>
      </c>
      <c r="IL54" s="197">
        <f t="shared" si="48"/>
        <v>34.450000000000003</v>
      </c>
      <c r="IM54" s="197">
        <f t="shared" si="48"/>
        <v>26.729999999999997</v>
      </c>
      <c r="IN54" s="197">
        <f t="shared" si="48"/>
        <v>27.590000000000003</v>
      </c>
      <c r="IO54" s="197">
        <f t="shared" si="48"/>
        <v>39.58</v>
      </c>
      <c r="IP54" s="197">
        <f t="shared" si="48"/>
        <v>34.08</v>
      </c>
      <c r="IQ54" s="197">
        <f t="shared" si="48"/>
        <v>45.709999999999994</v>
      </c>
      <c r="IR54" s="197">
        <f t="shared" si="48"/>
        <v>39.859999999999992</v>
      </c>
      <c r="IS54" s="197">
        <f t="shared" ref="IS54:IZ54" si="49">SUM(IS42:IS53)</f>
        <v>56.13</v>
      </c>
      <c r="IT54" s="197">
        <f t="shared" si="49"/>
        <v>49.580000000000005</v>
      </c>
      <c r="IU54" s="197">
        <f t="shared" si="49"/>
        <v>57.890000000000008</v>
      </c>
      <c r="IV54" s="197">
        <f t="shared" si="49"/>
        <v>54.04</v>
      </c>
      <c r="IW54" s="197">
        <f t="shared" si="49"/>
        <v>44.64</v>
      </c>
      <c r="IX54" s="197">
        <f t="shared" si="49"/>
        <v>50.550000000000011</v>
      </c>
      <c r="IY54" s="197">
        <f t="shared" si="49"/>
        <v>46.71</v>
      </c>
      <c r="IZ54" s="197">
        <f t="shared" si="49"/>
        <v>41.77</v>
      </c>
      <c r="JA54" s="198">
        <f t="shared" ref="JA54:JM54" si="50">SUM(JA42:JA43)+SUM(JA45:JA53)</f>
        <v>117.08</v>
      </c>
      <c r="JB54" s="198">
        <f t="shared" si="50"/>
        <v>112.2</v>
      </c>
      <c r="JC54" s="198">
        <f t="shared" si="50"/>
        <v>107.91999999999999</v>
      </c>
      <c r="JD54" s="198">
        <f t="shared" si="50"/>
        <v>115.36</v>
      </c>
      <c r="JE54" s="198">
        <f t="shared" si="50"/>
        <v>91.72</v>
      </c>
      <c r="JF54" s="198">
        <f t="shared" si="50"/>
        <v>103.71000000000001</v>
      </c>
      <c r="JG54" s="198">
        <f t="shared" si="50"/>
        <v>109.08</v>
      </c>
      <c r="JH54" s="198">
        <f t="shared" si="50"/>
        <v>97.460000000000008</v>
      </c>
      <c r="JI54" s="198">
        <f t="shared" si="50"/>
        <v>84.53</v>
      </c>
      <c r="JJ54" s="198">
        <f t="shared" si="50"/>
        <v>77.09</v>
      </c>
      <c r="JK54" s="198">
        <f t="shared" si="50"/>
        <v>85.509999999999991</v>
      </c>
      <c r="JL54" s="198">
        <f t="shared" si="50"/>
        <v>86.670000000000016</v>
      </c>
      <c r="JM54" s="198">
        <f t="shared" si="50"/>
        <v>117.22</v>
      </c>
      <c r="JN54" s="199">
        <f t="shared" si="24"/>
        <v>35.248644282912153</v>
      </c>
      <c r="JO54" s="200">
        <f t="shared" si="23"/>
        <v>0.11957635804577649</v>
      </c>
      <c r="JP54" s="89">
        <f>ROUND(AVERAGE($GM54:GW54),2)</f>
        <v>48.47</v>
      </c>
      <c r="JQ54" s="89">
        <f>ROUND(AVERAGE($FY54:GL54),2)</f>
        <v>120.27</v>
      </c>
      <c r="JR54" s="89">
        <f>(JP54-JQ54)/JQ54*100</f>
        <v>-59.699010559574297</v>
      </c>
      <c r="JS54" s="200">
        <f>SUM(JB54:JM54)/SUM(JA54:JA54)*100-100</f>
        <v>915.0922446190641</v>
      </c>
      <c r="JT54" s="21"/>
      <c r="JU54" s="177"/>
    </row>
    <row r="55" spans="2:281" s="204" customFormat="1" ht="15.75" hidden="1" customHeight="1">
      <c r="B55" s="103"/>
      <c r="C55" s="201"/>
      <c r="D55" s="202"/>
      <c r="E55" s="202"/>
      <c r="F55" s="202"/>
      <c r="G55" s="202"/>
      <c r="H55" s="202"/>
      <c r="I55" s="202"/>
      <c r="J55" s="202"/>
      <c r="K55" s="202"/>
      <c r="L55" s="202"/>
      <c r="M55" s="202"/>
      <c r="N55" s="202"/>
      <c r="O55" s="202"/>
      <c r="P55" s="202"/>
      <c r="Q55" s="202"/>
      <c r="R55" s="202"/>
      <c r="S55" s="202"/>
      <c r="T55" s="202"/>
      <c r="U55" s="202"/>
      <c r="V55" s="202"/>
      <c r="W55" s="202"/>
      <c r="X55" s="202"/>
      <c r="Y55" s="202"/>
      <c r="Z55" s="202"/>
      <c r="AA55" s="202"/>
      <c r="AB55" s="202"/>
      <c r="AC55" s="202"/>
      <c r="AD55" s="202"/>
      <c r="AE55" s="202"/>
      <c r="AF55" s="202"/>
      <c r="AG55" s="202"/>
      <c r="AH55" s="202"/>
      <c r="AI55" s="202"/>
      <c r="AJ55" s="202"/>
      <c r="AK55" s="202"/>
      <c r="AL55" s="202"/>
      <c r="AM55" s="202"/>
      <c r="AN55" s="202"/>
      <c r="AO55" s="202"/>
      <c r="AP55" s="202"/>
      <c r="AQ55" s="202"/>
      <c r="AR55" s="202"/>
      <c r="AS55" s="202"/>
      <c r="AT55" s="202"/>
      <c r="AU55" s="202"/>
      <c r="AV55" s="202"/>
      <c r="AW55" s="202"/>
      <c r="AX55" s="202"/>
      <c r="AY55" s="202"/>
      <c r="AZ55" s="202"/>
      <c r="BA55" s="202"/>
      <c r="BB55" s="202"/>
      <c r="BC55" s="202"/>
      <c r="BD55" s="203"/>
      <c r="GF55" s="205"/>
      <c r="GG55" s="206"/>
      <c r="GH55" s="206"/>
      <c r="GI55" s="206"/>
      <c r="GJ55" s="206"/>
      <c r="GK55" s="206"/>
      <c r="GL55" s="206"/>
      <c r="GM55" s="206"/>
      <c r="GN55" s="206"/>
      <c r="GO55" s="206"/>
      <c r="GP55" s="206"/>
      <c r="GQ55" s="206"/>
      <c r="GR55" s="206"/>
      <c r="GS55" s="206"/>
      <c r="GT55" s="206"/>
      <c r="GU55" s="206"/>
      <c r="GV55" s="206"/>
      <c r="GW55" s="206"/>
      <c r="GX55" s="206"/>
      <c r="GY55" s="206"/>
      <c r="GZ55" s="206"/>
      <c r="HA55" s="206"/>
      <c r="HB55" s="206"/>
      <c r="HC55" s="206"/>
      <c r="HD55" s="206"/>
      <c r="HE55" s="206"/>
      <c r="HF55" s="206"/>
      <c r="HG55" s="206"/>
      <c r="HH55" s="206"/>
      <c r="HI55" s="206"/>
      <c r="HJ55" s="207"/>
      <c r="HK55" s="207"/>
      <c r="HL55" s="207"/>
      <c r="HM55" s="207"/>
      <c r="HN55" s="207"/>
      <c r="HO55" s="207"/>
      <c r="HP55" s="207"/>
      <c r="HQ55" s="207"/>
      <c r="HR55" s="207"/>
      <c r="HS55" s="207"/>
      <c r="HT55" s="207"/>
      <c r="HU55" s="207"/>
      <c r="HV55" s="207"/>
      <c r="HW55" s="207"/>
      <c r="HX55" s="207"/>
      <c r="HY55" s="207"/>
      <c r="HZ55" s="207"/>
      <c r="IA55" s="207"/>
      <c r="IB55" s="207"/>
      <c r="IC55" s="207"/>
      <c r="ID55" s="207"/>
      <c r="IE55" s="207"/>
      <c r="IF55" s="207"/>
      <c r="IG55" s="207"/>
      <c r="IH55" s="207"/>
      <c r="II55" s="207"/>
      <c r="IJ55" s="207"/>
      <c r="IK55" s="207"/>
      <c r="IL55" s="207"/>
      <c r="IM55" s="207"/>
      <c r="IN55" s="207"/>
      <c r="IO55" s="207"/>
      <c r="IP55" s="207"/>
      <c r="IQ55" s="207"/>
      <c r="IR55" s="207"/>
      <c r="IS55" s="207"/>
      <c r="IT55" s="207"/>
      <c r="IU55" s="207"/>
      <c r="IV55" s="207"/>
      <c r="IW55" s="207"/>
      <c r="IX55" s="207"/>
      <c r="IY55" s="207"/>
      <c r="IZ55" s="207"/>
      <c r="JA55" s="207"/>
      <c r="JB55" s="207"/>
      <c r="JC55" s="207"/>
      <c r="JD55" s="207"/>
      <c r="JE55" s="207"/>
      <c r="JF55" s="207"/>
      <c r="JG55" s="207"/>
      <c r="JH55" s="207"/>
      <c r="JI55" s="207"/>
      <c r="JJ55" s="208"/>
      <c r="JK55" s="208"/>
      <c r="JL55" s="208"/>
      <c r="JM55" s="208"/>
      <c r="JN55" s="83"/>
      <c r="JO55" s="209"/>
      <c r="JP55" s="210"/>
      <c r="JQ55" s="210"/>
      <c r="JR55" s="210"/>
      <c r="JS55" s="210"/>
      <c r="JT55" s="211"/>
      <c r="JU55" s="212">
        <f>GQ55/$GQ$54</f>
        <v>0</v>
      </c>
    </row>
    <row r="56" spans="2:281" ht="14.25" hidden="1" customHeight="1">
      <c r="B56" s="213" t="s">
        <v>300</v>
      </c>
      <c r="C56" s="214"/>
      <c r="D56" s="214"/>
      <c r="E56" s="214"/>
      <c r="F56" s="214"/>
      <c r="G56" s="214"/>
      <c r="H56" s="214"/>
      <c r="I56" s="214"/>
      <c r="J56" s="214"/>
      <c r="K56" s="214"/>
      <c r="L56" s="214"/>
      <c r="M56" s="214"/>
      <c r="N56" s="214"/>
      <c r="O56" s="214"/>
      <c r="P56" s="214"/>
      <c r="Q56" s="214"/>
      <c r="R56" s="214"/>
      <c r="S56" s="214"/>
      <c r="T56" s="214"/>
      <c r="U56" s="214"/>
      <c r="V56" s="214"/>
      <c r="W56" s="214"/>
      <c r="X56" s="214"/>
      <c r="Y56" s="214"/>
      <c r="Z56" s="214"/>
      <c r="AA56" s="214"/>
      <c r="AB56" s="214"/>
      <c r="AC56" s="214"/>
      <c r="AD56" s="214"/>
      <c r="AE56" s="214"/>
      <c r="AF56" s="214"/>
      <c r="AG56" s="214"/>
      <c r="AH56" s="214"/>
      <c r="AI56" s="214"/>
      <c r="AJ56" s="214"/>
      <c r="AK56" s="214"/>
      <c r="AL56" s="214"/>
      <c r="AM56" s="214"/>
      <c r="AN56" s="214"/>
      <c r="AO56" s="214"/>
      <c r="AP56" s="214"/>
      <c r="AQ56" s="214"/>
      <c r="AR56" s="214"/>
      <c r="AS56" s="214"/>
      <c r="AT56" s="214"/>
      <c r="AU56" s="214"/>
      <c r="AV56" s="214"/>
      <c r="AW56" s="214"/>
      <c r="AX56" s="214"/>
      <c r="AY56" s="214"/>
      <c r="AZ56" s="214"/>
      <c r="BA56" s="214"/>
      <c r="BB56" s="214"/>
      <c r="BC56" s="214"/>
      <c r="BY56" s="143"/>
      <c r="JN56" s="69"/>
      <c r="JO56" s="60"/>
    </row>
    <row r="57" spans="2:281" ht="14.25" hidden="1" customHeight="1">
      <c r="B57" s="215" t="s">
        <v>301</v>
      </c>
      <c r="C57" s="214"/>
      <c r="D57" s="214"/>
      <c r="E57" s="214"/>
      <c r="F57" s="214"/>
      <c r="G57" s="214"/>
      <c r="H57" s="214"/>
      <c r="I57" s="214"/>
      <c r="J57" s="214"/>
      <c r="K57" s="214"/>
      <c r="L57" s="214"/>
      <c r="M57" s="214"/>
      <c r="N57" s="214"/>
      <c r="O57" s="214"/>
      <c r="P57" s="214"/>
      <c r="Q57" s="214"/>
      <c r="R57" s="214"/>
      <c r="S57" s="214"/>
      <c r="T57" s="214"/>
      <c r="U57" s="214"/>
      <c r="V57" s="214"/>
      <c r="W57" s="214"/>
      <c r="X57" s="214"/>
      <c r="Y57" s="214"/>
      <c r="Z57" s="214"/>
      <c r="AA57" s="214"/>
      <c r="AB57" s="214"/>
      <c r="AC57" s="214"/>
      <c r="AD57" s="214"/>
      <c r="AE57" s="214"/>
      <c r="AF57" s="214"/>
      <c r="AG57" s="214"/>
      <c r="AH57" s="214"/>
      <c r="AI57" s="214"/>
      <c r="AJ57" s="214"/>
      <c r="AK57" s="214"/>
      <c r="AL57" s="214"/>
      <c r="AM57" s="214"/>
      <c r="AN57" s="214"/>
      <c r="AO57" s="214"/>
      <c r="AP57" s="214"/>
      <c r="AQ57" s="214"/>
      <c r="AR57" s="214"/>
      <c r="AS57" s="214"/>
      <c r="AT57" s="214"/>
      <c r="AU57" s="214"/>
      <c r="AV57" s="214"/>
      <c r="AW57" s="214"/>
      <c r="AX57" s="214"/>
      <c r="AY57" s="214"/>
      <c r="AZ57" s="214"/>
      <c r="BA57" s="214"/>
      <c r="BB57" s="214"/>
      <c r="BC57" s="214"/>
    </row>
    <row r="58" spans="2:281" ht="12.75" hidden="1" customHeight="1">
      <c r="B58" s="217"/>
      <c r="C58" s="218"/>
      <c r="D58" s="218"/>
      <c r="E58" s="218"/>
      <c r="F58" s="218"/>
      <c r="G58" s="218"/>
      <c r="H58" s="218"/>
      <c r="I58" s="218"/>
      <c r="J58" s="218"/>
      <c r="K58" s="218"/>
      <c r="L58" s="218"/>
      <c r="M58" s="218"/>
      <c r="N58" s="218"/>
      <c r="O58" s="218"/>
      <c r="P58" s="218"/>
      <c r="Q58" s="218"/>
      <c r="R58" s="218"/>
      <c r="S58" s="218"/>
      <c r="T58" s="218"/>
      <c r="U58" s="218"/>
      <c r="V58" s="218"/>
      <c r="W58" s="218"/>
      <c r="X58" s="218"/>
      <c r="Y58" s="218"/>
      <c r="Z58" s="218"/>
      <c r="AA58" s="218"/>
      <c r="AB58" s="218"/>
      <c r="AC58" s="218"/>
      <c r="AD58" s="218"/>
      <c r="AE58" s="218"/>
      <c r="AF58" s="218"/>
      <c r="AG58" s="218"/>
      <c r="AH58" s="218"/>
      <c r="AI58" s="218"/>
      <c r="AJ58" s="218"/>
      <c r="AK58" s="218"/>
      <c r="AL58" s="218"/>
      <c r="AM58" s="218"/>
      <c r="AN58" s="218"/>
      <c r="AO58" s="218"/>
      <c r="AP58" s="218"/>
      <c r="AQ58" s="218"/>
      <c r="AR58" s="218"/>
      <c r="AS58" s="218"/>
      <c r="AT58" s="218"/>
      <c r="AU58" s="218"/>
      <c r="AV58" s="218"/>
      <c r="AW58" s="218"/>
      <c r="AX58" s="218"/>
      <c r="AY58" s="218"/>
      <c r="AZ58" s="218"/>
      <c r="BA58" s="218"/>
      <c r="BB58" s="218"/>
      <c r="BC58" s="218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60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219"/>
      <c r="GG58" s="10"/>
      <c r="GH58" s="10"/>
      <c r="GI58" s="10"/>
      <c r="GJ58" s="10"/>
      <c r="GK58" s="10"/>
      <c r="GL58" s="10"/>
      <c r="GM58" s="10"/>
      <c r="GN58" s="10"/>
      <c r="GO58" s="220"/>
      <c r="GP58" s="22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</row>
    <row r="59" spans="2:281" ht="35.25" customHeight="1">
      <c r="B59" s="214"/>
      <c r="C59" s="214"/>
      <c r="D59" s="214"/>
      <c r="E59" s="214"/>
      <c r="F59" s="214"/>
      <c r="G59" s="214"/>
      <c r="H59" s="214"/>
      <c r="I59" s="214"/>
      <c r="J59" s="214"/>
      <c r="K59" s="214"/>
      <c r="L59" s="214"/>
      <c r="M59" s="214"/>
      <c r="N59" s="214"/>
      <c r="O59" s="214"/>
      <c r="P59" s="214"/>
      <c r="Q59" s="214"/>
      <c r="R59" s="214"/>
      <c r="S59" s="214"/>
      <c r="T59" s="214"/>
      <c r="U59" s="214"/>
      <c r="V59" s="214"/>
      <c r="W59" s="214"/>
      <c r="X59" s="214"/>
      <c r="Y59" s="214"/>
      <c r="Z59" s="214"/>
      <c r="AA59" s="214"/>
      <c r="AB59" s="214"/>
      <c r="AC59" s="214"/>
      <c r="AD59" s="214"/>
      <c r="AE59" s="214"/>
      <c r="AF59" s="214"/>
      <c r="AG59" s="214"/>
      <c r="AH59" s="214"/>
      <c r="AI59" s="214"/>
      <c r="AJ59" s="214"/>
      <c r="AK59" s="214"/>
      <c r="AL59" s="214"/>
      <c r="AM59" s="214"/>
      <c r="AN59" s="214"/>
      <c r="AO59" s="214"/>
      <c r="AP59" s="214"/>
      <c r="AQ59" s="214"/>
      <c r="AR59" s="214"/>
      <c r="AS59" s="214"/>
      <c r="AT59" s="214"/>
      <c r="AU59" s="214"/>
      <c r="AV59" s="214"/>
      <c r="AW59" s="214"/>
      <c r="AX59" s="214"/>
      <c r="AY59" s="214"/>
      <c r="AZ59" s="214"/>
      <c r="BA59" s="214"/>
      <c r="BB59" s="214"/>
      <c r="BC59" s="214"/>
      <c r="EA59" s="22"/>
      <c r="GF59" s="221"/>
      <c r="GO59" s="222"/>
      <c r="GP59" s="222"/>
      <c r="GZ59" s="158"/>
      <c r="HA59" s="158"/>
      <c r="HB59" s="158"/>
      <c r="HC59" s="158"/>
      <c r="HD59" s="158"/>
      <c r="HE59" s="158"/>
      <c r="IW59" s="107">
        <v>0.25078424877735128</v>
      </c>
    </row>
    <row r="60" spans="2:281" ht="21.75" customHeight="1">
      <c r="B60" s="11" t="s">
        <v>302</v>
      </c>
      <c r="C60" s="23"/>
      <c r="DN60" s="22"/>
    </row>
    <row r="61" spans="2:281">
      <c r="B61" s="23"/>
      <c r="C61" s="23"/>
    </row>
    <row r="62" spans="2:281" s="105" customFormat="1" ht="33" customHeight="1">
      <c r="B62" s="27" t="s">
        <v>4</v>
      </c>
      <c r="C62" s="28" t="s">
        <v>303</v>
      </c>
      <c r="D62" s="27" t="s">
        <v>6</v>
      </c>
      <c r="E62" s="28" t="s">
        <v>7</v>
      </c>
      <c r="F62" s="28" t="s">
        <v>8</v>
      </c>
      <c r="G62" s="28" t="s">
        <v>9</v>
      </c>
      <c r="H62" s="28" t="s">
        <v>10</v>
      </c>
      <c r="I62" s="28" t="s">
        <v>11</v>
      </c>
      <c r="J62" s="28" t="s">
        <v>12</v>
      </c>
      <c r="K62" s="28" t="s">
        <v>13</v>
      </c>
      <c r="L62" s="28" t="s">
        <v>14</v>
      </c>
      <c r="M62" s="28" t="s">
        <v>15</v>
      </c>
      <c r="N62" s="28" t="s">
        <v>16</v>
      </c>
      <c r="O62" s="28" t="s">
        <v>17</v>
      </c>
      <c r="P62" s="28" t="s">
        <v>18</v>
      </c>
      <c r="Q62" s="28" t="s">
        <v>19</v>
      </c>
      <c r="R62" s="28" t="s">
        <v>20</v>
      </c>
      <c r="S62" s="28" t="s">
        <v>21</v>
      </c>
      <c r="T62" s="28" t="s">
        <v>22</v>
      </c>
      <c r="U62" s="28" t="s">
        <v>23</v>
      </c>
      <c r="V62" s="28" t="s">
        <v>24</v>
      </c>
      <c r="W62" s="28" t="s">
        <v>25</v>
      </c>
      <c r="X62" s="28" t="s">
        <v>26</v>
      </c>
      <c r="Y62" s="28" t="s">
        <v>27</v>
      </c>
      <c r="Z62" s="28" t="s">
        <v>28</v>
      </c>
      <c r="AA62" s="28" t="s">
        <v>29</v>
      </c>
      <c r="AB62" s="28" t="s">
        <v>30</v>
      </c>
      <c r="AC62" s="28" t="s">
        <v>31</v>
      </c>
      <c r="AD62" s="28" t="s">
        <v>32</v>
      </c>
      <c r="AE62" s="28" t="s">
        <v>33</v>
      </c>
      <c r="AF62" s="28" t="s">
        <v>34</v>
      </c>
      <c r="AG62" s="28" t="s">
        <v>35</v>
      </c>
      <c r="AH62" s="28" t="s">
        <v>36</v>
      </c>
      <c r="AI62" s="28" t="s">
        <v>37</v>
      </c>
      <c r="AJ62" s="28" t="s">
        <v>38</v>
      </c>
      <c r="AK62" s="28" t="s">
        <v>39</v>
      </c>
      <c r="AL62" s="28" t="s">
        <v>40</v>
      </c>
      <c r="AM62" s="28" t="s">
        <v>41</v>
      </c>
      <c r="AN62" s="28" t="s">
        <v>42</v>
      </c>
      <c r="AO62" s="28" t="s">
        <v>43</v>
      </c>
      <c r="AP62" s="28" t="s">
        <v>44</v>
      </c>
      <c r="AQ62" s="28" t="s">
        <v>45</v>
      </c>
      <c r="AR62" s="28" t="s">
        <v>46</v>
      </c>
      <c r="AS62" s="28" t="s">
        <v>47</v>
      </c>
      <c r="AT62" s="28" t="s">
        <v>48</v>
      </c>
      <c r="AU62" s="28" t="s">
        <v>49</v>
      </c>
      <c r="AV62" s="28" t="s">
        <v>50</v>
      </c>
      <c r="AW62" s="28" t="s">
        <v>51</v>
      </c>
      <c r="AX62" s="28" t="s">
        <v>52</v>
      </c>
      <c r="AY62" s="28" t="s">
        <v>53</v>
      </c>
      <c r="AZ62" s="28" t="s">
        <v>54</v>
      </c>
      <c r="BA62" s="28" t="s">
        <v>55</v>
      </c>
      <c r="BB62" s="28" t="s">
        <v>56</v>
      </c>
      <c r="BC62" s="28" t="s">
        <v>57</v>
      </c>
      <c r="BD62" s="28" t="s">
        <v>58</v>
      </c>
      <c r="BE62" s="28" t="s">
        <v>59</v>
      </c>
      <c r="BF62" s="28" t="s">
        <v>60</v>
      </c>
      <c r="BG62" s="28" t="s">
        <v>61</v>
      </c>
      <c r="BH62" s="28" t="s">
        <v>62</v>
      </c>
      <c r="BI62" s="28" t="s">
        <v>63</v>
      </c>
      <c r="BJ62" s="28" t="s">
        <v>64</v>
      </c>
      <c r="BK62" s="28" t="s">
        <v>65</v>
      </c>
      <c r="BL62" s="28" t="s">
        <v>67</v>
      </c>
      <c r="BM62" s="28" t="s">
        <v>67</v>
      </c>
      <c r="BN62" s="28" t="s">
        <v>68</v>
      </c>
      <c r="BO62" s="27" t="s">
        <v>69</v>
      </c>
      <c r="BP62" s="27" t="s">
        <v>70</v>
      </c>
      <c r="BQ62" s="27" t="s">
        <v>71</v>
      </c>
      <c r="BR62" s="27" t="s">
        <v>72</v>
      </c>
      <c r="BS62" s="27" t="s">
        <v>73</v>
      </c>
      <c r="BT62" s="27" t="s">
        <v>74</v>
      </c>
      <c r="BU62" s="27" t="s">
        <v>75</v>
      </c>
      <c r="BV62" s="27" t="s">
        <v>76</v>
      </c>
      <c r="BW62" s="27" t="s">
        <v>77</v>
      </c>
      <c r="BX62" s="27" t="s">
        <v>78</v>
      </c>
      <c r="BY62" s="161" t="s">
        <v>304</v>
      </c>
      <c r="BZ62" s="27" t="s">
        <v>80</v>
      </c>
      <c r="CA62" s="27" t="s">
        <v>81</v>
      </c>
      <c r="CB62" s="27" t="s">
        <v>82</v>
      </c>
      <c r="CC62" s="27" t="s">
        <v>83</v>
      </c>
      <c r="CD62" s="27" t="s">
        <v>84</v>
      </c>
      <c r="CE62" s="27" t="s">
        <v>85</v>
      </c>
      <c r="CF62" s="27" t="s">
        <v>86</v>
      </c>
      <c r="CG62" s="27" t="s">
        <v>87</v>
      </c>
      <c r="CH62" s="27" t="s">
        <v>88</v>
      </c>
      <c r="CI62" s="27" t="s">
        <v>89</v>
      </c>
      <c r="CJ62" s="27" t="s">
        <v>90</v>
      </c>
      <c r="CK62" s="27" t="s">
        <v>91</v>
      </c>
      <c r="CL62" s="27" t="s">
        <v>92</v>
      </c>
      <c r="CM62" s="27" t="s">
        <v>93</v>
      </c>
      <c r="CN62" s="27" t="s">
        <v>94</v>
      </c>
      <c r="CO62" s="27" t="s">
        <v>95</v>
      </c>
      <c r="CP62" s="27" t="s">
        <v>96</v>
      </c>
      <c r="CQ62" s="27" t="s">
        <v>97</v>
      </c>
      <c r="CR62" s="27" t="s">
        <v>98</v>
      </c>
      <c r="CS62" s="27" t="s">
        <v>99</v>
      </c>
      <c r="CT62" s="27" t="s">
        <v>100</v>
      </c>
      <c r="CU62" s="27" t="s">
        <v>101</v>
      </c>
      <c r="CV62" s="27" t="s">
        <v>102</v>
      </c>
      <c r="CW62" s="27" t="s">
        <v>103</v>
      </c>
      <c r="CX62" s="27" t="s">
        <v>104</v>
      </c>
      <c r="CY62" s="27" t="s">
        <v>105</v>
      </c>
      <c r="CZ62" s="27" t="s">
        <v>106</v>
      </c>
      <c r="DA62" s="27" t="s">
        <v>107</v>
      </c>
      <c r="DB62" s="27" t="s">
        <v>108</v>
      </c>
      <c r="DC62" s="27" t="s">
        <v>109</v>
      </c>
      <c r="DD62" s="27" t="s">
        <v>110</v>
      </c>
      <c r="DE62" s="27" t="s">
        <v>111</v>
      </c>
      <c r="DF62" s="27" t="s">
        <v>112</v>
      </c>
      <c r="DG62" s="27" t="s">
        <v>113</v>
      </c>
      <c r="DH62" s="27" t="s">
        <v>114</v>
      </c>
      <c r="DI62" s="27" t="s">
        <v>115</v>
      </c>
      <c r="DJ62" s="161" t="s">
        <v>305</v>
      </c>
      <c r="DK62" s="27" t="s">
        <v>116</v>
      </c>
      <c r="DL62" s="27" t="s">
        <v>117</v>
      </c>
      <c r="DM62" s="27" t="str">
        <f>DM6</f>
        <v>MAR02.AV</v>
      </c>
      <c r="DN62" s="27" t="str">
        <f>DN6</f>
        <v>APR02.AV</v>
      </c>
      <c r="DO62" s="27" t="str">
        <f>DO6</f>
        <v>MAY02.AV</v>
      </c>
      <c r="DP62" s="27" t="str">
        <f>DP6</f>
        <v>JUN02.AV</v>
      </c>
      <c r="DQ62" s="27" t="str">
        <f>DQ6</f>
        <v>JUL02.AV</v>
      </c>
      <c r="DR62" s="27" t="str">
        <f>DR6</f>
        <v>AUG02.AV</v>
      </c>
      <c r="DS62" s="27" t="str">
        <f>DS6</f>
        <v>SEP02.AV</v>
      </c>
      <c r="DT62" s="27" t="str">
        <f>DT6</f>
        <v>OCT02.AV</v>
      </c>
      <c r="DU62" s="27" t="str">
        <f>DU6</f>
        <v>NOV02.AV</v>
      </c>
      <c r="DV62" s="27" t="str">
        <f>DV6</f>
        <v>DEC02.AV</v>
      </c>
      <c r="DW62" s="27" t="str">
        <f>DW6</f>
        <v>JAN03.AV</v>
      </c>
      <c r="DX62" s="27" t="str">
        <f>DX6</f>
        <v>FEB03.AV</v>
      </c>
      <c r="DY62" s="27" t="str">
        <f>DY6</f>
        <v>MAR03.AV</v>
      </c>
      <c r="DZ62" s="27" t="str">
        <f>DZ6</f>
        <v>APR03.AV</v>
      </c>
      <c r="EA62" s="27" t="str">
        <f>EA6</f>
        <v>MAY03.AV</v>
      </c>
      <c r="EB62" s="27" t="str">
        <f>EB6</f>
        <v>JUN03.AV</v>
      </c>
      <c r="EC62" s="27" t="str">
        <f>EC6</f>
        <v>JUL03.AV</v>
      </c>
      <c r="ED62" s="27" t="str">
        <f>ED6</f>
        <v>AUG03.AV</v>
      </c>
      <c r="EE62" s="27" t="str">
        <f>EE6</f>
        <v>SEP03.AV</v>
      </c>
      <c r="EF62" s="27" t="str">
        <f>EF6</f>
        <v>OCT03.AV</v>
      </c>
      <c r="EG62" s="27" t="str">
        <f>EG6</f>
        <v>NOV03.AV</v>
      </c>
      <c r="EH62" s="27" t="str">
        <f>EH6</f>
        <v>DEC03.AV</v>
      </c>
      <c r="EI62" s="27" t="str">
        <f>EI6</f>
        <v>JAN04.AV</v>
      </c>
      <c r="EJ62" s="27" t="str">
        <f>EJ6</f>
        <v>FEB04.AV</v>
      </c>
      <c r="EK62" s="27" t="str">
        <f>EK6</f>
        <v>MAR04.AV</v>
      </c>
      <c r="EL62" s="27" t="str">
        <f>EL6</f>
        <v>APR04.AV</v>
      </c>
      <c r="EM62" s="27" t="str">
        <f>EM6</f>
        <v>MAY04.AV</v>
      </c>
      <c r="EN62" s="27" t="str">
        <f>EN6</f>
        <v>JUN04.AV</v>
      </c>
      <c r="EO62" s="27" t="str">
        <f>EO6</f>
        <v>JUL04.AV</v>
      </c>
      <c r="EP62" s="27" t="str">
        <f>EP6</f>
        <v>AUG04.AV</v>
      </c>
      <c r="EQ62" s="27" t="str">
        <f>EQ6</f>
        <v>SEP04.AV</v>
      </c>
      <c r="ER62" s="27" t="str">
        <f>ER6</f>
        <v>OCT04.AV</v>
      </c>
      <c r="ES62" s="27" t="str">
        <f>ES6</f>
        <v>NOV04.AV</v>
      </c>
      <c r="ET62" s="27" t="str">
        <f>ET6</f>
        <v>DEC04.AV</v>
      </c>
      <c r="EU62" s="27" t="str">
        <f>EU6</f>
        <v>JAN05.AV</v>
      </c>
      <c r="EV62" s="27" t="str">
        <f>EV6</f>
        <v>FEB05.AV</v>
      </c>
      <c r="EW62" s="27" t="str">
        <f>EW6</f>
        <v>MAR05.AV</v>
      </c>
      <c r="EX62" s="27" t="str">
        <f>EX6</f>
        <v>APR05.AV</v>
      </c>
      <c r="EY62" s="27" t="str">
        <f>EY6</f>
        <v>MAY05.AV</v>
      </c>
      <c r="EZ62" s="27" t="str">
        <f>EZ6</f>
        <v>JUN05.AV</v>
      </c>
      <c r="FA62" s="27" t="str">
        <f>FA6</f>
        <v>JUL05.AV</v>
      </c>
      <c r="FB62" s="27" t="str">
        <f>FB6</f>
        <v>AUG05.AV</v>
      </c>
      <c r="FC62" s="27" t="str">
        <f>FC6</f>
        <v>SEP05.AV</v>
      </c>
      <c r="FD62" s="27" t="str">
        <f>FD6</f>
        <v>OCT05.AV</v>
      </c>
      <c r="FE62" s="27" t="str">
        <f>FE6</f>
        <v>NOV05.AV</v>
      </c>
      <c r="FF62" s="27" t="str">
        <f>FF6</f>
        <v>DEC05.AV</v>
      </c>
      <c r="FG62" s="27" t="str">
        <f>FG6</f>
        <v>JAN06.AV</v>
      </c>
      <c r="FH62" s="27" t="str">
        <f>FH6</f>
        <v>FEB06.AV</v>
      </c>
      <c r="FI62" s="27" t="str">
        <f>FI6</f>
        <v>MAR06.AV</v>
      </c>
      <c r="FJ62" s="27" t="str">
        <f>FJ6</f>
        <v>APR06.AV</v>
      </c>
      <c r="FK62" s="27" t="str">
        <f>FK6</f>
        <v>MAY06.AV</v>
      </c>
      <c r="FL62" s="27" t="str">
        <f>FL6</f>
        <v>JUN06.AV</v>
      </c>
      <c r="FM62" s="27" t="str">
        <f>FM6</f>
        <v>JUL06.AV</v>
      </c>
      <c r="FN62" s="27" t="str">
        <f>FN6</f>
        <v>AUG06.AV</v>
      </c>
      <c r="FO62" s="27" t="str">
        <f>FO6</f>
        <v>SEP06.AV</v>
      </c>
      <c r="FP62" s="27" t="str">
        <f>FP6</f>
        <v>OCT06.AV</v>
      </c>
      <c r="FQ62" s="27" t="str">
        <f>FQ6</f>
        <v>NOV06.AV</v>
      </c>
      <c r="FR62" s="27" t="str">
        <f>FR6</f>
        <v>DEC06.AV</v>
      </c>
      <c r="FS62" s="27" t="str">
        <f>FS6</f>
        <v>JAN07.AV</v>
      </c>
      <c r="FT62" s="27" t="str">
        <f>FT6</f>
        <v>FEB07.AV</v>
      </c>
      <c r="FU62" s="27" t="str">
        <f>FU6</f>
        <v>MAR07.AV</v>
      </c>
      <c r="FV62" s="27" t="str">
        <f>FV6</f>
        <v>APR07.AV</v>
      </c>
      <c r="FW62" s="27" t="str">
        <f>FW6</f>
        <v>MAY07.AV</v>
      </c>
      <c r="FX62" s="27" t="str">
        <f>FX6</f>
        <v>JUN07.AV</v>
      </c>
      <c r="FY62" s="27" t="str">
        <f>FY6</f>
        <v>JUL07.AV</v>
      </c>
      <c r="FZ62" s="27" t="str">
        <f>FZ6</f>
        <v>AUG07.AV</v>
      </c>
      <c r="GA62" s="27" t="str">
        <f>GA6</f>
        <v>SEP07.AV</v>
      </c>
      <c r="GB62" s="27" t="str">
        <f>GB6</f>
        <v>OCT07.AV</v>
      </c>
      <c r="GC62" s="27" t="str">
        <f>GC6</f>
        <v>NOV07.AV</v>
      </c>
      <c r="GD62" s="27" t="str">
        <f>GD6</f>
        <v>DEC07.AV</v>
      </c>
      <c r="GE62" s="161" t="s">
        <v>306</v>
      </c>
      <c r="GF62" s="162" t="s">
        <v>307</v>
      </c>
      <c r="GG62" s="27" t="str">
        <f>GG6</f>
        <v>JAN08.AV</v>
      </c>
      <c r="GH62" s="27" t="str">
        <f>GH6</f>
        <v>FEB08.AV</v>
      </c>
      <c r="GI62" s="27" t="str">
        <f>GI6</f>
        <v>MAR08.AV</v>
      </c>
      <c r="GJ62" s="27" t="str">
        <f>GJ6</f>
        <v>APR08.AV</v>
      </c>
      <c r="GK62" s="27" t="str">
        <f>GK6</f>
        <v>MAY08.AV</v>
      </c>
      <c r="GL62" s="27" t="str">
        <f>GL6</f>
        <v>JUN08.AV</v>
      </c>
      <c r="GM62" s="27" t="str">
        <f>GM6</f>
        <v>JUL08.AV</v>
      </c>
      <c r="GN62" s="27" t="str">
        <f>GN6</f>
        <v>AUG08.AV</v>
      </c>
      <c r="GO62" s="27" t="str">
        <f>GO6</f>
        <v>SEP08.AV</v>
      </c>
      <c r="GP62" s="27" t="str">
        <f>GP6</f>
        <v>OCT08.AV</v>
      </c>
      <c r="GQ62" s="27" t="str">
        <f>GQ6</f>
        <v>NOV08.AV</v>
      </c>
      <c r="GR62" s="27" t="str">
        <f>GR6</f>
        <v>DEC08.AV</v>
      </c>
      <c r="GS62" s="27" t="str">
        <f>GS6</f>
        <v>JAN09.AV</v>
      </c>
      <c r="GT62" s="27" t="str">
        <f>GT6</f>
        <v>FEB09.AV</v>
      </c>
      <c r="GU62" s="27" t="str">
        <f>GU6</f>
        <v>MAR09.AV</v>
      </c>
      <c r="GV62" s="27" t="str">
        <f>GV6</f>
        <v>APR09.AV</v>
      </c>
      <c r="GW62" s="27" t="str">
        <f>GW6</f>
        <v>MAY09.AV</v>
      </c>
      <c r="GX62" s="27" t="str">
        <f>GX6</f>
        <v>JUN09.AV</v>
      </c>
      <c r="GY62" s="27" t="str">
        <f>GY6</f>
        <v>JUL09.AV</v>
      </c>
      <c r="GZ62" s="27" t="str">
        <f>GZ6</f>
        <v>AUG09.AV</v>
      </c>
      <c r="HA62" s="27" t="str">
        <f>HA6</f>
        <v>SEP09.AV</v>
      </c>
      <c r="HB62" s="27" t="str">
        <f>HB6</f>
        <v>OCT09.AV</v>
      </c>
      <c r="HC62" s="27" t="str">
        <f>HC6</f>
        <v>NOV09.AV</v>
      </c>
      <c r="HD62" s="27" t="str">
        <f>HD6</f>
        <v>DEC09.AV</v>
      </c>
      <c r="HE62" s="27" t="str">
        <f>HE6</f>
        <v>JAN10.AV</v>
      </c>
      <c r="HF62" s="27" t="str">
        <f>HF6</f>
        <v>FEB10.AV</v>
      </c>
      <c r="HG62" s="27" t="str">
        <f>HG6</f>
        <v>MAR10.AV</v>
      </c>
      <c r="HH62" s="27" t="str">
        <f>HH6</f>
        <v>APR10.AV</v>
      </c>
      <c r="HI62" s="27" t="str">
        <f>HI6</f>
        <v>MAY10.AV</v>
      </c>
      <c r="HJ62" s="33" t="str">
        <f>HJ6</f>
        <v>JUN10.AV</v>
      </c>
      <c r="HK62" s="33" t="str">
        <f>HK6</f>
        <v>JUL10.AV</v>
      </c>
      <c r="HL62" s="33" t="s">
        <v>221</v>
      </c>
      <c r="HM62" s="33" t="s">
        <v>222</v>
      </c>
      <c r="HN62" s="33" t="s">
        <v>223</v>
      </c>
      <c r="HO62" s="33" t="s">
        <v>224</v>
      </c>
      <c r="HP62" s="33" t="s">
        <v>225</v>
      </c>
      <c r="HQ62" s="33" t="s">
        <v>226</v>
      </c>
      <c r="HR62" s="33" t="s">
        <v>227</v>
      </c>
      <c r="HS62" s="32" t="s">
        <v>228</v>
      </c>
      <c r="HT62" s="32" t="s">
        <v>229</v>
      </c>
      <c r="HU62" s="32" t="s">
        <v>230</v>
      </c>
      <c r="HV62" s="32" t="s">
        <v>231</v>
      </c>
      <c r="HW62" s="32" t="s">
        <v>232</v>
      </c>
      <c r="HX62" s="32" t="s">
        <v>233</v>
      </c>
      <c r="HY62" s="32" t="s">
        <v>234</v>
      </c>
      <c r="HZ62" s="32" t="s">
        <v>235</v>
      </c>
      <c r="IA62" s="32" t="s">
        <v>236</v>
      </c>
      <c r="IB62" s="32" t="s">
        <v>237</v>
      </c>
      <c r="IC62" s="32" t="s">
        <v>238</v>
      </c>
      <c r="ID62" s="32" t="s">
        <v>239</v>
      </c>
      <c r="IE62" s="32" t="s">
        <v>240</v>
      </c>
      <c r="IF62" s="32" t="s">
        <v>241</v>
      </c>
      <c r="IG62" s="32" t="s">
        <v>242</v>
      </c>
      <c r="IH62" s="32" t="s">
        <v>243</v>
      </c>
      <c r="II62" s="32" t="s">
        <v>244</v>
      </c>
      <c r="IJ62" s="32" t="s">
        <v>245</v>
      </c>
      <c r="IK62" s="32" t="s">
        <v>246</v>
      </c>
      <c r="IL62" s="32" t="s">
        <v>247</v>
      </c>
      <c r="IM62" s="32" t="s">
        <v>248</v>
      </c>
      <c r="IN62" s="32" t="s">
        <v>249</v>
      </c>
      <c r="IO62" s="32" t="s">
        <v>250</v>
      </c>
      <c r="IP62" s="32" t="s">
        <v>251</v>
      </c>
      <c r="IQ62" s="32" t="s">
        <v>252</v>
      </c>
      <c r="IR62" s="32" t="s">
        <v>253</v>
      </c>
      <c r="IS62" s="32" t="s">
        <v>254</v>
      </c>
      <c r="IT62" s="32" t="s">
        <v>255</v>
      </c>
      <c r="IU62" s="32" t="s">
        <v>256</v>
      </c>
      <c r="IV62" s="32" t="s">
        <v>257</v>
      </c>
      <c r="IW62" s="32" t="s">
        <v>258</v>
      </c>
      <c r="IX62" s="32" t="s">
        <v>259</v>
      </c>
      <c r="IY62" s="32" t="s">
        <v>260</v>
      </c>
      <c r="IZ62" s="32" t="s">
        <v>261</v>
      </c>
      <c r="JA62" s="33" t="s">
        <v>262</v>
      </c>
      <c r="JB62" s="33" t="s">
        <v>263</v>
      </c>
      <c r="JC62" s="33" t="s">
        <v>264</v>
      </c>
      <c r="JD62" s="33" t="s">
        <v>265</v>
      </c>
      <c r="JE62" s="33" t="s">
        <v>266</v>
      </c>
      <c r="JF62" s="33" t="s">
        <v>267</v>
      </c>
      <c r="JG62" s="33" t="s">
        <v>268</v>
      </c>
      <c r="JH62" s="33" t="s">
        <v>269</v>
      </c>
      <c r="JI62" s="33" t="s">
        <v>270</v>
      </c>
      <c r="JJ62" s="163" t="s">
        <v>271</v>
      </c>
      <c r="JK62" s="163" t="s">
        <v>272</v>
      </c>
      <c r="JL62" s="163" t="s">
        <v>273</v>
      </c>
      <c r="JM62" s="163" t="s">
        <v>274</v>
      </c>
      <c r="JN62" s="35" t="s">
        <v>275</v>
      </c>
      <c r="JO62" s="36" t="s">
        <v>276</v>
      </c>
      <c r="JP62" s="223"/>
      <c r="JQ62" s="223"/>
      <c r="JR62" s="223"/>
      <c r="JS62" s="223"/>
      <c r="JT62" s="110"/>
      <c r="JU62" s="110"/>
    </row>
    <row r="63" spans="2:281" ht="24.75" customHeight="1">
      <c r="B63" s="41" t="s">
        <v>282</v>
      </c>
      <c r="C63" s="224">
        <v>0.04</v>
      </c>
      <c r="D63" s="80">
        <f>(D7/$C7*100)</f>
        <v>7426.2985685071571</v>
      </c>
      <c r="E63" s="80">
        <f>(E7/$C7*100)</f>
        <v>9168.762781186093</v>
      </c>
      <c r="F63" s="80">
        <f>(F7/$C7*100)</f>
        <v>8240.1329243353794</v>
      </c>
      <c r="G63" s="80">
        <f>(G7/$C7*100)</f>
        <v>8740.8588957055217</v>
      </c>
      <c r="H63" s="80">
        <f>(H7/$C7*100)</f>
        <v>8228.7321063394684</v>
      </c>
      <c r="I63" s="80">
        <f>(I7/$C7*100)</f>
        <v>10263.139059304704</v>
      </c>
      <c r="J63" s="80">
        <f>(J7/$C7*100)</f>
        <v>7134.6830265848666</v>
      </c>
      <c r="K63" s="80">
        <f>(K7/$C7*100)</f>
        <v>7566.9734151329239</v>
      </c>
      <c r="L63" s="80">
        <f>(L7/$C7*100)</f>
        <v>5276.4314928425356</v>
      </c>
      <c r="M63" s="80">
        <f>(M7/$C7*100)</f>
        <v>2914.3967280163597</v>
      </c>
      <c r="N63" s="80">
        <f>(N7/$C7*100)</f>
        <v>1836.8098159509202</v>
      </c>
      <c r="O63" s="80">
        <f>(O7/$C7*100)</f>
        <v>1795.3374233128836</v>
      </c>
      <c r="P63" s="80">
        <f>(P7/$C7*100)</f>
        <v>444.98977505112475</v>
      </c>
      <c r="Q63" s="80">
        <f>(Q7/$C7*100)</f>
        <v>303.98773006134968</v>
      </c>
      <c r="R63" s="80">
        <f>(R7/$C7*100)</f>
        <v>136.64621676891616</v>
      </c>
      <c r="S63" s="80">
        <f>(S7/$C7*100)</f>
        <v>42.893660531697343</v>
      </c>
      <c r="T63" s="80">
        <f>(T7/$C7*100)</f>
        <v>25.357873210633947</v>
      </c>
      <c r="U63" s="80">
        <f>(U7/$C7*100)</f>
        <v>75.766871165644162</v>
      </c>
      <c r="V63" s="80">
        <f>(V7/$C7*100)</f>
        <v>0</v>
      </c>
      <c r="W63" s="80">
        <f>(W7/$C7*100)</f>
        <v>0</v>
      </c>
      <c r="X63" s="80">
        <f>(X7/$C7*100)</f>
        <v>72.392638036809814</v>
      </c>
      <c r="Y63" s="80">
        <f>(Y7/$C7*100)</f>
        <v>84.560327198364007</v>
      </c>
      <c r="Z63" s="80">
        <f>(Z7/$C7*100)</f>
        <v>177.04498977505111</v>
      </c>
      <c r="AA63" s="80">
        <f>(AA7/$C7*100)</f>
        <v>319.6319018404908</v>
      </c>
      <c r="AB63" s="80">
        <f>(AB7/$C7*100)</f>
        <v>683.0327198364007</v>
      </c>
      <c r="AC63" s="80">
        <f>(AC7/$C7*100)</f>
        <v>250.37627811860946</v>
      </c>
      <c r="AD63" s="80">
        <f>(AD7/$C7*100)</f>
        <v>283.0437627811861</v>
      </c>
      <c r="AE63" s="80">
        <f>(AE7/$C7*100)</f>
        <v>155.40184049079755</v>
      </c>
      <c r="AF63" s="80">
        <f>(AF7/$C7*100)</f>
        <v>18.404907975460123</v>
      </c>
      <c r="AG63" s="80">
        <f>(AG7/$C7*100)</f>
        <v>94.459100204498966</v>
      </c>
      <c r="AH63" s="80">
        <f>(AH7/$C7*100)</f>
        <v>83.730061349693258</v>
      </c>
      <c r="AI63" s="80">
        <f>(AI7/$C7*100)</f>
        <v>83.919222903885483</v>
      </c>
      <c r="AJ63" s="80">
        <f>(AJ7/$C7*100)</f>
        <v>53.169734151329237</v>
      </c>
      <c r="AK63" s="80">
        <f>(AK7/$C7*100)</f>
        <v>202.96523517382411</v>
      </c>
      <c r="AL63" s="80">
        <f>(AL7/$C7*100)</f>
        <v>113.77198364008181</v>
      </c>
      <c r="AM63" s="80">
        <f>(AM7/$C7*100)</f>
        <v>199.22535787321064</v>
      </c>
      <c r="AN63" s="80">
        <f>(AN7/$C7*100)</f>
        <v>278.4764826175869</v>
      </c>
      <c r="AO63" s="80">
        <f>(AO7/$C7*100)</f>
        <v>109.55828220858896</v>
      </c>
      <c r="AP63" s="80">
        <f>(AP7/$C7*100)</f>
        <v>136.94928425357872</v>
      </c>
      <c r="AQ63" s="80">
        <f>(AQ7/$C7*100)</f>
        <v>54.415644171779135</v>
      </c>
      <c r="AR63" s="80">
        <f>(AR7/$C7*100)</f>
        <v>46.088752556237225</v>
      </c>
      <c r="AS63" s="80">
        <f>(AS7/$C7*100)</f>
        <v>24.009202453987729</v>
      </c>
      <c r="AT63" s="80">
        <f>(AT7/$C7*100)</f>
        <v>16.766359918200408</v>
      </c>
      <c r="AU63" s="80">
        <f>(AU7/$C7*100)</f>
        <v>91.521472392638032</v>
      </c>
      <c r="AV63" s="80">
        <f>(AV7/$C7*100)</f>
        <v>173.9120654396728</v>
      </c>
      <c r="AW63" s="80">
        <f>(AW7/$C7*100)</f>
        <v>51.383946830265849</v>
      </c>
      <c r="AX63" s="80">
        <f>(AX7/$C7*100)</f>
        <v>107.81554192229041</v>
      </c>
      <c r="AY63" s="80">
        <f>(AY7/$C7*100)</f>
        <v>109.30368098159508</v>
      </c>
      <c r="AZ63" s="80">
        <f>(AZ7/$C7*100)</f>
        <v>152.73701431492844</v>
      </c>
      <c r="BA63" s="80">
        <f>(BA7/$C7*100)</f>
        <v>153.21063394683028</v>
      </c>
      <c r="BB63" s="80">
        <f>(BB7/$C7*100)</f>
        <v>418.03374233128841</v>
      </c>
      <c r="BC63" s="80">
        <f>(BC7/$C7*100)</f>
        <v>182.68047034764828</v>
      </c>
      <c r="BD63" s="80">
        <f>(BD7/$C7*100)</f>
        <v>130.63067484662577</v>
      </c>
      <c r="BE63" s="80">
        <f>(BE7/$C7*100)</f>
        <v>132.35173824130877</v>
      </c>
      <c r="BF63" s="80">
        <f>(BF7/$C7*100)</f>
        <v>47.396728016359916</v>
      </c>
      <c r="BG63" s="80">
        <f>(BG7/$C7*100)</f>
        <v>63.672801635991824</v>
      </c>
      <c r="BH63" s="80">
        <f>(BH7/$C7*100)</f>
        <v>135.26891615541922</v>
      </c>
      <c r="BI63" s="80">
        <f>(BI7/$C7*100)</f>
        <v>196.54601226993867</v>
      </c>
      <c r="BJ63" s="80">
        <f>(BJ7/$C7*100)</f>
        <v>248.69529652351736</v>
      </c>
      <c r="BK63" s="80">
        <f>(BK7/$C7*100)</f>
        <v>187.30879345603273</v>
      </c>
      <c r="BL63" s="80">
        <f>(BM7/$C7*100)</f>
        <v>273.1010224948875</v>
      </c>
      <c r="BM63" s="80">
        <f>(BM7/$BY$7*100)</f>
        <v>167.56135508155583</v>
      </c>
      <c r="BN63" s="80">
        <f>(BN7/$BY$7*100)</f>
        <v>130.37421580928481</v>
      </c>
      <c r="BO63" s="80">
        <f>(BO7/$BY$7*100)</f>
        <v>172.56336260978668</v>
      </c>
      <c r="BP63" s="80">
        <f>(BP7/$BY$7*100)</f>
        <v>104.99560853199496</v>
      </c>
      <c r="BQ63" s="80">
        <f>(BQ7/$BY$7*100)</f>
        <v>127.55784190715183</v>
      </c>
      <c r="BR63" s="80">
        <f>(BR7/$BY$7*100)</f>
        <v>42.282308657465492</v>
      </c>
      <c r="BS63" s="80">
        <f>(BS7/$BY$7*100)</f>
        <v>36.963613550815559</v>
      </c>
      <c r="BT63" s="80">
        <f>(BT7/$BY$7*100)</f>
        <v>35.903387703889585</v>
      </c>
      <c r="BU63" s="80">
        <f>(BU7/$BY$7*100)</f>
        <v>47.747490589711425</v>
      </c>
      <c r="BV63" s="80">
        <f>(BV7/$BY$7*100)</f>
        <v>54.596737766624834</v>
      </c>
      <c r="BW63" s="80">
        <f>(BW7/$BY$7*100)</f>
        <v>95.378293601003776</v>
      </c>
      <c r="BX63" s="80">
        <f>(BX7/$BY$7*100)</f>
        <v>187.71204516938519</v>
      </c>
      <c r="BY63" s="126">
        <v>0.06</v>
      </c>
      <c r="BZ63" s="80">
        <f>ROUND((BZ7/$BY$7*100),2)</f>
        <v>143.03</v>
      </c>
      <c r="CA63" s="80">
        <f>ROUND((CA7/$BY$7*100),2)</f>
        <v>35.67</v>
      </c>
      <c r="CB63" s="80">
        <f>ROUND((CB7/$BY$7*100),2)</f>
        <v>69.88</v>
      </c>
      <c r="CC63" s="80">
        <f>ROUND((CC7/$BY$7*100),2)</f>
        <v>85.27</v>
      </c>
      <c r="CD63" s="80">
        <f>ROUND((CD7/$BY$7*100),2)</f>
        <v>237.07</v>
      </c>
      <c r="CE63" s="80">
        <f>ROUND((CE7/$BY$7*100),2)</f>
        <v>92.17</v>
      </c>
      <c r="CF63" s="80">
        <f>ROUND((CF7/$BY$7*100),2)</f>
        <v>31.73</v>
      </c>
      <c r="CG63" s="80">
        <f>ROUND((CG7/$BY$7*100),2)</f>
        <v>64.25</v>
      </c>
      <c r="CH63" s="80">
        <f>ROUND((CH7/$BY$7*100),2)</f>
        <v>74.62</v>
      </c>
      <c r="CI63" s="80">
        <f>ROUND((CI7/$BY$7*100),2)</f>
        <v>133.82</v>
      </c>
      <c r="CJ63" s="80">
        <f>ROUND((CJ7/$BY$7*100),2)</f>
        <v>162.05000000000001</v>
      </c>
      <c r="CK63" s="80">
        <f>ROUND((CK7/$BY$7*100),2)</f>
        <v>537.17999999999995</v>
      </c>
      <c r="CL63" s="80">
        <f>ROUND((CL7/$BY$7*100),2)</f>
        <v>327.3</v>
      </c>
      <c r="CM63" s="80">
        <f>ROUND((CM7/$BY$7*100),2)</f>
        <v>731.38</v>
      </c>
      <c r="CN63" s="80">
        <f>ROUND((CN7/$BY$7*100),2)</f>
        <v>776.87</v>
      </c>
      <c r="CO63" s="80">
        <f>ROUND((CO7/$BY$7*100),2)</f>
        <v>885.16</v>
      </c>
      <c r="CP63" s="80">
        <f>ROUND((CP7/$BY$7*100),2)</f>
        <v>563.28</v>
      </c>
      <c r="CQ63" s="80">
        <f>ROUND((CQ7/$BY$7*100),2)</f>
        <v>654.05999999999995</v>
      </c>
      <c r="CR63" s="80">
        <f>ROUND((CR7/$BY$7*100),2)</f>
        <v>623.41999999999996</v>
      </c>
      <c r="CS63" s="80">
        <f>ROUND((CS7/$BY$7*100),2)</f>
        <v>578.04</v>
      </c>
      <c r="CT63" s="80">
        <f>ROUND((CT7/$BY$7*100),2)</f>
        <v>949.24</v>
      </c>
      <c r="CU63" s="80">
        <f>ROUND((CU7/$BY$7*100),2)</f>
        <v>780.57</v>
      </c>
      <c r="CV63" s="80">
        <f>ROUND((CV7/$BY$7*100),2)</f>
        <v>907.25</v>
      </c>
      <c r="CW63" s="80">
        <f>ROUND((CW7/$BY$7*100),2)</f>
        <v>1154.25</v>
      </c>
      <c r="CX63" s="80">
        <f>ROUND((CX7/$BY$7*100),2)</f>
        <v>1071.07</v>
      </c>
      <c r="CY63" s="80">
        <f>ROUND((CY7/$BY$7*100),2)</f>
        <v>1264.25</v>
      </c>
      <c r="CZ63" s="80">
        <f>ROUND((CZ7/$BY$7*100),2)</f>
        <v>1288.56</v>
      </c>
      <c r="DA63" s="80">
        <f>ROUND((DA7/$BY$7*100),2)</f>
        <v>1170.6099999999999</v>
      </c>
      <c r="DB63" s="80">
        <f>ROUND((DB7/$BY$7*100),2)</f>
        <v>989.5</v>
      </c>
      <c r="DC63" s="80">
        <f>ROUND((DC7/$BY$7*100),2)</f>
        <v>818.13</v>
      </c>
      <c r="DD63" s="80">
        <f>ROUND((DD7/$BY$7*100),2)</f>
        <v>633.70000000000005</v>
      </c>
      <c r="DE63" s="80">
        <f>ROUND((DE7/$BY$7*100),2)</f>
        <v>957.81</v>
      </c>
      <c r="DF63" s="80">
        <f>ROUND((DF7/$BY$7*100),2)</f>
        <v>616.55999999999995</v>
      </c>
      <c r="DG63" s="80">
        <f>ROUND((DG7/$BY$7*100),2)</f>
        <v>1219.44</v>
      </c>
      <c r="DH63" s="80">
        <f>ROUND((DH7/$BY$7*100),2)</f>
        <v>1235.8699999999999</v>
      </c>
      <c r="DI63" s="80">
        <f>ROUND((DI7/$BY$7*100),2)</f>
        <v>1636.36</v>
      </c>
      <c r="DJ63" s="126">
        <v>0.31066303841182125</v>
      </c>
      <c r="DK63" s="80">
        <f>ROUND((DK7/$DJ$7*100),2)</f>
        <v>156.22999999999999</v>
      </c>
      <c r="DL63" s="80">
        <f>ROUND((DL7/$DJ$7*100),2)</f>
        <v>134.27000000000001</v>
      </c>
      <c r="DM63" s="80">
        <f>ROUND((DM7/$DJ$7*100),2)</f>
        <v>135.99</v>
      </c>
      <c r="DN63" s="80">
        <f>ROUND((DN7/$DJ$7*100),2)</f>
        <v>109.66</v>
      </c>
      <c r="DO63" s="80">
        <f>ROUND((DO7/$DJ$7*100),2)</f>
        <v>84.18</v>
      </c>
      <c r="DP63" s="80">
        <f>ROUND((DP7/$DJ$7*100),2)</f>
        <v>67.08</v>
      </c>
      <c r="DQ63" s="80">
        <f>ROUND((DQ7/$DJ$7*100),2)</f>
        <v>83.58</v>
      </c>
      <c r="DR63" s="80">
        <f>ROUND((DR7/$DJ$7*100),2)</f>
        <v>97.06</v>
      </c>
      <c r="DS63" s="80">
        <f>ROUND((DS7/$DJ$7*100),2)</f>
        <v>83.91</v>
      </c>
      <c r="DT63" s="80">
        <f>ROUND((DT7/$DJ$7*100),2)</f>
        <v>67.37</v>
      </c>
      <c r="DU63" s="80">
        <f>ROUND((DU7/$DJ$7*100),2)</f>
        <v>84.45</v>
      </c>
      <c r="DV63" s="80">
        <f>ROUND((DV7/$DJ$7*100),2)</f>
        <v>96.16</v>
      </c>
      <c r="DW63" s="80">
        <f>ROUND((DW7/$DJ$7*100),2)</f>
        <v>121.84</v>
      </c>
      <c r="DX63" s="80">
        <f>ROUND((DX7/$DJ$7*100),2)</f>
        <v>117.73</v>
      </c>
      <c r="DY63" s="80">
        <f>ROUND((DY7/$DJ$7*100),2)</f>
        <v>190.06</v>
      </c>
      <c r="DZ63" s="80">
        <f>ROUND((DZ7/$DJ$7*100),2)</f>
        <v>167.88</v>
      </c>
      <c r="EA63" s="80">
        <f>ROUND((EA7/$DJ$7*100),2)</f>
        <v>111.88</v>
      </c>
      <c r="EB63" s="80">
        <f>ROUND((EB7/$DJ$7*100),2)</f>
        <v>111.05</v>
      </c>
      <c r="EC63" s="80">
        <f>ROUND((EC7/$DJ$7*100),2)</f>
        <v>99.59</v>
      </c>
      <c r="ED63" s="80">
        <f>ROUND((ED7/$DJ$7*100),2)</f>
        <v>81.99</v>
      </c>
      <c r="EE63" s="80">
        <f>ROUND((EE7/$DJ$7*100),2)</f>
        <v>78.36</v>
      </c>
      <c r="EF63" s="80">
        <f>ROUND((EF7/$DJ$7*100),2)</f>
        <v>81.760000000000005</v>
      </c>
      <c r="EG63" s="80">
        <f>ROUND((EG7/$DJ$7*100),2)</f>
        <v>106.58</v>
      </c>
      <c r="EH63" s="80">
        <f>ROUND((EH7/$DJ$7*100),2)</f>
        <v>153.32</v>
      </c>
      <c r="EI63" s="80">
        <f>ROUND((EI7/$DJ$7*100),2)</f>
        <v>76.56</v>
      </c>
      <c r="EJ63" s="80">
        <f>ROUND((EJ7/$DJ$7*100),2)</f>
        <v>58.33</v>
      </c>
      <c r="EK63" s="80">
        <f>ROUND((EK7/$DJ$7*100),2)</f>
        <v>53.46</v>
      </c>
      <c r="EL63" s="80">
        <f>ROUND((EL7/$DJ$7*100),2)</f>
        <v>42.91</v>
      </c>
      <c r="EM63" s="80">
        <f>ROUND((EM7/$DJ$7*100),2)</f>
        <v>59.32</v>
      </c>
      <c r="EN63" s="80">
        <f>ROUND((EN7/$DJ$7*100),2)</f>
        <v>24.79</v>
      </c>
      <c r="EO63" s="80">
        <f>ROUND((EO7/$DJ$7*100),2)</f>
        <v>37.01</v>
      </c>
      <c r="EP63" s="80">
        <f>ROUND((EP7/$DJ$7*100),2)</f>
        <v>64.23</v>
      </c>
      <c r="EQ63" s="80">
        <f>ROUND((EQ7/$DJ$7*100),2)</f>
        <v>58.25</v>
      </c>
      <c r="ER63" s="80">
        <f>ROUND((ER7/$DJ$7*100),2)</f>
        <v>114.47</v>
      </c>
      <c r="ES63" s="80">
        <f>ROUND((ES7/$DJ$7*100),2)</f>
        <v>107</v>
      </c>
      <c r="ET63" s="80">
        <f>ROUND((ET7/$DJ$7*100),2)</f>
        <v>186.64</v>
      </c>
      <c r="EU63" s="80">
        <f>ROUND((EU7/$DJ$7*100),2)</f>
        <v>108.31</v>
      </c>
      <c r="EV63" s="80">
        <f>ROUND((EV7/$DJ$7*100),2)</f>
        <v>101.58</v>
      </c>
      <c r="EW63" s="80">
        <f>ROUND((EW7/$DJ$7*100),2)</f>
        <v>112.71</v>
      </c>
      <c r="EX63" s="80">
        <f>ROUND((EX7/$DJ$7*100),2)</f>
        <v>98.9</v>
      </c>
      <c r="EY63" s="80">
        <f>ROUND((EY7/$DJ$7*100),2)</f>
        <v>57.15</v>
      </c>
      <c r="EZ63" s="80">
        <f>ROUND((EZ7/$DJ$7*100),2)</f>
        <v>67.16</v>
      </c>
      <c r="FA63" s="80">
        <f>ROUND((FA7/$DJ$7*100),2)</f>
        <v>38.44</v>
      </c>
      <c r="FB63" s="80">
        <f>ROUND((FB7/$DJ$7*100),2)</f>
        <v>96.15</v>
      </c>
      <c r="FC63" s="80">
        <f>ROUND((FC7/$DJ$7*100),2)</f>
        <v>90.16</v>
      </c>
      <c r="FD63" s="80">
        <f>ROUND((FD7/$DJ$7*100),2)</f>
        <v>111.12</v>
      </c>
      <c r="FE63" s="80">
        <f>ROUND((FE7/$DJ$7*100),2)</f>
        <v>157.44999999999999</v>
      </c>
      <c r="FF63" s="80">
        <f>ROUND((FF7/$DJ$7*100),2)</f>
        <v>110.31</v>
      </c>
      <c r="FG63" s="80">
        <f>ROUND((FG7/$DJ$7*100),2)</f>
        <v>120.45</v>
      </c>
      <c r="FH63" s="80">
        <f>ROUND((FH7/$DJ$7*100),2)</f>
        <v>138.09</v>
      </c>
      <c r="FI63" s="80">
        <f>ROUND((FI7/$DJ$7*100),2)</f>
        <v>95.31</v>
      </c>
      <c r="FJ63" s="80">
        <f>ROUND((FJ7/$DJ$7*100),2)</f>
        <v>134.30000000000001</v>
      </c>
      <c r="FK63" s="80">
        <f>ROUND((FK7/$DJ$7*100),2)</f>
        <v>87.6</v>
      </c>
      <c r="FL63" s="80">
        <f>ROUND((FL7/$DJ$7*100),2)</f>
        <v>63.4</v>
      </c>
      <c r="FM63" s="80">
        <f>ROUND((FM7/$DJ$7*100),2)</f>
        <v>40.76</v>
      </c>
      <c r="FN63" s="80">
        <f>ROUND((FN7/$DJ$7*100),2)</f>
        <v>41.02</v>
      </c>
      <c r="FO63" s="80">
        <f>ROUND((FO7/$DJ$7*100),2)</f>
        <v>61.57</v>
      </c>
      <c r="FP63" s="80">
        <f>ROUND((FP7/$DJ$7*100),2)</f>
        <v>88.29</v>
      </c>
      <c r="FQ63" s="80">
        <f>ROUND((FQ7/$DJ$7*100),2)</f>
        <v>75.34</v>
      </c>
      <c r="FR63" s="80">
        <f>ROUND((FR7/$DJ$7*100),2)</f>
        <v>67.56</v>
      </c>
      <c r="FS63" s="80">
        <f>ROUND((FS7/$DJ$7*100),2)</f>
        <v>105.86</v>
      </c>
      <c r="FT63" s="80">
        <f>ROUND((FT7/$DJ$7*100),2)</f>
        <v>68.569999999999993</v>
      </c>
      <c r="FU63" s="80">
        <f>ROUND((FU7/$DJ$7*100),2)</f>
        <v>80.48</v>
      </c>
      <c r="FV63" s="80">
        <f>ROUND((FV7/$DJ$7*100),2)</f>
        <v>98.57</v>
      </c>
      <c r="FW63" s="80">
        <f>ROUND((FW7/$DJ$7*100),2)</f>
        <v>95.38</v>
      </c>
      <c r="FX63" s="80">
        <f>ROUND((FX7/$DJ$7*100),2)</f>
        <v>50.07</v>
      </c>
      <c r="FY63" s="80">
        <f>ROUND((FY7/$DJ$7*100),2)</f>
        <v>86.79</v>
      </c>
      <c r="FZ63" s="80">
        <f>ROUND((FZ7/$DJ$7*100),2)</f>
        <v>90.76</v>
      </c>
      <c r="GA63" s="80">
        <f>ROUND((GA7/$DJ$7*100),2)</f>
        <v>96.2</v>
      </c>
      <c r="GB63" s="80">
        <f>ROUND((GB7/$DJ$7*100),2)</f>
        <v>121.39</v>
      </c>
      <c r="GC63" s="80">
        <f>ROUND((GC7/$DJ$7*100),2)</f>
        <v>137.4</v>
      </c>
      <c r="GD63" s="80">
        <f>ROUND((GD7/$DJ$7*100),2)</f>
        <v>106.57</v>
      </c>
      <c r="GE63" s="126">
        <f>GE42/GE54</f>
        <v>0.2528727272727273</v>
      </c>
      <c r="GF63" s="127">
        <f>GF42/GF54</f>
        <v>0.24736225087924968</v>
      </c>
      <c r="GG63" s="72">
        <f>ROUND((GG7/$GE7*100),2)</f>
        <v>104.53</v>
      </c>
      <c r="GH63" s="72">
        <f>ROUND((GH7/$GE7*100),2)</f>
        <v>177.83</v>
      </c>
      <c r="GI63" s="72">
        <f>ROUND((GI7/$GE7*100),2)</f>
        <v>145.19999999999999</v>
      </c>
      <c r="GJ63" s="72">
        <f>ROUND((GJ7/$GE7*100),2)</f>
        <v>121.07</v>
      </c>
      <c r="GK63" s="72">
        <f>ROUND((GK7/$GE7*100),2)</f>
        <v>96.61</v>
      </c>
      <c r="GL63" s="72">
        <f>ROUND((GL7/$GE7*100),2)</f>
        <v>72.66</v>
      </c>
      <c r="GM63" s="72">
        <f>ROUND((GM7/$GE7*100),2)</f>
        <v>64.83</v>
      </c>
      <c r="GN63" s="72">
        <f>ROUND((GN7/$GE7*100),2)</f>
        <v>82.6</v>
      </c>
      <c r="GO63" s="72">
        <f>ROUND((GO7/$GE7*100),2)</f>
        <v>69.849999999999994</v>
      </c>
      <c r="GP63" s="72">
        <f>ROUND((GP7/$GE7*100),2)</f>
        <v>84.35</v>
      </c>
      <c r="GQ63" s="72">
        <f>ROUND((GQ7/$GE7*100),2)</f>
        <v>70.25</v>
      </c>
      <c r="GR63" s="72">
        <f>ROUND((GR7/$GE7*100),2)</f>
        <v>110.22</v>
      </c>
      <c r="GS63" s="72">
        <f>ROUND((GS7/$GE7*100),2)</f>
        <v>126.86</v>
      </c>
      <c r="GT63" s="72">
        <f>ROUND((GT7/$GE7*100),2)</f>
        <v>200.59</v>
      </c>
      <c r="GU63" s="72">
        <f>ROUND((GU7/$GE7*100),2)</f>
        <v>146.13999999999999</v>
      </c>
      <c r="GV63" s="72">
        <f>ROUND((GV7/$GE7*100),2)</f>
        <v>120.6</v>
      </c>
      <c r="GW63" s="72">
        <f>ROUND((GW7/$GE7*100),2)</f>
        <v>92.11</v>
      </c>
      <c r="GX63" s="72">
        <f>ROUND((GX7/$GE7*100),2)</f>
        <v>83.64</v>
      </c>
      <c r="GY63" s="72">
        <f>ROUND((GY7/$GE7*100),2)</f>
        <v>96.63</v>
      </c>
      <c r="GZ63" s="72">
        <f>ROUND((GZ7/$GE7*100),2)</f>
        <v>104.64</v>
      </c>
      <c r="HA63" s="72">
        <f>ROUND((HA7/$GE7*100),2)</f>
        <v>187.99</v>
      </c>
      <c r="HB63" s="72">
        <f>ROUND((HB7/$GE7*100),2)</f>
        <v>178.88</v>
      </c>
      <c r="HC63" s="72">
        <f>ROUND((HC7/$GE7*100),2)</f>
        <v>103.31</v>
      </c>
      <c r="HD63" s="72">
        <f>ROUND((HD7/$GE7*100),2)</f>
        <v>129.22</v>
      </c>
      <c r="HE63" s="75" t="e">
        <f>ROUND((HE7/#REF!*100),2)</f>
        <v>#REF!</v>
      </c>
      <c r="HF63" s="75" t="e">
        <f>ROUND((HF7/#REF!*100),2)</f>
        <v>#REF!</v>
      </c>
      <c r="HG63" s="75" t="e">
        <f>ROUND((HG7/#REF!*100),2)</f>
        <v>#REF!</v>
      </c>
      <c r="HH63" s="75" t="e">
        <f>ROUND((HH7/#REF!*100),2)</f>
        <v>#REF!</v>
      </c>
      <c r="HI63" s="75" t="e">
        <f>ROUND((HI7/#REF!*100),2)</f>
        <v>#REF!</v>
      </c>
      <c r="HJ63" s="75" t="e">
        <f>ROUND((HJ7/#REF!*100),2)</f>
        <v>#REF!</v>
      </c>
      <c r="HK63" s="75" t="e">
        <f>ROUND((HK7/#REF!*100),2)</f>
        <v>#REF!</v>
      </c>
      <c r="HL63" s="75" t="e">
        <f>ROUND((HL7/#REF!*100),2)</f>
        <v>#REF!</v>
      </c>
      <c r="HM63" s="57" t="e">
        <f>ROUND((HM7/#REF!*100),2)</f>
        <v>#REF!</v>
      </c>
      <c r="HN63" s="57" t="e">
        <f>ROUND((HN7/#REF!*100),2)</f>
        <v>#REF!</v>
      </c>
      <c r="HO63" s="57" t="e">
        <f>ROUND((HO7/#REF!*100),2)</f>
        <v>#REF!</v>
      </c>
      <c r="HP63" s="57" t="e">
        <f>ROUND((HP7/#REF!*100),2)</f>
        <v>#REF!</v>
      </c>
      <c r="HQ63" s="75" t="e">
        <f>ROUND((HQ7/#REF!*100),2)</f>
        <v>#REF!</v>
      </c>
      <c r="HR63" s="75" t="e">
        <f>ROUND((HR7/#REF!*100),2)</f>
        <v>#REF!</v>
      </c>
      <c r="HS63" s="56" t="e">
        <f>ROUND((HS7/#REF!*100),2)</f>
        <v>#REF!</v>
      </c>
      <c r="HT63" s="56" t="e">
        <f>ROUND((HT7/#REF!*100),2)</f>
        <v>#REF!</v>
      </c>
      <c r="HU63" s="56" t="e">
        <f>ROUND((HU7/#REF!*100),2)</f>
        <v>#REF!</v>
      </c>
      <c r="HV63" s="56" t="e">
        <f>ROUND((HV7/#REF!*100),2)</f>
        <v>#REF!</v>
      </c>
      <c r="HW63" s="56" t="e">
        <f>ROUND((HW7/#REF!*100),2)</f>
        <v>#REF!</v>
      </c>
      <c r="HX63" s="56" t="e">
        <f>ROUND((HX7/#REF!*100),2)</f>
        <v>#REF!</v>
      </c>
      <c r="HY63" s="56" t="e">
        <f>ROUND((HY7/#REF!*100),2)</f>
        <v>#REF!</v>
      </c>
      <c r="HZ63" s="56" t="e">
        <f>ROUND((HZ7/#REF!*100),2)</f>
        <v>#REF!</v>
      </c>
      <c r="IA63" s="56" t="e">
        <f>ROUND((IA7/#REF!*100),2)</f>
        <v>#REF!</v>
      </c>
      <c r="IB63" s="56" t="e">
        <f>ROUND((IB7/#REF!*100),2)</f>
        <v>#REF!</v>
      </c>
      <c r="IC63" s="56" t="e">
        <f>ROUND((IC7/#REF!*100),2)</f>
        <v>#REF!</v>
      </c>
      <c r="ID63" s="56" t="e">
        <f>ROUND((ID7/#REF!*100),2)</f>
        <v>#REF!</v>
      </c>
      <c r="IE63" s="56" t="e">
        <f>ROUND((IE7/#REF!*100),2)</f>
        <v>#REF!</v>
      </c>
      <c r="IF63" s="56" t="e">
        <f>ROUND((IF7/#REF!*100),2)</f>
        <v>#REF!</v>
      </c>
      <c r="IG63" s="56" t="e">
        <f>ROUND((IG7/#REF!*100),2)</f>
        <v>#REF!</v>
      </c>
      <c r="IH63" s="56" t="e">
        <f>ROUND((IH7/#REF!*100),2)</f>
        <v>#REF!</v>
      </c>
      <c r="II63" s="56" t="e">
        <f>ROUND((II7/#REF!*100),2)</f>
        <v>#REF!</v>
      </c>
      <c r="IJ63" s="56" t="e">
        <f>ROUND((IJ7/#REF!*100),2)</f>
        <v>#REF!</v>
      </c>
      <c r="IK63" s="56" t="e">
        <f>ROUND((IK7/#REF!*100),2)</f>
        <v>#REF!</v>
      </c>
      <c r="IL63" s="56" t="e">
        <f>ROUND((IL7/#REF!*100),2)</f>
        <v>#REF!</v>
      </c>
      <c r="IM63" s="56" t="e">
        <f>ROUND((IM7/#REF!*100),2)</f>
        <v>#REF!</v>
      </c>
      <c r="IN63" s="56" t="e">
        <f>ROUND((IN7/#REF!*100),2)</f>
        <v>#REF!</v>
      </c>
      <c r="IO63" s="56" t="e">
        <f>ROUND((IO7/#REF!*100),2)</f>
        <v>#REF!</v>
      </c>
      <c r="IP63" s="56" t="e">
        <f>ROUND((IP7/#REF!*100),2)</f>
        <v>#REF!</v>
      </c>
      <c r="IQ63" s="56" t="e">
        <f>ROUND((IQ7/#REF!*100),2)</f>
        <v>#REF!</v>
      </c>
      <c r="IR63" s="56" t="e">
        <f>ROUND((IR7/#REF!*100),2)</f>
        <v>#REF!</v>
      </c>
      <c r="IS63" s="56" t="e">
        <f>ROUND((IS7/#REF!*100),2)</f>
        <v>#REF!</v>
      </c>
      <c r="IT63" s="56" t="e">
        <f>ROUND((IT7/#REF!*100),2)</f>
        <v>#REF!</v>
      </c>
      <c r="IU63" s="56" t="e">
        <f>ROUND((IU7/#REF!*100),2)</f>
        <v>#REF!</v>
      </c>
      <c r="IV63" s="56" t="e">
        <f>ROUND((IV7/#REF!*100),2)</f>
        <v>#REF!</v>
      </c>
      <c r="IW63" s="56" t="e">
        <f>ROUND((IW7/#REF!*100),2)</f>
        <v>#REF!</v>
      </c>
      <c r="IX63" s="56" t="e">
        <f>ROUND((IX7/#REF!*100),2)</f>
        <v>#REF!</v>
      </c>
      <c r="IY63" s="56" t="e">
        <f>ROUND((IY7/#REF!*100),2)</f>
        <v>#REF!</v>
      </c>
      <c r="IZ63" s="56" t="e">
        <f>ROUND((IZ7/#REF!*100),2)</f>
        <v>#REF!</v>
      </c>
      <c r="JA63" s="57">
        <f>ROUND((JA7/$GF7*100),2)</f>
        <v>59.55</v>
      </c>
      <c r="JB63" s="57">
        <f>ROUND((JB7/$GF7*100),2)</f>
        <v>44.65</v>
      </c>
      <c r="JC63" s="57">
        <f>ROUND((JC7/$GF7*100),2)</f>
        <v>49.03</v>
      </c>
      <c r="JD63" s="57">
        <f>ROUND((JD7/$GF7*100),2)</f>
        <v>64.72</v>
      </c>
      <c r="JE63" s="57">
        <f>ROUND((JE7/$GF7*100),2)</f>
        <v>44.89</v>
      </c>
      <c r="JF63" s="57">
        <f>ROUND((JF7/$GF7*100),2)</f>
        <v>92.74</v>
      </c>
      <c r="JG63" s="57">
        <f>ROUND((JG7/$GF7*100),2)</f>
        <v>130.13999999999999</v>
      </c>
      <c r="JH63" s="57">
        <f>ROUND((JH7/$GF7*100),2)</f>
        <v>127.78</v>
      </c>
      <c r="JI63" s="57">
        <f>ROUND((JI7/$GF7*100),2)</f>
        <v>107.61</v>
      </c>
      <c r="JJ63" s="70">
        <f>ROUND((JJ7/$GF7*100),2)</f>
        <v>76.16</v>
      </c>
      <c r="JK63" s="70">
        <f>ROUND((JK7/$GF7*100),2)</f>
        <v>110.03</v>
      </c>
      <c r="JL63" s="70">
        <f>ROUND((JL7/$GF7*100),2)</f>
        <v>47.08</v>
      </c>
      <c r="JM63" s="70">
        <f>ROUND((JM7/$GF7*100),2)</f>
        <v>54.28</v>
      </c>
      <c r="JN63" s="59">
        <f>JM63/JL63*100-100</f>
        <v>15.293118096856432</v>
      </c>
      <c r="JO63" s="50">
        <f t="shared" ref="JO63:JO75" si="51">JM63/JA63*100-100</f>
        <v>-8.849706129303101</v>
      </c>
    </row>
    <row r="64" spans="2:281" ht="24.75" customHeight="1">
      <c r="B64" s="78" t="s">
        <v>283</v>
      </c>
      <c r="C64" s="224">
        <v>0.23</v>
      </c>
      <c r="D64" s="80">
        <f>(D8/$C8*100)</f>
        <v>138.9449688988515</v>
      </c>
      <c r="E64" s="80">
        <f>(E8/$C8*100)</f>
        <v>62.588492913387647</v>
      </c>
      <c r="F64" s="80">
        <f>(F8/$C8*100)</f>
        <v>32.527597740985009</v>
      </c>
      <c r="G64" s="80">
        <f>(G8/$C8*100)</f>
        <v>11.616772851286026</v>
      </c>
      <c r="H64" s="80">
        <f>(H8/$C8*100)</f>
        <v>1.207109767604138</v>
      </c>
      <c r="I64" s="80">
        <f>(I8/$C8*100)</f>
        <v>4.9046880056958946</v>
      </c>
      <c r="J64" s="80">
        <f>(J8/$C8*100)</f>
        <v>7.5013108380269617</v>
      </c>
      <c r="K64" s="80">
        <f>(K8/$C8*100)</f>
        <v>15.254738285432111</v>
      </c>
      <c r="L64" s="80">
        <f>(L8/$C8*100)</f>
        <v>25.355246595163212</v>
      </c>
      <c r="M64" s="80">
        <f>(M8/$C8*100)</f>
        <v>56.285577678932896</v>
      </c>
      <c r="N64" s="80">
        <f>(N8/$C8*100)</f>
        <v>79.821742532431799</v>
      </c>
      <c r="O64" s="80">
        <f>(O8/$C8*100)</f>
        <v>158.08602629333956</v>
      </c>
      <c r="P64" s="80">
        <f>(P8/$C8*100)</f>
        <v>95.324042296043586</v>
      </c>
      <c r="Q64" s="80">
        <f>(Q8/$C8*100)</f>
        <v>91.279877988500274</v>
      </c>
      <c r="R64" s="80">
        <f>(R8/$C8*100)</f>
        <v>118.98002690498146</v>
      </c>
      <c r="S64" s="80">
        <f>(S8/$C8*100)</f>
        <v>107.63378923705018</v>
      </c>
      <c r="T64" s="80">
        <f>(T8/$C8*100)</f>
        <v>81.278394270041048</v>
      </c>
      <c r="U64" s="80">
        <f>(U8/$C8*100)</f>
        <v>77.918489888186386</v>
      </c>
      <c r="V64" s="80">
        <f>(V8/$C8*100)</f>
        <v>45.135408701719939</v>
      </c>
      <c r="W64" s="80">
        <f>(W8/$C8*100)</f>
        <v>55.681527672174468</v>
      </c>
      <c r="X64" s="80">
        <f>(X8/$C8*100)</f>
        <v>79.49139649594882</v>
      </c>
      <c r="Y64" s="80">
        <f>(Y8/$C8*100)</f>
        <v>126.46331526739694</v>
      </c>
      <c r="Z64" s="80">
        <f>(Z8/$C8*100)</f>
        <v>79.351375723890399</v>
      </c>
      <c r="AA64" s="80">
        <f>(AA8/$C8*100)</f>
        <v>202.89504994222742</v>
      </c>
      <c r="AB64" s="80">
        <f>(AB8/$C8*100)</f>
        <v>159.80588539454945</v>
      </c>
      <c r="AC64" s="80">
        <f>(AC8/$C8*100)</f>
        <v>157.87589611066065</v>
      </c>
      <c r="AD64" s="80">
        <f>(AD8/$C8*100)</f>
        <v>154.55045228656857</v>
      </c>
      <c r="AE64" s="80">
        <f>(AE8/$C8*100)</f>
        <v>143.39850086671274</v>
      </c>
      <c r="AF64" s="80">
        <f>(AF8/$C8*100)</f>
        <v>138.63640827244834</v>
      </c>
      <c r="AG64" s="80">
        <f>(AG8/$C8*100)</f>
        <v>130.96695367844174</v>
      </c>
      <c r="AH64" s="80">
        <f>(AH8/$C8*100)</f>
        <v>120.99418709145135</v>
      </c>
      <c r="AI64" s="80">
        <f>(AI8/$C8*100)</f>
        <v>139.61675172603989</v>
      </c>
      <c r="AJ64" s="80">
        <f>(AJ8/$C8*100)</f>
        <v>106.09573928541545</v>
      </c>
      <c r="AK64" s="80">
        <f>(AK8/$C8*100)</f>
        <v>161.1506393440215</v>
      </c>
      <c r="AL64" s="80">
        <f>(AL8/$C8*100)</f>
        <v>133.30888526202156</v>
      </c>
      <c r="AM64" s="80">
        <f>(AM8/$C8*100)</f>
        <v>143.27511622598797</v>
      </c>
      <c r="AN64" s="80">
        <f>(AN8/$C8*100)</f>
        <v>159.98115892110067</v>
      </c>
      <c r="AO64" s="80">
        <f>(AO8/$C8*100)</f>
        <v>144.24020989252367</v>
      </c>
      <c r="AP64" s="80">
        <f>(AP8/$C8*100)</f>
        <v>126.21912062532049</v>
      </c>
      <c r="AQ64" s="80">
        <f>(AQ8/$C8*100)</f>
        <v>77.425347423652454</v>
      </c>
      <c r="AR64" s="80">
        <f>(AR8/$C8*100)</f>
        <v>81.996322556762138</v>
      </c>
      <c r="AS64" s="80">
        <f>(AS8/$C8*100)</f>
        <v>83.603491673104642</v>
      </c>
      <c r="AT64" s="80">
        <f>(AT8/$C8*100)</f>
        <v>101.32097154346825</v>
      </c>
      <c r="AU64" s="80">
        <f>(AU8/$C8*100)</f>
        <v>77.24551876590273</v>
      </c>
      <c r="AV64" s="80">
        <f>(AV8/$C8*100)</f>
        <v>87.267401550163953</v>
      </c>
      <c r="AW64" s="80">
        <f>(AW8/$C8*100)</f>
        <v>111.38979198399235</v>
      </c>
      <c r="AX64" s="80">
        <f>(AX8/$C8*100)</f>
        <v>70.709895741959073</v>
      </c>
      <c r="AY64" s="80">
        <f>(AY8/$C8*100)</f>
        <v>78.600769322049587</v>
      </c>
      <c r="AZ64" s="80">
        <f>(AZ8/$C8*100)</f>
        <v>72.543831172314171</v>
      </c>
      <c r="BA64" s="80">
        <f>(BA8/$C8*100)</f>
        <v>67.305034195666977</v>
      </c>
      <c r="BB64" s="80">
        <f>(BB8/$C8*100)</f>
        <v>62.183482335085685</v>
      </c>
      <c r="BC64" s="80">
        <f>(BC8/$C8*100)</f>
        <v>59.12263221887207</v>
      </c>
      <c r="BD64" s="80">
        <f>(BD8/$C8*100)</f>
        <v>40.918545506998484</v>
      </c>
      <c r="BE64" s="80">
        <f>(BE8/$C8*100)</f>
        <v>44.965086404732318</v>
      </c>
      <c r="BF64" s="80">
        <f>(BF8/$C8*100)</f>
        <v>38.464121987733826</v>
      </c>
      <c r="BG64" s="80">
        <f>(BG8/$C8*100)</f>
        <v>38.132389606973049</v>
      </c>
      <c r="BH64" s="80">
        <f>(BH8/$C8*100)</f>
        <v>48.878538251796762</v>
      </c>
      <c r="BI64" s="80">
        <f>(BI8/$C8*100)</f>
        <v>60.871604549915901</v>
      </c>
      <c r="BJ64" s="80">
        <f>(BJ8/$C8*100)</f>
        <v>51.423470247483912</v>
      </c>
      <c r="BK64" s="80">
        <f>(BK8/$C8*100)</f>
        <v>58.899826888510361</v>
      </c>
      <c r="BL64" s="80">
        <f>(BM8/$C8*100)</f>
        <v>85.364743053466199</v>
      </c>
      <c r="BM64" s="80">
        <f>(BM8/$BY$8*100)</f>
        <v>157.55099056948609</v>
      </c>
      <c r="BN64" s="80">
        <f>(BN8/$BY$8*100)</f>
        <v>127.99546750493458</v>
      </c>
      <c r="BO64" s="80">
        <f>(BO8/$BY$8*100)</f>
        <v>54.718912201184303</v>
      </c>
      <c r="BP64" s="80">
        <f>(BP8/$BY$8*100)</f>
        <v>27.593391329775567</v>
      </c>
      <c r="BQ64" s="80">
        <f>(BQ8/$BY$8*100)</f>
        <v>32.214343153739314</v>
      </c>
      <c r="BR64" s="80">
        <f>(BR8/$BY$8*100)</f>
        <v>67.718765991666046</v>
      </c>
      <c r="BS64" s="80">
        <f>(BS8/$BY$8*100)</f>
        <v>79.612544776664961</v>
      </c>
      <c r="BT64" s="80">
        <f>(BT8/$BY$8*100)</f>
        <v>99.890342861320264</v>
      </c>
      <c r="BU64" s="80">
        <f>(BU8/$BY$8*100)</f>
        <v>106.48621975290591</v>
      </c>
      <c r="BV64" s="80">
        <f>(BV8/$BY$8*100)</f>
        <v>138.55544995979238</v>
      </c>
      <c r="BW64" s="80">
        <f>(BW8/$BY$8*100)</f>
        <v>141.15432414650192</v>
      </c>
      <c r="BX64" s="80">
        <f>(BX8/$BY$8*100)</f>
        <v>166.4851231815191</v>
      </c>
      <c r="BY64" s="126">
        <v>0.14000000000000001</v>
      </c>
      <c r="BZ64" s="80">
        <f>ROUND((BZ8/$BY$8*100),2)</f>
        <v>136.68</v>
      </c>
      <c r="CA64" s="80">
        <f>ROUND((CA8/$BY$8*100),2)</f>
        <v>88.58</v>
      </c>
      <c r="CB64" s="80">
        <f>ROUND((CB8/$BY$8*100),2)</f>
        <v>112.86</v>
      </c>
      <c r="CC64" s="80">
        <f>ROUND((CC8/$BY$8*100),2)</f>
        <v>93.96</v>
      </c>
      <c r="CD64" s="80">
        <f>ROUND((CD8/$BY$8*100),2)</f>
        <v>114.15</v>
      </c>
      <c r="CE64" s="80">
        <f>ROUND((CE8/$BY$8*100),2)</f>
        <v>81.47</v>
      </c>
      <c r="CF64" s="80">
        <f>ROUND((CF8/$BY$8*100),2)</f>
        <v>91.16</v>
      </c>
      <c r="CG64" s="80">
        <f>ROUND((CG8/$BY$8*100),2)</f>
        <v>91.26</v>
      </c>
      <c r="CH64" s="80">
        <f>ROUND((CH8/$BY$8*100),2)</f>
        <v>70.36</v>
      </c>
      <c r="CI64" s="80">
        <f>ROUND((CI8/$BY$8*100),2)</f>
        <v>125.32</v>
      </c>
      <c r="CJ64" s="80">
        <f>ROUND((CJ8/$BY$8*100),2)</f>
        <v>137.58000000000001</v>
      </c>
      <c r="CK64" s="80">
        <f>ROUND((CK8/$BY$8*100),2)</f>
        <v>141.1</v>
      </c>
      <c r="CL64" s="80">
        <f>ROUND((CL8/$BY$8*100),2)</f>
        <v>103.88</v>
      </c>
      <c r="CM64" s="80">
        <f>ROUND((CM8/$BY$8*100),2)</f>
        <v>143.25</v>
      </c>
      <c r="CN64" s="80">
        <f>ROUND((CN8/$BY$8*100),2)</f>
        <v>138.76</v>
      </c>
      <c r="CO64" s="80">
        <f>ROUND((CO8/$BY$8*100),2)</f>
        <v>144.44999999999999</v>
      </c>
      <c r="CP64" s="80">
        <f>ROUND((CP8/$BY$8*100),2)</f>
        <v>106.73</v>
      </c>
      <c r="CQ64" s="80">
        <f>ROUND((CQ8/$BY$8*100),2)</f>
        <v>135.27000000000001</v>
      </c>
      <c r="CR64" s="80">
        <f>ROUND((CR8/$BY$8*100),2)</f>
        <v>100.4</v>
      </c>
      <c r="CS64" s="80">
        <f>ROUND((CS8/$BY$8*100),2)</f>
        <v>110.45</v>
      </c>
      <c r="CT64" s="80">
        <f>ROUND((CT8/$BY$8*100),2)</f>
        <v>137.25</v>
      </c>
      <c r="CU64" s="80">
        <f>ROUND((CU8/$BY$8*100),2)</f>
        <v>162.82</v>
      </c>
      <c r="CV64" s="80">
        <f>ROUND((CV8/$BY$8*100),2)</f>
        <v>148.43</v>
      </c>
      <c r="CW64" s="80">
        <f>ROUND((CW8/$BY$8*100),2)</f>
        <v>131.61000000000001</v>
      </c>
      <c r="CX64" s="80">
        <f>ROUND((CX8/$BY$8*100),2)</f>
        <v>147.37</v>
      </c>
      <c r="CY64" s="80">
        <f>ROUND((CY8/$BY$8*100),2)</f>
        <v>107.35</v>
      </c>
      <c r="CZ64" s="80">
        <f>ROUND((CZ8/$BY$8*100),2)</f>
        <v>100.73</v>
      </c>
      <c r="DA64" s="80">
        <f>ROUND((DA8/$BY$8*100),2)</f>
        <v>103.1</v>
      </c>
      <c r="DB64" s="80">
        <f>ROUND((DB8/$BY$8*100),2)</f>
        <v>102.09</v>
      </c>
      <c r="DC64" s="80">
        <f>ROUND((DC8/$BY$8*100),2)</f>
        <v>94.55</v>
      </c>
      <c r="DD64" s="80">
        <f>ROUND((DD8/$BY$8*100),2)</f>
        <v>79.819999999999993</v>
      </c>
      <c r="DE64" s="80">
        <f>ROUND((DE8/$BY$8*100),2)</f>
        <v>98.73</v>
      </c>
      <c r="DF64" s="80">
        <f>ROUND((DF8/$BY$8*100),2)</f>
        <v>76.63</v>
      </c>
      <c r="DG64" s="80">
        <f>ROUND((DG8/$BY$8*100),2)</f>
        <v>141.69999999999999</v>
      </c>
      <c r="DH64" s="80">
        <f>ROUND((DH8/$BY$8*100),2)</f>
        <v>143.72</v>
      </c>
      <c r="DI64" s="80">
        <f>ROUND((DI8/$BY$8*100),2)</f>
        <v>103.23</v>
      </c>
      <c r="DJ64" s="126">
        <v>0.14342916405986131</v>
      </c>
      <c r="DK64" s="80">
        <f>ROUND((DK8/$DJ$8*100),2)</f>
        <v>112.09</v>
      </c>
      <c r="DL64" s="80">
        <f>ROUND((DL8/$DJ$8*100),2)</f>
        <v>127.32</v>
      </c>
      <c r="DM64" s="80">
        <f>ROUND((DM8/$DJ$8*100),2)</f>
        <v>83.18</v>
      </c>
      <c r="DN64" s="80">
        <f>ROUND((DN8/$DJ$8*100),2)</f>
        <v>115.29</v>
      </c>
      <c r="DO64" s="80">
        <f>ROUND((DO8/$DJ$8*100),2)</f>
        <v>98.08</v>
      </c>
      <c r="DP64" s="80">
        <f>ROUND((DP8/$DJ$8*100),2)</f>
        <v>88.79</v>
      </c>
      <c r="DQ64" s="80">
        <f>ROUND((DQ8/$DJ$8*100),2)</f>
        <v>80.709999999999994</v>
      </c>
      <c r="DR64" s="80">
        <f>ROUND((DR8/$DJ$8*100),2)</f>
        <v>57.83</v>
      </c>
      <c r="DS64" s="80">
        <f>ROUND((DS8/$DJ$8*100),2)</f>
        <v>145.57</v>
      </c>
      <c r="DT64" s="80">
        <f>ROUND((DT8/$DJ$8*100),2)</f>
        <v>115.44</v>
      </c>
      <c r="DU64" s="80">
        <f>ROUND((DU8/$DJ$8*100),2)</f>
        <v>110.28</v>
      </c>
      <c r="DV64" s="80">
        <f>ROUND((DV8/$DJ$8*100),2)</f>
        <v>65.39</v>
      </c>
      <c r="DW64" s="80">
        <f>ROUND((DW8/$DJ$8*100),2)</f>
        <v>147.77000000000001</v>
      </c>
      <c r="DX64" s="80">
        <f>ROUND((DX8/$DJ$8*100),2)</f>
        <v>137.11000000000001</v>
      </c>
      <c r="DY64" s="80">
        <f>ROUND((DY8/$DJ$8*100),2)</f>
        <v>113.63</v>
      </c>
      <c r="DZ64" s="80">
        <f>ROUND((DZ8/$DJ$8*100),2)</f>
        <v>113.48</v>
      </c>
      <c r="EA64" s="80">
        <f>ROUND((EA8/$DJ$8*100),2)</f>
        <v>92.39</v>
      </c>
      <c r="EB64" s="80">
        <f>ROUND((EB8/$DJ$8*100),2)</f>
        <v>149.4</v>
      </c>
      <c r="EC64" s="80">
        <f>ROUND((EC8/$DJ$8*100),2)</f>
        <v>71.739999999999995</v>
      </c>
      <c r="ED64" s="80">
        <f>ROUND((ED8/$DJ$8*100),2)</f>
        <v>88.37</v>
      </c>
      <c r="EE64" s="80">
        <f>ROUND((EE8/$DJ$8*100),2)</f>
        <v>132.52000000000001</v>
      </c>
      <c r="EF64" s="80">
        <f>ROUND((EF8/$DJ$8*100),2)</f>
        <v>151.69999999999999</v>
      </c>
      <c r="EG64" s="80">
        <f>ROUND((EG8/$DJ$8*100),2)</f>
        <v>212.05</v>
      </c>
      <c r="EH64" s="80">
        <f>ROUND((EH8/$DJ$8*100),2)</f>
        <v>243.99</v>
      </c>
      <c r="EI64" s="80">
        <f>ROUND((EI8/$DJ$8*100),2)</f>
        <v>120.78</v>
      </c>
      <c r="EJ64" s="80">
        <f>ROUND((EJ8/$DJ$8*100),2)</f>
        <v>44.41</v>
      </c>
      <c r="EK64" s="80">
        <f>ROUND((EK8/$DJ$8*100),2)</f>
        <v>1.04</v>
      </c>
      <c r="EL64" s="80">
        <f>ROUND((EL8/$DJ$8*100),2)</f>
        <v>0.99</v>
      </c>
      <c r="EM64" s="80">
        <f>ROUND((EM8/$DJ$8*100),2)</f>
        <v>8.75</v>
      </c>
      <c r="EN64" s="80">
        <f>ROUND((EN8/$DJ$8*100),2)</f>
        <v>23.09</v>
      </c>
      <c r="EO64" s="80">
        <f>ROUND((EO8/$DJ$8*100),2)</f>
        <v>26.28</v>
      </c>
      <c r="EP64" s="80">
        <f>ROUND((EP8/$DJ$8*100),2)</f>
        <v>64.55</v>
      </c>
      <c r="EQ64" s="80">
        <f>ROUND((EQ8/$DJ$8*100),2)</f>
        <v>122.75</v>
      </c>
      <c r="ER64" s="80">
        <f>ROUND((ER8/$DJ$8*100),2)</f>
        <v>263.61</v>
      </c>
      <c r="ES64" s="80">
        <f>ROUND((ES8/$DJ$8*100),2)</f>
        <v>172.02</v>
      </c>
      <c r="ET64" s="80">
        <f>ROUND((ET8/$DJ$8*100),2)</f>
        <v>224.03</v>
      </c>
      <c r="EU64" s="80">
        <f>ROUND((EU8/$DJ$8*100),2)</f>
        <v>142.56</v>
      </c>
      <c r="EV64" s="80">
        <f>ROUND((EV8/$DJ$8*100),2)</f>
        <v>90.44</v>
      </c>
      <c r="EW64" s="80">
        <f>ROUND((EW8/$DJ$8*100),2)</f>
        <v>57.47</v>
      </c>
      <c r="EX64" s="80">
        <f>ROUND((EX8/$DJ$8*100),2)</f>
        <v>87.85</v>
      </c>
      <c r="EY64" s="80">
        <f>ROUND((EY8/$DJ$8*100),2)</f>
        <v>37.729999999999997</v>
      </c>
      <c r="EZ64" s="80">
        <f>ROUND((EZ8/$DJ$8*100),2)</f>
        <v>71.27</v>
      </c>
      <c r="FA64" s="80">
        <f>ROUND((FA8/$DJ$8*100),2)</f>
        <v>90.19</v>
      </c>
      <c r="FB64" s="80">
        <f>ROUND((FB8/$DJ$8*100),2)</f>
        <v>170.78</v>
      </c>
      <c r="FC64" s="80">
        <f>ROUND((FC8/$DJ$8*100),2)</f>
        <v>168.38</v>
      </c>
      <c r="FD64" s="80">
        <f>ROUND((FD8/$DJ$8*100),2)</f>
        <v>267.32</v>
      </c>
      <c r="FE64" s="80">
        <f>ROUND((FE8/$DJ$8*100),2)</f>
        <v>323.02</v>
      </c>
      <c r="FF64" s="80">
        <f>ROUND((FF8/$DJ$8*100),2)</f>
        <v>192.33</v>
      </c>
      <c r="FG64" s="80">
        <f>ROUND((FG8/$DJ$8*100),2)</f>
        <v>226.54</v>
      </c>
      <c r="FH64" s="80">
        <f>ROUND((FH8/$DJ$8*100),2)</f>
        <v>156.56</v>
      </c>
      <c r="FI64" s="80">
        <f>ROUND((FI8/$DJ$8*100),2)</f>
        <v>92.55</v>
      </c>
      <c r="FJ64" s="80">
        <f>ROUND((FJ8/$DJ$8*100),2)</f>
        <v>37.26</v>
      </c>
      <c r="FK64" s="80">
        <f>ROUND((FK8/$DJ$8*100),2)</f>
        <v>53.59</v>
      </c>
      <c r="FL64" s="80">
        <f>ROUND((FL8/$DJ$8*100),2)</f>
        <v>118.68</v>
      </c>
      <c r="FM64" s="80">
        <f>ROUND((FM8/$DJ$8*100),2)</f>
        <v>183.83</v>
      </c>
      <c r="FN64" s="80">
        <f>ROUND((FN8/$DJ$8*100),2)</f>
        <v>111.78</v>
      </c>
      <c r="FO64" s="80">
        <f>ROUND((FO8/$DJ$8*100),2)</f>
        <v>168.39</v>
      </c>
      <c r="FP64" s="80">
        <f>ROUND((FP8/$DJ$8*100),2)</f>
        <v>177.04</v>
      </c>
      <c r="FQ64" s="80">
        <f>ROUND((FQ8/$DJ$8*100),2)</f>
        <v>133.16999999999999</v>
      </c>
      <c r="FR64" s="80">
        <f>ROUND((FR8/$DJ$8*100),2)</f>
        <v>114.82</v>
      </c>
      <c r="FS64" s="80">
        <f>ROUND((FS8/$DJ$8*100),2)</f>
        <v>143.68</v>
      </c>
      <c r="FT64" s="80">
        <f>ROUND((FT8/$DJ$8*100),2)</f>
        <v>197.55</v>
      </c>
      <c r="FU64" s="80">
        <f>ROUND((FU8/$DJ$8*100),2)</f>
        <v>131.02000000000001</v>
      </c>
      <c r="FV64" s="80">
        <f>ROUND((FV8/$DJ$8*100),2)</f>
        <v>67.14</v>
      </c>
      <c r="FW64" s="80">
        <f>ROUND((FW8/$DJ$8*100),2)</f>
        <v>77.63</v>
      </c>
      <c r="FX64" s="80">
        <f>ROUND((FX8/$DJ$8*100),2)</f>
        <v>101.06</v>
      </c>
      <c r="FY64" s="80">
        <f>ROUND((FY8/$DJ$8*100),2)</f>
        <v>98.93</v>
      </c>
      <c r="FZ64" s="80">
        <f>ROUND((FZ8/$DJ$8*100),2)</f>
        <v>112.39</v>
      </c>
      <c r="GA64" s="80">
        <f>ROUND((GA8/$DJ$8*100),2)</f>
        <v>232.98</v>
      </c>
      <c r="GB64" s="80">
        <f>ROUND((GB8/$DJ$8*100),2)</f>
        <v>243.48</v>
      </c>
      <c r="GC64" s="80">
        <f>ROUND((GC8/$DJ$8*100),2)</f>
        <v>210.33</v>
      </c>
      <c r="GD64" s="80">
        <f>ROUND((GD8/$DJ$8*100),2)</f>
        <v>120.63</v>
      </c>
      <c r="GE64" s="126">
        <f>GE43/GE54</f>
        <v>0.1338</v>
      </c>
      <c r="GF64" s="127">
        <f>GF43/GF54</f>
        <v>4.9042594763579528E-2</v>
      </c>
      <c r="GG64" s="72">
        <f>ROUND((GG8/$GE8*100),2)</f>
        <v>119.2</v>
      </c>
      <c r="GH64" s="72">
        <f>ROUND((GH8/$GE8*100),2)</f>
        <v>119.02</v>
      </c>
      <c r="GI64" s="72">
        <f>ROUND((GI8/$GE8*100),2)</f>
        <v>123.11</v>
      </c>
      <c r="GJ64" s="72">
        <f>ROUND((GJ8/$GE8*100),2)</f>
        <v>57.13</v>
      </c>
      <c r="GK64" s="72">
        <f>ROUND((GK8/$GE8*100),2)</f>
        <v>90.27</v>
      </c>
      <c r="GL64" s="72">
        <f>ROUND((GL8/$GE8*100),2)</f>
        <v>69.739999999999995</v>
      </c>
      <c r="GM64" s="72">
        <f>ROUND((GM8/$GE8*100),2)</f>
        <v>94.5</v>
      </c>
      <c r="GN64" s="72">
        <f>ROUND((GN8/$GE8*100),2)</f>
        <v>97.9</v>
      </c>
      <c r="GO64" s="72">
        <f>ROUND((GO8/$GE8*100),2)</f>
        <v>83.95</v>
      </c>
      <c r="GP64" s="72">
        <f>ROUND((GP8/$GE8*100),2)</f>
        <v>77.52</v>
      </c>
      <c r="GQ64" s="72">
        <f>ROUND((GQ8/$GE8*100),2)</f>
        <v>106.12</v>
      </c>
      <c r="GR64" s="72">
        <f>ROUND((GR8/$GE8*100),2)</f>
        <v>161.54</v>
      </c>
      <c r="GS64" s="72">
        <f>ROUND((GS8/$GE8*100),2)</f>
        <v>147.09</v>
      </c>
      <c r="GT64" s="72">
        <f>ROUND((GT8/$GE8*100),2)</f>
        <v>96.45</v>
      </c>
      <c r="GU64" s="72">
        <f>ROUND((GU8/$GE8*100),2)</f>
        <v>68.33</v>
      </c>
      <c r="GV64" s="72">
        <f>ROUND((GV8/$GE8*100),2)</f>
        <v>68.97</v>
      </c>
      <c r="GW64" s="72">
        <f>ROUND((GW8/$GE8*100),2)</f>
        <v>75.63</v>
      </c>
      <c r="GX64" s="72">
        <f>ROUND((GX8/$GE8*100),2)</f>
        <v>69.42</v>
      </c>
      <c r="GY64" s="72">
        <f>ROUND((GY8/$GE8*100),2)</f>
        <v>77.260000000000005</v>
      </c>
      <c r="GZ64" s="72">
        <f>ROUND((GZ8/$GE8*100),2)</f>
        <v>41.13</v>
      </c>
      <c r="HA64" s="72">
        <f>ROUND((HA8/$GE8*100),2)</f>
        <v>69.91</v>
      </c>
      <c r="HB64" s="72">
        <f>ROUND((HB8/$GE8*100),2)</f>
        <v>107.26</v>
      </c>
      <c r="HC64" s="72">
        <f>ROUND((HC8/$GE8*100),2)</f>
        <v>92.61</v>
      </c>
      <c r="HD64" s="72">
        <f>ROUND((HD8/$GE8*100),2)</f>
        <v>68.88</v>
      </c>
      <c r="HE64" s="75" t="e">
        <f>ROUND((HE8/#REF!*100),2)</f>
        <v>#REF!</v>
      </c>
      <c r="HF64" s="75" t="e">
        <f>ROUND((HF8/#REF!*100),2)</f>
        <v>#REF!</v>
      </c>
      <c r="HG64" s="75" t="e">
        <f>ROUND((HG8/#REF!*100),2)</f>
        <v>#REF!</v>
      </c>
      <c r="HH64" s="75" t="e">
        <f>ROUND((HH8/#REF!*100),2)</f>
        <v>#REF!</v>
      </c>
      <c r="HI64" s="75" t="e">
        <f>ROUND((HI8/#REF!*100),2)</f>
        <v>#REF!</v>
      </c>
      <c r="HJ64" s="75" t="e">
        <f>ROUND((HJ8/#REF!*100),2)</f>
        <v>#REF!</v>
      </c>
      <c r="HK64" s="75" t="e">
        <f>ROUND((HK8/#REF!*100),2)</f>
        <v>#REF!</v>
      </c>
      <c r="HL64" s="75" t="e">
        <f>ROUND((HL8/#REF!*100),2)</f>
        <v>#REF!</v>
      </c>
      <c r="HM64" s="57" t="e">
        <f>ROUND((HM8/#REF!*100),2)</f>
        <v>#REF!</v>
      </c>
      <c r="HN64" s="57" t="e">
        <f>ROUND((HN8/#REF!*100),2)</f>
        <v>#REF!</v>
      </c>
      <c r="HO64" s="57" t="e">
        <f>ROUND((HO8/#REF!*100),2)</f>
        <v>#REF!</v>
      </c>
      <c r="HP64" s="57" t="e">
        <f>ROUND((HP8/#REF!*100),2)</f>
        <v>#REF!</v>
      </c>
      <c r="HQ64" s="57" t="e">
        <f>ROUND((HQ8/#REF!*100),2)</f>
        <v>#REF!</v>
      </c>
      <c r="HR64" s="57" t="e">
        <f>ROUND((HR8/#REF!*100),2)</f>
        <v>#REF!</v>
      </c>
      <c r="HS64" s="57" t="e">
        <f>ROUND((HS8/#REF!*100),2)</f>
        <v>#REF!</v>
      </c>
      <c r="HT64" s="57" t="e">
        <f>ROUND((HT8/#REF!*100),2)</f>
        <v>#REF!</v>
      </c>
      <c r="HU64" s="57" t="e">
        <f>ROUND((HU8/#REF!*100),2)</f>
        <v>#REF!</v>
      </c>
      <c r="HV64" s="57" t="e">
        <f>ROUND((HV8/#REF!*100),2)</f>
        <v>#REF!</v>
      </c>
      <c r="HW64" s="57" t="e">
        <f>ROUND((HW8/#REF!*100),2)</f>
        <v>#REF!</v>
      </c>
      <c r="HX64" s="57" t="e">
        <f>ROUND((HX8/#REF!*100),2)</f>
        <v>#REF!</v>
      </c>
      <c r="HY64" s="57" t="e">
        <f>ROUND((HY8/#REF!*100),2)</f>
        <v>#REF!</v>
      </c>
      <c r="HZ64" s="57" t="e">
        <f>ROUND((HZ8/#REF!*100),2)</f>
        <v>#REF!</v>
      </c>
      <c r="IA64" s="57" t="e">
        <f>ROUND((IA8/#REF!*100),2)</f>
        <v>#REF!</v>
      </c>
      <c r="IB64" s="57" t="e">
        <f>ROUND((IB8/#REF!*100),2)</f>
        <v>#REF!</v>
      </c>
      <c r="IC64" s="57" t="e">
        <f>ROUND((IC8/#REF!*100),2)</f>
        <v>#REF!</v>
      </c>
      <c r="ID64" s="57" t="e">
        <f>ROUND((ID8/#REF!*100),2)</f>
        <v>#REF!</v>
      </c>
      <c r="IE64" s="57" t="e">
        <f>ROUND((IE8/#REF!*100),2)</f>
        <v>#REF!</v>
      </c>
      <c r="IF64" s="57" t="e">
        <f>ROUND((IF8/#REF!*100),2)</f>
        <v>#REF!</v>
      </c>
      <c r="IG64" s="57" t="e">
        <f>ROUND((IG8/#REF!*100),2)</f>
        <v>#REF!</v>
      </c>
      <c r="IH64" s="57" t="e">
        <f>ROUND((IH8/#REF!*100),2)</f>
        <v>#REF!</v>
      </c>
      <c r="II64" s="57" t="e">
        <f>ROUND((II8/#REF!*100),2)</f>
        <v>#REF!</v>
      </c>
      <c r="IJ64" s="57" t="e">
        <f>ROUND((IJ8/#REF!*100),2)</f>
        <v>#REF!</v>
      </c>
      <c r="IK64" s="57" t="e">
        <f>ROUND((IK8/#REF!*100),2)</f>
        <v>#REF!</v>
      </c>
      <c r="IL64" s="57" t="e">
        <f>ROUND((IL8/#REF!*100),2)</f>
        <v>#REF!</v>
      </c>
      <c r="IM64" s="57" t="e">
        <f>ROUND((IM8/#REF!*100),2)</f>
        <v>#REF!</v>
      </c>
      <c r="IN64" s="57" t="e">
        <f>ROUND((IN8/#REF!*100),2)</f>
        <v>#REF!</v>
      </c>
      <c r="IO64" s="57" t="e">
        <f>ROUND((IO8/#REF!*100),2)</f>
        <v>#REF!</v>
      </c>
      <c r="IP64" s="57" t="e">
        <f>ROUND((IP8/#REF!*100),2)</f>
        <v>#REF!</v>
      </c>
      <c r="IQ64" s="57" t="e">
        <f>ROUND((IQ8/#REF!*100),2)</f>
        <v>#REF!</v>
      </c>
      <c r="IR64" s="57" t="e">
        <f>ROUND((IR8/#REF!*100),2)</f>
        <v>#REF!</v>
      </c>
      <c r="IS64" s="57" t="e">
        <f>ROUND((IS8/#REF!*100),2)</f>
        <v>#REF!</v>
      </c>
      <c r="IT64" s="75" t="e">
        <f>ROUND((IT8/#REF!*100),2)</f>
        <v>#REF!</v>
      </c>
      <c r="IU64" s="75" t="e">
        <f>ROUND((IU8/#REF!*100),2)</f>
        <v>#REF!</v>
      </c>
      <c r="IV64" s="75" t="e">
        <f>ROUND((IV8/#REF!*100),2)</f>
        <v>#REF!</v>
      </c>
      <c r="IW64" s="75" t="e">
        <f>ROUND((IW8/#REF!*100),2)</f>
        <v>#REF!</v>
      </c>
      <c r="IX64" s="75" t="e">
        <f>ROUND((IX8/#REF!*100),2)</f>
        <v>#REF!</v>
      </c>
      <c r="IY64" s="75" t="e">
        <f>ROUND((IY8/#REF!*100),2)</f>
        <v>#REF!</v>
      </c>
      <c r="IZ64" s="57" t="e">
        <f>ROUND((IZ8/#REF!*100),2)</f>
        <v>#REF!</v>
      </c>
      <c r="JA64" s="57">
        <f>ROUND((JA8/$GF8*100),2)</f>
        <v>36.82</v>
      </c>
      <c r="JB64" s="57">
        <f>ROUND((JB8/$GF8*100),2)</f>
        <v>45.48</v>
      </c>
      <c r="JC64" s="57">
        <f>ROUND((JC8/$GF8*100),2)</f>
        <v>81.040000000000006</v>
      </c>
      <c r="JD64" s="57">
        <f>ROUND((JD8/$GF8*100),2)</f>
        <v>94.6</v>
      </c>
      <c r="JE64" s="57">
        <f>ROUND((JE8/$GF8*100),2)</f>
        <v>98.16</v>
      </c>
      <c r="JF64" s="57">
        <f>ROUND((JF8/$GF8*100),2)</f>
        <v>75.31</v>
      </c>
      <c r="JG64" s="57">
        <f>ROUND((JG8/$GF8*100),2)</f>
        <v>105.57</v>
      </c>
      <c r="JH64" s="57">
        <f>ROUND((JH8/$GF8*100),2)</f>
        <v>135.47999999999999</v>
      </c>
      <c r="JI64" s="57">
        <f>ROUND((JI8/$GF8*100),2)</f>
        <v>60.81</v>
      </c>
      <c r="JJ64" s="70">
        <f>ROUND((JJ8/$GF8*100),2)</f>
        <v>37.32</v>
      </c>
      <c r="JK64" s="70">
        <f>ROUND((JK8/$GF8*100),2)</f>
        <v>35.18</v>
      </c>
      <c r="JL64" s="70">
        <f>ROUND((JL8/$GF8*100),2)</f>
        <v>30.24</v>
      </c>
      <c r="JM64" s="70">
        <f>ROUND((JM8/$GF8*100),2)</f>
        <v>46.68</v>
      </c>
      <c r="JN64" s="76">
        <f t="shared" ref="JN64:JN75" si="52">JM64/JL64*100-100</f>
        <v>54.365079365079367</v>
      </c>
      <c r="JO64" s="67">
        <f t="shared" si="51"/>
        <v>26.778924497555678</v>
      </c>
    </row>
    <row r="65" spans="2:280" ht="23.25" hidden="1" customHeight="1">
      <c r="B65" s="78" t="s">
        <v>284</v>
      </c>
      <c r="C65" s="224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  <c r="AH65" s="80"/>
      <c r="AI65" s="80"/>
      <c r="AJ65" s="80"/>
      <c r="AK65" s="80"/>
      <c r="AL65" s="80"/>
      <c r="AM65" s="80"/>
      <c r="AN65" s="80"/>
      <c r="AO65" s="80"/>
      <c r="AP65" s="80"/>
      <c r="AQ65" s="80"/>
      <c r="AR65" s="80"/>
      <c r="AS65" s="80"/>
      <c r="AT65" s="80"/>
      <c r="AU65" s="80"/>
      <c r="AV65" s="80"/>
      <c r="AW65" s="80"/>
      <c r="AX65" s="80"/>
      <c r="AY65" s="80"/>
      <c r="AZ65" s="80"/>
      <c r="BA65" s="80"/>
      <c r="BB65" s="80"/>
      <c r="BC65" s="80"/>
      <c r="BD65" s="80"/>
      <c r="BE65" s="80"/>
      <c r="BF65" s="80"/>
      <c r="BG65" s="80"/>
      <c r="BH65" s="80"/>
      <c r="BI65" s="80"/>
      <c r="BJ65" s="80"/>
      <c r="BK65" s="80"/>
      <c r="BL65" s="80"/>
      <c r="BM65" s="80">
        <f>(BM9/$BY$9*100)</f>
        <v>76.360137457044686</v>
      </c>
      <c r="BN65" s="80">
        <f>(BN9/$BY$9*100)</f>
        <v>88.907216494845358</v>
      </c>
      <c r="BO65" s="80">
        <f>(BO9/$BY$9*100)</f>
        <v>155.49140893470792</v>
      </c>
      <c r="BP65" s="80">
        <f>(BP9/$BY$9*100)</f>
        <v>220.4925544100802</v>
      </c>
      <c r="BQ65" s="80">
        <f>(BQ9/$BY$9*100)</f>
        <v>161.03367697594501</v>
      </c>
      <c r="BR65" s="80">
        <f>(BR9/$BY$9*100)</f>
        <v>95.963344788087028</v>
      </c>
      <c r="BS65" s="80">
        <f>(BS9/$BY$9*100)</f>
        <v>90.934249713631161</v>
      </c>
      <c r="BT65" s="80">
        <f>(BT9/$BY$9*100)</f>
        <v>63.376861397479956</v>
      </c>
      <c r="BU65" s="80">
        <f>(BU9/$BY$9*100)</f>
        <v>41.951890034364261</v>
      </c>
      <c r="BV65" s="80">
        <f>(BV9/$BY$9*100)</f>
        <v>38.180068728522336</v>
      </c>
      <c r="BW65" s="80">
        <f>(BW9/$BY$9*100)</f>
        <v>85.69988545246278</v>
      </c>
      <c r="BX65" s="80">
        <f>(BX9/$BY$9*100)</f>
        <v>101.2233676975945</v>
      </c>
      <c r="BY65" s="126">
        <v>0.16</v>
      </c>
      <c r="BZ65" s="80">
        <f>ROUND((BZ9/$BY$9*100),2)</f>
        <v>86.21</v>
      </c>
      <c r="CA65" s="80">
        <f>ROUND((CA9/$BY$9*100),2)</f>
        <v>140.61000000000001</v>
      </c>
      <c r="CB65" s="80">
        <f>ROUND((CB9/$BY$9*100),2)</f>
        <v>180.51</v>
      </c>
      <c r="CC65" s="80">
        <f>ROUND((CC9/$BY$9*100),2)</f>
        <v>119.06</v>
      </c>
      <c r="CD65" s="80">
        <f>ROUND((CD9/$BY$9*100),2)</f>
        <v>177.81</v>
      </c>
      <c r="CE65" s="80">
        <f>ROUND((CE9/$BY$9*100),2)</f>
        <v>194.11</v>
      </c>
      <c r="CF65" s="80">
        <f>ROUND((CF9/$BY$9*100),2)</f>
        <v>119.06</v>
      </c>
      <c r="CG65" s="80">
        <f>ROUND((CG9/$BY$9*100),2)</f>
        <v>86.73</v>
      </c>
      <c r="CH65" s="80">
        <f>ROUND((CH9/$BY$9*100),2)</f>
        <v>109.94</v>
      </c>
      <c r="CI65" s="80">
        <f>ROUND((CI9/$BY$9*100),2)</f>
        <v>106.74</v>
      </c>
      <c r="CJ65" s="80">
        <f>ROUND((CJ9/$BY$9*100),2)</f>
        <v>33.99</v>
      </c>
      <c r="CK65" s="80">
        <f>ROUND((CK9/$BY$9*100),2)</f>
        <v>47.21</v>
      </c>
      <c r="CL65" s="80">
        <f>ROUND((CL9/$BY$9*100),2)</f>
        <v>57.48</v>
      </c>
      <c r="CM65" s="80">
        <f>ROUND((CM9/$BY$9*100),2)</f>
        <v>69.28</v>
      </c>
      <c r="CN65" s="80">
        <f>ROUND((CN9/$BY$9*100),2)</f>
        <v>61.58</v>
      </c>
      <c r="CO65" s="80">
        <f>ROUND((CO9/$BY$9*100),2)</f>
        <v>66.209999999999994</v>
      </c>
      <c r="CP65" s="80">
        <f>ROUND((CP9/$BY$9*100),2)</f>
        <v>70.92</v>
      </c>
      <c r="CQ65" s="80">
        <f>ROUND((CQ9/$BY$9*100),2)</f>
        <v>132.52000000000001</v>
      </c>
      <c r="CR65" s="80">
        <f>ROUND((CR9/$BY$9*100),2)</f>
        <v>111.47</v>
      </c>
      <c r="CS65" s="80">
        <f>ROUND((CS9/$BY$9*100),2)</f>
        <v>93.78</v>
      </c>
      <c r="CT65" s="80">
        <f>ROUND((CT9/$BY$9*100),2)</f>
        <v>53.99</v>
      </c>
      <c r="CU65" s="80">
        <f>ROUND((CU9/$BY$9*100),2)</f>
        <v>58.9</v>
      </c>
      <c r="CV65" s="80">
        <f>ROUND((CV9/$BY$9*100),2)</f>
        <v>68.77</v>
      </c>
      <c r="CW65" s="80">
        <f>ROUND((CW9/$BY$9*100),2)</f>
        <v>62.8</v>
      </c>
      <c r="CX65" s="80">
        <f>ROUND((CX9/$BY$9*100),2)</f>
        <v>53.35</v>
      </c>
      <c r="CY65" s="80">
        <f>ROUND((CY9/$BY$9*100),2)</f>
        <v>74.92</v>
      </c>
      <c r="CZ65" s="80">
        <f>ROUND((CZ9/$BY$9*100),2)</f>
        <v>39</v>
      </c>
      <c r="DA65" s="80">
        <f>ROUND((DA9/$BY$9*100),2)</f>
        <v>62.86</v>
      </c>
      <c r="DB65" s="80">
        <f>ROUND((DB9/$BY$9*100),2)</f>
        <v>101.3</v>
      </c>
      <c r="DC65" s="80">
        <f>ROUND((DC9/$BY$9*100),2)</f>
        <v>45.93</v>
      </c>
      <c r="DD65" s="80">
        <f>ROUND((DD9/$BY$9*100),2)</f>
        <v>69.66</v>
      </c>
      <c r="DE65" s="80">
        <f>ROUND((DE9/$BY$9*100),2)</f>
        <v>77.69</v>
      </c>
      <c r="DF65" s="80">
        <f>ROUND((DF9/$BY$9*100),2)</f>
        <v>66.2</v>
      </c>
      <c r="DG65" s="80">
        <f>ROUND((DG9/$BY$9*100),2)</f>
        <v>49.26</v>
      </c>
      <c r="DH65" s="80">
        <f>ROUND((DH9/$BY$9*100),2)</f>
        <v>37.25</v>
      </c>
      <c r="DI65" s="80">
        <f>ROUND((DI9/$BY$9*100),2)</f>
        <v>41.7</v>
      </c>
      <c r="DJ65" s="126">
        <v>1.9364207545048299E-2</v>
      </c>
      <c r="DK65" s="80">
        <f>ROUND((DK9/$DJ$9*100),2)</f>
        <v>99.41</v>
      </c>
      <c r="DL65" s="80">
        <f>ROUND((DL9/$DJ$9*100),2)</f>
        <v>111.87</v>
      </c>
      <c r="DM65" s="80">
        <f>ROUND((DM9/$DJ$9*100),2)</f>
        <v>115.1</v>
      </c>
      <c r="DN65" s="80">
        <f>ROUND((DN9/$DJ$9*100),2)</f>
        <v>119.45</v>
      </c>
      <c r="DO65" s="80">
        <f>ROUND((DO9/$DJ$9*100),2)</f>
        <v>112.7</v>
      </c>
      <c r="DP65" s="80">
        <f>ROUND((DP9/$DJ$9*100),2)</f>
        <v>128.88</v>
      </c>
      <c r="DQ65" s="80">
        <f>ROUND((DQ9/$DJ$9*100),2)</f>
        <v>55.45</v>
      </c>
      <c r="DR65" s="80">
        <f>ROUND((DR9/$DJ$9*100),2)</f>
        <v>141.07</v>
      </c>
      <c r="DS65" s="80">
        <f>ROUND((DS9/$DJ$9*100),2)</f>
        <v>154.61000000000001</v>
      </c>
      <c r="DT65" s="80">
        <f>ROUND((DT9/$DJ$9*100),2)</f>
        <v>79.510000000000005</v>
      </c>
      <c r="DU65" s="80">
        <f>ROUND((DU9/$DJ$9*100),2)</f>
        <v>54.45</v>
      </c>
      <c r="DV65" s="80">
        <f>ROUND((DV9/$DJ$9*100),2)</f>
        <v>26.98</v>
      </c>
      <c r="DW65" s="80">
        <f>ROUND((DW9/$DJ$9*100),2)</f>
        <v>55.95</v>
      </c>
      <c r="DX65" s="80">
        <f>ROUND((DX9/$DJ$9*100),2)</f>
        <v>54.94</v>
      </c>
      <c r="DY65" s="80">
        <f>ROUND((DY9/$DJ$9*100),2)</f>
        <v>60.45</v>
      </c>
      <c r="DZ65" s="80">
        <f>ROUND((DZ9/$DJ$9*100),2)</f>
        <v>93.92</v>
      </c>
      <c r="EA65" s="80">
        <f>ROUND((EA9/$DJ$9*100),2)</f>
        <v>85.92</v>
      </c>
      <c r="EB65" s="80">
        <f>ROUND((EB9/$DJ$9*100),2)</f>
        <v>107.9</v>
      </c>
      <c r="EC65" s="80">
        <f>ROUND((EC9/$DJ$9*100),2)</f>
        <v>120.89</v>
      </c>
      <c r="ED65" s="80">
        <f>ROUND((ED9/$DJ$9*100),2)</f>
        <v>144.66999999999999</v>
      </c>
      <c r="EE65" s="80">
        <f>ROUND((EE9/$DJ$9*100),2)</f>
        <v>48.96</v>
      </c>
      <c r="EF65" s="80">
        <f>ROUND((EF9/$DJ$9*100),2)</f>
        <v>34.369999999999997</v>
      </c>
      <c r="EG65" s="80">
        <f>ROUND((EG9/$DJ$9*100),2)</f>
        <v>24.98</v>
      </c>
      <c r="EH65" s="80">
        <f>ROUND((EH9/$DJ$9*100),2)</f>
        <v>19.98</v>
      </c>
      <c r="EI65" s="80">
        <f>ROUND((EI9/$DJ$9*100),2)</f>
        <v>6.98</v>
      </c>
      <c r="EJ65" s="80">
        <f>ROUND((EJ9/$DJ$9*100),2)</f>
        <v>34.97</v>
      </c>
      <c r="EK65" s="80">
        <f>ROUND((EK9/$DJ$9*100),2)</f>
        <v>28.97</v>
      </c>
      <c r="EL65" s="80">
        <f>ROUND((EL9/$DJ$9*100),2)</f>
        <v>41.56</v>
      </c>
      <c r="EM65" s="80">
        <f>ROUND((EM9/$DJ$9*100),2)</f>
        <v>111.4</v>
      </c>
      <c r="EN65" s="80">
        <f>ROUND((EN9/$DJ$9*100),2)</f>
        <v>104.4</v>
      </c>
      <c r="EO65" s="80">
        <f>ROUND((EO9/$DJ$9*100),2)</f>
        <v>19.98</v>
      </c>
      <c r="EP65" s="80">
        <f>ROUND((EP9/$DJ$9*100),2)</f>
        <v>32.97</v>
      </c>
      <c r="EQ65" s="80">
        <f>ROUND((EQ9/$DJ$9*100),2)</f>
        <v>70.44</v>
      </c>
      <c r="ER65" s="80">
        <f>ROUND((ER9/$DJ$9*100),2)</f>
        <v>21.18</v>
      </c>
      <c r="ES65" s="80">
        <f>ROUND((ES9/$DJ$9*100),2)</f>
        <v>29.47</v>
      </c>
      <c r="ET65" s="80">
        <f>ROUND((ET9/$DJ$9*100),2)</f>
        <v>19.57</v>
      </c>
      <c r="EU65" s="80">
        <f>ROUND((EU9/$DJ$9*100),2)</f>
        <v>22.48</v>
      </c>
      <c r="EV65" s="80">
        <f>ROUND((EV9/$DJ$9*100),2)</f>
        <v>28.47</v>
      </c>
      <c r="EW65" s="80">
        <f>ROUND((EW9/$DJ$9*100),2)</f>
        <v>35.47</v>
      </c>
      <c r="EX65" s="80">
        <f>ROUND((EX9/$DJ$9*100),2)</f>
        <v>171.7</v>
      </c>
      <c r="EY65" s="80">
        <f>ROUND((EY9/$DJ$9*100),2)</f>
        <v>67.44</v>
      </c>
      <c r="EZ65" s="80">
        <f>ROUND((EZ9/$DJ$9*100),2)</f>
        <v>100.4</v>
      </c>
      <c r="FA65" s="80">
        <f>ROUND((FA9/$DJ$9*100),2)</f>
        <v>56.74</v>
      </c>
      <c r="FB65" s="80">
        <f>ROUND((FB9/$DJ$9*100),2)</f>
        <v>42.44</v>
      </c>
      <c r="FC65" s="80">
        <f>ROUND((FC9/$DJ$9*100),2)</f>
        <v>72.34</v>
      </c>
      <c r="FD65" s="80">
        <f>ROUND((FD9/$DJ$9*100),2)</f>
        <v>49.94</v>
      </c>
      <c r="FE65" s="80">
        <f>ROUND((FE9/$DJ$9*100),2)</f>
        <v>65.94</v>
      </c>
      <c r="FF65" s="80">
        <f>ROUND((FF9/$DJ$9*100),2)</f>
        <v>67.94</v>
      </c>
      <c r="FG65" s="80">
        <f>ROUND((FG9/$DJ$9*100),2)</f>
        <v>110.9</v>
      </c>
      <c r="FH65" s="80">
        <f>ROUND((FH9/$DJ$9*100),2)</f>
        <v>152.86000000000001</v>
      </c>
      <c r="FI65" s="80">
        <f>ROUND((FI9/$DJ$9*100),2)</f>
        <v>94.32</v>
      </c>
      <c r="FJ65" s="80">
        <f>ROUND((FJ9/$DJ$9*100),2)</f>
        <v>51.95</v>
      </c>
      <c r="FK65" s="80">
        <f>ROUND((FK9/$DJ$9*100),2)</f>
        <v>74.430000000000007</v>
      </c>
      <c r="FL65" s="80">
        <f>ROUND((FL9/$DJ$9*100),2)</f>
        <v>90.72</v>
      </c>
      <c r="FM65" s="80">
        <f>ROUND((FM9/$DJ$9*100),2)</f>
        <v>97.41</v>
      </c>
      <c r="FN65" s="80">
        <f>ROUND((FN9/$DJ$9*100),2)</f>
        <v>72.930000000000007</v>
      </c>
      <c r="FO65" s="80">
        <f>ROUND((FO9/$DJ$9*100),2)</f>
        <v>65.14</v>
      </c>
      <c r="FP65" s="80">
        <f>ROUND((FP9/$DJ$9*100),2)</f>
        <v>22.98</v>
      </c>
      <c r="FQ65" s="80">
        <f>ROUND((FQ9/$DJ$9*100),2)</f>
        <v>23.98</v>
      </c>
      <c r="FR65" s="80">
        <f>ROUND((FR9/$DJ$9*100),2)</f>
        <v>25.97</v>
      </c>
      <c r="FS65" s="80">
        <f>ROUND((FS9/$DJ$9*100),2)</f>
        <v>46.96</v>
      </c>
      <c r="FT65" s="80">
        <f>ROUND((FT9/$DJ$9*100),2)</f>
        <v>109.4</v>
      </c>
      <c r="FU65" s="80">
        <f>ROUND((FU9/$DJ$9*100),2)</f>
        <v>53.15</v>
      </c>
      <c r="FV65" s="80">
        <f>ROUND((FV9/$DJ$9*100),2)</f>
        <v>27.48</v>
      </c>
      <c r="FW65" s="80">
        <f>ROUND((FW9/$DJ$9*100),2)</f>
        <v>42.21</v>
      </c>
      <c r="FX65" s="80">
        <f>ROUND((FX9/$DJ$9*100),2)</f>
        <v>43.16</v>
      </c>
      <c r="FY65" s="80">
        <f>ROUND((FY9/$DJ$9*100),2)</f>
        <v>28.97</v>
      </c>
      <c r="FZ65" s="80">
        <f>ROUND((FZ9/$DJ$9*100),2)</f>
        <v>23.58</v>
      </c>
      <c r="GA65" s="80">
        <f>ROUND((GA9/$DJ$9*100),2)</f>
        <v>16.98</v>
      </c>
      <c r="GB65" s="80">
        <f>ROUND((GB9/$DJ$9*100),2)</f>
        <v>44.46</v>
      </c>
      <c r="GC65" s="80">
        <f>ROUND((GC9/$DJ$9*100),2)</f>
        <v>14.39</v>
      </c>
      <c r="GD65" s="80">
        <f>ROUND((GD9/$DJ$9*100),2)</f>
        <v>5</v>
      </c>
      <c r="GE65" s="126">
        <f>GE44/GE54</f>
        <v>8.3999999999999995E-3</v>
      </c>
      <c r="GF65" s="127">
        <v>0</v>
      </c>
      <c r="GG65" s="72">
        <f>ROUND((GG9/$GE9*100),2)</f>
        <v>95.14</v>
      </c>
      <c r="GH65" s="72">
        <f>ROUND((GH9/$GE9*100),2)</f>
        <v>122.18</v>
      </c>
      <c r="GI65" s="72">
        <f>ROUND((GI9/$GE9*100),2)</f>
        <v>145.21</v>
      </c>
      <c r="GJ65" s="72">
        <f>ROUND((GJ9/$GE9*100),2)</f>
        <v>115.17</v>
      </c>
      <c r="GK65" s="72">
        <f>ROUND((GK9/$GE9*100),2)</f>
        <v>110.16</v>
      </c>
      <c r="GL65" s="72">
        <f>ROUND((GL9/$GE9*100),2)</f>
        <v>186.52</v>
      </c>
      <c r="GM65" s="72">
        <f>ROUND((GM9/$GE9*100),2)</f>
        <v>121.43</v>
      </c>
      <c r="GN65" s="72">
        <f>ROUND((GN9/$GE9*100),2)</f>
        <v>98.14</v>
      </c>
      <c r="GO65" s="72">
        <f>ROUND((GO9/$GE9*100),2)</f>
        <v>169</v>
      </c>
      <c r="GP65" s="72">
        <f>ROUND((GP9/$GE9*100),2)</f>
        <v>5.01</v>
      </c>
      <c r="GQ65" s="72">
        <f>ROUND((GQ9/$GE9*100),2)</f>
        <v>10.01</v>
      </c>
      <c r="GR65" s="72">
        <f>ROUND((GR9/$GE9*100),2)</f>
        <v>22.03</v>
      </c>
      <c r="GS65" s="72">
        <f>ROUND((GS9/$GE9*100),2)</f>
        <v>46.32</v>
      </c>
      <c r="GT65" s="72">
        <f>ROUND((GT9/$GE9*100),2)</f>
        <v>20.03</v>
      </c>
      <c r="GU65" s="72">
        <f>ROUND((GU9/$GE9*100),2)</f>
        <v>26.29</v>
      </c>
      <c r="GV65" s="72">
        <f>ROUND((GV9/$GE9*100),2)</f>
        <v>140.19999999999999</v>
      </c>
      <c r="GW65" s="72">
        <f>ROUND((GW9/$GE9*100),2)</f>
        <v>40.06</v>
      </c>
      <c r="GX65" s="72">
        <f>ROUND((GX9/$GE9*100),2)</f>
        <v>142.71</v>
      </c>
      <c r="GY65" s="72">
        <f>ROUND((GY9/$GE9*100),2)</f>
        <v>116.17</v>
      </c>
      <c r="GZ65" s="72">
        <f>ROUND((GZ9/$GE9*100),2)</f>
        <v>161.44999999999999</v>
      </c>
      <c r="HA65" s="72">
        <f>ROUND((HA9/$GE9*100),2)</f>
        <v>175.26</v>
      </c>
      <c r="HB65" s="72">
        <f>ROUND((HB9/$GE9*100),2)</f>
        <v>164.26</v>
      </c>
      <c r="HC65" s="72">
        <f>ROUND((HC9/$GE9*100),2)</f>
        <v>145.25</v>
      </c>
      <c r="HD65" s="72">
        <f>ROUND((HD9/$GE9*100),2)</f>
        <v>65.16</v>
      </c>
      <c r="HE65" s="75" t="e">
        <f>ROUND((HE9/#REF!*100),2)</f>
        <v>#REF!</v>
      </c>
      <c r="HF65" s="75" t="e">
        <f>ROUND((HF9/#REF!*100),2)</f>
        <v>#REF!</v>
      </c>
      <c r="HG65" s="75" t="e">
        <f>ROUND((HG9/#REF!*100),2)</f>
        <v>#REF!</v>
      </c>
      <c r="HH65" s="75" t="e">
        <f>ROUND((HH9/#REF!*100),2)</f>
        <v>#REF!</v>
      </c>
      <c r="HI65" s="75" t="e">
        <f>ROUND((HI9/#REF!*100),2)</f>
        <v>#REF!</v>
      </c>
      <c r="HJ65" s="75" t="e">
        <f>ROUND((HJ9/#REF!*100),2)</f>
        <v>#REF!</v>
      </c>
      <c r="HK65" s="75" t="e">
        <f>ROUND((HK9/#REF!*100),2)</f>
        <v>#REF!</v>
      </c>
      <c r="HL65" s="75" t="e">
        <f>ROUND((HL9/#REF!*100),2)</f>
        <v>#REF!</v>
      </c>
      <c r="HM65" s="57" t="e">
        <f>ROUND((HM9/#REF!*100),2)</f>
        <v>#REF!</v>
      </c>
      <c r="HN65" s="57" t="e">
        <f>ROUND((HN9/#REF!*100),2)</f>
        <v>#REF!</v>
      </c>
      <c r="HO65" s="57" t="e">
        <f>ROUND((HO9/#REF!*100),2)</f>
        <v>#REF!</v>
      </c>
      <c r="HP65" s="57" t="e">
        <f>ROUND((HP9/#REF!*100),2)</f>
        <v>#REF!</v>
      </c>
      <c r="HQ65" s="57" t="e">
        <f>ROUND((HQ9/#REF!*100),2)</f>
        <v>#REF!</v>
      </c>
      <c r="HR65" s="57" t="e">
        <f>ROUND((HR9/#REF!*100),2)</f>
        <v>#REF!</v>
      </c>
      <c r="HS65" s="57" t="e">
        <f>ROUND((HS9/#REF!*100),2)</f>
        <v>#REF!</v>
      </c>
      <c r="HT65" s="57" t="e">
        <f>ROUND((HT9/#REF!*100),2)</f>
        <v>#REF!</v>
      </c>
      <c r="HU65" s="57" t="e">
        <f>ROUND((HU9/#REF!*100),2)</f>
        <v>#REF!</v>
      </c>
      <c r="HV65" s="57" t="e">
        <f>ROUND((HV9/#REF!*100),2)</f>
        <v>#REF!</v>
      </c>
      <c r="HW65" s="57" t="e">
        <f>ROUND((HW9/#REF!*100),2)</f>
        <v>#REF!</v>
      </c>
      <c r="HX65" s="57" t="e">
        <f>ROUND((HX9/#REF!*100),2)</f>
        <v>#REF!</v>
      </c>
      <c r="HY65" s="57" t="e">
        <f>ROUND((HY9/#REF!*100),2)</f>
        <v>#REF!</v>
      </c>
      <c r="HZ65" s="57" t="e">
        <f>ROUND((HZ9/#REF!*100),2)</f>
        <v>#REF!</v>
      </c>
      <c r="IA65" s="57" t="e">
        <f>ROUND((IA9/#REF!*100),2)</f>
        <v>#REF!</v>
      </c>
      <c r="IB65" s="57" t="e">
        <f>ROUND((IB9/#REF!*100),2)</f>
        <v>#REF!</v>
      </c>
      <c r="IC65" s="57" t="e">
        <f>ROUND((IC9/#REF!*100),2)</f>
        <v>#REF!</v>
      </c>
      <c r="ID65" s="57" t="e">
        <f>ROUND((ID9/#REF!*100),2)</f>
        <v>#REF!</v>
      </c>
      <c r="IE65" s="57" t="e">
        <f>ROUND((IE9/#REF!*100),2)</f>
        <v>#REF!</v>
      </c>
      <c r="IF65" s="57" t="e">
        <f>ROUND((IF9/#REF!*100),2)</f>
        <v>#REF!</v>
      </c>
      <c r="IG65" s="57" t="e">
        <f>ROUND((IG9/#REF!*100),2)</f>
        <v>#REF!</v>
      </c>
      <c r="IH65" s="57" t="e">
        <f>ROUND((IH9/#REF!*100),2)</f>
        <v>#REF!</v>
      </c>
      <c r="II65" s="57" t="e">
        <f>ROUND((II9/#REF!*100),2)</f>
        <v>#REF!</v>
      </c>
      <c r="IJ65" s="57" t="e">
        <f>ROUND((IJ9/#REF!*100),2)</f>
        <v>#REF!</v>
      </c>
      <c r="IK65" s="57" t="e">
        <f>ROUND((IK9/#REF!*100),2)</f>
        <v>#REF!</v>
      </c>
      <c r="IL65" s="57" t="e">
        <f>ROUND((IL9/#REF!*100),2)</f>
        <v>#REF!</v>
      </c>
      <c r="IM65" s="57" t="e">
        <f>ROUND((IM9/#REF!*100),2)</f>
        <v>#REF!</v>
      </c>
      <c r="IN65" s="57" t="e">
        <f>ROUND((IN9/#REF!*100),2)</f>
        <v>#REF!</v>
      </c>
      <c r="IO65" s="57" t="e">
        <f>ROUND((IO9/#REF!*100),2)</f>
        <v>#REF!</v>
      </c>
      <c r="IP65" s="57" t="e">
        <f>ROUND((IP9/#REF!*100),2)</f>
        <v>#REF!</v>
      </c>
      <c r="IQ65" s="57" t="e">
        <f>ROUND((IQ9/#REF!*100),2)</f>
        <v>#REF!</v>
      </c>
      <c r="IR65" s="57" t="e">
        <f>ROUND((IR9/#REF!*100),2)</f>
        <v>#REF!</v>
      </c>
      <c r="IS65" s="57" t="e">
        <f>ROUND((IS9/#REF!*100),2)</f>
        <v>#REF!</v>
      </c>
      <c r="IT65" s="75" t="e">
        <f>ROUND((IT9/#REF!*100),2)</f>
        <v>#REF!</v>
      </c>
      <c r="IU65" s="75" t="e">
        <f>ROUND((IU9/#REF!*100),2)</f>
        <v>#REF!</v>
      </c>
      <c r="IV65" s="75" t="e">
        <f>ROUND((IV9/#REF!*100),2)</f>
        <v>#REF!</v>
      </c>
      <c r="IW65" s="75" t="e">
        <f>ROUND((IW9/#REF!*100),2)</f>
        <v>#REF!</v>
      </c>
      <c r="IX65" s="75" t="e">
        <f>ROUND((IX9/#REF!*100),2)</f>
        <v>#REF!</v>
      </c>
      <c r="IY65" s="75" t="e">
        <f>ROUND((IY9/#REF!*100),2)</f>
        <v>#REF!</v>
      </c>
      <c r="IZ65" s="75" t="e">
        <f>ROUND((IZ9/#REF!*100),2)</f>
        <v>#REF!</v>
      </c>
      <c r="JA65" s="57"/>
      <c r="JB65" s="57"/>
      <c r="JC65" s="57"/>
      <c r="JD65" s="57"/>
      <c r="JE65" s="57"/>
      <c r="JF65" s="57"/>
      <c r="JG65" s="57"/>
      <c r="JH65" s="57" t="e">
        <f>ROUND((JH9/$GF9*100),2)</f>
        <v>#DIV/0!</v>
      </c>
      <c r="JI65" s="57" t="e">
        <f>ROUND((JI9/$GF9*100),2)</f>
        <v>#DIV/0!</v>
      </c>
      <c r="JJ65" s="70" t="e">
        <f>ROUND((JJ9/$GF9*100),2)</f>
        <v>#DIV/0!</v>
      </c>
      <c r="JK65" s="70" t="e">
        <f>ROUND((JK9/$GF9*100),2)</f>
        <v>#DIV/0!</v>
      </c>
      <c r="JL65" s="70" t="e">
        <f>ROUND((JL9/$GF9*100),2)</f>
        <v>#DIV/0!</v>
      </c>
      <c r="JM65" s="70" t="e">
        <f>ROUND((JM9/$GF9*100),2)</f>
        <v>#DIV/0!</v>
      </c>
      <c r="JN65" s="76" t="e">
        <f t="shared" si="52"/>
        <v>#DIV/0!</v>
      </c>
      <c r="JO65" s="67" t="e">
        <f t="shared" si="51"/>
        <v>#DIV/0!</v>
      </c>
    </row>
    <row r="66" spans="2:280" ht="24.75" customHeight="1">
      <c r="B66" s="78" t="s">
        <v>285</v>
      </c>
      <c r="C66" s="224">
        <v>0.35</v>
      </c>
      <c r="D66" s="80">
        <f>(D10/$C10*100)</f>
        <v>14.330619396063074</v>
      </c>
      <c r="E66" s="80">
        <f>(E10/$C10*100)</f>
        <v>20.305575595176752</v>
      </c>
      <c r="F66" s="80">
        <f>(F10/$C10*100)</f>
        <v>4.1752550757497682</v>
      </c>
      <c r="G66" s="80">
        <f>(G10/$C10*100)</f>
        <v>8.106771101721117</v>
      </c>
      <c r="H66" s="80">
        <f>(H10/$C10*100)</f>
        <v>15.492631145006699</v>
      </c>
      <c r="I66" s="80">
        <f>(I10/$C10*100)</f>
        <v>16.380243223745232</v>
      </c>
      <c r="J66" s="80">
        <f>(J10/$C10*100)</f>
        <v>33.530866742244669</v>
      </c>
      <c r="K66" s="80">
        <f>(K10/$C10*100)</f>
        <v>24.265691023394826</v>
      </c>
      <c r="L66" s="80">
        <f>(L10/$C10*100)</f>
        <v>47.165825002576526</v>
      </c>
      <c r="M66" s="80">
        <f>(M10/$C10*100)</f>
        <v>47.8553024837679</v>
      </c>
      <c r="N66" s="80">
        <f>(N10/$C10*100)</f>
        <v>34.68772544573843</v>
      </c>
      <c r="O66" s="80">
        <f>(O10/$C10*100)</f>
        <v>32.810470988354119</v>
      </c>
      <c r="P66" s="80">
        <f>(P10/$C10*100)</f>
        <v>12.877460579202307</v>
      </c>
      <c r="Q66" s="80">
        <f>(Q10/$C10*100)</f>
        <v>47.02025146861795</v>
      </c>
      <c r="R66" s="80">
        <f>(R10/$C10*100)</f>
        <v>33.048541688137689</v>
      </c>
      <c r="S66" s="80">
        <f>(S10/$C10*100)</f>
        <v>15.613727713078429</v>
      </c>
      <c r="T66" s="80">
        <f>(T10/$C10*100)</f>
        <v>25.756209419767085</v>
      </c>
      <c r="U66" s="80">
        <f>(U10/$C10*100)</f>
        <v>26.229001339791818</v>
      </c>
      <c r="V66" s="80">
        <f>(V10/$C10*100)</f>
        <v>30.18550963619499</v>
      </c>
      <c r="W66" s="80">
        <f>(W10/$C10*100)</f>
        <v>42.776718540657527</v>
      </c>
      <c r="X66" s="80">
        <f>(X10/$C10*100)</f>
        <v>40.114397608986913</v>
      </c>
      <c r="Y66" s="80">
        <f>(Y10/$C10*100)</f>
        <v>16.903277336906111</v>
      </c>
      <c r="Z66" s="80">
        <f>(Z10/$C10*100)</f>
        <v>18.027929506338246</v>
      </c>
      <c r="AA66" s="80">
        <f>(AA10/$C10*100)</f>
        <v>41.110996598989999</v>
      </c>
      <c r="AB66" s="80">
        <f>(AB10/$C10*100)</f>
        <v>11.51963310316397</v>
      </c>
      <c r="AC66" s="80">
        <f>(AC10/$C10*100)</f>
        <v>8.9753169122951668</v>
      </c>
      <c r="AD66" s="80">
        <f>(AD10/$C10*100)</f>
        <v>45.464289395032459</v>
      </c>
      <c r="AE66" s="80">
        <f>(AE10/$C10*100)</f>
        <v>62.492270431825212</v>
      </c>
      <c r="AF66" s="80">
        <f>(AF10/$C10*100)</f>
        <v>76.656704112130271</v>
      </c>
      <c r="AG66" s="80">
        <f>(AG10/$C10*100)</f>
        <v>76.015149953622597</v>
      </c>
      <c r="AH66" s="80">
        <f>(AH10/$C10*100)</f>
        <v>63.034628465423069</v>
      </c>
      <c r="AI66" s="80">
        <f>(AI10/$C10*100)</f>
        <v>70.943264969597024</v>
      </c>
      <c r="AJ66" s="80">
        <f>(AJ10/$C10*100)</f>
        <v>108.963207255488</v>
      </c>
      <c r="AK66" s="80">
        <f>(AK10/$C10*100)</f>
        <v>75.318200556528907</v>
      </c>
      <c r="AL66" s="80">
        <f>(AL10/$C10*100)</f>
        <v>29.02452849634134</v>
      </c>
      <c r="AM66" s="80">
        <f>(AM10/$C10*100)</f>
        <v>86.005359167267855</v>
      </c>
      <c r="AN66" s="80">
        <f>(AN10/$C10*100)</f>
        <v>71.485623003194888</v>
      </c>
      <c r="AO66" s="80">
        <f>(AO10/$C10*100)</f>
        <v>51.906304751107903</v>
      </c>
      <c r="AP66" s="80">
        <f>(AP10/$C10*100)</f>
        <v>65.894053385550848</v>
      </c>
      <c r="AQ66" s="80">
        <f>(AQ10/$C10*100)</f>
        <v>90.636272286921567</v>
      </c>
      <c r="AR66" s="80">
        <f>(AR10/$C10*100)</f>
        <v>97.973822529114713</v>
      </c>
      <c r="AS66" s="80">
        <f>(AS10/$C10*100)</f>
        <v>124.16391837576009</v>
      </c>
      <c r="AT66" s="80">
        <f>(AT10/$C10*100)</f>
        <v>146.86404977841906</v>
      </c>
      <c r="AU66" s="80">
        <f>(AU10/$C10*100)</f>
        <v>139.52514686179532</v>
      </c>
      <c r="AV66" s="80">
        <f>(AV10/$C10*100)</f>
        <v>166.72839585695144</v>
      </c>
      <c r="AW66" s="80">
        <f>(AW10/$C10*100)</f>
        <v>100.15426929815521</v>
      </c>
      <c r="AX66" s="80">
        <f>(AX10/$C10*100)</f>
        <v>88.650932701226409</v>
      </c>
      <c r="AY66" s="80">
        <f>(AY10/$C10*100)</f>
        <v>55.995246315572501</v>
      </c>
      <c r="AZ66" s="80">
        <f>(AZ10/$C10*100)</f>
        <v>27.966865917757396</v>
      </c>
      <c r="BA66" s="80">
        <f>(BA10/$C10*100)</f>
        <v>73.892417293620525</v>
      </c>
      <c r="BB66" s="80">
        <f>(BB10/$C10*100)</f>
        <v>54.438382459033285</v>
      </c>
      <c r="BC66" s="80">
        <f>(BC10/$C10*100)</f>
        <v>44.355160775018035</v>
      </c>
      <c r="BD66" s="80">
        <f>(BD10/$C10*100)</f>
        <v>133.3778212923838</v>
      </c>
      <c r="BE66" s="80">
        <f>(BE10/$C10*100)</f>
        <v>102.01065392146759</v>
      </c>
      <c r="BF66" s="80">
        <f>(BF10/$C10*100)</f>
        <v>95.023768422137479</v>
      </c>
      <c r="BG66" s="80">
        <f>(BG10/$C10*100)</f>
        <v>68.094146140368963</v>
      </c>
      <c r="BH66" s="80">
        <f>(BH10/$C10*100)</f>
        <v>9.4464985056168196</v>
      </c>
      <c r="BI66" s="80">
        <f>(BI10/$C10*100)</f>
        <v>59.51767494589302</v>
      </c>
      <c r="BJ66" s="80">
        <f>(BJ10/$C10*100)</f>
        <v>47.810921879830978</v>
      </c>
      <c r="BK66" s="80">
        <f>(BK10/$C10*100)</f>
        <v>32.527311140884265</v>
      </c>
      <c r="BL66" s="80">
        <f>(BM10/$C10*100)</f>
        <v>57.931567556425854</v>
      </c>
      <c r="BM66" s="80">
        <f>(BM10/$BY$10*100)</f>
        <v>66.302193913658897</v>
      </c>
      <c r="BN66" s="80">
        <f>(BN10/$BY$10*100)</f>
        <v>69.723475465911761</v>
      </c>
      <c r="BO66" s="80">
        <f>(BO10/$BY$10*100)</f>
        <v>98.800203467799008</v>
      </c>
      <c r="BP66" s="80">
        <f>(BP10/$BY$10*100)</f>
        <v>122.85990209955177</v>
      </c>
      <c r="BQ66" s="80">
        <f>(BQ10/$BY$10*100)</f>
        <v>212.03349846661951</v>
      </c>
      <c r="BR66" s="80">
        <f>(BR10/$BY$10*100)</f>
        <v>119.52148207124323</v>
      </c>
      <c r="BS66" s="80">
        <f>(BS10/$BY$10*100)</f>
        <v>95.951875442321295</v>
      </c>
      <c r="BT66" s="80">
        <f>(BT10/$BY$10*100)</f>
        <v>64.410459424392542</v>
      </c>
      <c r="BU66" s="80">
        <f>(BU10/$BY$10*100)</f>
        <v>44.729741684359517</v>
      </c>
      <c r="BV66" s="80">
        <f>(BV10/$BY$10*100)</f>
        <v>84.380160415192265</v>
      </c>
      <c r="BW66" s="80">
        <f>(BW10/$BY$10*100)</f>
        <v>139.32973578674216</v>
      </c>
      <c r="BX66" s="80">
        <f>(BX10/$BY$10*100)</f>
        <v>81.942970040103802</v>
      </c>
      <c r="BY66" s="126">
        <v>0.34</v>
      </c>
      <c r="BZ66" s="80">
        <f>ROUND((BZ10/$BY$10*100),2)</f>
        <v>87.03</v>
      </c>
      <c r="CA66" s="80">
        <f>ROUND((CA10/$BY$10*100),2)</f>
        <v>126.87</v>
      </c>
      <c r="CB66" s="80">
        <f>ROUND((CB10/$BY$10*100),2)</f>
        <v>168.04</v>
      </c>
      <c r="CC66" s="80">
        <f>ROUND((CC10/$BY$10*100),2)</f>
        <v>149.47999999999999</v>
      </c>
      <c r="CD66" s="80">
        <f>ROUND((CD10/$BY$10*100),2)</f>
        <v>171.04</v>
      </c>
      <c r="CE66" s="80">
        <f>ROUND((CE10/$BY$10*100),2)</f>
        <v>93.63</v>
      </c>
      <c r="CF66" s="80">
        <f>ROUND((CF10/$BY$10*100),2)</f>
        <v>71.39</v>
      </c>
      <c r="CG66" s="80">
        <f>ROUND((CG10/$BY$10*100),2)</f>
        <v>101.77</v>
      </c>
      <c r="CH66" s="80">
        <f>ROUND((CH10/$BY$10*100),2)</f>
        <v>116.15</v>
      </c>
      <c r="CI66" s="80">
        <f>ROUND((CI10/$BY$10*100),2)</f>
        <v>147.66999999999999</v>
      </c>
      <c r="CJ66" s="80">
        <f>ROUND((CJ10/$BY$10*100),2)</f>
        <v>21.4</v>
      </c>
      <c r="CK66" s="80">
        <f>ROUND((CK10/$BY$10*100),2)</f>
        <v>84.02</v>
      </c>
      <c r="CL66" s="80">
        <f>ROUND((CL10/$BY$10*100),2)</f>
        <v>111.51</v>
      </c>
      <c r="CM66" s="80">
        <f>ROUND((CM10/$BY$10*100),2)</f>
        <v>77.599999999999994</v>
      </c>
      <c r="CN66" s="80">
        <f>ROUND((CN10/$BY$10*100),2)</f>
        <v>54.79</v>
      </c>
      <c r="CO66" s="80">
        <f>ROUND((CO10/$BY$10*100),2)</f>
        <v>34.770000000000003</v>
      </c>
      <c r="CP66" s="80">
        <f>ROUND((CP10/$BY$10*100),2)</f>
        <v>84.66</v>
      </c>
      <c r="CQ66" s="80">
        <f>ROUND((CQ10/$BY$10*100),2)</f>
        <v>167.06</v>
      </c>
      <c r="CR66" s="80">
        <f>ROUND((CR10/$BY$10*100),2)</f>
        <v>350.94</v>
      </c>
      <c r="CS66" s="80">
        <f>ROUND((CS10/$BY$10*100),2)</f>
        <v>219.34</v>
      </c>
      <c r="CT66" s="80">
        <f>ROUND((CT10/$BY$10*100),2)</f>
        <v>89.83</v>
      </c>
      <c r="CU66" s="80">
        <f>ROUND((CU10/$BY$10*100),2)</f>
        <v>45.8</v>
      </c>
      <c r="CV66" s="80">
        <f>ROUND((CV10/$BY$10*100),2)</f>
        <v>51.67</v>
      </c>
      <c r="CW66" s="80">
        <f>ROUND((CW10/$BY$10*100),2)</f>
        <v>17.829999999999998</v>
      </c>
      <c r="CX66" s="80">
        <f>ROUND((CX10/$BY$10*100),2)</f>
        <v>17.78</v>
      </c>
      <c r="CY66" s="80">
        <f>ROUND((CY10/$BY$10*100),2)</f>
        <v>29.06</v>
      </c>
      <c r="CZ66" s="80">
        <f>ROUND((CZ10/$BY$10*100),2)</f>
        <v>24.85</v>
      </c>
      <c r="DA66" s="80">
        <f>ROUND((DA10/$BY$10*100),2)</f>
        <v>23.98</v>
      </c>
      <c r="DB66" s="80">
        <f>ROUND((DB10/$BY$10*100),2)</f>
        <v>46.47</v>
      </c>
      <c r="DC66" s="80">
        <f>ROUND((DC10/$BY$10*100),2)</f>
        <v>38.799999999999997</v>
      </c>
      <c r="DD66" s="80">
        <f>ROUND((DD10/$BY$10*100),2)</f>
        <v>57.91</v>
      </c>
      <c r="DE66" s="80">
        <f>ROUND((DE10/$BY$10*100),2)</f>
        <v>52.58</v>
      </c>
      <c r="DF66" s="80">
        <f>ROUND((DF10/$BY$10*100),2)</f>
        <v>29.3</v>
      </c>
      <c r="DG66" s="80">
        <f>ROUND((DG10/$BY$10*100),2)</f>
        <v>21.38</v>
      </c>
      <c r="DH66" s="80">
        <f>ROUND((DH10/$BY$10*100),2)</f>
        <v>30.63</v>
      </c>
      <c r="DI66" s="80">
        <f>ROUND((DI10/$BY$10*100),2)</f>
        <v>13.03</v>
      </c>
      <c r="DJ66" s="126">
        <v>0.11121976666884331</v>
      </c>
      <c r="DK66" s="80">
        <f>ROUND((DK10/$DJ$10*100),2)</f>
        <v>92.1</v>
      </c>
      <c r="DL66" s="80">
        <f>ROUND((DL10/$DJ$10*100),2)</f>
        <v>133.58000000000001</v>
      </c>
      <c r="DM66" s="80">
        <f>ROUND((DM10/$DJ$10*100),2)</f>
        <v>57.03</v>
      </c>
      <c r="DN66" s="80">
        <f>ROUND((DN10/$DJ$10*100),2)</f>
        <v>87.94</v>
      </c>
      <c r="DO66" s="80">
        <f>ROUND((DO10/$DJ$10*100),2)</f>
        <v>200.13</v>
      </c>
      <c r="DP66" s="80">
        <f>ROUND((DP10/$DJ$10*100),2)</f>
        <v>62.51</v>
      </c>
      <c r="DQ66" s="80">
        <f>ROUND((DQ10/$DJ$10*100),2)</f>
        <v>143.99</v>
      </c>
      <c r="DR66" s="80">
        <f>ROUND((DR10/$DJ$10*100),2)</f>
        <v>57.11</v>
      </c>
      <c r="DS66" s="80">
        <f>ROUND((DS10/$DJ$10*100),2)</f>
        <v>142.6</v>
      </c>
      <c r="DT66" s="80">
        <f>ROUND((DT10/$DJ$10*100),2)</f>
        <v>51.43</v>
      </c>
      <c r="DU66" s="80">
        <f>ROUND((DU10/$DJ$10*100),2)</f>
        <v>116.55</v>
      </c>
      <c r="DV66" s="80">
        <f>ROUND((DV10/$DJ$10*100),2)</f>
        <v>55.03</v>
      </c>
      <c r="DW66" s="80">
        <f>ROUND((DW10/$DJ$10*100),2)</f>
        <v>60.99</v>
      </c>
      <c r="DX66" s="80">
        <f>ROUND((DX10/$DJ$10*100),2)</f>
        <v>50.97</v>
      </c>
      <c r="DY66" s="80">
        <f>ROUND((DY10/$DJ$10*100),2)</f>
        <v>71.56</v>
      </c>
      <c r="DZ66" s="80">
        <f>ROUND((DZ10/$DJ$10*100),2)</f>
        <v>68.790000000000006</v>
      </c>
      <c r="EA66" s="80">
        <f>ROUND((EA10/$DJ$10*100),2)</f>
        <v>97.43</v>
      </c>
      <c r="EB66" s="80">
        <f>ROUND((EB10/$DJ$10*100),2)</f>
        <v>116.1</v>
      </c>
      <c r="EC66" s="80">
        <f>ROUND((EC10/$DJ$10*100),2)</f>
        <v>244.98</v>
      </c>
      <c r="ED66" s="80">
        <f>ROUND((ED10/$DJ$10*100),2)</f>
        <v>292.43</v>
      </c>
      <c r="EE66" s="80">
        <f>ROUND((EE10/$DJ$10*100),2)</f>
        <v>238.45</v>
      </c>
      <c r="EF66" s="80">
        <f>ROUND((EF10/$DJ$10*100),2)</f>
        <v>116.39</v>
      </c>
      <c r="EG66" s="80">
        <f>ROUND((EG10/$DJ$10*100),2)</f>
        <v>107.67</v>
      </c>
      <c r="EH66" s="80">
        <f>ROUND((EH10/$DJ$10*100),2)</f>
        <v>55.3</v>
      </c>
      <c r="EI66" s="80">
        <f>ROUND((EI10/$DJ$10*100),2)</f>
        <v>108.45</v>
      </c>
      <c r="EJ66" s="80">
        <f>ROUND((EJ10/$DJ$10*100),2)</f>
        <v>185.57</v>
      </c>
      <c r="EK66" s="80">
        <f>ROUND((EK10/$DJ$10*100),2)</f>
        <v>111.5</v>
      </c>
      <c r="EL66" s="80">
        <f>ROUND((EL10/$DJ$10*100),2)</f>
        <v>105.23</v>
      </c>
      <c r="EM66" s="80">
        <f>ROUND((EM10/$DJ$10*100),2)</f>
        <v>101.77</v>
      </c>
      <c r="EN66" s="80">
        <f>ROUND((EN10/$DJ$10*100),2)</f>
        <v>60.38</v>
      </c>
      <c r="EO66" s="80">
        <f>ROUND((EO10/$DJ$10*100),2)</f>
        <v>76.2</v>
      </c>
      <c r="EP66" s="80">
        <f>ROUND((EP10/$DJ$10*100),2)</f>
        <v>213.97</v>
      </c>
      <c r="EQ66" s="80">
        <f>ROUND((EQ10/$DJ$10*100),2)</f>
        <v>50.82</v>
      </c>
      <c r="ER66" s="80">
        <f>ROUND((ER10/$DJ$10*100),2)</f>
        <v>91.81</v>
      </c>
      <c r="ES66" s="80">
        <f>ROUND((ES10/$DJ$10*100),2)</f>
        <v>74.13</v>
      </c>
      <c r="ET66" s="80">
        <f>ROUND((ET10/$DJ$10*100),2)</f>
        <v>86.32</v>
      </c>
      <c r="EU66" s="80">
        <f>ROUND((EU10/$DJ$10*100),2)</f>
        <v>103.44</v>
      </c>
      <c r="EV66" s="80">
        <f>ROUND((EV10/$DJ$10*100),2)</f>
        <v>77.069999999999993</v>
      </c>
      <c r="EW66" s="80">
        <f>ROUND((EW10/$DJ$10*100),2)</f>
        <v>183.08</v>
      </c>
      <c r="EX66" s="80">
        <f>ROUND((EX10/$DJ$10*100),2)</f>
        <v>247.21</v>
      </c>
      <c r="EY66" s="80">
        <f>ROUND((EY10/$DJ$10*100),2)</f>
        <v>128.96</v>
      </c>
      <c r="EZ66" s="80">
        <f>ROUND((EZ10/$DJ$10*100),2)</f>
        <v>480.1</v>
      </c>
      <c r="FA66" s="80">
        <f>ROUND((FA10/$DJ$10*100),2)</f>
        <v>155.91</v>
      </c>
      <c r="FB66" s="80">
        <f>ROUND((FB10/$DJ$10*100),2)</f>
        <v>151.4</v>
      </c>
      <c r="FC66" s="80">
        <f>ROUND((FC10/$DJ$10*100),2)</f>
        <v>212.49</v>
      </c>
      <c r="FD66" s="80">
        <f>ROUND((FD10/$DJ$10*100),2)</f>
        <v>236.03</v>
      </c>
      <c r="FE66" s="80">
        <f>ROUND((FE10/$DJ$10*100),2)</f>
        <v>182.6</v>
      </c>
      <c r="FF66" s="80">
        <f>ROUND((FF10/$DJ$10*100),2)</f>
        <v>138.26</v>
      </c>
      <c r="FG66" s="80">
        <f>ROUND((FG10/$DJ$10*100),2)</f>
        <v>245.59</v>
      </c>
      <c r="FH66" s="80">
        <f>ROUND((FH10/$DJ$10*100),2)</f>
        <v>179.82</v>
      </c>
      <c r="FI66" s="80">
        <f>ROUND((FI10/$DJ$10*100),2)</f>
        <v>130.82</v>
      </c>
      <c r="FJ66" s="80">
        <f>ROUND((FJ10/$DJ$10*100),2)</f>
        <v>155.72999999999999</v>
      </c>
      <c r="FK66" s="80">
        <f>ROUND((FK10/$DJ$10*100),2)</f>
        <v>231.1</v>
      </c>
      <c r="FL66" s="80">
        <f>ROUND((FL10/$DJ$10*100),2)</f>
        <v>220.25</v>
      </c>
      <c r="FM66" s="80">
        <f>ROUND((FM10/$DJ$10*100),2)</f>
        <v>248.74</v>
      </c>
      <c r="FN66" s="80">
        <f>ROUND((FN10/$DJ$10*100),2)</f>
        <v>165.86</v>
      </c>
      <c r="FO66" s="80">
        <f>ROUND((FO10/$DJ$10*100),2)</f>
        <v>313.73</v>
      </c>
      <c r="FP66" s="80">
        <f>ROUND((FP10/$DJ$10*100),2)</f>
        <v>184.6</v>
      </c>
      <c r="FQ66" s="80">
        <f>ROUND((FQ10/$DJ$10*100),2)</f>
        <v>73.930000000000007</v>
      </c>
      <c r="FR66" s="80">
        <f>ROUND((FR10/$DJ$10*100),2)</f>
        <v>124.13</v>
      </c>
      <c r="FS66" s="80">
        <f>ROUND((FS10/$DJ$10*100),2)</f>
        <v>74.73</v>
      </c>
      <c r="FT66" s="80">
        <f>ROUND((FT10/$DJ$10*100),2)</f>
        <v>74.09</v>
      </c>
      <c r="FU66" s="80">
        <f>ROUND((FU10/$DJ$10*100),2)</f>
        <v>129.87</v>
      </c>
      <c r="FV66" s="80">
        <f>ROUND((FV10/$DJ$10*100),2)</f>
        <v>94.33</v>
      </c>
      <c r="FW66" s="80">
        <f>ROUND((FW10/$DJ$10*100),2)</f>
        <v>129.43</v>
      </c>
      <c r="FX66" s="80">
        <f>ROUND((FX10/$DJ$10*100),2)</f>
        <v>263.2</v>
      </c>
      <c r="FY66" s="80">
        <f>ROUND((FY10/$DJ$10*100),2)</f>
        <v>100.99</v>
      </c>
      <c r="FZ66" s="80">
        <f>ROUND((FZ10/$DJ$10*100),2)</f>
        <v>235.26</v>
      </c>
      <c r="GA66" s="80">
        <f>ROUND((GA10/$DJ$10*100),2)</f>
        <v>181.28</v>
      </c>
      <c r="GB66" s="80">
        <f>ROUND((GB10/$DJ$10*100),2)</f>
        <v>156.9</v>
      </c>
      <c r="GC66" s="80">
        <f>ROUND((GC10/$DJ$10*100),2)</f>
        <v>106.09</v>
      </c>
      <c r="GD66" s="80">
        <f>ROUND((GD10/$DJ$10*100),2)</f>
        <v>120.04</v>
      </c>
      <c r="GE66" s="126">
        <f>GE45/GE54</f>
        <v>0.14327272727272727</v>
      </c>
      <c r="GF66" s="127">
        <f>GF45/GF54</f>
        <v>5.0019538882375932E-2</v>
      </c>
      <c r="GG66" s="72">
        <f>ROUND((GG10/$GE10*100),2)</f>
        <v>85.18</v>
      </c>
      <c r="GH66" s="72">
        <f>ROUND((GH10/$GE10*100),2)</f>
        <v>137.99</v>
      </c>
      <c r="GI66" s="72">
        <f>ROUND((GI10/$GE10*100),2)</f>
        <v>92.14</v>
      </c>
      <c r="GJ66" s="72">
        <f>ROUND((GJ10/$GE10*100),2)</f>
        <v>111.79</v>
      </c>
      <c r="GK66" s="72">
        <f>ROUND((GK10/$GE10*100),2)</f>
        <v>171.4</v>
      </c>
      <c r="GL66" s="72">
        <f>ROUND((GL10/$GE10*100),2)</f>
        <v>148.27000000000001</v>
      </c>
      <c r="GM66" s="72">
        <f>ROUND((GM10/$GE10*100),2)</f>
        <v>70.73</v>
      </c>
      <c r="GN66" s="72">
        <f>ROUND((GN10/$GE10*100),2)</f>
        <v>109.58</v>
      </c>
      <c r="GO66" s="72">
        <f>ROUND((GO10/$GE10*100),2)</f>
        <v>95.62</v>
      </c>
      <c r="GP66" s="72">
        <f>ROUND((GP10/$GE10*100),2)</f>
        <v>100.68</v>
      </c>
      <c r="GQ66" s="72">
        <f>ROUND((GQ10/$GE10*100),2)</f>
        <v>36.229999999999997</v>
      </c>
      <c r="GR66" s="72">
        <f>ROUND((GR10/$GE10*100),2)</f>
        <v>40.380000000000003</v>
      </c>
      <c r="GS66" s="72">
        <f>ROUND((GS10/$GE10*100),2)</f>
        <v>28.3</v>
      </c>
      <c r="GT66" s="72">
        <f>ROUND((GT10/$GE10*100),2)</f>
        <v>20.82</v>
      </c>
      <c r="GU66" s="72">
        <f>ROUND((GU10/$GE10*100),2)</f>
        <v>56.78</v>
      </c>
      <c r="GV66" s="72">
        <f>ROUND((GV10/$GE10*100),2)</f>
        <v>74.14</v>
      </c>
      <c r="GW66" s="72">
        <f>ROUND((GW10/$GE10*100),2)</f>
        <v>144.80000000000001</v>
      </c>
      <c r="GX66" s="72">
        <f>ROUND((GX10/$GE10*100),2)</f>
        <v>92.25</v>
      </c>
      <c r="GY66" s="72">
        <f>ROUND((GY10/$GE10*100),2)</f>
        <v>140.19</v>
      </c>
      <c r="GZ66" s="72">
        <f>ROUND((GZ10/$GE10*100),2)</f>
        <v>105.29</v>
      </c>
      <c r="HA66" s="72">
        <f>ROUND((HA10/$GE10*100),2)</f>
        <v>127.35</v>
      </c>
      <c r="HB66" s="72">
        <f>ROUND((HB10/$GE10*100),2)</f>
        <v>191.95</v>
      </c>
      <c r="HC66" s="72">
        <f>ROUND((HC10/$GE10*100),2)</f>
        <v>74.849999999999994</v>
      </c>
      <c r="HD66" s="72">
        <f>ROUND((HD10/$GE10*100),2)</f>
        <v>72.540000000000006</v>
      </c>
      <c r="HE66" s="75" t="e">
        <f>ROUND((HE10/#REF!*100),2)</f>
        <v>#REF!</v>
      </c>
      <c r="HF66" s="75" t="e">
        <f>ROUND((HF10/#REF!*100),2)</f>
        <v>#REF!</v>
      </c>
      <c r="HG66" s="75" t="e">
        <f>ROUND((HG10/#REF!*100),2)</f>
        <v>#REF!</v>
      </c>
      <c r="HH66" s="75" t="e">
        <f>ROUND((HH10/#REF!*100),2)</f>
        <v>#REF!</v>
      </c>
      <c r="HI66" s="75" t="e">
        <f>ROUND((HI10/#REF!*100),2)</f>
        <v>#REF!</v>
      </c>
      <c r="HJ66" s="75" t="e">
        <f>ROUND((HJ10/#REF!*100),2)</f>
        <v>#REF!</v>
      </c>
      <c r="HK66" s="75" t="e">
        <f>ROUND((HK10/#REF!*100),2)</f>
        <v>#REF!</v>
      </c>
      <c r="HL66" s="75" t="e">
        <f>ROUND((HL10/#REF!*100),2)</f>
        <v>#REF!</v>
      </c>
      <c r="HM66" s="57" t="e">
        <f>ROUND((HM10/#REF!*100),2)</f>
        <v>#REF!</v>
      </c>
      <c r="HN66" s="57" t="e">
        <f>ROUND((HN10/#REF!*100),2)</f>
        <v>#REF!</v>
      </c>
      <c r="HO66" s="57" t="e">
        <f>ROUND((HO10/#REF!*100),2)</f>
        <v>#REF!</v>
      </c>
      <c r="HP66" s="57" t="e">
        <f>ROUND((HP10/#REF!*100),2)</f>
        <v>#REF!</v>
      </c>
      <c r="HQ66" s="57" t="e">
        <f>ROUND((HQ10/#REF!*100),2)</f>
        <v>#REF!</v>
      </c>
      <c r="HR66" s="57" t="e">
        <f>ROUND((HR10/#REF!*100),2)</f>
        <v>#REF!</v>
      </c>
      <c r="HS66" s="57" t="e">
        <f>ROUND((HS10/#REF!*100),2)</f>
        <v>#REF!</v>
      </c>
      <c r="HT66" s="57" t="e">
        <f>ROUND((HT10/#REF!*100),2)</f>
        <v>#REF!</v>
      </c>
      <c r="HU66" s="57" t="e">
        <f>ROUND((HU10/#REF!*100),2)</f>
        <v>#REF!</v>
      </c>
      <c r="HV66" s="57" t="e">
        <f>ROUND((HV10/#REF!*100),2)</f>
        <v>#REF!</v>
      </c>
      <c r="HW66" s="57" t="e">
        <f>ROUND((HW10/#REF!*100),2)</f>
        <v>#REF!</v>
      </c>
      <c r="HX66" s="57" t="e">
        <f>ROUND((HX10/#REF!*100),2)</f>
        <v>#REF!</v>
      </c>
      <c r="HY66" s="57" t="e">
        <f>ROUND((HY10/#REF!*100),2)</f>
        <v>#REF!</v>
      </c>
      <c r="HZ66" s="57" t="e">
        <f>ROUND((HZ10/#REF!*100),2)</f>
        <v>#REF!</v>
      </c>
      <c r="IA66" s="57" t="e">
        <f>ROUND((IA10/#REF!*100),2)</f>
        <v>#REF!</v>
      </c>
      <c r="IB66" s="57" t="e">
        <f>ROUND((IB10/#REF!*100),2)</f>
        <v>#REF!</v>
      </c>
      <c r="IC66" s="57" t="e">
        <f>ROUND((IC10/#REF!*100),2)</f>
        <v>#REF!</v>
      </c>
      <c r="ID66" s="57" t="e">
        <f>ROUND((ID10/#REF!*100),2)</f>
        <v>#REF!</v>
      </c>
      <c r="IE66" s="57" t="e">
        <f>ROUND((IE10/#REF!*100),2)</f>
        <v>#REF!</v>
      </c>
      <c r="IF66" s="57" t="e">
        <f>ROUND((IF10/#REF!*100),2)</f>
        <v>#REF!</v>
      </c>
      <c r="IG66" s="57" t="e">
        <f>ROUND((IG10/#REF!*100),2)</f>
        <v>#REF!</v>
      </c>
      <c r="IH66" s="57" t="e">
        <f>ROUND((IH10/#REF!*100),2)</f>
        <v>#REF!</v>
      </c>
      <c r="II66" s="57" t="e">
        <f>ROUND((II10/#REF!*100),2)</f>
        <v>#REF!</v>
      </c>
      <c r="IJ66" s="57" t="e">
        <f>ROUND((IJ10/#REF!*100),2)</f>
        <v>#REF!</v>
      </c>
      <c r="IK66" s="57" t="e">
        <f>ROUND((IK10/#REF!*100),2)</f>
        <v>#REF!</v>
      </c>
      <c r="IL66" s="57" t="e">
        <f>ROUND((IL10/#REF!*100),2)</f>
        <v>#REF!</v>
      </c>
      <c r="IM66" s="57" t="e">
        <f>ROUND((IM10/#REF!*100),2)</f>
        <v>#REF!</v>
      </c>
      <c r="IN66" s="57" t="e">
        <f>ROUND((IN10/#REF!*100),2)</f>
        <v>#REF!</v>
      </c>
      <c r="IO66" s="57" t="e">
        <f>ROUND((IO10/#REF!*100),2)</f>
        <v>#REF!</v>
      </c>
      <c r="IP66" s="57" t="e">
        <f>ROUND((IP10/#REF!*100),2)</f>
        <v>#REF!</v>
      </c>
      <c r="IQ66" s="57" t="e">
        <f>ROUND((IQ10/#REF!*100),2)</f>
        <v>#REF!</v>
      </c>
      <c r="IR66" s="57" t="e">
        <f>ROUND((IR10/#REF!*100),2)</f>
        <v>#REF!</v>
      </c>
      <c r="IS66" s="57" t="e">
        <f>ROUND((IS10/#REF!*100),2)</f>
        <v>#REF!</v>
      </c>
      <c r="IT66" s="75" t="e">
        <f>ROUND((IT10/#REF!*100),2)</f>
        <v>#REF!</v>
      </c>
      <c r="IU66" s="75" t="e">
        <f>ROUND((IU10/#REF!*100),2)</f>
        <v>#REF!</v>
      </c>
      <c r="IV66" s="75" t="e">
        <f>ROUND((IV10/#REF!*100),2)</f>
        <v>#REF!</v>
      </c>
      <c r="IW66" s="75" t="e">
        <f>ROUND((IW10/#REF!*100),2)</f>
        <v>#REF!</v>
      </c>
      <c r="IX66" s="75" t="e">
        <f>ROUND((IX10/#REF!*100),2)</f>
        <v>#REF!</v>
      </c>
      <c r="IY66" s="75" t="e">
        <f>ROUND((IY10/#REF!*100),2)</f>
        <v>#REF!</v>
      </c>
      <c r="IZ66" s="75" t="e">
        <f>ROUND((IZ10/#REF!*100),2)</f>
        <v>#REF!</v>
      </c>
      <c r="JA66" s="57">
        <f>ROUND((JA10/$GF10*100),2)</f>
        <v>17.8</v>
      </c>
      <c r="JB66" s="57">
        <f>ROUND((JB10/$GF10*100),2)</f>
        <v>32.869999999999997</v>
      </c>
      <c r="JC66" s="57">
        <f>ROUND((JC10/$GF10*100),2)</f>
        <v>3.5</v>
      </c>
      <c r="JD66" s="57">
        <f>ROUND((JD10/$GF10*100),2)</f>
        <v>22.79</v>
      </c>
      <c r="JE66" s="57">
        <f>ROUND((JE10/$GF10*100),2)</f>
        <v>4.75</v>
      </c>
      <c r="JF66" s="57">
        <f>ROUND((JF10/$GF10*100),2)</f>
        <v>5.51</v>
      </c>
      <c r="JG66" s="57">
        <f>ROUND((JG10/$GF10*100),2)</f>
        <v>5.51</v>
      </c>
      <c r="JH66" s="57">
        <f>ROUND((JH10/$GF10*100),2)</f>
        <v>11.09</v>
      </c>
      <c r="JI66" s="57">
        <f>ROUND((JI10/$GF10*100),2)</f>
        <v>19.73</v>
      </c>
      <c r="JJ66" s="70">
        <f>ROUND((JJ10/$GF10*100),2)</f>
        <v>42.34</v>
      </c>
      <c r="JK66" s="70">
        <f>ROUND((JK10/$GF10*100),2)</f>
        <v>57.21</v>
      </c>
      <c r="JL66" s="70">
        <f>ROUND((JL10/$GF10*100),2)</f>
        <v>54.07</v>
      </c>
      <c r="JM66" s="70">
        <f>ROUND((JM10/$GF10*100),2)</f>
        <v>73.44</v>
      </c>
      <c r="JN66" s="76">
        <f t="shared" si="52"/>
        <v>35.823931940077671</v>
      </c>
      <c r="JO66" s="67">
        <f t="shared" si="51"/>
        <v>312.58426966292132</v>
      </c>
    </row>
    <row r="67" spans="2:280" ht="24.75" customHeight="1">
      <c r="B67" s="78" t="s">
        <v>286</v>
      </c>
      <c r="C67" s="224">
        <v>0.08</v>
      </c>
      <c r="D67" s="80">
        <f>(D11/$C11*100)</f>
        <v>151.06516023591274</v>
      </c>
      <c r="E67" s="80">
        <f>(E11/$C11*100)</f>
        <v>123.31947701271939</v>
      </c>
      <c r="F67" s="80">
        <f>(F11/$C11*100)</f>
        <v>123.16137284161159</v>
      </c>
      <c r="G67" s="80">
        <f>(G11/$C11*100)</f>
        <v>125.06928160306971</v>
      </c>
      <c r="H67" s="80">
        <f>(H11/$C11*100)</f>
        <v>145.5233425708804</v>
      </c>
      <c r="I67" s="80">
        <f>(I11/$C11*100)</f>
        <v>220.85020962126057</v>
      </c>
      <c r="J67" s="80">
        <f>(J11/$C11*100)</f>
        <v>158.20933702835217</v>
      </c>
      <c r="K67" s="80">
        <f>(K11/$C11*100)</f>
        <v>128.89753428551128</v>
      </c>
      <c r="L67" s="80">
        <f>(L11/$C11*100)</f>
        <v>132.89099694450366</v>
      </c>
      <c r="M67" s="80">
        <f>(M11/$C11*100)</f>
        <v>150.28352163717759</v>
      </c>
      <c r="N67" s="80">
        <f>(N11/$C11*100)</f>
        <v>182.1271228593761</v>
      </c>
      <c r="O67" s="80">
        <f>(O11/$C11*100)</f>
        <v>177.58402614936404</v>
      </c>
      <c r="P67" s="80">
        <f>(P11/$C11*100)</f>
        <v>195.72941092872878</v>
      </c>
      <c r="Q67" s="80">
        <f>(Q11/$C11*100)</f>
        <v>201.00902437291265</v>
      </c>
      <c r="R67" s="80">
        <f>(R11/$C11*100)</f>
        <v>203.53300646628293</v>
      </c>
      <c r="S67" s="80">
        <f>(S11/$C11*100)</f>
        <v>165.24195267533574</v>
      </c>
      <c r="T67" s="80">
        <f>(T11/$C11*100)</f>
        <v>167.1569672422369</v>
      </c>
      <c r="U67" s="80">
        <f>(U11/$C11*100)</f>
        <v>199.36047751012578</v>
      </c>
      <c r="V67" s="80">
        <f>(V11/$C11*100)</f>
        <v>146.36253819370424</v>
      </c>
      <c r="W67" s="80">
        <f>(W11/$C11*100)</f>
        <v>120.38477936474099</v>
      </c>
      <c r="X67" s="80">
        <f>(X11/$C11*100)</f>
        <v>99.845093441341575</v>
      </c>
      <c r="Y67" s="80">
        <f>(Y11/$C11*100)</f>
        <v>91.144389966602716</v>
      </c>
      <c r="Z67" s="80">
        <f>(Z11/$C11*100)</f>
        <v>102.54210189725006</v>
      </c>
      <c r="AA67" s="80">
        <f>(AA11/$C11*100)</f>
        <v>128.03524479499754</v>
      </c>
      <c r="AB67" s="80">
        <f>(AB11/$C11*100)</f>
        <v>182.84658566048461</v>
      </c>
      <c r="AC67" s="80">
        <f>(AC11/$C11*100)</f>
        <v>160.29631208697506</v>
      </c>
      <c r="AD67" s="80">
        <f>(AD11/$C11*100)</f>
        <v>123.16776806651035</v>
      </c>
      <c r="AE67" s="80">
        <f>(AE11/$C11*100)</f>
        <v>116.05201449584311</v>
      </c>
      <c r="AF67" s="80">
        <f>(AF11/$C11*100)</f>
        <v>115.8299580757479</v>
      </c>
      <c r="AG67" s="80">
        <f>(AG11/$C11*100)</f>
        <v>115.93299225467206</v>
      </c>
      <c r="AH67" s="80">
        <f>(AH11/$C11*100)</f>
        <v>132.04185319405954</v>
      </c>
      <c r="AI67" s="80">
        <f>(AI11/$C11*100)</f>
        <v>124.79926099623393</v>
      </c>
      <c r="AJ67" s="80">
        <f>(AJ11/$C11*100)</f>
        <v>103.03275776309245</v>
      </c>
      <c r="AK67" s="80">
        <f>(AK11/$C11*100)</f>
        <v>104.2119661763661</v>
      </c>
      <c r="AL67" s="80">
        <f>(AL11/$C11*100)</f>
        <v>74.7495203581326</v>
      </c>
      <c r="AM67" s="80">
        <f>(AM11/$C11*100)</f>
        <v>91.478718112698061</v>
      </c>
      <c r="AN67" s="80">
        <f>(AN11/$C11*100)</f>
        <v>213.86786754778652</v>
      </c>
      <c r="AO67" s="80">
        <f>(AO11/$C11*100)</f>
        <v>104.60811482981596</v>
      </c>
      <c r="AP67" s="80">
        <f>(AP11/$C11*100)</f>
        <v>90.815035884317481</v>
      </c>
      <c r="AQ67" s="80">
        <f>(AQ11/$C11*100)</f>
        <v>93.88723086761884</v>
      </c>
      <c r="AR67" s="80">
        <f>(AR11/$C11*100)</f>
        <v>90.881830455482131</v>
      </c>
      <c r="AS67" s="80">
        <f>(AS11/$C11*100)</f>
        <v>106.36946635401124</v>
      </c>
      <c r="AT67" s="80">
        <f>(AT11/$C11*100)</f>
        <v>87.381865984509346</v>
      </c>
      <c r="AU67" s="80">
        <f>(AU11/$C11*100)</f>
        <v>90.948625026646781</v>
      </c>
      <c r="AV67" s="80">
        <f>(AV11/$C11*100)</f>
        <v>99.992894194556953</v>
      </c>
      <c r="AW67" s="80">
        <f>(AW11/$C11*100)</f>
        <v>83.034889504725356</v>
      </c>
      <c r="AX67" s="80">
        <f>(AX11/$C11*100)</f>
        <v>66.305691750159895</v>
      </c>
      <c r="AY67" s="80">
        <f>(AY11/$C11*100)</f>
        <v>71.896539472749225</v>
      </c>
      <c r="AZ67" s="80">
        <f>(AZ11/$C11*100)</f>
        <v>89.14375044411284</v>
      </c>
      <c r="BA67" s="80">
        <f>(BA11/$C11*100)</f>
        <v>100.5808995949691</v>
      </c>
      <c r="BB67" s="80">
        <f>(BB11/$C11*100)</f>
        <v>81.16606267320401</v>
      </c>
      <c r="BC67" s="80">
        <f>(BC11/$C11*100)</f>
        <v>65.218858807645859</v>
      </c>
      <c r="BD67" s="80">
        <f>(BD11/$C11*100)</f>
        <v>84.237902366233214</v>
      </c>
      <c r="BE67" s="80">
        <f>(BE11/$C11*100)</f>
        <v>86.802742840901018</v>
      </c>
      <c r="BF67" s="80">
        <f>(BF11/$C11*100)</f>
        <v>98.273289277339586</v>
      </c>
      <c r="BG67" s="80">
        <f>(BG11/$C11*100)</f>
        <v>109.22333546507497</v>
      </c>
      <c r="BH67" s="80">
        <f>(BH11/$C11*100)</f>
        <v>119.56583528742983</v>
      </c>
      <c r="BI67" s="80">
        <f>(BI11/$C11*100)</f>
        <v>113.66304270589072</v>
      </c>
      <c r="BJ67" s="80">
        <f>(BJ11/$C11*100)</f>
        <v>83.367085909187807</v>
      </c>
      <c r="BK67" s="80">
        <f>(BK11/$C11*100)</f>
        <v>82.427343139344842</v>
      </c>
      <c r="BL67" s="80">
        <f>(BM11/$C11*100)</f>
        <v>102.62488453066155</v>
      </c>
      <c r="BM67" s="80">
        <f>(BM11/$BY$11*100)</f>
        <v>91.257424491343357</v>
      </c>
      <c r="BN67" s="80">
        <f>(BN11/$BY$11*100)</f>
        <v>125.78510046758498</v>
      </c>
      <c r="BO67" s="80">
        <f>(BO11/$BY$11*100)</f>
        <v>113.78585871350941</v>
      </c>
      <c r="BP67" s="80">
        <f>(BP11/$BY$11*100)</f>
        <v>77.893971944900798</v>
      </c>
      <c r="BQ67" s="80">
        <f>(BQ11/$BY$11*100)</f>
        <v>96.868444332111707</v>
      </c>
      <c r="BR67" s="80">
        <f>(BR11/$BY$11*100)</f>
        <v>88.779539997472511</v>
      </c>
      <c r="BS67" s="80">
        <f>(BS11/$BY$11*100)</f>
        <v>117.71894351067864</v>
      </c>
      <c r="BT67" s="80">
        <f>(BT11/$BY$11*100)</f>
        <v>107.14804751674461</v>
      </c>
      <c r="BU67" s="80">
        <f>(BU11/$BY$11*100)</f>
        <v>88.612094022494631</v>
      </c>
      <c r="BV67" s="80">
        <f>(BV11/$BY$11*100)</f>
        <v>104.33716668772905</v>
      </c>
      <c r="BW67" s="80">
        <f>(BW11/$BY$11*100)</f>
        <v>88.375142171110838</v>
      </c>
      <c r="BX67" s="80">
        <f>(BX11/$BY$11*100)</f>
        <v>99.439213951725009</v>
      </c>
      <c r="BY67" s="126">
        <v>0.05</v>
      </c>
      <c r="BZ67" s="80">
        <f>ROUND((BZ11/$BY$11*100),2)</f>
        <v>110.73</v>
      </c>
      <c r="CA67" s="80">
        <f>ROUND((CA11/$BY$11*100),2)</f>
        <v>133.27000000000001</v>
      </c>
      <c r="CB67" s="80">
        <f>ROUND((CB11/$BY$11*100),2)</f>
        <v>107.67</v>
      </c>
      <c r="CC67" s="80">
        <f>ROUND((CC11/$BY$11*100),2)</f>
        <v>125.14</v>
      </c>
      <c r="CD67" s="80">
        <f>ROUND((CD11/$BY$11*100),2)</f>
        <v>153.58000000000001</v>
      </c>
      <c r="CE67" s="80">
        <f>ROUND((CE11/$BY$11*100),2)</f>
        <v>110.9</v>
      </c>
      <c r="CF67" s="80">
        <f>ROUND((CF11/$BY$11*100),2)</f>
        <v>112.02</v>
      </c>
      <c r="CG67" s="80">
        <f>ROUND((CG11/$BY$11*100),2)</f>
        <v>97.69</v>
      </c>
      <c r="CH67" s="80">
        <f>ROUND((CH11/$BY$11*100),2)</f>
        <v>107.75</v>
      </c>
      <c r="CI67" s="80">
        <f>ROUND((CI11/$BY$11*100),2)</f>
        <v>127.93</v>
      </c>
      <c r="CJ67" s="80">
        <f>ROUND((CJ11/$BY$11*100),2)</f>
        <v>110.21</v>
      </c>
      <c r="CK67" s="80">
        <f>ROUND((CK11/$BY$11*100),2)</f>
        <v>109.33</v>
      </c>
      <c r="CL67" s="80">
        <f>ROUND((CL11/$BY$11*100),2)</f>
        <v>124.34</v>
      </c>
      <c r="CM67" s="80">
        <f>ROUND((CM11/$BY$11*100),2)</f>
        <v>107.6</v>
      </c>
      <c r="CN67" s="80">
        <f>ROUND((CN11/$BY$11*100),2)</f>
        <v>122.83</v>
      </c>
      <c r="CO67" s="80">
        <f>ROUND((CO11/$BY$11*100),2)</f>
        <v>128.49</v>
      </c>
      <c r="CP67" s="80">
        <f>ROUND((CP11/$BY$11*100),2)</f>
        <v>93.39</v>
      </c>
      <c r="CQ67" s="80">
        <f>ROUND((CQ11/$BY$11*100),2)</f>
        <v>111.53</v>
      </c>
      <c r="CR67" s="80">
        <f>ROUND((CR11/$BY$11*100),2)</f>
        <v>82.1</v>
      </c>
      <c r="CS67" s="80">
        <f>ROUND((CS11/$BY$11*100),2)</f>
        <v>104.57</v>
      </c>
      <c r="CT67" s="80">
        <f>ROUND((CT11/$BY$11*100),2)</f>
        <v>111.43</v>
      </c>
      <c r="CU67" s="80">
        <f>ROUND((CU11/$BY$11*100),2)</f>
        <v>113.79</v>
      </c>
      <c r="CV67" s="80">
        <f>ROUND((CV11/$BY$11*100),2)</f>
        <v>104.52</v>
      </c>
      <c r="CW67" s="80">
        <f>ROUND((CW11/$BY$11*100),2)</f>
        <v>70.86</v>
      </c>
      <c r="CX67" s="80">
        <f>ROUND((CX11/$BY$11*100),2)</f>
        <v>144.04</v>
      </c>
      <c r="CY67" s="80">
        <f>ROUND((CY11/$BY$11*100),2)</f>
        <v>94.92</v>
      </c>
      <c r="CZ67" s="80">
        <f>ROUND((CZ11/$BY$11*100),2)</f>
        <v>106.64</v>
      </c>
      <c r="DA67" s="80">
        <f>ROUND((DA11/$BY$11*100),2)</f>
        <v>120.81</v>
      </c>
      <c r="DB67" s="80">
        <f>ROUND((DB11/$BY$11*100),2)</f>
        <v>116.36</v>
      </c>
      <c r="DC67" s="80">
        <f>ROUND((DC11/$BY$11*100),2)</f>
        <v>94.05</v>
      </c>
      <c r="DD67" s="80">
        <f>ROUND((DD11/$BY$11*100),2)</f>
        <v>98.04</v>
      </c>
      <c r="DE67" s="80">
        <f>ROUND((DE11/$BY$11*100),2)</f>
        <v>103.02</v>
      </c>
      <c r="DF67" s="80">
        <f>ROUND((DF11/$BY$11*100),2)</f>
        <v>118.9</v>
      </c>
      <c r="DG67" s="80">
        <f>ROUND((DG11/$BY$11*100),2)</f>
        <v>100.31</v>
      </c>
      <c r="DH67" s="80">
        <f>ROUND((DH11/$BY$11*100),2)</f>
        <v>93.46</v>
      </c>
      <c r="DI67" s="80">
        <f>ROUND((DI11/$BY$11*100),2)</f>
        <v>99.81</v>
      </c>
      <c r="DJ67" s="126">
        <v>5.6787362066395092E-2</v>
      </c>
      <c r="DK67" s="80">
        <f>ROUND((DK11/$DJ$11*100),2)</f>
        <v>117.71</v>
      </c>
      <c r="DL67" s="80">
        <f>ROUND((DL11/$DJ$11*100),2)</f>
        <v>93.24</v>
      </c>
      <c r="DM67" s="80">
        <f>ROUND((DM11/$DJ$11*100),2)</f>
        <v>114.61</v>
      </c>
      <c r="DN67" s="80">
        <f>ROUND((DN11/$DJ$11*100),2)</f>
        <v>118.1</v>
      </c>
      <c r="DO67" s="80">
        <f>ROUND((DO11/$DJ$11*100),2)</f>
        <v>115.75</v>
      </c>
      <c r="DP67" s="80">
        <f>ROUND((DP11/$DJ$11*100),2)</f>
        <v>97.06</v>
      </c>
      <c r="DQ67" s="80">
        <f>ROUND((DQ11/$DJ$11*100),2)</f>
        <v>103.82</v>
      </c>
      <c r="DR67" s="80">
        <f>ROUND((DR11/$DJ$11*100),2)</f>
        <v>111.44</v>
      </c>
      <c r="DS67" s="80">
        <f>ROUND((DS11/$DJ$11*100),2)</f>
        <v>103.08</v>
      </c>
      <c r="DT67" s="80">
        <f>ROUND((DT11/$DJ$11*100),2)</f>
        <v>101.86</v>
      </c>
      <c r="DU67" s="80">
        <f>ROUND((DU11/$DJ$11*100),2)</f>
        <v>84.97</v>
      </c>
      <c r="DV67" s="80">
        <f>ROUND((DV11/$DJ$11*100),2)</f>
        <v>38.35</v>
      </c>
      <c r="DW67" s="80">
        <f>ROUND((DW11/$DJ$11*100),2)</f>
        <v>64.19</v>
      </c>
      <c r="DX67" s="80">
        <f>ROUND((DX11/$DJ$11*100),2)</f>
        <v>80.400000000000006</v>
      </c>
      <c r="DY67" s="80">
        <f>ROUND((DY11/$DJ$11*100),2)</f>
        <v>76.040000000000006</v>
      </c>
      <c r="DZ67" s="80">
        <f>ROUND((DZ11/$DJ$11*100),2)</f>
        <v>81.16</v>
      </c>
      <c r="EA67" s="80">
        <f>ROUND((EA11/$DJ$11*100),2)</f>
        <v>85.28</v>
      </c>
      <c r="EB67" s="80">
        <f>ROUND((EB11/$DJ$11*100),2)</f>
        <v>108.49</v>
      </c>
      <c r="EC67" s="80">
        <f>ROUND((EC11/$DJ$11*100),2)</f>
        <v>87.58</v>
      </c>
      <c r="ED67" s="80">
        <f>ROUND((ED11/$DJ$11*100),2)</f>
        <v>96.53</v>
      </c>
      <c r="EE67" s="80">
        <f>ROUND((EE11/$DJ$11*100),2)</f>
        <v>114.16</v>
      </c>
      <c r="EF67" s="80">
        <f>ROUND((EF11/$DJ$11*100),2)</f>
        <v>91.56</v>
      </c>
      <c r="EG67" s="80">
        <f>ROUND((EG11/$DJ$11*100),2)</f>
        <v>89.8</v>
      </c>
      <c r="EH67" s="80">
        <f>ROUND((EH11/$DJ$11*100),2)</f>
        <v>98.36</v>
      </c>
      <c r="EI67" s="80">
        <f>ROUND((EI11/$DJ$11*100),2)</f>
        <v>102.58</v>
      </c>
      <c r="EJ67" s="80">
        <f>ROUND((EJ11/$DJ$11*100),2)</f>
        <v>77.12</v>
      </c>
      <c r="EK67" s="80">
        <f>ROUND((EK11/$DJ$11*100),2)</f>
        <v>58.74</v>
      </c>
      <c r="EL67" s="80">
        <f>ROUND((EL11/$DJ$11*100),2)</f>
        <v>62.57</v>
      </c>
      <c r="EM67" s="80">
        <f>ROUND((EM11/$DJ$11*100),2)</f>
        <v>62.21</v>
      </c>
      <c r="EN67" s="80">
        <f>ROUND((EN11/$DJ$11*100),2)</f>
        <v>57.56</v>
      </c>
      <c r="EO67" s="80">
        <f>ROUND((EO11/$DJ$11*100),2)</f>
        <v>61.78</v>
      </c>
      <c r="EP67" s="80">
        <f>ROUND((EP11/$DJ$11*100),2)</f>
        <v>72.47</v>
      </c>
      <c r="EQ67" s="80">
        <f>ROUND((EQ11/$DJ$11*100),2)</f>
        <v>101.13</v>
      </c>
      <c r="ER67" s="80">
        <f>ROUND((ER11/$DJ$11*100),2)</f>
        <v>134.41</v>
      </c>
      <c r="ES67" s="80">
        <f>ROUND((ES11/$DJ$11*100),2)</f>
        <v>99.44</v>
      </c>
      <c r="ET67" s="80">
        <f>ROUND((ET11/$DJ$11*100),2)</f>
        <v>125.51</v>
      </c>
      <c r="EU67" s="80">
        <f>ROUND((EU11/$DJ$11*100),2)</f>
        <v>96.54</v>
      </c>
      <c r="EV67" s="80">
        <f>ROUND((EV11/$DJ$11*100),2)</f>
        <v>115.55</v>
      </c>
      <c r="EW67" s="80">
        <f>ROUND((EW11/$DJ$11*100),2)</f>
        <v>108.77</v>
      </c>
      <c r="EX67" s="80">
        <f>ROUND((EX11/$DJ$11*100),2)</f>
        <v>86.07</v>
      </c>
      <c r="EY67" s="80">
        <f>ROUND((EY11/$DJ$11*100),2)</f>
        <v>94.31</v>
      </c>
      <c r="EZ67" s="80">
        <f>ROUND((EZ11/$DJ$11*100),2)</f>
        <v>85.6</v>
      </c>
      <c r="FA67" s="80">
        <f>ROUND((FA11/$DJ$11*100),2)</f>
        <v>84.95</v>
      </c>
      <c r="FB67" s="80">
        <f>ROUND((FB11/$DJ$11*100),2)</f>
        <v>104.71</v>
      </c>
      <c r="FC67" s="80">
        <f>ROUND((FC11/$DJ$11*100),2)</f>
        <v>82.06</v>
      </c>
      <c r="FD67" s="80">
        <f>ROUND((FD11/$DJ$11*100),2)</f>
        <v>71.88</v>
      </c>
      <c r="FE67" s="80">
        <f>ROUND((FE11/$DJ$11*100),2)</f>
        <v>77.55</v>
      </c>
      <c r="FF67" s="80">
        <f>ROUND((FF11/$DJ$11*100),2)</f>
        <v>72.28</v>
      </c>
      <c r="FG67" s="80">
        <f>ROUND((FG11/$DJ$11*100),2)</f>
        <v>118.44</v>
      </c>
      <c r="FH67" s="80">
        <f>ROUND((FH11/$DJ$11*100),2)</f>
        <v>63.86</v>
      </c>
      <c r="FI67" s="80">
        <f>ROUND((FI11/$DJ$11*100),2)</f>
        <v>65.41</v>
      </c>
      <c r="FJ67" s="80">
        <f>ROUND((FJ11/$DJ$11*100),2)</f>
        <v>74.430000000000007</v>
      </c>
      <c r="FK67" s="80">
        <f>ROUND((FK11/$DJ$11*100),2)</f>
        <v>63.75</v>
      </c>
      <c r="FL67" s="80">
        <f>ROUND((FL11/$DJ$11*100),2)</f>
        <v>115.43</v>
      </c>
      <c r="FM67" s="80">
        <f>ROUND((FM11/$DJ$11*100),2)</f>
        <v>82.61</v>
      </c>
      <c r="FN67" s="80">
        <f>ROUND((FN11/$DJ$11*100),2)</f>
        <v>96.39</v>
      </c>
      <c r="FO67" s="80">
        <f>ROUND((FO11/$DJ$11*100),2)</f>
        <v>96.06</v>
      </c>
      <c r="FP67" s="80">
        <f>ROUND((FP11/$DJ$11*100),2)</f>
        <v>69.02</v>
      </c>
      <c r="FQ67" s="80">
        <f>ROUND((FQ11/$DJ$11*100),2)</f>
        <v>99.08</v>
      </c>
      <c r="FR67" s="80">
        <f>ROUND((FR11/$DJ$11*100),2)</f>
        <v>119.55</v>
      </c>
      <c r="FS67" s="80">
        <f>ROUND((FS11/$DJ$11*100),2)</f>
        <v>182.77</v>
      </c>
      <c r="FT67" s="80">
        <f>ROUND((FT11/$DJ$11*100),2)</f>
        <v>87.44</v>
      </c>
      <c r="FU67" s="80">
        <f>ROUND((FU11/$DJ$11*100),2)</f>
        <v>111.6</v>
      </c>
      <c r="FV67" s="80">
        <f>ROUND((FV11/$DJ$11*100),2)</f>
        <v>207.96</v>
      </c>
      <c r="FW67" s="80">
        <f>ROUND((FW11/$DJ$11*100),2)</f>
        <v>75.069999999999993</v>
      </c>
      <c r="FX67" s="80">
        <f>ROUND((FX11/$DJ$11*100),2)</f>
        <v>171.18</v>
      </c>
      <c r="FY67" s="80">
        <f>ROUND((FY11/$DJ$11*100),2)</f>
        <v>200.48</v>
      </c>
      <c r="FZ67" s="80">
        <f>ROUND((FZ11/$DJ$11*100),2)</f>
        <v>63.77</v>
      </c>
      <c r="GA67" s="80">
        <f>ROUND((GA11/$DJ$11*100),2)</f>
        <v>104.9</v>
      </c>
      <c r="GB67" s="80">
        <f>ROUND((GB11/$DJ$11*100),2)</f>
        <v>126.17</v>
      </c>
      <c r="GC67" s="80">
        <f>ROUND((GC11/$DJ$11*100),2)</f>
        <v>96.05</v>
      </c>
      <c r="GD67" s="80">
        <f>ROUND((GD11/$DJ$11*100),2)</f>
        <v>68.540000000000006</v>
      </c>
      <c r="GE67" s="126">
        <f>GE46/GE54</f>
        <v>5.6472727272727272E-2</v>
      </c>
      <c r="GF67" s="127">
        <f>GF46/GF54</f>
        <v>0.11586557248925361</v>
      </c>
      <c r="GG67" s="72">
        <f>ROUND((GG11/$GE11*100),2)</f>
        <v>122.68</v>
      </c>
      <c r="GH67" s="72">
        <f>ROUND((GH11/$GE11*100),2)</f>
        <v>104.03</v>
      </c>
      <c r="GI67" s="72">
        <f>ROUND((GI11/$GE11*100),2)</f>
        <v>84.7</v>
      </c>
      <c r="GJ67" s="72">
        <f>ROUND((GJ11/$GE11*100),2)</f>
        <v>86.3</v>
      </c>
      <c r="GK67" s="72">
        <f>ROUND((GK11/$GE11*100),2)</f>
        <v>113.68</v>
      </c>
      <c r="GL67" s="72">
        <f>ROUND((GL11/$GE11*100),2)</f>
        <v>134.21</v>
      </c>
      <c r="GM67" s="72">
        <f>ROUND((GM11/$GE11*100),2)</f>
        <v>97.83</v>
      </c>
      <c r="GN67" s="72">
        <f>ROUND((GN11/$GE11*100),2)</f>
        <v>101.38</v>
      </c>
      <c r="GO67" s="72">
        <f>ROUND((GO11/$GE11*100),2)</f>
        <v>65.83</v>
      </c>
      <c r="GP67" s="72">
        <f>ROUND((GP11/$GE11*100),2)</f>
        <v>104.76</v>
      </c>
      <c r="GQ67" s="72">
        <f>ROUND((GQ11/$GE11*100),2)</f>
        <v>52.96</v>
      </c>
      <c r="GR67" s="72">
        <f>ROUND((GR11/$GE11*100),2)</f>
        <v>131.65</v>
      </c>
      <c r="GS67" s="72">
        <f>ROUND((GS11/$GE11*100),2)</f>
        <v>154.88999999999999</v>
      </c>
      <c r="GT67" s="72">
        <f>ROUND((GT11/$GE11*100),2)</f>
        <v>126.87</v>
      </c>
      <c r="GU67" s="72">
        <f>ROUND((GU11/$GE11*100),2)</f>
        <v>114.53</v>
      </c>
      <c r="GV67" s="72">
        <f>ROUND((GV11/$GE11*100),2)</f>
        <v>81.25</v>
      </c>
      <c r="GW67" s="72">
        <f>ROUND((GW11/$GE11*100),2)</f>
        <v>106.95</v>
      </c>
      <c r="GX67" s="72">
        <f>ROUND((GX11/$GE11*100),2)</f>
        <v>111.71</v>
      </c>
      <c r="GY67" s="72">
        <f>ROUND((GY11/$GE11*100),2)</f>
        <v>115.6</v>
      </c>
      <c r="GZ67" s="72">
        <f>ROUND((GZ11/$GE11*100),2)</f>
        <v>77.88</v>
      </c>
      <c r="HA67" s="72">
        <f>ROUND((HA11/$GE11*100),2)</f>
        <v>85.72</v>
      </c>
      <c r="HB67" s="72">
        <f>ROUND((HB11/$GE11*100),2)</f>
        <v>86.72</v>
      </c>
      <c r="HC67" s="72">
        <f>ROUND((HC11/$GE11*100),2)</f>
        <v>146.96</v>
      </c>
      <c r="HD67" s="72">
        <f>ROUND((HD11/$GE11*100),2)</f>
        <v>187.88</v>
      </c>
      <c r="HE67" s="75" t="e">
        <f>ROUND((HE11/#REF!*100),2)</f>
        <v>#REF!</v>
      </c>
      <c r="HF67" s="75" t="e">
        <f>ROUND((HF11/#REF!*100),2)</f>
        <v>#REF!</v>
      </c>
      <c r="HG67" s="75" t="e">
        <f>ROUND((HG11/#REF!*100),2)</f>
        <v>#REF!</v>
      </c>
      <c r="HH67" s="75" t="e">
        <f>ROUND((HH11/#REF!*100),2)</f>
        <v>#REF!</v>
      </c>
      <c r="HI67" s="75" t="e">
        <f>ROUND((HI11/#REF!*100),2)</f>
        <v>#REF!</v>
      </c>
      <c r="HJ67" s="75" t="e">
        <f>ROUND((HJ11/#REF!*100),2)</f>
        <v>#REF!</v>
      </c>
      <c r="HK67" s="75" t="e">
        <f>ROUND((HK11/#REF!*100),2)</f>
        <v>#REF!</v>
      </c>
      <c r="HL67" s="75" t="e">
        <f>ROUND((HL11/#REF!*100),2)</f>
        <v>#REF!</v>
      </c>
      <c r="HM67" s="57" t="e">
        <f>ROUND((HM11/#REF!*100),2)</f>
        <v>#REF!</v>
      </c>
      <c r="HN67" s="57" t="e">
        <f>ROUND((HN11/#REF!*100),2)</f>
        <v>#REF!</v>
      </c>
      <c r="HO67" s="57" t="e">
        <f>ROUND((HO11/#REF!*100),2)</f>
        <v>#REF!</v>
      </c>
      <c r="HP67" s="57" t="e">
        <f>ROUND((HP11/#REF!*100),2)</f>
        <v>#REF!</v>
      </c>
      <c r="HQ67" s="57" t="e">
        <f>ROUND((HQ11/#REF!*100),2)</f>
        <v>#REF!</v>
      </c>
      <c r="HR67" s="57" t="e">
        <f>ROUND((HR11/#REF!*100),2)</f>
        <v>#REF!</v>
      </c>
      <c r="HS67" s="57" t="e">
        <f>ROUND((HS11/#REF!*100),2)</f>
        <v>#REF!</v>
      </c>
      <c r="HT67" s="57" t="e">
        <f>ROUND((HT11/#REF!*100),2)</f>
        <v>#REF!</v>
      </c>
      <c r="HU67" s="57" t="e">
        <f>ROUND((HU11/#REF!*100),2)</f>
        <v>#REF!</v>
      </c>
      <c r="HV67" s="57" t="e">
        <f>ROUND((HV11/#REF!*100),2)</f>
        <v>#REF!</v>
      </c>
      <c r="HW67" s="57" t="e">
        <f>ROUND((HW11/#REF!*100),2)</f>
        <v>#REF!</v>
      </c>
      <c r="HX67" s="57" t="e">
        <f>ROUND((HX11/#REF!*100),2)</f>
        <v>#REF!</v>
      </c>
      <c r="HY67" s="57" t="e">
        <f>ROUND((HY11/#REF!*100),2)</f>
        <v>#REF!</v>
      </c>
      <c r="HZ67" s="57" t="e">
        <f>ROUND((HZ11/#REF!*100),2)</f>
        <v>#REF!</v>
      </c>
      <c r="IA67" s="57" t="e">
        <f>ROUND((IA11/#REF!*100),2)</f>
        <v>#REF!</v>
      </c>
      <c r="IB67" s="57" t="e">
        <f>ROUND((IB11/#REF!*100),2)</f>
        <v>#REF!</v>
      </c>
      <c r="IC67" s="57" t="e">
        <f>ROUND((IC11/#REF!*100),2)</f>
        <v>#REF!</v>
      </c>
      <c r="ID67" s="57" t="e">
        <f>ROUND((ID11/#REF!*100),2)</f>
        <v>#REF!</v>
      </c>
      <c r="IE67" s="57" t="e">
        <f>ROUND((IE11/#REF!*100),2)</f>
        <v>#REF!</v>
      </c>
      <c r="IF67" s="57" t="e">
        <f>ROUND((IF11/#REF!*100),2)</f>
        <v>#REF!</v>
      </c>
      <c r="IG67" s="57" t="e">
        <f>ROUND((IG11/#REF!*100),2)</f>
        <v>#REF!</v>
      </c>
      <c r="IH67" s="57" t="e">
        <f>ROUND((IH11/#REF!*100),2)</f>
        <v>#REF!</v>
      </c>
      <c r="II67" s="57" t="e">
        <f>ROUND((II11/#REF!*100),2)</f>
        <v>#REF!</v>
      </c>
      <c r="IJ67" s="57" t="e">
        <f>ROUND((IJ11/#REF!*100),2)</f>
        <v>#REF!</v>
      </c>
      <c r="IK67" s="57" t="e">
        <f>ROUND((IK11/#REF!*100),2)</f>
        <v>#REF!</v>
      </c>
      <c r="IL67" s="57" t="e">
        <f>ROUND((IL11/#REF!*100),2)</f>
        <v>#REF!</v>
      </c>
      <c r="IM67" s="57" t="e">
        <f>ROUND((IM11/#REF!*100),2)</f>
        <v>#REF!</v>
      </c>
      <c r="IN67" s="57" t="e">
        <f>ROUND((IN11/#REF!*100),2)</f>
        <v>#REF!</v>
      </c>
      <c r="IO67" s="57" t="e">
        <f>ROUND((IO11/#REF!*100),2)</f>
        <v>#REF!</v>
      </c>
      <c r="IP67" s="57" t="e">
        <f>ROUND((IP11/#REF!*100),2)</f>
        <v>#REF!</v>
      </c>
      <c r="IQ67" s="57" t="e">
        <f>ROUND((IQ11/#REF!*100),2)</f>
        <v>#REF!</v>
      </c>
      <c r="IR67" s="57" t="e">
        <f>ROUND((IR11/#REF!*100),2)</f>
        <v>#REF!</v>
      </c>
      <c r="IS67" s="57" t="e">
        <f>ROUND((IS11/#REF!*100),2)</f>
        <v>#REF!</v>
      </c>
      <c r="IT67" s="75" t="e">
        <f>ROUND((IT11/#REF!*100),2)</f>
        <v>#REF!</v>
      </c>
      <c r="IU67" s="75" t="e">
        <f>ROUND((IU11/#REF!*100),2)</f>
        <v>#REF!</v>
      </c>
      <c r="IV67" s="75" t="e">
        <f>ROUND((IV11/#REF!*100),2)</f>
        <v>#REF!</v>
      </c>
      <c r="IW67" s="75" t="e">
        <f>ROUND((IW11/#REF!*100),2)</f>
        <v>#REF!</v>
      </c>
      <c r="IX67" s="75" t="e">
        <f>ROUND((IX11/#REF!*100),2)</f>
        <v>#REF!</v>
      </c>
      <c r="IY67" s="75" t="e">
        <f>ROUND((IY11/#REF!*100),2)</f>
        <v>#REF!</v>
      </c>
      <c r="IZ67" s="75" t="e">
        <f>ROUND((IZ11/#REF!*100),2)</f>
        <v>#REF!</v>
      </c>
      <c r="JA67" s="57">
        <f>ROUND((JA11/$GF11*100),2)</f>
        <v>50.83</v>
      </c>
      <c r="JB67" s="57">
        <f>ROUND((JB11/$GF11*100),2)</f>
        <v>59.32</v>
      </c>
      <c r="JC67" s="57">
        <f>ROUND((JC11/$GF11*100),2)</f>
        <v>68.400000000000006</v>
      </c>
      <c r="JD67" s="57">
        <f>ROUND((JD11/$GF11*100),2)</f>
        <v>54.84</v>
      </c>
      <c r="JE67" s="57">
        <f>ROUND((JE11/$GF11*100),2)</f>
        <v>52.31</v>
      </c>
      <c r="JF67" s="57">
        <f>ROUND((JF11/$GF11*100),2)</f>
        <v>59.1</v>
      </c>
      <c r="JG67" s="57">
        <f>ROUND((JG11/$GF11*100),2)</f>
        <v>69.81</v>
      </c>
      <c r="JH67" s="57">
        <f>ROUND((JH11/$GF11*100),2)</f>
        <v>75.489999999999995</v>
      </c>
      <c r="JI67" s="57">
        <f>ROUND((JI11/$GF11*100),2)</f>
        <v>71.87</v>
      </c>
      <c r="JJ67" s="70">
        <f>ROUND((JJ11/$GF11*100),2)</f>
        <v>81.040000000000006</v>
      </c>
      <c r="JK67" s="70">
        <f>ROUND((JK11/$GF11*100),2)</f>
        <v>90.34</v>
      </c>
      <c r="JL67" s="70">
        <f>ROUND((JL11/$GF11*100),2)</f>
        <v>75.91</v>
      </c>
      <c r="JM67" s="70">
        <f>ROUND((JM11/$GF11*100),2)</f>
        <v>45.52</v>
      </c>
      <c r="JN67" s="76">
        <f t="shared" si="52"/>
        <v>-40.03425108681332</v>
      </c>
      <c r="JO67" s="67">
        <f t="shared" si="51"/>
        <v>-10.446586661420412</v>
      </c>
    </row>
    <row r="68" spans="2:280" ht="24.75" customHeight="1">
      <c r="B68" s="78" t="s">
        <v>287</v>
      </c>
      <c r="C68" s="224"/>
      <c r="D68" s="225"/>
      <c r="E68" s="225"/>
      <c r="F68" s="225"/>
      <c r="G68" s="225"/>
      <c r="H68" s="225"/>
      <c r="I68" s="225"/>
      <c r="J68" s="225"/>
      <c r="K68" s="225"/>
      <c r="L68" s="225"/>
      <c r="M68" s="225"/>
      <c r="N68" s="225"/>
      <c r="O68" s="225"/>
      <c r="P68" s="225"/>
      <c r="Q68" s="225"/>
      <c r="R68" s="225"/>
      <c r="S68" s="225"/>
      <c r="T68" s="225"/>
      <c r="U68" s="225"/>
      <c r="V68" s="225"/>
      <c r="W68" s="225"/>
      <c r="X68" s="225"/>
      <c r="Y68" s="225"/>
      <c r="Z68" s="225"/>
      <c r="AA68" s="225"/>
      <c r="AB68" s="225"/>
      <c r="AC68" s="225"/>
      <c r="AD68" s="225"/>
      <c r="AE68" s="225"/>
      <c r="AF68" s="225"/>
      <c r="AG68" s="225"/>
      <c r="AH68" s="225"/>
      <c r="AI68" s="225"/>
      <c r="AJ68" s="225"/>
      <c r="AK68" s="225"/>
      <c r="AL68" s="225"/>
      <c r="AM68" s="225"/>
      <c r="AN68" s="225"/>
      <c r="AO68" s="225"/>
      <c r="AP68" s="225"/>
      <c r="AQ68" s="225"/>
      <c r="AR68" s="225"/>
      <c r="AS68" s="225"/>
      <c r="AT68" s="225"/>
      <c r="AU68" s="225"/>
      <c r="AV68" s="225"/>
      <c r="AW68" s="225"/>
      <c r="AX68" s="225"/>
      <c r="AY68" s="225"/>
      <c r="AZ68" s="225"/>
      <c r="BA68" s="225"/>
      <c r="BB68" s="225"/>
      <c r="BC68" s="225"/>
      <c r="BD68" s="225"/>
      <c r="BE68" s="225"/>
      <c r="BF68" s="225"/>
      <c r="BG68" s="225"/>
      <c r="BH68" s="225"/>
      <c r="BI68" s="225"/>
      <c r="BJ68" s="225"/>
      <c r="BK68" s="225"/>
      <c r="BL68" s="225"/>
      <c r="BM68" s="80"/>
      <c r="BN68" s="80"/>
      <c r="BO68" s="80"/>
      <c r="BP68" s="80"/>
      <c r="BQ68" s="80"/>
      <c r="BR68" s="80"/>
      <c r="BS68" s="80"/>
      <c r="BT68" s="80"/>
      <c r="BU68" s="80"/>
      <c r="BV68" s="80"/>
      <c r="BW68" s="80"/>
      <c r="BX68" s="80"/>
      <c r="BY68" s="226"/>
      <c r="BZ68" s="80"/>
      <c r="CA68" s="80"/>
      <c r="CB68" s="80"/>
      <c r="CC68" s="80"/>
      <c r="CD68" s="80"/>
      <c r="CE68" s="80"/>
      <c r="CF68" s="80"/>
      <c r="CG68" s="80"/>
      <c r="CH68" s="80"/>
      <c r="CI68" s="80"/>
      <c r="CJ68" s="80"/>
      <c r="CK68" s="80"/>
      <c r="CL68" s="80"/>
      <c r="CM68" s="80"/>
      <c r="CN68" s="80"/>
      <c r="CO68" s="80"/>
      <c r="CP68" s="80"/>
      <c r="CQ68" s="80"/>
      <c r="CR68" s="80"/>
      <c r="CS68" s="80"/>
      <c r="CT68" s="80"/>
      <c r="CU68" s="80"/>
      <c r="CV68" s="80"/>
      <c r="CW68" s="80"/>
      <c r="CX68" s="80"/>
      <c r="CY68" s="80"/>
      <c r="CZ68" s="80"/>
      <c r="DA68" s="80"/>
      <c r="DB68" s="80"/>
      <c r="DC68" s="80"/>
      <c r="DD68" s="80"/>
      <c r="DE68" s="80"/>
      <c r="DF68" s="80"/>
      <c r="DG68" s="80"/>
      <c r="DH68" s="80"/>
      <c r="DI68" s="48"/>
      <c r="DJ68" s="126">
        <v>8.5188181470881984E-3</v>
      </c>
      <c r="DK68" s="80">
        <f>ROUND((DK12/$DJ$12*100),2)</f>
        <v>185.26</v>
      </c>
      <c r="DL68" s="80">
        <f>ROUND((DL12/$DJ$12*100),2)</f>
        <v>41.16</v>
      </c>
      <c r="DM68" s="80">
        <f>ROUND((DM12/$DJ$12*100),2)</f>
        <v>184.92</v>
      </c>
      <c r="DN68" s="80">
        <f>ROUND((DN12/$DJ$12*100),2)</f>
        <v>91.94</v>
      </c>
      <c r="DO68" s="80">
        <f>ROUND((DO12/$DJ$12*100),2)</f>
        <v>127.35</v>
      </c>
      <c r="DP68" s="80">
        <f>ROUND((DP12/$DJ$12*100),2)</f>
        <v>118.02</v>
      </c>
      <c r="DQ68" s="80">
        <f>ROUND((DQ12/$DJ$12*100),2)</f>
        <v>167.65</v>
      </c>
      <c r="DR68" s="80">
        <f>ROUND((DR12/$DJ$12*100),2)</f>
        <v>18.579999999999998</v>
      </c>
      <c r="DS68" s="80">
        <f>ROUND((DS12/$DJ$12*100),2)</f>
        <v>27.45</v>
      </c>
      <c r="DT68" s="80">
        <f>ROUND((DT12/$DJ$12*100),2)</f>
        <v>59.28</v>
      </c>
      <c r="DU68" s="80">
        <f>ROUND((DU12/$DJ$12*100),2)</f>
        <v>123.51</v>
      </c>
      <c r="DV68" s="80">
        <f>ROUND((DV12/$DJ$12*100),2)</f>
        <v>54.88</v>
      </c>
      <c r="DW68" s="80">
        <f>ROUND((DW12/$DJ$12*100),2)</f>
        <v>80.14</v>
      </c>
      <c r="DX68" s="80">
        <f>ROUND((DX12/$DJ$12*100),2)</f>
        <v>170.16</v>
      </c>
      <c r="DY68" s="80">
        <f>ROUND((DY12/$DJ$12*100),2)</f>
        <v>104.29</v>
      </c>
      <c r="DZ68" s="80">
        <f>ROUND((DZ12/$DJ$12*100),2)</f>
        <v>61.75</v>
      </c>
      <c r="EA68" s="80">
        <f>ROUND((EA12/$DJ$12*100),2)</f>
        <v>58.19</v>
      </c>
      <c r="EB68" s="80">
        <f>ROUND((EB12/$DJ$12*100),2)</f>
        <v>107.04</v>
      </c>
      <c r="EC68" s="80">
        <f>ROUND((EC12/$DJ$12*100),2)</f>
        <v>67.239999999999995</v>
      </c>
      <c r="ED68" s="80">
        <f>ROUND((ED12/$DJ$12*100),2)</f>
        <v>19.760000000000002</v>
      </c>
      <c r="EE68" s="80">
        <f>ROUND((EE12/$DJ$12*100),2)</f>
        <v>157.81</v>
      </c>
      <c r="EF68" s="80">
        <f>ROUND((EF12/$DJ$12*100),2)</f>
        <v>87.83</v>
      </c>
      <c r="EG68" s="80">
        <f>ROUND((EG12/$DJ$12*100),2)</f>
        <v>179.8</v>
      </c>
      <c r="EH68" s="80">
        <f>ROUND((EH12/$DJ$12*100),2)</f>
        <v>223.96</v>
      </c>
      <c r="EI68" s="80">
        <f>ROUND((EI12/$DJ$12*100),2)</f>
        <v>5.49</v>
      </c>
      <c r="EJ68" s="80">
        <f>ROUND((EJ12/$DJ$12*100),2)</f>
        <v>5.49</v>
      </c>
      <c r="EK68" s="80">
        <f>ROUND((EK12/$DJ$12*100),2)</f>
        <v>0</v>
      </c>
      <c r="EL68" s="80">
        <f>ROUND((EL12/$DJ$12*100),2)</f>
        <v>34.03</v>
      </c>
      <c r="EM68" s="80">
        <f>ROUND((EM12/$DJ$12*100),2)</f>
        <v>45.29</v>
      </c>
      <c r="EN68" s="80">
        <f>ROUND((EN12/$DJ$12*100),2)</f>
        <v>149.58000000000001</v>
      </c>
      <c r="EO68" s="80">
        <f>ROUND((EO12/$DJ$12*100),2)</f>
        <v>171.26</v>
      </c>
      <c r="EP68" s="80">
        <f>ROUND((EP12/$DJ$12*100),2)</f>
        <v>48.03</v>
      </c>
      <c r="EQ68" s="80">
        <f>ROUND((EQ12/$DJ$12*100),2)</f>
        <v>144.09</v>
      </c>
      <c r="ER68" s="80">
        <f>ROUND((ER12/$DJ$12*100),2)</f>
        <v>126.25</v>
      </c>
      <c r="ES68" s="80">
        <f>ROUND((ES12/$DJ$12*100),2)</f>
        <v>83.71</v>
      </c>
      <c r="ET68" s="80">
        <f>ROUND((ET12/$DJ$12*100),2)</f>
        <v>284.33999999999997</v>
      </c>
      <c r="EU68" s="80">
        <f>ROUND((EU12/$DJ$12*100),2)</f>
        <v>87.83</v>
      </c>
      <c r="EV68" s="80">
        <f>ROUND((EV12/$DJ$12*100),2)</f>
        <v>76.849999999999994</v>
      </c>
      <c r="EW68" s="80">
        <f>ROUND((EW12/$DJ$12*100),2)</f>
        <v>19.21</v>
      </c>
      <c r="EX68" s="80">
        <f>ROUND((EX12/$DJ$12*100),2)</f>
        <v>77.95</v>
      </c>
      <c r="EY68" s="80">
        <f>ROUND((EY12/$DJ$12*100),2)</f>
        <v>130.37</v>
      </c>
      <c r="EZ68" s="80">
        <f>ROUND((EZ12/$DJ$12*100),2)</f>
        <v>16.47</v>
      </c>
      <c r="FA68" s="80">
        <f>ROUND((FA12/$DJ$12*100),2)</f>
        <v>144.91</v>
      </c>
      <c r="FB68" s="80">
        <f>ROUND((FB12/$DJ$12*100),2)</f>
        <v>161.02000000000001</v>
      </c>
      <c r="FC68" s="80">
        <f>ROUND((FC12/$DJ$12*100),2)</f>
        <v>117.47</v>
      </c>
      <c r="FD68" s="80">
        <f>ROUND((FD12/$DJ$12*100),2)</f>
        <v>37.049999999999997</v>
      </c>
      <c r="FE68" s="80">
        <f>ROUND((FE12/$DJ$12*100),2)</f>
        <v>52.15</v>
      </c>
      <c r="FF68" s="80">
        <f>ROUND((FF12/$DJ$12*100),2)</f>
        <v>122.96</v>
      </c>
      <c r="FG68" s="80">
        <f>ROUND((FG12/$DJ$12*100),2)</f>
        <v>146.84</v>
      </c>
      <c r="FH68" s="80">
        <f>ROUND((FH12/$DJ$12*100),2)</f>
        <v>76.849999999999994</v>
      </c>
      <c r="FI68" s="80">
        <f>ROUND((FI12/$DJ$12*100),2)</f>
        <v>102.1</v>
      </c>
      <c r="FJ68" s="80">
        <f>ROUND((FJ12/$DJ$12*100),2)</f>
        <v>46.66</v>
      </c>
      <c r="FK68" s="80">
        <f>ROUND((FK12/$DJ$12*100),2)</f>
        <v>69.989999999999995</v>
      </c>
      <c r="FL68" s="80">
        <f>ROUND((FL12/$DJ$12*100),2)</f>
        <v>25.25</v>
      </c>
      <c r="FM68" s="80">
        <f>ROUND((FM12/$DJ$12*100),2)</f>
        <v>123.51</v>
      </c>
      <c r="FN68" s="80">
        <f>ROUND((FN12/$DJ$12*100),2)</f>
        <v>113.9</v>
      </c>
      <c r="FO68" s="80">
        <f>ROUND((FO12/$DJ$12*100),2)</f>
        <v>37.33</v>
      </c>
      <c r="FP68" s="80">
        <f>ROUND((FP12/$DJ$12*100),2)</f>
        <v>107.04</v>
      </c>
      <c r="FQ68" s="80">
        <f>ROUND((FQ12/$DJ$12*100),2)</f>
        <v>177.03</v>
      </c>
      <c r="FR68" s="80">
        <f>ROUND((FR12/$DJ$12*100),2)</f>
        <v>34.03</v>
      </c>
      <c r="FS68" s="80">
        <f>ROUND((FS12/$DJ$12*100),2)</f>
        <v>54.89</v>
      </c>
      <c r="FT68" s="80">
        <f>ROUND((FT12/$DJ$12*100),2)</f>
        <v>78.22</v>
      </c>
      <c r="FU68" s="80">
        <f>ROUND((FU12/$DJ$12*100),2)</f>
        <v>68.069999999999993</v>
      </c>
      <c r="FV68" s="80">
        <f>ROUND((FV12/$DJ$12*100),2)</f>
        <v>42.54</v>
      </c>
      <c r="FW68" s="80">
        <f>ROUND((FW12/$DJ$12*100),2)</f>
        <v>32.93</v>
      </c>
      <c r="FX68" s="80">
        <f>ROUND((FX12/$DJ$12*100),2)</f>
        <v>303.94</v>
      </c>
      <c r="FY68" s="80">
        <f>ROUND((FY12/$DJ$12*100),2)</f>
        <v>118.02</v>
      </c>
      <c r="FZ68" s="80">
        <f>ROUND((FZ12/$DJ$12*100),2)</f>
        <v>125.15</v>
      </c>
      <c r="GA68" s="80">
        <f>ROUND((GA12/$DJ$12*100),2)</f>
        <v>115.27</v>
      </c>
      <c r="GB68" s="80">
        <f>ROUND((GB12/$DJ$12*100),2)</f>
        <v>30.19</v>
      </c>
      <c r="GC68" s="80">
        <f>ROUND((GC12/$DJ$12*100),2)</f>
        <v>102.1</v>
      </c>
      <c r="GD68" s="80">
        <f>ROUND((GD12/$DJ$12*100),2)</f>
        <v>94.69</v>
      </c>
      <c r="GE68" s="126">
        <f>GE47/GE54</f>
        <v>7.5636363636363635E-3</v>
      </c>
      <c r="GF68" s="227">
        <f>GF47/GF54</f>
        <v>3.5169988276670576E-3</v>
      </c>
      <c r="GG68" s="72">
        <f>ROUND((GG12/$GE12*100),2)</f>
        <v>143.72</v>
      </c>
      <c r="GH68" s="72">
        <f>ROUND((GH12/$GE12*100),2)</f>
        <v>57.96</v>
      </c>
      <c r="GI68" s="72">
        <f>ROUND((GI12/$GE12*100),2)</f>
        <v>87.64</v>
      </c>
      <c r="GJ68" s="72">
        <f>ROUND((GJ12/$GE12*100),2)</f>
        <v>17.53</v>
      </c>
      <c r="GK68" s="72">
        <f>ROUND((GK12/$GE12*100),2)</f>
        <v>63.57</v>
      </c>
      <c r="GL68" s="72">
        <f>ROUND((GL12/$GE12*100),2)</f>
        <v>89.97</v>
      </c>
      <c r="GM68" s="72">
        <f>ROUND((GM12/$GE12*100),2)</f>
        <v>166.12</v>
      </c>
      <c r="GN68" s="72">
        <f>ROUND((GN12/$GE12*100),2)</f>
        <v>166.39</v>
      </c>
      <c r="GO68" s="72">
        <f>ROUND((GO12/$GE12*100),2)</f>
        <v>177.14</v>
      </c>
      <c r="GP68" s="72">
        <f>ROUND((GP12/$GE12*100),2)</f>
        <v>36.46</v>
      </c>
      <c r="GQ68" s="72">
        <f>ROUND((GQ12/$GE12*100),2)</f>
        <v>42.07</v>
      </c>
      <c r="GR68" s="72">
        <f>ROUND((GR12/$GE12*100),2)</f>
        <v>151.44</v>
      </c>
      <c r="GS68" s="72">
        <f>ROUND((GS12/$GE12*100),2)</f>
        <v>123.86</v>
      </c>
      <c r="GT68" s="72">
        <f>ROUND((GT12/$GE12*100),2)</f>
        <v>121.52</v>
      </c>
      <c r="GU68" s="72">
        <f>ROUND((GU12/$GE12*100),2)</f>
        <v>8.18</v>
      </c>
      <c r="GV68" s="72">
        <f>ROUND((GV12/$GE12*100),2)</f>
        <v>8.18</v>
      </c>
      <c r="GW68" s="72">
        <f>ROUND((GW12/$GE12*100),2)</f>
        <v>18.7</v>
      </c>
      <c r="GX68" s="72">
        <f>ROUND((GX12/$GE12*100),2)</f>
        <v>49.08</v>
      </c>
      <c r="GY68" s="72">
        <f>ROUND((GY12/$GE12*100),2)</f>
        <v>133.68</v>
      </c>
      <c r="GZ68" s="72">
        <f>ROUND((GZ12/$GE12*100),2)</f>
        <v>183.48</v>
      </c>
      <c r="HA68" s="72">
        <f>ROUND((HA12/$GE12*100),2)</f>
        <v>66.61</v>
      </c>
      <c r="HB68" s="72">
        <f>ROUND((HB12/$GE12*100),2)</f>
        <v>129.93</v>
      </c>
      <c r="HC68" s="72">
        <f>ROUND((HC12/$GE12*100),2)</f>
        <v>86.47</v>
      </c>
      <c r="HD68" s="72">
        <f>ROUND((HD12/$GE12*100),2)</f>
        <v>83</v>
      </c>
      <c r="HE68" s="75" t="e">
        <f>ROUND((HE12/#REF!*100),2)</f>
        <v>#REF!</v>
      </c>
      <c r="HF68" s="75" t="e">
        <f>ROUND((HF12/#REF!*100),2)</f>
        <v>#REF!</v>
      </c>
      <c r="HG68" s="75" t="e">
        <f>ROUND((HG12/#REF!*100),2)</f>
        <v>#REF!</v>
      </c>
      <c r="HH68" s="75" t="e">
        <f>ROUND((HH12/#REF!*100),2)</f>
        <v>#REF!</v>
      </c>
      <c r="HI68" s="75" t="e">
        <f>ROUND((HI12/#REF!*100),2)</f>
        <v>#REF!</v>
      </c>
      <c r="HJ68" s="75" t="e">
        <f>ROUND((HJ12/#REF!*100),2)</f>
        <v>#REF!</v>
      </c>
      <c r="HK68" s="75" t="e">
        <f>ROUND((HK12/#REF!*100),2)</f>
        <v>#REF!</v>
      </c>
      <c r="HL68" s="75" t="e">
        <f>ROUND((HL12/#REF!*100),2)</f>
        <v>#REF!</v>
      </c>
      <c r="HM68" s="57" t="e">
        <f>ROUND((HM12/#REF!*100),2)</f>
        <v>#REF!</v>
      </c>
      <c r="HN68" s="57" t="e">
        <f>ROUND((HN12/#REF!*100),2)</f>
        <v>#REF!</v>
      </c>
      <c r="HO68" s="57" t="e">
        <f>ROUND((HO12/#REF!*100),2)</f>
        <v>#REF!</v>
      </c>
      <c r="HP68" s="57" t="e">
        <f>ROUND((HP12/#REF!*100),2)</f>
        <v>#REF!</v>
      </c>
      <c r="HQ68" s="57" t="e">
        <f>ROUND((HQ12/#REF!*100),2)</f>
        <v>#REF!</v>
      </c>
      <c r="HR68" s="57" t="e">
        <f>ROUND((HR12/#REF!*100),2)</f>
        <v>#REF!</v>
      </c>
      <c r="HS68" s="57" t="e">
        <f>ROUND((HS12/#REF!*100),2)</f>
        <v>#REF!</v>
      </c>
      <c r="HT68" s="57" t="e">
        <f>ROUND((HT12/#REF!*100),2)</f>
        <v>#REF!</v>
      </c>
      <c r="HU68" s="57" t="e">
        <f>ROUND((HU12/#REF!*100),2)</f>
        <v>#REF!</v>
      </c>
      <c r="HV68" s="57" t="e">
        <f>ROUND((HV12/#REF!*100),2)</f>
        <v>#REF!</v>
      </c>
      <c r="HW68" s="57" t="e">
        <f>ROUND((HW12/#REF!*100),2)</f>
        <v>#REF!</v>
      </c>
      <c r="HX68" s="57" t="e">
        <f>ROUND((HX12/#REF!*100),2)</f>
        <v>#REF!</v>
      </c>
      <c r="HY68" s="57" t="e">
        <f>ROUND((HY12/#REF!*100),2)</f>
        <v>#REF!</v>
      </c>
      <c r="HZ68" s="57" t="e">
        <f>ROUND((HZ12/#REF!*100),2)</f>
        <v>#REF!</v>
      </c>
      <c r="IA68" s="57" t="e">
        <f>ROUND((IA12/#REF!*100),2)</f>
        <v>#REF!</v>
      </c>
      <c r="IB68" s="57" t="e">
        <f>ROUND((IB12/#REF!*100),2)</f>
        <v>#REF!</v>
      </c>
      <c r="IC68" s="57" t="e">
        <f>ROUND((IC12/#REF!*100),2)</f>
        <v>#REF!</v>
      </c>
      <c r="ID68" s="57" t="e">
        <f>ROUND((ID12/#REF!*100),2)</f>
        <v>#REF!</v>
      </c>
      <c r="IE68" s="57" t="e">
        <f>ROUND((IE12/#REF!*100),2)</f>
        <v>#REF!</v>
      </c>
      <c r="IF68" s="57" t="e">
        <f>ROUND((IF12/#REF!*100),2)</f>
        <v>#REF!</v>
      </c>
      <c r="IG68" s="57" t="e">
        <f>ROUND((IG12/#REF!*100),2)</f>
        <v>#REF!</v>
      </c>
      <c r="IH68" s="57" t="e">
        <f>ROUND((IH12/#REF!*100),2)</f>
        <v>#REF!</v>
      </c>
      <c r="II68" s="57" t="e">
        <f>ROUND((II12/#REF!*100),2)</f>
        <v>#REF!</v>
      </c>
      <c r="IJ68" s="57" t="e">
        <f>ROUND((IJ12/#REF!*100),2)</f>
        <v>#REF!</v>
      </c>
      <c r="IK68" s="57" t="e">
        <f>ROUND((IK12/#REF!*100),2)</f>
        <v>#REF!</v>
      </c>
      <c r="IL68" s="57" t="e">
        <f>ROUND((IL12/#REF!*100),2)</f>
        <v>#REF!</v>
      </c>
      <c r="IM68" s="57" t="e">
        <f>ROUND((IM12/#REF!*100),2)</f>
        <v>#REF!</v>
      </c>
      <c r="IN68" s="57" t="e">
        <f>ROUND((IN12/#REF!*100),2)</f>
        <v>#REF!</v>
      </c>
      <c r="IO68" s="57" t="e">
        <f>ROUND((IO12/#REF!*100),2)</f>
        <v>#REF!</v>
      </c>
      <c r="IP68" s="57" t="e">
        <f>ROUND((IP12/#REF!*100),2)</f>
        <v>#REF!</v>
      </c>
      <c r="IQ68" s="57" t="e">
        <f>ROUND((IQ12/#REF!*100),2)</f>
        <v>#REF!</v>
      </c>
      <c r="IR68" s="57" t="e">
        <f>ROUND((IR12/#REF!*100),2)</f>
        <v>#REF!</v>
      </c>
      <c r="IS68" s="57" t="e">
        <f>ROUND((IS12/#REF!*100),2)</f>
        <v>#REF!</v>
      </c>
      <c r="IT68" s="75" t="e">
        <f>ROUND((IT12/#REF!*100),2)</f>
        <v>#REF!</v>
      </c>
      <c r="IU68" s="75" t="e">
        <f>ROUND((IU12/#REF!*100),2)</f>
        <v>#REF!</v>
      </c>
      <c r="IV68" s="75" t="e">
        <f>ROUND((IV12/#REF!*100),2)</f>
        <v>#REF!</v>
      </c>
      <c r="IW68" s="75" t="e">
        <f>ROUND((IW12/#REF!*100),2)</f>
        <v>#REF!</v>
      </c>
      <c r="IX68" s="75" t="e">
        <f>ROUND((IX12/#REF!*100),2)</f>
        <v>#REF!</v>
      </c>
      <c r="IY68" s="75" t="e">
        <f>ROUND((IY12/#REF!*100),2)</f>
        <v>#REF!</v>
      </c>
      <c r="IZ68" s="75" t="e">
        <f>ROUND((IZ12/#REF!*100),2)</f>
        <v>#REF!</v>
      </c>
      <c r="JA68" s="57">
        <f>ROUND((JA12/$GF12*100),2)</f>
        <v>10.75</v>
      </c>
      <c r="JB68" s="57">
        <f>ROUND((JB12/$GF12*100),2)</f>
        <v>112.9</v>
      </c>
      <c r="JC68" s="57">
        <f>ROUND((JC12/$GF12*100),2)</f>
        <v>53.76</v>
      </c>
      <c r="JD68" s="57">
        <f>ROUND((JD12/$GF12*100),2)</f>
        <v>112.9</v>
      </c>
      <c r="JE68" s="57">
        <f>ROUND((JE12/$GF12*100),2)</f>
        <v>129.03</v>
      </c>
      <c r="JF68" s="57">
        <f>ROUND((JF12/$GF12*100),2)</f>
        <v>134.41</v>
      </c>
      <c r="JG68" s="57">
        <f>ROUND((JG12/$GF12*100),2)</f>
        <v>198.92</v>
      </c>
      <c r="JH68" s="57">
        <f>ROUND((JH12/$GF12*100),2)</f>
        <v>212.37</v>
      </c>
      <c r="JI68" s="57">
        <f>ROUND((JI12/$GF12*100),2)</f>
        <v>59.14</v>
      </c>
      <c r="JJ68" s="70">
        <f>ROUND((JJ12/$GF12*100),2)</f>
        <v>61.83</v>
      </c>
      <c r="JK68" s="70">
        <f>ROUND((JK12/$GF12*100),2)</f>
        <v>206.45</v>
      </c>
      <c r="JL68" s="70">
        <f>ROUND((JL12/$GF12*100),2)</f>
        <v>13.44</v>
      </c>
      <c r="JM68" s="70">
        <f>ROUND((JM12/$GF12*100),2)</f>
        <v>244.62</v>
      </c>
      <c r="JN68" s="76">
        <f>JM68/JL68*100-100</f>
        <v>1720.0892857142858</v>
      </c>
      <c r="JO68" s="67">
        <f t="shared" si="51"/>
        <v>2175.5348837209303</v>
      </c>
      <c r="JP68" s="10"/>
      <c r="JQ68" s="10"/>
      <c r="JR68" s="10"/>
      <c r="JS68" s="10"/>
      <c r="JT68" s="9"/>
    </row>
    <row r="69" spans="2:280" ht="24.75" customHeight="1">
      <c r="B69" s="78" t="s">
        <v>288</v>
      </c>
      <c r="C69" s="224"/>
      <c r="D69" s="225"/>
      <c r="E69" s="225"/>
      <c r="F69" s="225"/>
      <c r="G69" s="225"/>
      <c r="H69" s="225"/>
      <c r="I69" s="225"/>
      <c r="J69" s="225"/>
      <c r="K69" s="225"/>
      <c r="L69" s="225"/>
      <c r="M69" s="225"/>
      <c r="N69" s="225"/>
      <c r="O69" s="225"/>
      <c r="P69" s="225"/>
      <c r="Q69" s="225"/>
      <c r="R69" s="225"/>
      <c r="S69" s="225"/>
      <c r="T69" s="225"/>
      <c r="U69" s="225"/>
      <c r="V69" s="225"/>
      <c r="W69" s="225"/>
      <c r="X69" s="225"/>
      <c r="Y69" s="225"/>
      <c r="Z69" s="225"/>
      <c r="AA69" s="225"/>
      <c r="AB69" s="225"/>
      <c r="AC69" s="225"/>
      <c r="AD69" s="225"/>
      <c r="AE69" s="225"/>
      <c r="AF69" s="225"/>
      <c r="AG69" s="225"/>
      <c r="AH69" s="225"/>
      <c r="AI69" s="225"/>
      <c r="AJ69" s="225"/>
      <c r="AK69" s="225"/>
      <c r="AL69" s="225"/>
      <c r="AM69" s="225"/>
      <c r="AN69" s="225"/>
      <c r="AO69" s="225"/>
      <c r="AP69" s="225"/>
      <c r="AQ69" s="225"/>
      <c r="AR69" s="225"/>
      <c r="AS69" s="225"/>
      <c r="AT69" s="225"/>
      <c r="AU69" s="225"/>
      <c r="AV69" s="225"/>
      <c r="AW69" s="225"/>
      <c r="AX69" s="225"/>
      <c r="AY69" s="225"/>
      <c r="AZ69" s="225"/>
      <c r="BA69" s="225"/>
      <c r="BB69" s="225"/>
      <c r="BC69" s="225"/>
      <c r="BD69" s="225"/>
      <c r="BE69" s="225"/>
      <c r="BF69" s="225"/>
      <c r="BG69" s="225"/>
      <c r="BH69" s="225"/>
      <c r="BI69" s="225"/>
      <c r="BJ69" s="225"/>
      <c r="BK69" s="225"/>
      <c r="BL69" s="225"/>
      <c r="BM69" s="80"/>
      <c r="BN69" s="80"/>
      <c r="BO69" s="80"/>
      <c r="BP69" s="80"/>
      <c r="BQ69" s="80"/>
      <c r="BR69" s="80"/>
      <c r="BS69" s="80"/>
      <c r="BT69" s="80"/>
      <c r="BU69" s="80"/>
      <c r="BV69" s="80"/>
      <c r="BW69" s="80"/>
      <c r="BX69" s="80"/>
      <c r="BY69" s="226"/>
      <c r="BZ69" s="80"/>
      <c r="CA69" s="80"/>
      <c r="CB69" s="80"/>
      <c r="CC69" s="80"/>
      <c r="CD69" s="80"/>
      <c r="CE69" s="80"/>
      <c r="CF69" s="80"/>
      <c r="CG69" s="80"/>
      <c r="CH69" s="80"/>
      <c r="CI69" s="80"/>
      <c r="CJ69" s="80"/>
      <c r="CK69" s="80"/>
      <c r="CL69" s="80"/>
      <c r="CM69" s="80"/>
      <c r="CN69" s="80"/>
      <c r="CO69" s="80"/>
      <c r="CP69" s="80"/>
      <c r="CQ69" s="80"/>
      <c r="CR69" s="80"/>
      <c r="CS69" s="80"/>
      <c r="CT69" s="80"/>
      <c r="CU69" s="80"/>
      <c r="CV69" s="80"/>
      <c r="CW69" s="80"/>
      <c r="CX69" s="80"/>
      <c r="CY69" s="80"/>
      <c r="CZ69" s="80"/>
      <c r="DA69" s="80"/>
      <c r="DB69" s="80"/>
      <c r="DC69" s="80"/>
      <c r="DD69" s="80"/>
      <c r="DE69" s="80"/>
      <c r="DF69" s="80"/>
      <c r="DG69" s="80"/>
      <c r="DH69" s="80"/>
      <c r="DI69" s="48"/>
      <c r="DJ69" s="126">
        <v>6.5997034680801599E-3</v>
      </c>
      <c r="DK69" s="80">
        <f>ROUND((DK13/$DJ$13*100),2)</f>
        <v>43.2</v>
      </c>
      <c r="DL69" s="80">
        <f>ROUND((DL13/$DJ$13*100),2)</f>
        <v>47.83</v>
      </c>
      <c r="DM69" s="80">
        <f>ROUND((DM13/$DJ$13*100),2)</f>
        <v>55.59</v>
      </c>
      <c r="DN69" s="80">
        <f>ROUND((DN13/$DJ$13*100),2)</f>
        <v>106.11</v>
      </c>
      <c r="DO69" s="80">
        <f>ROUND((DO13/$DJ$13*100),2)</f>
        <v>120.89</v>
      </c>
      <c r="DP69" s="80">
        <f>ROUND((DP13/$DJ$13*100),2)</f>
        <v>56.34</v>
      </c>
      <c r="DQ69" s="80">
        <f>ROUND((DQ13/$DJ$13*100),2)</f>
        <v>137.1</v>
      </c>
      <c r="DR69" s="80">
        <f>ROUND((DR13/$DJ$13*100),2)</f>
        <v>237.39</v>
      </c>
      <c r="DS69" s="80">
        <f>ROUND((DS13/$DJ$13*100),2)</f>
        <v>154.01</v>
      </c>
      <c r="DT69" s="80">
        <f>ROUND((DT13/$DJ$13*100),2)</f>
        <v>104.42</v>
      </c>
      <c r="DU69" s="80">
        <f>ROUND((DU13/$DJ$13*100),2)</f>
        <v>71.37</v>
      </c>
      <c r="DV69" s="80">
        <f>ROUND((DV13/$DJ$13*100),2)</f>
        <v>65.73</v>
      </c>
      <c r="DW69" s="80">
        <f>ROUND((DW13/$DJ$13*100),2)</f>
        <v>58.6</v>
      </c>
      <c r="DX69" s="80">
        <f>ROUND((DX13/$DJ$13*100),2)</f>
        <v>17.84</v>
      </c>
      <c r="DY69" s="80">
        <f>ROUND((DY13/$DJ$13*100),2)</f>
        <v>84.52</v>
      </c>
      <c r="DZ69" s="80">
        <f>ROUND((DZ13/$DJ$13*100),2)</f>
        <v>61.04</v>
      </c>
      <c r="EA69" s="80">
        <f>ROUND((EA13/$DJ$13*100),2)</f>
        <v>96.91</v>
      </c>
      <c r="EB69" s="80">
        <f>ROUND((EB13/$DJ$13*100),2)</f>
        <v>94.85</v>
      </c>
      <c r="EC69" s="80">
        <f>ROUND((EC13/$DJ$13*100),2)</f>
        <v>125.78</v>
      </c>
      <c r="ED69" s="80">
        <f>ROUND((ED13/$DJ$13*100),2)</f>
        <v>117.19</v>
      </c>
      <c r="EE69" s="80">
        <f>ROUND((EE13/$DJ$13*100),2)</f>
        <v>103.32</v>
      </c>
      <c r="EF69" s="80">
        <f>ROUND((EF13/$DJ$13*100),2)</f>
        <v>38.35</v>
      </c>
      <c r="EG69" s="80">
        <f>ROUND((EG13/$DJ$13*100),2)</f>
        <v>68.55</v>
      </c>
      <c r="EH69" s="80">
        <f>ROUND((EH13/$DJ$13*100),2)</f>
        <v>73.62</v>
      </c>
      <c r="EI69" s="80">
        <f>ROUND((EI13/$DJ$13*100),2)</f>
        <v>76.06</v>
      </c>
      <c r="EJ69" s="80">
        <f>ROUND((EJ13/$DJ$13*100),2)</f>
        <v>92.97</v>
      </c>
      <c r="EK69" s="80">
        <f>ROUND((EK13/$DJ$13*100),2)</f>
        <v>81.7</v>
      </c>
      <c r="EL69" s="80">
        <f>ROUND((EL13/$DJ$13*100),2)</f>
        <v>42.07</v>
      </c>
      <c r="EM69" s="80">
        <f>ROUND((EM13/$DJ$13*100),2)</f>
        <v>64.8</v>
      </c>
      <c r="EN69" s="80">
        <f>ROUND((EN13/$DJ$13*100),2)</f>
        <v>42.26</v>
      </c>
      <c r="EO69" s="80">
        <f>ROUND((EO13/$DJ$13*100),2)</f>
        <v>49.58</v>
      </c>
      <c r="EP69" s="80">
        <f>ROUND((EP13/$DJ$13*100),2)</f>
        <v>118.32</v>
      </c>
      <c r="EQ69" s="80">
        <f>ROUND((EQ13/$DJ$13*100),2)</f>
        <v>68.55</v>
      </c>
      <c r="ER69" s="80">
        <f>ROUND((ER13/$DJ$13*100),2)</f>
        <v>54.84</v>
      </c>
      <c r="ES69" s="80">
        <f>ROUND((ES13/$DJ$13*100),2)</f>
        <v>43.2</v>
      </c>
      <c r="ET69" s="80">
        <f>ROUND((ET13/$DJ$13*100),2)</f>
        <v>8.26</v>
      </c>
      <c r="EU69" s="80">
        <f>ROUND((EU13/$DJ$13*100),2)</f>
        <v>59.16</v>
      </c>
      <c r="EV69" s="80">
        <f>ROUND((EV13/$DJ$13*100),2)</f>
        <v>39.44</v>
      </c>
      <c r="EW69" s="80">
        <f>ROUND((EW13/$DJ$13*100),2)</f>
        <v>50.71</v>
      </c>
      <c r="EX69" s="80">
        <f>ROUND((EX13/$DJ$13*100),2)</f>
        <v>50.33</v>
      </c>
      <c r="EY69" s="80">
        <f>ROUND((EY13/$DJ$13*100),2)</f>
        <v>86.39</v>
      </c>
      <c r="EZ69" s="80">
        <f>ROUND((EZ13/$DJ$13*100),2)</f>
        <v>198.14</v>
      </c>
      <c r="FA69" s="80">
        <f>ROUND((FA13/$DJ$13*100),2)</f>
        <v>202.09</v>
      </c>
      <c r="FB69" s="80">
        <f>ROUND((FB13/$DJ$13*100),2)</f>
        <v>173.73</v>
      </c>
      <c r="FC69" s="80">
        <f>ROUND((FC13/$DJ$13*100),2)</f>
        <v>74.37</v>
      </c>
      <c r="FD69" s="80">
        <f>ROUND((FD13/$DJ$13*100),2)</f>
        <v>62.92</v>
      </c>
      <c r="FE69" s="80">
        <f>ROUND((FE13/$DJ$13*100),2)</f>
        <v>172.79</v>
      </c>
      <c r="FF69" s="80">
        <f>ROUND((FF13/$DJ$13*100),2)</f>
        <v>41.32</v>
      </c>
      <c r="FG69" s="80">
        <f>ROUND((FG13/$DJ$13*100),2)</f>
        <v>102.36</v>
      </c>
      <c r="FH69" s="80">
        <f>ROUND((FH13/$DJ$13*100),2)</f>
        <v>105.17</v>
      </c>
      <c r="FI69" s="80">
        <f>ROUND((FI13/$DJ$13*100),2)</f>
        <v>33.049999999999997</v>
      </c>
      <c r="FJ69" s="80">
        <f>ROUND((FJ13/$DJ$13*100),2)</f>
        <v>20.66</v>
      </c>
      <c r="FK69" s="80">
        <f>ROUND((FK13/$DJ$13*100),2)</f>
        <v>136.16</v>
      </c>
      <c r="FL69" s="80">
        <f>ROUND((FL13/$DJ$13*100),2)</f>
        <v>111.94</v>
      </c>
      <c r="FM69" s="80">
        <f>ROUND((FM13/$DJ$13*100),2)</f>
        <v>203.78</v>
      </c>
      <c r="FN69" s="80">
        <f>ROUND((FN13/$DJ$13*100),2)</f>
        <v>190.63</v>
      </c>
      <c r="FO69" s="80">
        <f>ROUND((FO13/$DJ$13*100),2)</f>
        <v>201.33</v>
      </c>
      <c r="FP69" s="80">
        <f>ROUND((FP13/$DJ$13*100),2)</f>
        <v>67.61</v>
      </c>
      <c r="FQ69" s="80">
        <f>ROUND((FQ13/$DJ$13*100),2)</f>
        <v>70.430000000000007</v>
      </c>
      <c r="FR69" s="80">
        <f>ROUND((FR13/$DJ$13*100),2)</f>
        <v>1361.26</v>
      </c>
      <c r="FS69" s="80">
        <f>ROUND((FS13/$DJ$13*100),2)</f>
        <v>113.63</v>
      </c>
      <c r="FT69" s="80">
        <f>ROUND((FT13/$DJ$13*100),2)</f>
        <v>25.32</v>
      </c>
      <c r="FU69" s="80">
        <f>ROUND((FU13/$DJ$13*100),2)</f>
        <v>56.34</v>
      </c>
      <c r="FV69" s="80">
        <f>ROUND((FV13/$DJ$13*100),2)</f>
        <v>55.4</v>
      </c>
      <c r="FW69" s="80">
        <f>ROUND((FW13/$DJ$13*100),2)</f>
        <v>58.22</v>
      </c>
      <c r="FX69" s="80">
        <f>ROUND((FX13/$DJ$13*100),2)</f>
        <v>196.83</v>
      </c>
      <c r="FY69" s="80">
        <f>ROUND((FY13/$DJ$13*100),2)</f>
        <v>169.03</v>
      </c>
      <c r="FZ69" s="80">
        <f>ROUND((FZ13/$DJ$13*100),2)</f>
        <v>70.62</v>
      </c>
      <c r="GA69" s="80">
        <f>ROUND((GA13/$DJ$13*100),2)</f>
        <v>92.97</v>
      </c>
      <c r="GB69" s="80">
        <f>ROUND((GB13/$DJ$13*100),2)</f>
        <v>55.4</v>
      </c>
      <c r="GC69" s="80">
        <f>ROUND((GC13/$DJ$13*100),2)</f>
        <v>118.7</v>
      </c>
      <c r="GD69" s="80">
        <f>ROUND((GD13/$DJ$13*100),2)</f>
        <v>47.89</v>
      </c>
      <c r="GE69" s="126">
        <f>GE48/GE54</f>
        <v>1.5254545454545456E-2</v>
      </c>
      <c r="GF69" s="127">
        <f>GF48/GF54</f>
        <v>9.1832747166862051E-3</v>
      </c>
      <c r="GG69" s="72">
        <f>ROUND((GG13/$GE13*100),2)</f>
        <v>66.77</v>
      </c>
      <c r="GH69" s="72">
        <f>ROUND((GH13/$GE13*100),2)</f>
        <v>44.58</v>
      </c>
      <c r="GI69" s="72">
        <f>ROUND((GI13/$GE13*100),2)</f>
        <v>44.18</v>
      </c>
      <c r="GJ69" s="72">
        <f>ROUND((GJ13/$GE13*100),2)</f>
        <v>39.659999999999997</v>
      </c>
      <c r="GK69" s="72">
        <f>ROUND((GK13/$GE13*100),2)</f>
        <v>53.82</v>
      </c>
      <c r="GL69" s="72">
        <f>ROUND((GL13/$GE13*100),2)</f>
        <v>213.37</v>
      </c>
      <c r="GM69" s="72">
        <f>ROUND((GM13/$GE13*100),2)</f>
        <v>239.32</v>
      </c>
      <c r="GN69" s="72">
        <f>ROUND((GN13/$GE13*100),2)</f>
        <v>94.39</v>
      </c>
      <c r="GO69" s="72">
        <f>ROUND((GO13/$GE13*100),2)</f>
        <v>223.57</v>
      </c>
      <c r="GP69" s="72">
        <f>ROUND((GP13/$GE13*100),2)</f>
        <v>93.58</v>
      </c>
      <c r="GQ69" s="72">
        <f>ROUND((GQ13/$GE13*100),2)</f>
        <v>44.18</v>
      </c>
      <c r="GR69" s="72">
        <f>ROUND((GR13/$GE13*100),2)</f>
        <v>42.57</v>
      </c>
      <c r="GS69" s="72">
        <f>ROUND((GS13/$GE13*100),2)</f>
        <v>24.6</v>
      </c>
      <c r="GT69" s="72">
        <f>ROUND((GT13/$GE13*100),2)</f>
        <v>32.630000000000003</v>
      </c>
      <c r="GU69" s="72">
        <f>ROUND((GU13/$GE13*100),2)</f>
        <v>31.63</v>
      </c>
      <c r="GV69" s="72">
        <f>ROUND((GV13/$GE13*100),2)</f>
        <v>22.59</v>
      </c>
      <c r="GW69" s="72">
        <f>ROUND((GW13/$GE13*100),2)</f>
        <v>41.37</v>
      </c>
      <c r="GX69" s="72">
        <f>ROUND((GX13/$GE13*100),2)</f>
        <v>64.760000000000005</v>
      </c>
      <c r="GY69" s="72">
        <f>ROUND((GY13/$GE13*100),2)</f>
        <v>136.16</v>
      </c>
      <c r="GZ69" s="72">
        <f>ROUND((GZ13/$GE13*100),2)</f>
        <v>88.33</v>
      </c>
      <c r="HA69" s="72">
        <f>ROUND((HA13/$GE13*100),2)</f>
        <v>81.790000000000006</v>
      </c>
      <c r="HB69" s="72">
        <f>ROUND((HB13/$GE13*100),2)</f>
        <v>59.07</v>
      </c>
      <c r="HC69" s="72">
        <f>ROUND((HC13/$GE13*100),2)</f>
        <v>26.57</v>
      </c>
      <c r="HD69" s="72">
        <f>ROUND((HD13/$GE13*100),2)</f>
        <v>31.17</v>
      </c>
      <c r="HE69" s="75" t="e">
        <f>ROUND((HE13/#REF!*100),2)</f>
        <v>#REF!</v>
      </c>
      <c r="HF69" s="75" t="e">
        <f>ROUND((HF13/#REF!*100),2)</f>
        <v>#REF!</v>
      </c>
      <c r="HG69" s="75" t="e">
        <f>ROUND((HG13/#REF!*100),2)</f>
        <v>#REF!</v>
      </c>
      <c r="HH69" s="75" t="e">
        <f>ROUND((HH13/#REF!*100),2)</f>
        <v>#REF!</v>
      </c>
      <c r="HI69" s="75" t="e">
        <f>ROUND((HI13/#REF!*100),2)</f>
        <v>#REF!</v>
      </c>
      <c r="HJ69" s="75" t="e">
        <f>ROUND((HJ13/#REF!*100),2)</f>
        <v>#REF!</v>
      </c>
      <c r="HK69" s="75" t="e">
        <f>ROUND((HK13/#REF!*100),2)</f>
        <v>#REF!</v>
      </c>
      <c r="HL69" s="75" t="e">
        <f>ROUND((HL13/#REF!*100),2)</f>
        <v>#REF!</v>
      </c>
      <c r="HM69" s="57" t="e">
        <f>ROUND((HM13/#REF!*100),2)</f>
        <v>#REF!</v>
      </c>
      <c r="HN69" s="57" t="e">
        <f>ROUND((HN13/#REF!*100),2)</f>
        <v>#REF!</v>
      </c>
      <c r="HO69" s="57" t="e">
        <f>ROUND((HO13/#REF!*100),2)</f>
        <v>#REF!</v>
      </c>
      <c r="HP69" s="57" t="e">
        <f>ROUND((HP13/#REF!*100),2)</f>
        <v>#REF!</v>
      </c>
      <c r="HQ69" s="57" t="e">
        <f>ROUND((HQ13/#REF!*100),2)</f>
        <v>#REF!</v>
      </c>
      <c r="HR69" s="57" t="e">
        <f>ROUND((HR13/#REF!*100),2)</f>
        <v>#REF!</v>
      </c>
      <c r="HS69" s="57" t="e">
        <f>ROUND((HS13/#REF!*100),2)</f>
        <v>#REF!</v>
      </c>
      <c r="HT69" s="57" t="e">
        <f>ROUND((HT13/#REF!*100),2)</f>
        <v>#REF!</v>
      </c>
      <c r="HU69" s="57" t="e">
        <f>ROUND((HU13/#REF!*100),2)</f>
        <v>#REF!</v>
      </c>
      <c r="HV69" s="57" t="e">
        <f>ROUND((HV13/#REF!*100),2)</f>
        <v>#REF!</v>
      </c>
      <c r="HW69" s="57" t="e">
        <f>ROUND((HW13/#REF!*100),2)</f>
        <v>#REF!</v>
      </c>
      <c r="HX69" s="57" t="e">
        <f>ROUND((HX13/#REF!*100),2)</f>
        <v>#REF!</v>
      </c>
      <c r="HY69" s="57" t="e">
        <f>ROUND((HY13/#REF!*100),2)</f>
        <v>#REF!</v>
      </c>
      <c r="HZ69" s="57" t="e">
        <f>ROUND((HZ13/#REF!*100),2)</f>
        <v>#REF!</v>
      </c>
      <c r="IA69" s="57" t="e">
        <f>ROUND((IA13/#REF!*100),2)</f>
        <v>#REF!</v>
      </c>
      <c r="IB69" s="57" t="e">
        <f>ROUND((IB13/#REF!*100),2)</f>
        <v>#REF!</v>
      </c>
      <c r="IC69" s="57" t="e">
        <f>ROUND((IC13/#REF!*100),2)</f>
        <v>#REF!</v>
      </c>
      <c r="ID69" s="57" t="e">
        <f>ROUND((ID13/#REF!*100),2)</f>
        <v>#REF!</v>
      </c>
      <c r="IE69" s="57" t="e">
        <f>ROUND((IE13/#REF!*100),2)</f>
        <v>#REF!</v>
      </c>
      <c r="IF69" s="57" t="e">
        <f>ROUND((IF13/#REF!*100),2)</f>
        <v>#REF!</v>
      </c>
      <c r="IG69" s="57" t="e">
        <f>ROUND((IG13/#REF!*100),2)</f>
        <v>#REF!</v>
      </c>
      <c r="IH69" s="57" t="e">
        <f>ROUND((IH13/#REF!*100),2)</f>
        <v>#REF!</v>
      </c>
      <c r="II69" s="57" t="e">
        <f>ROUND((II13/#REF!*100),2)</f>
        <v>#REF!</v>
      </c>
      <c r="IJ69" s="57" t="e">
        <f>ROUND((IJ13/#REF!*100),2)</f>
        <v>#REF!</v>
      </c>
      <c r="IK69" s="57" t="e">
        <f>ROUND((IK13/#REF!*100),2)</f>
        <v>#REF!</v>
      </c>
      <c r="IL69" s="57" t="e">
        <f>ROUND((IL13/#REF!*100),2)</f>
        <v>#REF!</v>
      </c>
      <c r="IM69" s="57" t="e">
        <f>ROUND((IM13/#REF!*100),2)</f>
        <v>#REF!</v>
      </c>
      <c r="IN69" s="57" t="e">
        <f>ROUND((IN13/#REF!*100),2)</f>
        <v>#REF!</v>
      </c>
      <c r="IO69" s="57" t="e">
        <f>ROUND((IO13/#REF!*100),2)</f>
        <v>#REF!</v>
      </c>
      <c r="IP69" s="57" t="e">
        <f>ROUND((IP13/#REF!*100),2)</f>
        <v>#REF!</v>
      </c>
      <c r="IQ69" s="57" t="e">
        <f>ROUND((IQ13/#REF!*100),2)</f>
        <v>#REF!</v>
      </c>
      <c r="IR69" s="57" t="e">
        <f>ROUND((IR13/#REF!*100),2)</f>
        <v>#REF!</v>
      </c>
      <c r="IS69" s="57" t="e">
        <f>ROUND((IS13/#REF!*100),2)</f>
        <v>#REF!</v>
      </c>
      <c r="IT69" s="75" t="e">
        <f>ROUND((IT13/#REF!*100),2)</f>
        <v>#REF!</v>
      </c>
      <c r="IU69" s="75" t="e">
        <f>ROUND((IU13/#REF!*100),2)</f>
        <v>#REF!</v>
      </c>
      <c r="IV69" s="75" t="e">
        <f>ROUND((IV13/#REF!*100),2)</f>
        <v>#REF!</v>
      </c>
      <c r="IW69" s="75" t="e">
        <f>ROUND((IW13/#REF!*100),2)</f>
        <v>#REF!</v>
      </c>
      <c r="IX69" s="75" t="e">
        <f>ROUND((IX13/#REF!*100),2)</f>
        <v>#REF!</v>
      </c>
      <c r="IY69" s="75" t="e">
        <f>ROUND((IY13/#REF!*100),2)</f>
        <v>#REF!</v>
      </c>
      <c r="IZ69" s="75" t="e">
        <f>ROUND((IZ13/#REF!*100),2)</f>
        <v>#REF!</v>
      </c>
      <c r="JA69" s="57">
        <f>ROUND((JA13/$GF13*100),2)</f>
        <v>266.86</v>
      </c>
      <c r="JB69" s="57">
        <f>ROUND((JB13/$GF13*100),2)</f>
        <v>369.77</v>
      </c>
      <c r="JC69" s="57">
        <f>ROUND((JC13/$GF13*100),2)</f>
        <v>259.52999999999997</v>
      </c>
      <c r="JD69" s="57">
        <f>ROUND((JD13/$GF13*100),2)</f>
        <v>143.02000000000001</v>
      </c>
      <c r="JE69" s="57">
        <f>ROUND((JE13/$GF13*100),2)</f>
        <v>190.12</v>
      </c>
      <c r="JF69" s="57">
        <f>ROUND((JF13/$GF13*100),2)</f>
        <v>33.14</v>
      </c>
      <c r="JG69" s="57">
        <f>ROUND((JG13/$GF13*100),2)</f>
        <v>95.93</v>
      </c>
      <c r="JH69" s="57">
        <f>ROUND((JH13/$GF13*100),2)</f>
        <v>104.65</v>
      </c>
      <c r="JI69" s="57">
        <f>ROUND((JI13/$GF13*100),2)</f>
        <v>6.98</v>
      </c>
      <c r="JJ69" s="70">
        <f>ROUND((JJ13/$GF13*100),2)</f>
        <v>69.77</v>
      </c>
      <c r="JK69" s="70">
        <f>ROUND((JK13/$GF13*100),2)</f>
        <v>68.37</v>
      </c>
      <c r="JL69" s="70">
        <f>ROUND((JL13/$GF13*100),2)</f>
        <v>90.7</v>
      </c>
      <c r="JM69" s="70">
        <f>ROUND((JM13/$GF13*100),2)</f>
        <v>151.74</v>
      </c>
      <c r="JN69" s="76">
        <f t="shared" si="52"/>
        <v>67.298787210584351</v>
      </c>
      <c r="JO69" s="67">
        <f t="shared" si="51"/>
        <v>-43.138724424792031</v>
      </c>
      <c r="JP69" s="10"/>
      <c r="JQ69" s="10"/>
      <c r="JR69" s="10"/>
      <c r="JS69" s="10"/>
      <c r="JT69" s="9"/>
    </row>
    <row r="70" spans="2:280" ht="24.75" customHeight="1">
      <c r="B70" s="78" t="s">
        <v>289</v>
      </c>
      <c r="C70" s="224">
        <v>0.09</v>
      </c>
      <c r="D70" s="80">
        <f>(D14/$C14*100)</f>
        <v>51.937842778793417</v>
      </c>
      <c r="E70" s="80">
        <f>(E14/$C14*100)</f>
        <v>68.670018281535647</v>
      </c>
      <c r="F70" s="80">
        <f>(F14/$C14*100)</f>
        <v>40.367915904936012</v>
      </c>
      <c r="G70" s="80">
        <f>(G14/$C14*100)</f>
        <v>66.060329067641689</v>
      </c>
      <c r="H70" s="80">
        <f>(H14/$C14*100)</f>
        <v>79.181901279707503</v>
      </c>
      <c r="I70" s="80">
        <f>(I14/$C14*100)</f>
        <v>133.63802559414989</v>
      </c>
      <c r="J70" s="80">
        <f>(J14/$C14*100)</f>
        <v>138.68372943327242</v>
      </c>
      <c r="K70" s="80">
        <f>(K14/$C14*100)</f>
        <v>136.09460694698353</v>
      </c>
      <c r="L70" s="80">
        <f>(L14/$C14*100)</f>
        <v>202.28519195612432</v>
      </c>
      <c r="M70" s="80">
        <f>(M14/$C14*100)</f>
        <v>188.21755027422302</v>
      </c>
      <c r="N70" s="80">
        <f>(N14/$C14*100)</f>
        <v>101.93098720292504</v>
      </c>
      <c r="O70" s="80">
        <f>(O14/$C14*100)</f>
        <v>112.45886654478976</v>
      </c>
      <c r="P70" s="80">
        <f>(P14/$C14*100)</f>
        <v>69.732632541133455</v>
      </c>
      <c r="Q70" s="80">
        <f>(Q14/$C14*100)</f>
        <v>31.958409506398539</v>
      </c>
      <c r="R70" s="80">
        <f>(R14/$C14*100)</f>
        <v>36.343692870201103</v>
      </c>
      <c r="S70" s="80">
        <f>(S14/$C14*100)</f>
        <v>25.399908592321758</v>
      </c>
      <c r="T70" s="80">
        <f>(T14/$C14*100)</f>
        <v>59.289305301645335</v>
      </c>
      <c r="U70" s="80">
        <f>(U14/$C14*100)</f>
        <v>88.99680073126143</v>
      </c>
      <c r="V70" s="80">
        <f>(V14/$C14*100)</f>
        <v>91.042047531992694</v>
      </c>
      <c r="W70" s="80">
        <f>(W14/$C14*100)</f>
        <v>125.45703839122486</v>
      </c>
      <c r="X70" s="80">
        <f>(X14/$C14*100)</f>
        <v>162.23948811700183</v>
      </c>
      <c r="Y70" s="80">
        <f>(Y14/$C14*100)</f>
        <v>173.72029250457041</v>
      </c>
      <c r="Z70" s="80">
        <f>(Z14/$C14*100)</f>
        <v>135.27193784277881</v>
      </c>
      <c r="AA70" s="80">
        <f>(AA14/$C14*100)</f>
        <v>122.39488117001829</v>
      </c>
      <c r="AB70" s="80">
        <f>(AB14/$C14*100)</f>
        <v>49.257312614259597</v>
      </c>
      <c r="AC70" s="80">
        <f>(AC14/$C14*100)</f>
        <v>62.705667276051194</v>
      </c>
      <c r="AD70" s="80">
        <f>(AD14/$C14*100)</f>
        <v>75.978062157221217</v>
      </c>
      <c r="AE70" s="80">
        <f>(AE14/$C14*100)</f>
        <v>56.010054844606948</v>
      </c>
      <c r="AF70" s="80">
        <f>(AF14/$C14*100)</f>
        <v>81.478519195612435</v>
      </c>
      <c r="AG70" s="80">
        <f>(AG14/$C14*100)</f>
        <v>68.361517367458873</v>
      </c>
      <c r="AH70" s="80">
        <f>(AH14/$C14*100)</f>
        <v>120.6467093235832</v>
      </c>
      <c r="AI70" s="80">
        <f>(AI14/$C14*100)</f>
        <v>225.07998171846438</v>
      </c>
      <c r="AJ70" s="80">
        <f>(AJ14/$C14*100)</f>
        <v>206.07861060329066</v>
      </c>
      <c r="AK70" s="80">
        <f>(AK14/$C14*100)</f>
        <v>185.26051188299817</v>
      </c>
      <c r="AL70" s="80">
        <f>(AL14/$C14*100)</f>
        <v>168.30438756855577</v>
      </c>
      <c r="AM70" s="80">
        <f>(AM14/$C14*100)</f>
        <v>123.97623400365629</v>
      </c>
      <c r="AN70" s="80">
        <f>(AN14/$C14*100)</f>
        <v>68.05872943327239</v>
      </c>
      <c r="AO70" s="80">
        <f>(AO14/$C14*100)</f>
        <v>55.261654478976233</v>
      </c>
      <c r="AP70" s="80">
        <f>(AP14/$C14*100)</f>
        <v>45.207952468007313</v>
      </c>
      <c r="AQ70" s="80">
        <f>(AQ14/$C14*100)</f>
        <v>26.099748628884829</v>
      </c>
      <c r="AR70" s="80">
        <f>(AR14/$C14*100)</f>
        <v>93.091864716636195</v>
      </c>
      <c r="AS70" s="80">
        <f>(AS14/$C14*100)</f>
        <v>102.53370658135283</v>
      </c>
      <c r="AT70" s="80">
        <f>(AT14/$C14*100)</f>
        <v>109.53496343692871</v>
      </c>
      <c r="AU70" s="80">
        <f>(AU14/$C14*100)</f>
        <v>116.02833638025594</v>
      </c>
      <c r="AV70" s="80">
        <f>(AV14/$C14*100)</f>
        <v>174.81147166361976</v>
      </c>
      <c r="AW70" s="80">
        <f>(AW14/$C14*100)</f>
        <v>227.90790676416819</v>
      </c>
      <c r="AX70" s="80">
        <f>(AX14/$C14*100)</f>
        <v>117.21206581352834</v>
      </c>
      <c r="AY70" s="80">
        <f>(AY14/$C14*100)</f>
        <v>64.11677330895796</v>
      </c>
      <c r="AZ70" s="80">
        <f>(AZ14/$C14*100)</f>
        <v>90.758683729433258</v>
      </c>
      <c r="BA70" s="80">
        <f>(BA14/$C14*100)</f>
        <v>47.434872029250457</v>
      </c>
      <c r="BB70" s="80">
        <f>(BB14/$C14*100)</f>
        <v>40.093692870201096</v>
      </c>
      <c r="BC70" s="80">
        <f>(BC14/$C14*100)</f>
        <v>44.36128884826325</v>
      </c>
      <c r="BD70" s="80">
        <f>(BD14/$C14*100)</f>
        <v>82.440585009140761</v>
      </c>
      <c r="BE70" s="80">
        <f>(BE14/$C14*100)</f>
        <v>42.058957952468006</v>
      </c>
      <c r="BF70" s="80">
        <f>(BF14/$C14*100)</f>
        <v>85.454753199268737</v>
      </c>
      <c r="BG70" s="80">
        <f>(BG14/$C14*100)</f>
        <v>182.41544789762341</v>
      </c>
      <c r="BH70" s="80">
        <f>(BH14/$C14*100)</f>
        <v>188.22554844606947</v>
      </c>
      <c r="BI70" s="80">
        <f>(BI14/$C14*100)</f>
        <v>205.15539305301647</v>
      </c>
      <c r="BJ70" s="80">
        <f>(BJ14/$C14*100)</f>
        <v>78.362088665447899</v>
      </c>
      <c r="BK70" s="80">
        <f>(BK14/$C14*100)</f>
        <v>138.57118372943327</v>
      </c>
      <c r="BL70" s="80">
        <f>(BM14/$C14*100)</f>
        <v>54.111060329067641</v>
      </c>
      <c r="BM70" s="80">
        <f>(BM14/$BY$14*100)</f>
        <v>60.313295975547632</v>
      </c>
      <c r="BN70" s="80">
        <f>(BN14/$BY$14*100)</f>
        <v>43.272414671421295</v>
      </c>
      <c r="BO70" s="80">
        <f>(BO14/$BY$14*100)</f>
        <v>25.015919510952621</v>
      </c>
      <c r="BP70" s="80">
        <f>(BP14/$BY$14*100)</f>
        <v>45.160468670402445</v>
      </c>
      <c r="BQ70" s="80">
        <f>(BQ14/$BY$14*100)</f>
        <v>46.589403973509931</v>
      </c>
      <c r="BR70" s="80">
        <f>(BR14/$BY$14*100)</f>
        <v>101.00292919001528</v>
      </c>
      <c r="BS70" s="80">
        <f>(BS14/$BY$14*100)</f>
        <v>135.43555781966376</v>
      </c>
      <c r="BT70" s="80">
        <f>(BT14/$BY$14*100)</f>
        <v>167.31406011207335</v>
      </c>
      <c r="BU70" s="80">
        <f>(BU14/$BY$14*100)</f>
        <v>198.18199184921039</v>
      </c>
      <c r="BV70" s="80">
        <f>(BV14/$BY$14*100)</f>
        <v>171.77534386143657</v>
      </c>
      <c r="BW70" s="80">
        <f>(BW14/$BY$14*100)</f>
        <v>99.398242485990835</v>
      </c>
      <c r="BX70" s="80">
        <f>(BX14/$BY$14*100)</f>
        <v>106.5843097300051</v>
      </c>
      <c r="BY70" s="126">
        <v>7.0000000000000007E-2</v>
      </c>
      <c r="BZ70" s="80">
        <f>ROUND((BZ14/$BY$14*100),2)</f>
        <v>54.03</v>
      </c>
      <c r="CA70" s="80">
        <f>ROUND((CA14/$BY$14*100),2)</f>
        <v>41</v>
      </c>
      <c r="CB70" s="80">
        <f>ROUND((CB14/$BY$14*100),2)</f>
        <v>45.84</v>
      </c>
      <c r="CC70" s="80">
        <f>ROUND((CC14/$BY$14*100),2)</f>
        <v>48.64</v>
      </c>
      <c r="CD70" s="80">
        <f>ROUND((CD14/$BY$14*100),2)</f>
        <v>48.93</v>
      </c>
      <c r="CE70" s="80">
        <f>ROUND((CE14/$BY$14*100),2)</f>
        <v>42.75</v>
      </c>
      <c r="CF70" s="80">
        <f>ROUND((CF14/$BY$14*100),2)</f>
        <v>124.91</v>
      </c>
      <c r="CG70" s="80">
        <f>ROUND((CG14/$BY$14*100),2)</f>
        <v>78.12</v>
      </c>
      <c r="CH70" s="80">
        <f>ROUND((CH14/$BY$14*100),2)</f>
        <v>126.8</v>
      </c>
      <c r="CI70" s="80">
        <f>ROUND((CI14/$BY$14*100),2)</f>
        <v>151.41</v>
      </c>
      <c r="CJ70" s="80">
        <f>ROUND((CJ14/$BY$14*100),2)</f>
        <v>126.41</v>
      </c>
      <c r="CK70" s="80">
        <f>ROUND((CK14/$BY$14*100),2)</f>
        <v>77.180000000000007</v>
      </c>
      <c r="CL70" s="80">
        <f>ROUND((CL14/$BY$14*100),2)</f>
        <v>39.5</v>
      </c>
      <c r="CM70" s="80">
        <f>ROUND((CM14/$BY$14*100),2)</f>
        <v>34.46</v>
      </c>
      <c r="CN70" s="80">
        <f>ROUND((CN14/$BY$14*100),2)</f>
        <v>20.23</v>
      </c>
      <c r="CO70" s="80">
        <f>ROUND((CO14/$BY$14*100),2)</f>
        <v>21.76</v>
      </c>
      <c r="CP70" s="80">
        <f>ROUND((CP14/$BY$14*100),2)</f>
        <v>42.93</v>
      </c>
      <c r="CQ70" s="80">
        <f>ROUND((CQ14/$BY$14*100),2)</f>
        <v>55.55</v>
      </c>
      <c r="CR70" s="80">
        <f>ROUND((CR14/$BY$14*100),2)</f>
        <v>91.38</v>
      </c>
      <c r="CS70" s="80">
        <f>ROUND((CS14/$BY$14*100),2)</f>
        <v>78.599999999999994</v>
      </c>
      <c r="CT70" s="80">
        <f>ROUND((CT14/$BY$14*100),2)</f>
        <v>114.5</v>
      </c>
      <c r="CU70" s="80">
        <f>ROUND((CU14/$BY$14*100),2)</f>
        <v>190.72</v>
      </c>
      <c r="CV70" s="80">
        <f>ROUND((CV14/$BY$14*100),2)</f>
        <v>126.91</v>
      </c>
      <c r="CW70" s="80">
        <f>ROUND((CW14/$BY$14*100),2)</f>
        <v>91.34</v>
      </c>
      <c r="CX70" s="80">
        <f>ROUND((CX14/$BY$14*100),2)</f>
        <v>41.2</v>
      </c>
      <c r="CY70" s="80">
        <f>ROUND((CY14/$BY$14*100),2)</f>
        <v>70.42</v>
      </c>
      <c r="CZ70" s="80">
        <f>ROUND((CZ14/$BY$14*100),2)</f>
        <v>21.38</v>
      </c>
      <c r="DA70" s="80">
        <f>ROUND((DA14/$BY$14*100),2)</f>
        <v>22.82</v>
      </c>
      <c r="DB70" s="80">
        <f>ROUND((DB14/$BY$14*100),2)</f>
        <v>48.71</v>
      </c>
      <c r="DC70" s="80">
        <f>ROUND((DC14/$BY$14*100),2)</f>
        <v>81.17</v>
      </c>
      <c r="DD70" s="80">
        <f>ROUND((DD14/$BY$14*100),2)</f>
        <v>104.94</v>
      </c>
      <c r="DE70" s="80">
        <f>ROUND((DE14/$BY$14*100),2)</f>
        <v>137.11000000000001</v>
      </c>
      <c r="DF70" s="80">
        <f>ROUND((DF14/$BY$14*100),2)</f>
        <v>156.15</v>
      </c>
      <c r="DG70" s="80">
        <f>ROUND((DG14/$BY$14*100),2)</f>
        <v>226.34</v>
      </c>
      <c r="DH70" s="80">
        <f>ROUND((DH14/$BY$14*100),2)</f>
        <v>192.23</v>
      </c>
      <c r="DI70" s="80">
        <f>ROUND((DI14/$BY$14*100),2)</f>
        <v>165.42</v>
      </c>
      <c r="DJ70" s="126">
        <v>9.5288381311156439E-2</v>
      </c>
      <c r="DK70" s="80">
        <f>ROUND((DK14/$DJ$14*100),2)</f>
        <v>39.049999999999997</v>
      </c>
      <c r="DL70" s="80">
        <f>ROUND((DL14/$DJ$14*100),2)</f>
        <v>42.95</v>
      </c>
      <c r="DM70" s="80">
        <f>ROUND((DM14/$DJ$14*100),2)</f>
        <v>42.99</v>
      </c>
      <c r="DN70" s="80">
        <f>ROUND((DN14/$DJ$14*100),2)</f>
        <v>81.97</v>
      </c>
      <c r="DO70" s="80">
        <f>ROUND((DO14/$DJ$14*100),2)</f>
        <v>86.62</v>
      </c>
      <c r="DP70" s="80">
        <f>ROUND((DP14/$DJ$14*100),2)</f>
        <v>54.44</v>
      </c>
      <c r="DQ70" s="80">
        <f>ROUND((DQ14/$DJ$14*100),2)</f>
        <v>119.82</v>
      </c>
      <c r="DR70" s="80">
        <f>ROUND((DR14/$DJ$14*100),2)</f>
        <v>145.08000000000001</v>
      </c>
      <c r="DS70" s="80">
        <f>ROUND((DS14/$DJ$14*100),2)</f>
        <v>250.22</v>
      </c>
      <c r="DT70" s="80">
        <f>ROUND((DT14/$DJ$14*100),2)</f>
        <v>193.28</v>
      </c>
      <c r="DU70" s="80">
        <f>ROUND((DU14/$DJ$14*100),2)</f>
        <v>97.5</v>
      </c>
      <c r="DV70" s="80">
        <f>ROUND((DV14/$DJ$14*100),2)</f>
        <v>46.21</v>
      </c>
      <c r="DW70" s="80">
        <f>ROUND((DW14/$DJ$14*100),2)</f>
        <v>53.06</v>
      </c>
      <c r="DX70" s="80">
        <f>ROUND((DX14/$DJ$14*100),2)</f>
        <v>49.44</v>
      </c>
      <c r="DY70" s="80">
        <f>ROUND((DY14/$DJ$14*100),2)</f>
        <v>109.75</v>
      </c>
      <c r="DZ70" s="80">
        <f>ROUND((DZ14/$DJ$14*100),2)</f>
        <v>66.83</v>
      </c>
      <c r="EA70" s="80">
        <f>ROUND((EA14/$DJ$14*100),2)</f>
        <v>62.48</v>
      </c>
      <c r="EB70" s="80">
        <f>ROUND((EB14/$DJ$14*100),2)</f>
        <v>73.41</v>
      </c>
      <c r="EC70" s="80">
        <f>ROUND((EC14/$DJ$14*100),2)</f>
        <v>138.69</v>
      </c>
      <c r="ED70" s="80">
        <f>ROUND((ED14/$DJ$14*100),2)</f>
        <v>201.26</v>
      </c>
      <c r="EE70" s="80">
        <f>ROUND((EE14/$DJ$14*100),2)</f>
        <v>183.88</v>
      </c>
      <c r="EF70" s="80">
        <f>ROUND((EF14/$DJ$14*100),2)</f>
        <v>172.66</v>
      </c>
      <c r="EG70" s="80">
        <f>ROUND((EG14/$DJ$14*100),2)</f>
        <v>206.18</v>
      </c>
      <c r="EH70" s="80">
        <f>ROUND((EH14/$DJ$14*100),2)</f>
        <v>121.76</v>
      </c>
      <c r="EI70" s="80">
        <f>ROUND((EI14/$DJ$14*100),2)</f>
        <v>37.979999999999997</v>
      </c>
      <c r="EJ70" s="80">
        <f>ROUND((EJ14/$DJ$14*100),2)</f>
        <v>26.07</v>
      </c>
      <c r="EK70" s="80">
        <f>ROUND((EK14/$DJ$14*100),2)</f>
        <v>37.25</v>
      </c>
      <c r="EL70" s="80">
        <f>ROUND((EL14/$DJ$14*100),2)</f>
        <v>48.71</v>
      </c>
      <c r="EM70" s="80">
        <f>ROUND((EM14/$DJ$14*100),2)</f>
        <v>31.48</v>
      </c>
      <c r="EN70" s="80">
        <f>ROUND((EN14/$DJ$14*100),2)</f>
        <v>103.21</v>
      </c>
      <c r="EO70" s="80">
        <f>ROUND((EO14/$DJ$14*100),2)</f>
        <v>105.45</v>
      </c>
      <c r="EP70" s="80">
        <f>ROUND((EP14/$DJ$14*100),2)</f>
        <v>161.93</v>
      </c>
      <c r="EQ70" s="80">
        <f>ROUND((EQ14/$DJ$14*100),2)</f>
        <v>157.31</v>
      </c>
      <c r="ER70" s="80">
        <f>ROUND((ER14/$DJ$14*100),2)</f>
        <v>179.71</v>
      </c>
      <c r="ES70" s="80">
        <f>ROUND((ES14/$DJ$14*100),2)</f>
        <v>183.35</v>
      </c>
      <c r="ET70" s="80">
        <f>ROUND((ET14/$DJ$14*100),2)</f>
        <v>139.91</v>
      </c>
      <c r="EU70" s="80">
        <f>ROUND((EU14/$DJ$14*100),2)</f>
        <v>52.56</v>
      </c>
      <c r="EV70" s="80">
        <f>ROUND((EV14/$DJ$14*100),2)</f>
        <v>37.86</v>
      </c>
      <c r="EW70" s="80">
        <f>ROUND((EW14/$DJ$14*100),2)</f>
        <v>25.81</v>
      </c>
      <c r="EX70" s="80">
        <f>ROUND((EX14/$DJ$14*100),2)</f>
        <v>44.31</v>
      </c>
      <c r="EY70" s="80">
        <f>ROUND((EY14/$DJ$14*100),2)</f>
        <v>54.26</v>
      </c>
      <c r="EZ70" s="80">
        <f>ROUND((EZ14/$DJ$14*100),2)</f>
        <v>184.58</v>
      </c>
      <c r="FA70" s="80">
        <f>ROUND((FA14/$DJ$14*100),2)</f>
        <v>154.66</v>
      </c>
      <c r="FB70" s="80">
        <f>ROUND((FB14/$DJ$14*100),2)</f>
        <v>246.93</v>
      </c>
      <c r="FC70" s="80">
        <f>ROUND((FC14/$DJ$14*100),2)</f>
        <v>314.05</v>
      </c>
      <c r="FD70" s="80">
        <f>ROUND((FD14/$DJ$14*100),2)</f>
        <v>239.63</v>
      </c>
      <c r="FE70" s="80">
        <f>ROUND((FE14/$DJ$14*100),2)</f>
        <v>152.44</v>
      </c>
      <c r="FF70" s="80">
        <f>ROUND((FF14/$DJ$14*100),2)</f>
        <v>60.84</v>
      </c>
      <c r="FG70" s="80">
        <f>ROUND((FG14/$DJ$14*100),2)</f>
        <v>170.52</v>
      </c>
      <c r="FH70" s="80">
        <f>ROUND((FH14/$DJ$14*100),2)</f>
        <v>62.7</v>
      </c>
      <c r="FI70" s="80">
        <f>ROUND((FI14/$DJ$14*100),2)</f>
        <v>19.02</v>
      </c>
      <c r="FJ70" s="80">
        <f>ROUND((FJ14/$DJ$14*100),2)</f>
        <v>68.08</v>
      </c>
      <c r="FK70" s="80">
        <f>ROUND((FK14/$DJ$14*100),2)</f>
        <v>76.47</v>
      </c>
      <c r="FL70" s="80">
        <f>ROUND((FL14/$DJ$14*100),2)</f>
        <v>156.81</v>
      </c>
      <c r="FM70" s="80">
        <f>ROUND((FM14/$DJ$14*100),2)</f>
        <v>182.77</v>
      </c>
      <c r="FN70" s="80">
        <f>ROUND((FN14/$DJ$14*100),2)</f>
        <v>238.12</v>
      </c>
      <c r="FO70" s="80">
        <f>ROUND((FO14/$DJ$14*100),2)</f>
        <v>382.26</v>
      </c>
      <c r="FP70" s="80">
        <f>ROUND((FP14/$DJ$14*100),2)</f>
        <v>293.18</v>
      </c>
      <c r="FQ70" s="80">
        <f>ROUND((FQ14/$DJ$14*100),2)</f>
        <v>277.47000000000003</v>
      </c>
      <c r="FR70" s="80">
        <f>ROUND((FR14/$DJ$14*100),2)</f>
        <v>89.96</v>
      </c>
      <c r="FS70" s="80">
        <f>ROUND((FS14/$DJ$14*100),2)</f>
        <v>43.08</v>
      </c>
      <c r="FT70" s="80">
        <f>ROUND((FT14/$DJ$14*100),2)</f>
        <v>92.22</v>
      </c>
      <c r="FU70" s="80">
        <f>ROUND((FU14/$DJ$14*100),2)</f>
        <v>96.22</v>
      </c>
      <c r="FV70" s="80">
        <f>ROUND((FV14/$DJ$14*100),2)</f>
        <v>38.75</v>
      </c>
      <c r="FW70" s="80">
        <f>ROUND((FW14/$DJ$14*100),2)</f>
        <v>63.92</v>
      </c>
      <c r="FX70" s="80">
        <f>ROUND((FX14/$DJ$14*100),2)</f>
        <v>75.849999999999994</v>
      </c>
      <c r="FY70" s="80">
        <f>ROUND((FY14/$DJ$14*100),2)</f>
        <v>96.67</v>
      </c>
      <c r="FZ70" s="80">
        <f>ROUND((FZ14/$DJ$14*100),2)</f>
        <v>256.79000000000002</v>
      </c>
      <c r="GA70" s="80">
        <f>ROUND((GA14/$DJ$14*100),2)</f>
        <v>205.94</v>
      </c>
      <c r="GB70" s="80">
        <f>ROUND((GB14/$DJ$14*100),2)</f>
        <v>305.51</v>
      </c>
      <c r="GC70" s="80">
        <f>ROUND((GC14/$DJ$14*100),2)</f>
        <v>110.65</v>
      </c>
      <c r="GD70" s="80">
        <f>ROUND((GD14/$DJ$14*100),2)</f>
        <v>129.76</v>
      </c>
      <c r="GE70" s="126">
        <f>GE49/GE54</f>
        <v>0.12074545454545454</v>
      </c>
      <c r="GF70" s="127">
        <f>GF49/GF54</f>
        <v>8.7143415396639307E-2</v>
      </c>
      <c r="GG70" s="72">
        <f>ROUND((GG14/$GE14*100),2)</f>
        <v>98.54</v>
      </c>
      <c r="GH70" s="72">
        <f>ROUND((GH14/$GE14*100),2)</f>
        <v>94.56</v>
      </c>
      <c r="GI70" s="72">
        <f>ROUND((GI14/$GE14*100),2)</f>
        <v>25.02</v>
      </c>
      <c r="GJ70" s="72">
        <f>ROUND((GJ14/$GE14*100),2)</f>
        <v>65.8</v>
      </c>
      <c r="GK70" s="72">
        <f>ROUND((GK14/$GE14*100),2)</f>
        <v>91.6</v>
      </c>
      <c r="GL70" s="72">
        <f>ROUND((GL14/$GE14*100),2)</f>
        <v>95.57</v>
      </c>
      <c r="GM70" s="72">
        <f>ROUND((GM14/$GE14*100),2)</f>
        <v>178.26</v>
      </c>
      <c r="GN70" s="72">
        <f>ROUND((GN14/$GE14*100),2)</f>
        <v>125.46</v>
      </c>
      <c r="GO70" s="72">
        <f>ROUND((GO14/$GE14*100),2)</f>
        <v>113.56</v>
      </c>
      <c r="GP70" s="72">
        <f>ROUND((GP14/$GE14*100),2)</f>
        <v>127.53</v>
      </c>
      <c r="GQ70" s="72">
        <f>ROUND((GQ14/$GE14*100),2)</f>
        <v>106.32</v>
      </c>
      <c r="GR70" s="72">
        <f>ROUND((GR14/$GE14*100),2)</f>
        <v>77.78</v>
      </c>
      <c r="GS70" s="72">
        <f>ROUND((GS14/$GE14*100),2)</f>
        <v>30.76</v>
      </c>
      <c r="GT70" s="72">
        <f>ROUND((GT14/$GE14*100),2)</f>
        <v>19.43</v>
      </c>
      <c r="GU70" s="72">
        <f>ROUND((GU14/$GE14*100),2)</f>
        <v>46.16</v>
      </c>
      <c r="GV70" s="72">
        <f>ROUND((GV14/$GE14*100),2)</f>
        <v>20.77</v>
      </c>
      <c r="GW70" s="72">
        <f>ROUND((GW14/$GE14*100),2)</f>
        <v>34.24</v>
      </c>
      <c r="GX70" s="72">
        <f>ROUND((GX14/$GE14*100),2)</f>
        <v>113.5</v>
      </c>
      <c r="GY70" s="72">
        <f>ROUND((GY14/$GE14*100),2)</f>
        <v>107.44</v>
      </c>
      <c r="GZ70" s="72">
        <f>ROUND((GZ14/$GE14*100),2)</f>
        <v>72.63</v>
      </c>
      <c r="HA70" s="72">
        <f>ROUND((HA14/$GE14*100),2)</f>
        <v>65.69</v>
      </c>
      <c r="HB70" s="72">
        <f>ROUND((HB14/$GE14*100),2)</f>
        <v>75.239999999999995</v>
      </c>
      <c r="HC70" s="72">
        <f>ROUND((HC14/$GE14*100),2)</f>
        <v>73.540000000000006</v>
      </c>
      <c r="HD70" s="72">
        <f>ROUND((HD14/$GE14*100),2)</f>
        <v>121.26</v>
      </c>
      <c r="HE70" s="75" t="e">
        <f>ROUND((HE14/#REF!*100),2)</f>
        <v>#REF!</v>
      </c>
      <c r="HF70" s="75" t="e">
        <f>ROUND((HF14/#REF!*100),2)</f>
        <v>#REF!</v>
      </c>
      <c r="HG70" s="75" t="e">
        <f>ROUND((HG14/#REF!*100),2)</f>
        <v>#REF!</v>
      </c>
      <c r="HH70" s="75" t="e">
        <f>ROUND((HH14/#REF!*100),2)</f>
        <v>#REF!</v>
      </c>
      <c r="HI70" s="75" t="e">
        <f>ROUND((HI14/#REF!*100),2)</f>
        <v>#REF!</v>
      </c>
      <c r="HJ70" s="75" t="e">
        <f>ROUND((HJ14/#REF!*100),2)</f>
        <v>#REF!</v>
      </c>
      <c r="HK70" s="75" t="e">
        <f>ROUND((HK14/#REF!*100),2)</f>
        <v>#REF!</v>
      </c>
      <c r="HL70" s="75" t="e">
        <f>ROUND((HL14/#REF!*100),2)</f>
        <v>#REF!</v>
      </c>
      <c r="HM70" s="57" t="e">
        <f>ROUND((HM14/#REF!*100),2)</f>
        <v>#REF!</v>
      </c>
      <c r="HN70" s="57" t="e">
        <f>ROUND((HN14/#REF!*100),2)</f>
        <v>#REF!</v>
      </c>
      <c r="HO70" s="57" t="e">
        <f>ROUND((HO14/#REF!*100),2)</f>
        <v>#REF!</v>
      </c>
      <c r="HP70" s="57" t="e">
        <f>ROUND((HP14/#REF!*100),2)</f>
        <v>#REF!</v>
      </c>
      <c r="HQ70" s="57" t="e">
        <f>ROUND((HQ14/#REF!*100),2)</f>
        <v>#REF!</v>
      </c>
      <c r="HR70" s="57" t="e">
        <f>ROUND((HR14/#REF!*100),2)</f>
        <v>#REF!</v>
      </c>
      <c r="HS70" s="57" t="e">
        <f>ROUND((HS14/#REF!*100),2)</f>
        <v>#REF!</v>
      </c>
      <c r="HT70" s="57" t="e">
        <f>ROUND((HT14/#REF!*100),2)</f>
        <v>#REF!</v>
      </c>
      <c r="HU70" s="57" t="e">
        <f>ROUND((HU14/#REF!*100),2)</f>
        <v>#REF!</v>
      </c>
      <c r="HV70" s="57" t="e">
        <f>ROUND((HV14/#REF!*100),2)</f>
        <v>#REF!</v>
      </c>
      <c r="HW70" s="57" t="e">
        <f>ROUND((HW14/#REF!*100),2)</f>
        <v>#REF!</v>
      </c>
      <c r="HX70" s="57" t="e">
        <f>ROUND((HX14/#REF!*100),2)</f>
        <v>#REF!</v>
      </c>
      <c r="HY70" s="57" t="e">
        <f>ROUND((HY14/#REF!*100),2)</f>
        <v>#REF!</v>
      </c>
      <c r="HZ70" s="57" t="e">
        <f>ROUND((HZ14/#REF!*100),2)</f>
        <v>#REF!</v>
      </c>
      <c r="IA70" s="57" t="e">
        <f>ROUND((IA14/#REF!*100),2)</f>
        <v>#REF!</v>
      </c>
      <c r="IB70" s="57" t="e">
        <f>ROUND((IB14/#REF!*100),2)</f>
        <v>#REF!</v>
      </c>
      <c r="IC70" s="57" t="e">
        <f>ROUND((IC14/#REF!*100),2)</f>
        <v>#REF!</v>
      </c>
      <c r="ID70" s="57" t="e">
        <f>ROUND((ID14/#REF!*100),2)</f>
        <v>#REF!</v>
      </c>
      <c r="IE70" s="57" t="e">
        <f>ROUND((IE14/#REF!*100),2)</f>
        <v>#REF!</v>
      </c>
      <c r="IF70" s="57" t="e">
        <f>ROUND((IF14/#REF!*100),2)</f>
        <v>#REF!</v>
      </c>
      <c r="IG70" s="57" t="e">
        <f>ROUND((IG14/#REF!*100),2)</f>
        <v>#REF!</v>
      </c>
      <c r="IH70" s="57" t="e">
        <f>ROUND((IH14/#REF!*100),2)</f>
        <v>#REF!</v>
      </c>
      <c r="II70" s="57" t="e">
        <f>ROUND((II14/#REF!*100),2)</f>
        <v>#REF!</v>
      </c>
      <c r="IJ70" s="57" t="e">
        <f>ROUND((IJ14/#REF!*100),2)</f>
        <v>#REF!</v>
      </c>
      <c r="IK70" s="57" t="e">
        <f>ROUND((IK14/#REF!*100),2)</f>
        <v>#REF!</v>
      </c>
      <c r="IL70" s="57" t="e">
        <f>ROUND((IL14/#REF!*100),2)</f>
        <v>#REF!</v>
      </c>
      <c r="IM70" s="57" t="e">
        <f>ROUND((IM14/#REF!*100),2)</f>
        <v>#REF!</v>
      </c>
      <c r="IN70" s="57" t="e">
        <f>ROUND((IN14/#REF!*100),2)</f>
        <v>#REF!</v>
      </c>
      <c r="IO70" s="57" t="e">
        <f>ROUND((IO14/#REF!*100),2)</f>
        <v>#REF!</v>
      </c>
      <c r="IP70" s="57" t="e">
        <f>ROUND((IP14/#REF!*100),2)</f>
        <v>#REF!</v>
      </c>
      <c r="IQ70" s="57" t="e">
        <f>ROUND((IQ14/#REF!*100),2)</f>
        <v>#REF!</v>
      </c>
      <c r="IR70" s="57" t="e">
        <f>ROUND((IR14/#REF!*100),2)</f>
        <v>#REF!</v>
      </c>
      <c r="IS70" s="57" t="e">
        <f>ROUND((IS14/#REF!*100),2)</f>
        <v>#REF!</v>
      </c>
      <c r="IT70" s="75" t="e">
        <f>ROUND((IT14/#REF!*100),2)</f>
        <v>#REF!</v>
      </c>
      <c r="IU70" s="75" t="e">
        <f>ROUND((IU14/#REF!*100),2)</f>
        <v>#REF!</v>
      </c>
      <c r="IV70" s="75" t="e">
        <f>ROUND((IV14/#REF!*100),2)</f>
        <v>#REF!</v>
      </c>
      <c r="IW70" s="75" t="e">
        <f>ROUND((IW14/#REF!*100),2)</f>
        <v>#REF!</v>
      </c>
      <c r="IX70" s="75" t="e">
        <f>ROUND((IX14/#REF!*100),2)</f>
        <v>#REF!</v>
      </c>
      <c r="IY70" s="75" t="e">
        <f>ROUND((IY14/#REF!*100),2)</f>
        <v>#REF!</v>
      </c>
      <c r="IZ70" s="75" t="e">
        <f>ROUND((IZ14/#REF!*100),2)</f>
        <v>#REF!</v>
      </c>
      <c r="JA70" s="57">
        <f>ROUND((JA14/$GF14*100),2)</f>
        <v>102.97</v>
      </c>
      <c r="JB70" s="57">
        <f>ROUND((JB14/$GF14*100),2)</f>
        <v>188.42</v>
      </c>
      <c r="JC70" s="57">
        <f>ROUND((JC14/$GF14*100),2)</f>
        <v>153.52000000000001</v>
      </c>
      <c r="JD70" s="57">
        <f>ROUND((JD14/$GF14*100),2)</f>
        <v>140.38999999999999</v>
      </c>
      <c r="JE70" s="57">
        <f>ROUND((JE14/$GF14*100),2)</f>
        <v>123.14</v>
      </c>
      <c r="JF70" s="57">
        <f>ROUND((JF14/$GF14*100),2)</f>
        <v>50.59</v>
      </c>
      <c r="JG70" s="57">
        <f>ROUND((JG14/$GF14*100),2)</f>
        <v>66.459999999999994</v>
      </c>
      <c r="JH70" s="57">
        <f>ROUND((JH14/$GF14*100),2)</f>
        <v>43.03</v>
      </c>
      <c r="JI70" s="57">
        <f>ROUND((JI14/$GF14*100),2)</f>
        <v>28.86</v>
      </c>
      <c r="JJ70" s="70">
        <f>ROUND((JJ14/$GF14*100),2)</f>
        <v>43.9</v>
      </c>
      <c r="JK70" s="70">
        <f>ROUND((JK14/$GF14*100),2)</f>
        <v>44.75</v>
      </c>
      <c r="JL70" s="70">
        <f>ROUND((JL14/$GF14*100),2)</f>
        <v>74.72</v>
      </c>
      <c r="JM70" s="70">
        <f>ROUND((JM14/$GF14*100),2)</f>
        <v>127.12</v>
      </c>
      <c r="JN70" s="76">
        <f t="shared" si="52"/>
        <v>70.128479657387601</v>
      </c>
      <c r="JO70" s="67">
        <f t="shared" si="51"/>
        <v>23.453433038749154</v>
      </c>
    </row>
    <row r="71" spans="2:280" ht="24.75" customHeight="1">
      <c r="B71" s="78" t="s">
        <v>290</v>
      </c>
      <c r="C71" s="224">
        <v>7.0000000000000007E-2</v>
      </c>
      <c r="D71" s="80">
        <f>(D15/$C15*100)</f>
        <v>109.29492039423805</v>
      </c>
      <c r="E71" s="80">
        <f>(E15/$C15*100)</f>
        <v>29.435178165276728</v>
      </c>
      <c r="F71" s="80">
        <f>(F15/$C15*100)</f>
        <v>5.1933282789992417</v>
      </c>
      <c r="G71" s="80">
        <f>(G15/$C15*100)</f>
        <v>14.783927217589083</v>
      </c>
      <c r="H71" s="80">
        <f>(H15/$C15*100)</f>
        <v>39.215314632297193</v>
      </c>
      <c r="I71" s="80">
        <f>(I15/$C15*100)</f>
        <v>95.337376800606521</v>
      </c>
      <c r="J71" s="80">
        <f>(J15/$C15*100)</f>
        <v>74.207733131159969</v>
      </c>
      <c r="K71" s="80">
        <f>(K15/$C15*100)</f>
        <v>198.38893100833965</v>
      </c>
      <c r="L71" s="80">
        <f>(L15/$C15*100)</f>
        <v>158.15011372251706</v>
      </c>
      <c r="M71" s="80">
        <f>(M15/$C15*100)</f>
        <v>172.73692191053829</v>
      </c>
      <c r="N71" s="80">
        <f>(N15/$C15*100)</f>
        <v>195.03411675511751</v>
      </c>
      <c r="O71" s="80">
        <f>(O15/$C15*100)</f>
        <v>113.61637604245641</v>
      </c>
      <c r="P71" s="80">
        <f>(P15/$C15*100)</f>
        <v>91.660348749052318</v>
      </c>
      <c r="Q71" s="80">
        <f>(Q15/$C15*100)</f>
        <v>23.692191053828658</v>
      </c>
      <c r="R71" s="80">
        <f>(R15/$C15*100)</f>
        <v>27.65731614859742</v>
      </c>
      <c r="S71" s="80">
        <f>(S15/$C15*100)</f>
        <v>21.550416982562549</v>
      </c>
      <c r="T71" s="80">
        <f>(T15/$C15*100)</f>
        <v>12.528430629264594</v>
      </c>
      <c r="U71" s="80">
        <f>(U15/$C15*100)</f>
        <v>49.677786201667928</v>
      </c>
      <c r="V71" s="80">
        <f>(V15/$C15*100)</f>
        <v>44.821834723275209</v>
      </c>
      <c r="W71" s="80">
        <f>(W15/$C15*100)</f>
        <v>60.670962850644429</v>
      </c>
      <c r="X71" s="80">
        <f>(X15/$C15*100)</f>
        <v>119.66641394996209</v>
      </c>
      <c r="Y71" s="80">
        <f>(Y15/$C15*100)</f>
        <v>94.124336618650489</v>
      </c>
      <c r="Z71" s="80">
        <f>(Z15/$C15*100)</f>
        <v>97.498104624715694</v>
      </c>
      <c r="AA71" s="80">
        <f>(AA15/$C15*100)</f>
        <v>152.22289613343443</v>
      </c>
      <c r="AB71" s="80">
        <f>(AB15/$C15*100)</f>
        <v>168.74526156178925</v>
      </c>
      <c r="AC71" s="80">
        <f>(AC15/$C15*100)</f>
        <v>54.075056861258531</v>
      </c>
      <c r="AD71" s="80">
        <f>(AD15/$C15*100)</f>
        <v>33.661865049279761</v>
      </c>
      <c r="AE71" s="80">
        <f>(AE15/$C15*100)</f>
        <v>74.184988627748297</v>
      </c>
      <c r="AF71" s="80">
        <f>(AF15/$C15*100)</f>
        <v>68.991660348749051</v>
      </c>
      <c r="AG71" s="80">
        <f>(AG15/$C15*100)</f>
        <v>71.22820318423048</v>
      </c>
      <c r="AH71" s="80">
        <f>(AH15/$C15*100)</f>
        <v>128.18423047763457</v>
      </c>
      <c r="AI71" s="80">
        <f>(AI15/$C15*100)</f>
        <v>99.677786201667928</v>
      </c>
      <c r="AJ71" s="80">
        <f>(AJ15/$C15*100)</f>
        <v>138.36239575435937</v>
      </c>
      <c r="AK71" s="80">
        <f>(AK15/$C15*100)</f>
        <v>246.96739954510991</v>
      </c>
      <c r="AL71" s="80">
        <f>(AL15/$C15*100)</f>
        <v>256.25473843821078</v>
      </c>
      <c r="AM71" s="80">
        <f>(AM15/$C15*100)</f>
        <v>113.58605003790751</v>
      </c>
      <c r="AN71" s="80">
        <f>(AN15/$C15*100)</f>
        <v>88.046815769522368</v>
      </c>
      <c r="AO71" s="80">
        <f>(AO15/$C15*100)</f>
        <v>39.054207733131157</v>
      </c>
      <c r="AP71" s="80">
        <f>(AP15/$C15*100)</f>
        <v>30.568612585291888</v>
      </c>
      <c r="AQ71" s="80">
        <f>(AQ15/$C15*100)</f>
        <v>34.537528430629266</v>
      </c>
      <c r="AR71" s="80">
        <f>(AR15/$C15*100)</f>
        <v>75.124336618650489</v>
      </c>
      <c r="AS71" s="80">
        <f>(AS15/$C15*100)</f>
        <v>70.139310083396509</v>
      </c>
      <c r="AT71" s="80">
        <f>(AT15/$C15*100)</f>
        <v>79.509097801364661</v>
      </c>
      <c r="AU71" s="80">
        <f>(AU15/$C15*100)</f>
        <v>119.54056103108415</v>
      </c>
      <c r="AV71" s="80">
        <f>(AV15/$C15*100)</f>
        <v>224.18119787717973</v>
      </c>
      <c r="AW71" s="80">
        <f>(AW15/$C15*100)</f>
        <v>200.63021228203186</v>
      </c>
      <c r="AX71" s="80">
        <f>(AX15/$C15*100)</f>
        <v>113.98483699772555</v>
      </c>
      <c r="AY71" s="80">
        <f>(AY15/$C15*100)</f>
        <v>125.07202426080364</v>
      </c>
      <c r="AZ71" s="80">
        <f>(AZ15/$C15*100)</f>
        <v>117.61334344200154</v>
      </c>
      <c r="BA71" s="80">
        <f>(BA15/$C15*100)</f>
        <v>44.93650492797574</v>
      </c>
      <c r="BB71" s="80">
        <f>(BB15/$C15*100)</f>
        <v>45.519332827899923</v>
      </c>
      <c r="BC71" s="80">
        <f>(BC15/$C15*100)</f>
        <v>8.1340030326004555</v>
      </c>
      <c r="BD71" s="80">
        <f>(BD15/$C15*100)</f>
        <v>58.719484457922668</v>
      </c>
      <c r="BE71" s="80">
        <f>(BE15/$C15*100)</f>
        <v>110.4473085670963</v>
      </c>
      <c r="BF71" s="80">
        <f>(BF15/$C15*100)</f>
        <v>87.657316148597431</v>
      </c>
      <c r="BG71" s="80">
        <f>(BG15/$C15*100)</f>
        <v>87.213798332069743</v>
      </c>
      <c r="BH71" s="80">
        <f>(BH15/$C15*100)</f>
        <v>119.18783169067476</v>
      </c>
      <c r="BI71" s="80">
        <f>(BI15/$C15*100)</f>
        <v>295.89310083396515</v>
      </c>
      <c r="BJ71" s="80">
        <f>(BJ15/$C15*100)</f>
        <v>226.32202426080363</v>
      </c>
      <c r="BK71" s="80">
        <f>(BK15/$C15*100)</f>
        <v>159.89670204700531</v>
      </c>
      <c r="BL71" s="80">
        <f>(BM15/$C15*100)</f>
        <v>62.742228961334334</v>
      </c>
      <c r="BM71" s="80">
        <f>(BM15/$BY$15*100)</f>
        <v>120.98976608187132</v>
      </c>
      <c r="BN71" s="80">
        <f>(BN15/$BY$15*100)</f>
        <v>9.2872807017543852</v>
      </c>
      <c r="BO71" s="80">
        <f>(BO15/$BY$15*100)</f>
        <v>26.748903508771924</v>
      </c>
      <c r="BP71" s="80">
        <f>(BP15/$BY$15*100)</f>
        <v>18.585526315789476</v>
      </c>
      <c r="BQ71" s="80">
        <f>(BQ15/$BY$15*100)</f>
        <v>125.62719298245612</v>
      </c>
      <c r="BR71" s="80">
        <f>(BR15/$BY$15*100)</f>
        <v>82.768640350877192</v>
      </c>
      <c r="BS71" s="80">
        <f>(BS15/$BY$15*100)</f>
        <v>51.434210526315795</v>
      </c>
      <c r="BT71" s="80">
        <f>(BT15/$BY$15*100)</f>
        <v>102.91118421052632</v>
      </c>
      <c r="BU71" s="80">
        <f>(BU15/$BY$15*100)</f>
        <v>182.57492690058479</v>
      </c>
      <c r="BV71" s="80">
        <f>(BV15/$BY$15*100)</f>
        <v>250.82748538011694</v>
      </c>
      <c r="BW71" s="80">
        <f>(BW15/$BY$15*100)</f>
        <v>129.63084795321637</v>
      </c>
      <c r="BX71" s="80">
        <f>(BX15/$BY$15*100)</f>
        <v>98.793859649122808</v>
      </c>
      <c r="BY71" s="126">
        <v>0.03</v>
      </c>
      <c r="BZ71" s="80">
        <f>ROUND((BZ15/$BY$15*100),2)</f>
        <v>102.01</v>
      </c>
      <c r="CA71" s="80">
        <f>ROUND((CA15/$BY$15*100),2)</f>
        <v>64.739999999999995</v>
      </c>
      <c r="CB71" s="80">
        <f>ROUND((CB15/$BY$15*100),2)</f>
        <v>63.17</v>
      </c>
      <c r="CC71" s="80">
        <f>ROUND((CC15/$BY$15*100),2)</f>
        <v>59.46</v>
      </c>
      <c r="CD71" s="80">
        <f>ROUND((CD15/$BY$15*100),2)</f>
        <v>61.93</v>
      </c>
      <c r="CE71" s="80">
        <f>ROUND((CE15/$BY$15*100),2)</f>
        <v>52.45</v>
      </c>
      <c r="CF71" s="80">
        <f>ROUND((CF15/$BY$15*100),2)</f>
        <v>58.3</v>
      </c>
      <c r="CG71" s="80">
        <f>ROUND((CG15/$BY$15*100),2)</f>
        <v>140.88999999999999</v>
      </c>
      <c r="CH71" s="80">
        <f>ROUND((CH15/$BY$15*100),2)</f>
        <v>173.29</v>
      </c>
      <c r="CI71" s="80">
        <f>ROUND((CI15/$BY$15*100),2)</f>
        <v>115.59</v>
      </c>
      <c r="CJ71" s="80">
        <f>ROUND((CJ15/$BY$15*100),2)</f>
        <v>109.29</v>
      </c>
      <c r="CK71" s="80">
        <f>ROUND((CK15/$BY$15*100),2)</f>
        <v>215.1</v>
      </c>
      <c r="CL71" s="80">
        <f>ROUND((CL15/$BY$15*100),2)</f>
        <v>183.21</v>
      </c>
      <c r="CM71" s="80">
        <f>ROUND((CM15/$BY$15*100),2)</f>
        <v>77.02</v>
      </c>
      <c r="CN71" s="80">
        <f>ROUND((CN15/$BY$15*100),2)</f>
        <v>27.56</v>
      </c>
      <c r="CO71" s="80">
        <f>ROUND((CO15/$BY$15*100),2)</f>
        <v>25.47</v>
      </c>
      <c r="CP71" s="80">
        <f>ROUND((CP15/$BY$15*100),2)</f>
        <v>142.85</v>
      </c>
      <c r="CQ71" s="80">
        <f>ROUND((CQ15/$BY$15*100),2)</f>
        <v>97.43</v>
      </c>
      <c r="CR71" s="80">
        <f>ROUND((CR15/$BY$15*100),2)</f>
        <v>87.86</v>
      </c>
      <c r="CS71" s="80">
        <f>ROUND((CS15/$BY$15*100),2)</f>
        <v>58.71</v>
      </c>
      <c r="CT71" s="80">
        <f>ROUND((CT15/$BY$15*100),2)</f>
        <v>135.08000000000001</v>
      </c>
      <c r="CU71" s="80">
        <f>ROUND((CU15/$BY$15*100),2)</f>
        <v>254.87</v>
      </c>
      <c r="CV71" s="80">
        <f>ROUND((CV15/$BY$15*100),2)</f>
        <v>143.75</v>
      </c>
      <c r="CW71" s="80">
        <f>ROUND((CW15/$BY$15*100),2)</f>
        <v>97.13</v>
      </c>
      <c r="CX71" s="80">
        <f>ROUND((CX15/$BY$15*100),2)</f>
        <v>41.36</v>
      </c>
      <c r="CY71" s="80">
        <f>ROUND((CY15/$BY$15*100),2)</f>
        <v>70.75</v>
      </c>
      <c r="CZ71" s="80">
        <f>ROUND((CZ15/$BY$15*100),2)</f>
        <v>66.5</v>
      </c>
      <c r="DA71" s="80">
        <f>ROUND((DA15/$BY$15*100),2)</f>
        <v>16.25</v>
      </c>
      <c r="DB71" s="80">
        <f>ROUND((DB15/$BY$15*100),2)</f>
        <v>33.770000000000003</v>
      </c>
      <c r="DC71" s="80">
        <f>ROUND((DC15/$BY$15*100),2)</f>
        <v>55.53</v>
      </c>
      <c r="DD71" s="80">
        <f>ROUND((DD15/$BY$15*100),2)</f>
        <v>61.26</v>
      </c>
      <c r="DE71" s="80">
        <f>ROUND((DE15/$BY$15*100),2)</f>
        <v>125.53</v>
      </c>
      <c r="DF71" s="80">
        <f>ROUND((DF15/$BY$15*100),2)</f>
        <v>161.18</v>
      </c>
      <c r="DG71" s="80">
        <f>ROUND((DG15/$BY$15*100),2)</f>
        <v>195.3</v>
      </c>
      <c r="DH71" s="80">
        <f>ROUND((DH15/$BY$15*100),2)</f>
        <v>189.58</v>
      </c>
      <c r="DI71" s="80">
        <f>ROUND((DI15/$BY$15*100),2)</f>
        <v>219.56</v>
      </c>
      <c r="DJ71" s="126">
        <v>4.1025291694447387E-2</v>
      </c>
      <c r="DK71" s="80">
        <f>ROUND((DK15/$DJ$15*100),2)</f>
        <v>18.79</v>
      </c>
      <c r="DL71" s="80">
        <f>ROUND((DL15/$DJ$15*100),2)</f>
        <v>4.83</v>
      </c>
      <c r="DM71" s="80">
        <f>ROUND((DM15/$DJ$15*100),2)</f>
        <v>47.03</v>
      </c>
      <c r="DN71" s="80">
        <f>ROUND((DN15/$DJ$15*100),2)</f>
        <v>71.52</v>
      </c>
      <c r="DO71" s="80">
        <f>ROUND((DO15/$DJ$15*100),2)</f>
        <v>87.71</v>
      </c>
      <c r="DP71" s="80">
        <f>ROUND((DP15/$DJ$15*100),2)</f>
        <v>23.81</v>
      </c>
      <c r="DQ71" s="80">
        <f>ROUND((DQ15/$DJ$15*100),2)</f>
        <v>114.15</v>
      </c>
      <c r="DR71" s="80">
        <f>ROUND((DR15/$DJ$15*100),2)</f>
        <v>136.12</v>
      </c>
      <c r="DS71" s="80">
        <f>ROUND((DS15/$DJ$15*100),2)</f>
        <v>184.57</v>
      </c>
      <c r="DT71" s="80">
        <f>ROUND((DT15/$DJ$15*100),2)</f>
        <v>207.54</v>
      </c>
      <c r="DU71" s="80">
        <f>ROUND((DU15/$DJ$15*100),2)</f>
        <v>165.29</v>
      </c>
      <c r="DV71" s="80">
        <f>ROUND((DV15/$DJ$15*100),2)</f>
        <v>137.91</v>
      </c>
      <c r="DW71" s="80">
        <f>ROUND((DW15/$DJ$15*100),2)</f>
        <v>36.78</v>
      </c>
      <c r="DX71" s="80">
        <f>ROUND((DX15/$DJ$15*100),2)</f>
        <v>38.75</v>
      </c>
      <c r="DY71" s="80">
        <f>ROUND((DY15/$DJ$15*100),2)</f>
        <v>71.069999999999993</v>
      </c>
      <c r="DZ71" s="80">
        <f>ROUND((DZ15/$DJ$15*100),2)</f>
        <v>25.2</v>
      </c>
      <c r="EA71" s="80">
        <f>ROUND((EA15/$DJ$15*100),2)</f>
        <v>26.53</v>
      </c>
      <c r="EB71" s="80">
        <f>ROUND((EB15/$DJ$15*100),2)</f>
        <v>53.51</v>
      </c>
      <c r="EC71" s="80">
        <f>ROUND((EC15/$DJ$15*100),2)</f>
        <v>126.04</v>
      </c>
      <c r="ED71" s="80">
        <f>ROUND((ED15/$DJ$15*100),2)</f>
        <v>116.35</v>
      </c>
      <c r="EE71" s="80">
        <f>ROUND((EE15/$DJ$15*100),2)</f>
        <v>138.68</v>
      </c>
      <c r="EF71" s="80">
        <f>ROUND((EF15/$DJ$15*100),2)</f>
        <v>237.44</v>
      </c>
      <c r="EG71" s="80">
        <f>ROUND((EG15/$DJ$15*100),2)</f>
        <v>322.62</v>
      </c>
      <c r="EH71" s="80">
        <f>ROUND((EH15/$DJ$15*100),2)</f>
        <v>232.15</v>
      </c>
      <c r="EI71" s="80">
        <f>ROUND((EI15/$DJ$15*100),2)</f>
        <v>30.43</v>
      </c>
      <c r="EJ71" s="80">
        <f>ROUND((EJ15/$DJ$15*100),2)</f>
        <v>13.4</v>
      </c>
      <c r="EK71" s="80">
        <f>ROUND((EK15/$DJ$15*100),2)</f>
        <v>69.73</v>
      </c>
      <c r="EL71" s="80">
        <f>ROUND((EL15/$DJ$15*100),2)</f>
        <v>27.7</v>
      </c>
      <c r="EM71" s="80">
        <f>ROUND((EM15/$DJ$15*100),2)</f>
        <v>15.03</v>
      </c>
      <c r="EN71" s="80">
        <f>ROUND((EN15/$DJ$15*100),2)</f>
        <v>49.66</v>
      </c>
      <c r="EO71" s="80">
        <f>ROUND((EO15/$DJ$15*100),2)</f>
        <v>106.38</v>
      </c>
      <c r="EP71" s="80">
        <f>ROUND((EP15/$DJ$15*100),2)</f>
        <v>159.16999999999999</v>
      </c>
      <c r="EQ71" s="80">
        <f>ROUND((EQ15/$DJ$15*100),2)</f>
        <v>150.72</v>
      </c>
      <c r="ER71" s="80">
        <f>ROUND((ER15/$DJ$15*100),2)</f>
        <v>261.27999999999997</v>
      </c>
      <c r="ES71" s="80">
        <f>ROUND((ES15/$DJ$15*100),2)</f>
        <v>177.66</v>
      </c>
      <c r="ET71" s="80">
        <f>ROUND((ET15/$DJ$15*100),2)</f>
        <v>197.5</v>
      </c>
      <c r="EU71" s="80">
        <f>ROUND((EU15/$DJ$15*100),2)</f>
        <v>99.74</v>
      </c>
      <c r="EV71" s="80">
        <f>ROUND((EV15/$DJ$15*100),2)</f>
        <v>48.29</v>
      </c>
      <c r="EW71" s="80">
        <f>ROUND((EW15/$DJ$15*100),2)</f>
        <v>36.67</v>
      </c>
      <c r="EX71" s="80">
        <f>ROUND((EX15/$DJ$15*100),2)</f>
        <v>17.53</v>
      </c>
      <c r="EY71" s="80">
        <f>ROUND((EY15/$DJ$15*100),2)</f>
        <v>44.98</v>
      </c>
      <c r="EZ71" s="80">
        <f>ROUND((EZ15/$DJ$15*100),2)</f>
        <v>87.94</v>
      </c>
      <c r="FA71" s="80">
        <f>ROUND((FA15/$DJ$15*100),2)</f>
        <v>79.61</v>
      </c>
      <c r="FB71" s="80">
        <f>ROUND((FB15/$DJ$15*100),2)</f>
        <v>81.849999999999994</v>
      </c>
      <c r="FC71" s="80">
        <f>ROUND((FC15/$DJ$15*100),2)</f>
        <v>132.44</v>
      </c>
      <c r="FD71" s="80">
        <f>ROUND((FD15/$DJ$15*100),2)</f>
        <v>251.82</v>
      </c>
      <c r="FE71" s="80">
        <f>ROUND((FE15/$DJ$15*100),2)</f>
        <v>171.01</v>
      </c>
      <c r="FF71" s="80">
        <f>ROUND((FF15/$DJ$15*100),2)</f>
        <v>126.4</v>
      </c>
      <c r="FG71" s="80">
        <f>ROUND((FG15/$DJ$15*100),2)</f>
        <v>40.56</v>
      </c>
      <c r="FH71" s="80">
        <f>ROUND((FH15/$DJ$15*100),2)</f>
        <v>16.03</v>
      </c>
      <c r="FI71" s="80">
        <f>ROUND((FI15/$DJ$15*100),2)</f>
        <v>1.74</v>
      </c>
      <c r="FJ71" s="80">
        <f>ROUND((FJ15/$DJ$15*100),2)</f>
        <v>27.26</v>
      </c>
      <c r="FK71" s="80">
        <f>ROUND((FK15/$DJ$15*100),2)</f>
        <v>46</v>
      </c>
      <c r="FL71" s="80">
        <f>ROUND((FL15/$DJ$15*100),2)</f>
        <v>65.7</v>
      </c>
      <c r="FM71" s="80">
        <f>ROUND((FM15/$DJ$15*100),2)</f>
        <v>71.16</v>
      </c>
      <c r="FN71" s="80">
        <f>ROUND((FN15/$DJ$15*100),2)</f>
        <v>75.63</v>
      </c>
      <c r="FO71" s="80">
        <f>ROUND((FO15/$DJ$15*100),2)</f>
        <v>215.66</v>
      </c>
      <c r="FP71" s="80">
        <f>ROUND((FP15/$DJ$15*100),2)</f>
        <v>208.39</v>
      </c>
      <c r="FQ71" s="80">
        <f>ROUND((FQ15/$DJ$15*100),2)</f>
        <v>250.8</v>
      </c>
      <c r="FR71" s="80">
        <f>ROUND((FR15/$DJ$15*100),2)</f>
        <v>107.07</v>
      </c>
      <c r="FS71" s="80">
        <f>ROUND((FS15/$DJ$15*100),2)</f>
        <v>50.69</v>
      </c>
      <c r="FT71" s="80">
        <f>ROUND((FT15/$DJ$15*100),2)</f>
        <v>31.93</v>
      </c>
      <c r="FU71" s="80">
        <f>ROUND((FU15/$DJ$15*100),2)</f>
        <v>31.46</v>
      </c>
      <c r="FV71" s="80">
        <f>ROUND((FV15/$DJ$15*100),2)</f>
        <v>27.66</v>
      </c>
      <c r="FW71" s="80">
        <f>ROUND((FW15/$DJ$15*100),2)</f>
        <v>27.94</v>
      </c>
      <c r="FX71" s="80">
        <f>ROUND((FX15/$DJ$15*100),2)</f>
        <v>33.020000000000003</v>
      </c>
      <c r="FY71" s="80">
        <f>ROUND((FY15/$DJ$15*100),2)</f>
        <v>69.59</v>
      </c>
      <c r="FZ71" s="80">
        <f>ROUND((FZ15/$DJ$15*100),2)</f>
        <v>164.2</v>
      </c>
      <c r="GA71" s="80">
        <f>ROUND((GA15/$DJ$15*100),2)</f>
        <v>296.22000000000003</v>
      </c>
      <c r="GB71" s="80">
        <f>ROUND((GB15/$DJ$15*100),2)</f>
        <v>256.76</v>
      </c>
      <c r="GC71" s="80">
        <f>ROUND((GC15/$DJ$15*100),2)</f>
        <v>139.24</v>
      </c>
      <c r="GD71" s="80">
        <f>ROUND((GD15/$DJ$15*100),2)</f>
        <v>142.5</v>
      </c>
      <c r="GE71" s="126">
        <f>GE50/GE54</f>
        <v>4.5399999999999996E-2</v>
      </c>
      <c r="GF71" s="127">
        <f>GF50/GF54</f>
        <v>4.2008597108245407E-2</v>
      </c>
      <c r="GG71" s="72">
        <f>ROUND((GG15/$GE15*100),2)</f>
        <v>113.21</v>
      </c>
      <c r="GH71" s="72">
        <f>ROUND((GH15/$GE15*100),2)</f>
        <v>71.88</v>
      </c>
      <c r="GI71" s="72">
        <f>ROUND((GI15/$GE15*100),2)</f>
        <v>57.67</v>
      </c>
      <c r="GJ71" s="72">
        <f>ROUND((GJ15/$GE15*100),2)</f>
        <v>67.88</v>
      </c>
      <c r="GK71" s="72">
        <f>ROUND((GK15/$GE15*100),2)</f>
        <v>69.55</v>
      </c>
      <c r="GL71" s="72">
        <f>ROUND((GL15/$GE15*100),2)</f>
        <v>45.42</v>
      </c>
      <c r="GM71" s="72">
        <f>ROUND((GM15/$GE15*100),2)</f>
        <v>22.54</v>
      </c>
      <c r="GN71" s="72">
        <f>ROUND((GN15/$GE15*100),2)</f>
        <v>152.61000000000001</v>
      </c>
      <c r="GO71" s="72">
        <f>ROUND((GO15/$GE15*100),2)</f>
        <v>242.39</v>
      </c>
      <c r="GP71" s="72">
        <f>ROUND((GP15/$GE15*100),2)</f>
        <v>147.54</v>
      </c>
      <c r="GQ71" s="72">
        <f>ROUND((GQ15/$GE15*100),2)</f>
        <v>122.96</v>
      </c>
      <c r="GR71" s="72">
        <f>ROUND((GR15/$GE15*100),2)</f>
        <v>86.34</v>
      </c>
      <c r="GS71" s="72">
        <f>ROUND((GS15/$GE15*100),2)</f>
        <v>62.64</v>
      </c>
      <c r="GT71" s="72">
        <f>ROUND((GT15/$GE15*100),2)</f>
        <v>42.96</v>
      </c>
      <c r="GU71" s="72">
        <f>ROUND((GU15/$GE15*100),2)</f>
        <v>54.16</v>
      </c>
      <c r="GV71" s="72">
        <f>ROUND((GV15/$GE15*100),2)</f>
        <v>38.76</v>
      </c>
      <c r="GW71" s="72">
        <f>ROUND((GW15/$GE15*100),2)</f>
        <v>17.71</v>
      </c>
      <c r="GX71" s="72">
        <f>ROUND((GX15/$GE15*100),2)</f>
        <v>36.47</v>
      </c>
      <c r="GY71" s="72">
        <f>ROUND((GY15/$GE15*100),2)</f>
        <v>73.56</v>
      </c>
      <c r="GZ71" s="72">
        <f>ROUND((GZ15/$GE15*100),2)</f>
        <v>77.91</v>
      </c>
      <c r="HA71" s="72">
        <f>ROUND((HA15/$GE15*100),2)</f>
        <v>88.88</v>
      </c>
      <c r="HB71" s="72">
        <f>ROUND((HB15/$GE15*100),2)</f>
        <v>121.1</v>
      </c>
      <c r="HC71" s="72">
        <f>ROUND((HC15/$GE15*100),2)</f>
        <v>94.01</v>
      </c>
      <c r="HD71" s="72">
        <f>ROUND((HD15/$GE15*100),2)</f>
        <v>55.75</v>
      </c>
      <c r="HE71" s="75" t="e">
        <f>ROUND((HE15/#REF!*100),2)</f>
        <v>#REF!</v>
      </c>
      <c r="HF71" s="75" t="e">
        <f>ROUND((HF15/#REF!*100),2)</f>
        <v>#REF!</v>
      </c>
      <c r="HG71" s="75" t="e">
        <f>ROUND((HG15/#REF!*100),2)</f>
        <v>#REF!</v>
      </c>
      <c r="HH71" s="75" t="e">
        <f>ROUND((HH15/#REF!*100),2)</f>
        <v>#REF!</v>
      </c>
      <c r="HI71" s="75" t="e">
        <f>ROUND((HI15/#REF!*100),2)</f>
        <v>#REF!</v>
      </c>
      <c r="HJ71" s="75" t="e">
        <f>ROUND((HJ15/#REF!*100),2)</f>
        <v>#REF!</v>
      </c>
      <c r="HK71" s="75" t="e">
        <f>ROUND((HK15/#REF!*100),2)</f>
        <v>#REF!</v>
      </c>
      <c r="HL71" s="75" t="e">
        <f>ROUND((HL15/#REF!*100),2)</f>
        <v>#REF!</v>
      </c>
      <c r="HM71" s="57" t="e">
        <f>ROUND((HM15/#REF!*100),2)</f>
        <v>#REF!</v>
      </c>
      <c r="HN71" s="57" t="e">
        <f>ROUND((HN15/#REF!*100),2)</f>
        <v>#REF!</v>
      </c>
      <c r="HO71" s="57" t="e">
        <f>ROUND((HO15/#REF!*100),2)</f>
        <v>#REF!</v>
      </c>
      <c r="HP71" s="57" t="e">
        <f>ROUND((HP15/#REF!*100),2)</f>
        <v>#REF!</v>
      </c>
      <c r="HQ71" s="57" t="e">
        <f>ROUND((HQ15/#REF!*100),2)</f>
        <v>#REF!</v>
      </c>
      <c r="HR71" s="57" t="e">
        <f>ROUND((HR15/#REF!*100),2)</f>
        <v>#REF!</v>
      </c>
      <c r="HS71" s="57" t="e">
        <f>ROUND((HS15/#REF!*100),2)</f>
        <v>#REF!</v>
      </c>
      <c r="HT71" s="57" t="e">
        <f>ROUND((HT15/#REF!*100),2)</f>
        <v>#REF!</v>
      </c>
      <c r="HU71" s="57" t="e">
        <f>ROUND((HU15/#REF!*100),2)</f>
        <v>#REF!</v>
      </c>
      <c r="HV71" s="57" t="e">
        <f>ROUND((HV15/#REF!*100),2)</f>
        <v>#REF!</v>
      </c>
      <c r="HW71" s="57" t="e">
        <f>ROUND((HW15/#REF!*100),2)</f>
        <v>#REF!</v>
      </c>
      <c r="HX71" s="57" t="e">
        <f>ROUND((HX15/#REF!*100),2)</f>
        <v>#REF!</v>
      </c>
      <c r="HY71" s="57" t="e">
        <f>ROUND((HY15/#REF!*100),2)</f>
        <v>#REF!</v>
      </c>
      <c r="HZ71" s="57" t="e">
        <f>ROUND((HZ15/#REF!*100),2)</f>
        <v>#REF!</v>
      </c>
      <c r="IA71" s="57" t="e">
        <f>ROUND((IA15/#REF!*100),2)</f>
        <v>#REF!</v>
      </c>
      <c r="IB71" s="57" t="e">
        <f>ROUND((IB15/#REF!*100),2)</f>
        <v>#REF!</v>
      </c>
      <c r="IC71" s="57" t="e">
        <f>ROUND((IC15/#REF!*100),2)</f>
        <v>#REF!</v>
      </c>
      <c r="ID71" s="57" t="e">
        <f>ROUND((ID15/#REF!*100),2)</f>
        <v>#REF!</v>
      </c>
      <c r="IE71" s="57" t="e">
        <f>ROUND((IE15/#REF!*100),2)</f>
        <v>#REF!</v>
      </c>
      <c r="IF71" s="57" t="e">
        <f>ROUND((IF15/#REF!*100),2)</f>
        <v>#REF!</v>
      </c>
      <c r="IG71" s="57" t="e">
        <f>ROUND((IG15/#REF!*100),2)</f>
        <v>#REF!</v>
      </c>
      <c r="IH71" s="57" t="e">
        <f>ROUND((IH15/#REF!*100),2)</f>
        <v>#REF!</v>
      </c>
      <c r="II71" s="57" t="e">
        <f>ROUND((II15/#REF!*100),2)</f>
        <v>#REF!</v>
      </c>
      <c r="IJ71" s="57" t="e">
        <f>ROUND((IJ15/#REF!*100),2)</f>
        <v>#REF!</v>
      </c>
      <c r="IK71" s="57" t="e">
        <f>ROUND((IK15/#REF!*100),2)</f>
        <v>#REF!</v>
      </c>
      <c r="IL71" s="57" t="e">
        <f>ROUND((IL15/#REF!*100),2)</f>
        <v>#REF!</v>
      </c>
      <c r="IM71" s="57" t="e">
        <f>ROUND((IM15/#REF!*100),2)</f>
        <v>#REF!</v>
      </c>
      <c r="IN71" s="57" t="e">
        <f>ROUND((IN15/#REF!*100),2)</f>
        <v>#REF!</v>
      </c>
      <c r="IO71" s="57" t="e">
        <f>ROUND((IO15/#REF!*100),2)</f>
        <v>#REF!</v>
      </c>
      <c r="IP71" s="57" t="e">
        <f>ROUND((IP15/#REF!*100),2)</f>
        <v>#REF!</v>
      </c>
      <c r="IQ71" s="57" t="e">
        <f>ROUND((IQ15/#REF!*100),2)</f>
        <v>#REF!</v>
      </c>
      <c r="IR71" s="57" t="e">
        <f>ROUND((IR15/#REF!*100),2)</f>
        <v>#REF!</v>
      </c>
      <c r="IS71" s="57" t="e">
        <f>ROUND((IS15/#REF!*100),2)</f>
        <v>#REF!</v>
      </c>
      <c r="IT71" s="75" t="e">
        <f>ROUND((IT15/#REF!*100),2)</f>
        <v>#REF!</v>
      </c>
      <c r="IU71" s="75" t="e">
        <f>ROUND((IU15/#REF!*100),2)</f>
        <v>#REF!</v>
      </c>
      <c r="IV71" s="75" t="e">
        <f>ROUND((IV15/#REF!*100),2)</f>
        <v>#REF!</v>
      </c>
      <c r="IW71" s="75" t="e">
        <f>ROUND((IW15/#REF!*100),2)</f>
        <v>#REF!</v>
      </c>
      <c r="IX71" s="75" t="e">
        <f>ROUND((IX15/#REF!*100),2)</f>
        <v>#REF!</v>
      </c>
      <c r="IY71" s="75" t="e">
        <f>ROUND((IY15/#REF!*100),2)</f>
        <v>#REF!</v>
      </c>
      <c r="IZ71" s="75" t="e">
        <f>ROUND((IZ15/#REF!*100),2)</f>
        <v>#REF!</v>
      </c>
      <c r="JA71" s="57">
        <f>ROUND((JA15/$GF15*100),2)</f>
        <v>66.44</v>
      </c>
      <c r="JB71" s="57">
        <f>ROUND((JB15/$GF15*100),2)</f>
        <v>137.16</v>
      </c>
      <c r="JC71" s="57">
        <f>ROUND((JC15/$GF15*100),2)</f>
        <v>112.52</v>
      </c>
      <c r="JD71" s="57">
        <f>ROUND((JD15/$GF15*100),2)</f>
        <v>159.97</v>
      </c>
      <c r="JE71" s="57">
        <f>ROUND((JE15/$GF15*100),2)</f>
        <v>157.05000000000001</v>
      </c>
      <c r="JF71" s="57">
        <f>ROUND((JF15/$GF15*100),2)</f>
        <v>59.6</v>
      </c>
      <c r="JG71" s="57">
        <f>ROUND((JG15/$GF15*100),2)</f>
        <v>38.78</v>
      </c>
      <c r="JH71" s="57">
        <f>ROUND((JH15/$GF15*100),2)</f>
        <v>30.16</v>
      </c>
      <c r="JI71" s="57">
        <f>ROUND((JI15/$GF15*100),2)</f>
        <v>21.81</v>
      </c>
      <c r="JJ71" s="70">
        <f>ROUND((JJ15/$GF15*100),2)</f>
        <v>26.95</v>
      </c>
      <c r="JK71" s="70">
        <f>ROUND((JK15/$GF15*100),2)</f>
        <v>12.15</v>
      </c>
      <c r="JL71" s="70">
        <f>ROUND((JL15/$GF15*100),2)</f>
        <v>23.31</v>
      </c>
      <c r="JM71" s="70">
        <f>ROUND((JM15/$GF15*100),2)</f>
        <v>64.09</v>
      </c>
      <c r="JN71" s="76">
        <f t="shared" si="52"/>
        <v>174.94637494637499</v>
      </c>
      <c r="JO71" s="67">
        <f t="shared" si="51"/>
        <v>-3.537025888019258</v>
      </c>
    </row>
    <row r="72" spans="2:280" ht="24.75" customHeight="1">
      <c r="B72" s="78" t="s">
        <v>291</v>
      </c>
      <c r="C72" s="224">
        <v>0.03</v>
      </c>
      <c r="D72" s="80">
        <f>(D16/$C16*100)</f>
        <v>64.78808705612829</v>
      </c>
      <c r="E72" s="80">
        <f>(E16/$C16*100)</f>
        <v>41.580756013745706</v>
      </c>
      <c r="F72" s="80">
        <f>(F16/$C16*100)</f>
        <v>63.573883161512022</v>
      </c>
      <c r="G72" s="80">
        <f>(G16/$C16*100)</f>
        <v>101.99312714776632</v>
      </c>
      <c r="H72" s="80">
        <f>(H16/$C16*100)</f>
        <v>88.717067583046955</v>
      </c>
      <c r="I72" s="80">
        <f>(I16/$C16*100)</f>
        <v>121.42038946162657</v>
      </c>
      <c r="J72" s="80">
        <f>(J16/$C16*100)</f>
        <v>186.5750286368843</v>
      </c>
      <c r="K72" s="80">
        <f>(K16/$C16*100)</f>
        <v>228.92325315005726</v>
      </c>
      <c r="L72" s="80">
        <f>(L16/$C16*100)</f>
        <v>216.03665521191294</v>
      </c>
      <c r="M72" s="80">
        <f>(M16/$C16*100)</f>
        <v>126.78121420389461</v>
      </c>
      <c r="N72" s="80">
        <f>(N16/$C16*100)</f>
        <v>117.0675830469645</v>
      </c>
      <c r="O72" s="80">
        <f>(O16/$C16*100)</f>
        <v>339.93127147766324</v>
      </c>
      <c r="P72" s="80">
        <f>(P16/$C16*100)</f>
        <v>94.673539518900341</v>
      </c>
      <c r="Q72" s="80">
        <f>(Q16/$C16*100)</f>
        <v>86.254295532646054</v>
      </c>
      <c r="R72" s="80">
        <f>(R16/$C16*100)</f>
        <v>81.191294387170672</v>
      </c>
      <c r="S72" s="80">
        <f>(S16/$C16*100)</f>
        <v>111.05383734249715</v>
      </c>
      <c r="T72" s="80">
        <f>(T16/$C16*100)</f>
        <v>150.2290950744559</v>
      </c>
      <c r="U72" s="80">
        <f>(U16/$C16*100)</f>
        <v>165.06300114547537</v>
      </c>
      <c r="V72" s="80">
        <f>(V16/$C16*100)</f>
        <v>157.61741122565866</v>
      </c>
      <c r="W72" s="80">
        <f>(W16/$C16*100)</f>
        <v>240.77892325315005</v>
      </c>
      <c r="X72" s="80">
        <f>(X16/$C16*100)</f>
        <v>202.42840778923252</v>
      </c>
      <c r="Y72" s="80">
        <f>(Y16/$C16*100)</f>
        <v>131.38602520045819</v>
      </c>
      <c r="Z72" s="80">
        <f>(Z16/$C16*100)</f>
        <v>70.446735395189009</v>
      </c>
      <c r="AA72" s="80">
        <f>(AA16/$C16*100)</f>
        <v>126.87285223367697</v>
      </c>
      <c r="AB72" s="80">
        <f>(AB16/$C16*100)</f>
        <v>79.152348224513176</v>
      </c>
      <c r="AC72" s="80">
        <f>(AC16/$C16*100)</f>
        <v>104.52462772050401</v>
      </c>
      <c r="AD72" s="80">
        <f>(AD16/$C16*100)</f>
        <v>135.39518900343643</v>
      </c>
      <c r="AE72" s="80">
        <f>(AE16/$C16*100)</f>
        <v>71.592210767468501</v>
      </c>
      <c r="AF72" s="80">
        <f>(AF16/$C16*100)</f>
        <v>73.997709049255448</v>
      </c>
      <c r="AG72" s="80">
        <f>(AG16/$C16*100)</f>
        <v>130.18327605956472</v>
      </c>
      <c r="AH72" s="80">
        <f>(AH16/$C16*100)</f>
        <v>227.66323024054981</v>
      </c>
      <c r="AI72" s="80">
        <f>(AI16/$C16*100)</f>
        <v>126.1168384879725</v>
      </c>
      <c r="AJ72" s="80">
        <f>(AJ16/$C16*100)</f>
        <v>139.42726231386027</v>
      </c>
      <c r="AK72" s="80">
        <f>(AK16/$C16*100)</f>
        <v>133.73424971363116</v>
      </c>
      <c r="AL72" s="80">
        <f>(AL16/$C16*100)</f>
        <v>56.701030927835049</v>
      </c>
      <c r="AM72" s="80">
        <f>(AM16/$C16*100)</f>
        <v>54.387170675830475</v>
      </c>
      <c r="AN72" s="80">
        <f>(AN16/$C16*100)</f>
        <v>48.825887743413517</v>
      </c>
      <c r="AO72" s="80">
        <f>(AO16/$C16*100)</f>
        <v>36.254295532646047</v>
      </c>
      <c r="AP72" s="80">
        <f>(AP16/$C16*100)</f>
        <v>61.489117983963339</v>
      </c>
      <c r="AQ72" s="80">
        <f>(AQ16/$C16*100)</f>
        <v>107.21649484536083</v>
      </c>
      <c r="AR72" s="80">
        <f>(AR16/$C16*100)</f>
        <v>73.1729667812142</v>
      </c>
      <c r="AS72" s="80">
        <f>(AS16/$C16*100)</f>
        <v>106.98739977090493</v>
      </c>
      <c r="AT72" s="80">
        <f>(AT16/$C16*100)</f>
        <v>93.069873997709053</v>
      </c>
      <c r="AU72" s="80">
        <f>(AU16/$C16*100)</f>
        <v>165.91065292096221</v>
      </c>
      <c r="AV72" s="80">
        <f>(AV16/$C16*100)</f>
        <v>181.50057273768613</v>
      </c>
      <c r="AW72" s="80">
        <f>(AW16/$C16*100)</f>
        <v>160.0229095074456</v>
      </c>
      <c r="AX72" s="80">
        <f>(AX16/$C16*100)</f>
        <v>93.654066437571586</v>
      </c>
      <c r="AY72" s="80">
        <f>(AY16/$C16*100)</f>
        <v>72.394043528064145</v>
      </c>
      <c r="AZ72" s="80">
        <f>(AZ16/$C16*100)</f>
        <v>48.568155784650628</v>
      </c>
      <c r="BA72" s="80">
        <f>(BA16/$C16*100)</f>
        <v>39.175257731958766</v>
      </c>
      <c r="BB72" s="80">
        <f>(BB16/$C16*100)</f>
        <v>49.427262313860254</v>
      </c>
      <c r="BC72" s="80">
        <f>(BC16/$C16*100)</f>
        <v>82.245131729667804</v>
      </c>
      <c r="BD72" s="80">
        <f>(BD16/$C16*100)</f>
        <v>84.077892325315005</v>
      </c>
      <c r="BE72" s="80">
        <f>(BE16/$C16*100)</f>
        <v>86.884306987399768</v>
      </c>
      <c r="BF72" s="80">
        <f>(BF16/$C16*100)</f>
        <v>95.647193585337916</v>
      </c>
      <c r="BG72" s="80">
        <f>(BG16/$C16*100)</f>
        <v>160.64146620847652</v>
      </c>
      <c r="BH72" s="80">
        <f>(BH16/$C16*100)</f>
        <v>132.9324169530355</v>
      </c>
      <c r="BI72" s="80">
        <f>(BI16/$C16*100)</f>
        <v>124.94845360824742</v>
      </c>
      <c r="BJ72" s="80">
        <f>(BJ16/$C16*100)</f>
        <v>93.356242840778918</v>
      </c>
      <c r="BK72" s="80">
        <f>(BK16/$C16*100)</f>
        <v>81.786941580756007</v>
      </c>
      <c r="BL72" s="80">
        <f>(BM16/$C16*100)</f>
        <v>50.171821305841924</v>
      </c>
      <c r="BM72" s="80">
        <f>(BM16/$BY$16*100)</f>
        <v>63.941605839416063</v>
      </c>
      <c r="BN72" s="80">
        <f>(BN16/$BY$16*100)</f>
        <v>78.832116788321173</v>
      </c>
      <c r="BO72" s="80">
        <f>(BO16/$BY$16*100)</f>
        <v>67.810218978102185</v>
      </c>
      <c r="BP72" s="80">
        <f>(BP16/$BY$16*100)</f>
        <v>109.48905109489051</v>
      </c>
      <c r="BQ72" s="80">
        <f>(BQ16/$BY$16*100)</f>
        <v>108.43795620437955</v>
      </c>
      <c r="BR72" s="80">
        <f>(BR16/$BY$16*100)</f>
        <v>97.080291970802918</v>
      </c>
      <c r="BS72" s="80">
        <f>(BS16/$BY$16*100)</f>
        <v>128.17518248175182</v>
      </c>
      <c r="BT72" s="80">
        <f>(BT16/$BY$16*100)</f>
        <v>170.43795620437956</v>
      </c>
      <c r="BU72" s="80">
        <f>(BU16/$BY$16*100)</f>
        <v>128.17518248175182</v>
      </c>
      <c r="BV72" s="80">
        <f>(BV16/$BY$16*100)</f>
        <v>134.10218978102191</v>
      </c>
      <c r="BW72" s="80">
        <f>(BW16/$BY$16*100)</f>
        <v>69.051094890510939</v>
      </c>
      <c r="BX72" s="80">
        <f>(BX16/$BY$16*100)</f>
        <v>44.525547445255476</v>
      </c>
      <c r="BY72" s="126">
        <v>0.02</v>
      </c>
      <c r="BZ72" s="80">
        <f>ROUND((BZ16/$BY$16*100),2)</f>
        <v>41.68</v>
      </c>
      <c r="CA72" s="80">
        <f>ROUND((CA16/$BY$16*100),2)</f>
        <v>41.31</v>
      </c>
      <c r="CB72" s="80">
        <f>ROUND((CB16/$BY$16*100),2)</f>
        <v>59.05</v>
      </c>
      <c r="CC72" s="80">
        <f>ROUND((CC16/$BY$16*100),2)</f>
        <v>75.849999999999994</v>
      </c>
      <c r="CD72" s="80">
        <f>ROUND((CD16/$BY$16*100),2)</f>
        <v>73.72</v>
      </c>
      <c r="CE72" s="80">
        <f>ROUND((CE16/$BY$16*100),2)</f>
        <v>76.569999999999993</v>
      </c>
      <c r="CF72" s="80">
        <f>ROUND((CF16/$BY$16*100),2)</f>
        <v>157.26</v>
      </c>
      <c r="CG72" s="80">
        <f>ROUND((CG16/$BY$16*100),2)</f>
        <v>66.930000000000007</v>
      </c>
      <c r="CH72" s="80">
        <f>ROUND((CH16/$BY$16*100),2)</f>
        <v>112.63</v>
      </c>
      <c r="CI72" s="80">
        <f>ROUND((CI16/$BY$16*100),2)</f>
        <v>71.819999999999993</v>
      </c>
      <c r="CJ72" s="80">
        <f>ROUND((CJ16/$BY$16*100),2)</f>
        <v>140.51</v>
      </c>
      <c r="CK72" s="80">
        <f>ROUND((CK16/$BY$16*100),2)</f>
        <v>98.1</v>
      </c>
      <c r="CL72" s="80">
        <f>ROUND((CL16/$BY$16*100),2)</f>
        <v>43.14</v>
      </c>
      <c r="CM72" s="80">
        <f>ROUND((CM16/$BY$16*100),2)</f>
        <v>59.85</v>
      </c>
      <c r="CN72" s="80">
        <f>ROUND((CN16/$BY$16*100),2)</f>
        <v>61.26</v>
      </c>
      <c r="CO72" s="80">
        <f>ROUND((CO16/$BY$16*100),2)</f>
        <v>100.58</v>
      </c>
      <c r="CP72" s="80">
        <f>ROUND((CP16/$BY$16*100),2)</f>
        <v>110.89</v>
      </c>
      <c r="CQ72" s="80">
        <f>ROUND((CQ16/$BY$16*100),2)</f>
        <v>141.97</v>
      </c>
      <c r="CR72" s="80">
        <f>ROUND((CR16/$BY$16*100),2)</f>
        <v>137.96</v>
      </c>
      <c r="CS72" s="80">
        <f>ROUND((CS16/$BY$16*100),2)</f>
        <v>134.31</v>
      </c>
      <c r="CT72" s="80">
        <f>ROUND((CT16/$BY$16*100),2)</f>
        <v>135.18</v>
      </c>
      <c r="CU72" s="80">
        <f>ROUND((CU16/$BY$16*100),2)</f>
        <v>91.9</v>
      </c>
      <c r="CV72" s="80">
        <f>ROUND((CV16/$BY$16*100),2)</f>
        <v>92.34</v>
      </c>
      <c r="CW72" s="80">
        <f>ROUND((CW16/$BY$16*100),2)</f>
        <v>43.62</v>
      </c>
      <c r="CX72" s="80">
        <f>ROUND((CX16/$BY$16*100),2)</f>
        <v>44.16</v>
      </c>
      <c r="CY72" s="80">
        <f>ROUND((CY16/$BY$16*100),2)</f>
        <v>84.31</v>
      </c>
      <c r="CZ72" s="80">
        <f>ROUND((CZ16/$BY$16*100),2)</f>
        <v>45.26</v>
      </c>
      <c r="DA72" s="80">
        <f>ROUND((DA16/$BY$16*100),2)</f>
        <v>93.8</v>
      </c>
      <c r="DB72" s="80">
        <f>ROUND((DB16/$BY$16*100),2)</f>
        <v>88.47</v>
      </c>
      <c r="DC72" s="80">
        <f>ROUND((DC16/$BY$16*100),2)</f>
        <v>115.84</v>
      </c>
      <c r="DD72" s="80">
        <f>ROUND((DD16/$BY$16*100),2)</f>
        <v>107.74</v>
      </c>
      <c r="DE72" s="80">
        <f>ROUND((DE16/$BY$16*100),2)</f>
        <v>123.27</v>
      </c>
      <c r="DF72" s="80">
        <f>ROUND((DF16/$BY$16*100),2)</f>
        <v>138.32</v>
      </c>
      <c r="DG72" s="80">
        <f>ROUND((DG16/$BY$16*100),2)</f>
        <v>127.96</v>
      </c>
      <c r="DH72" s="80">
        <f>ROUND((DH16/$BY$16*100),2)</f>
        <v>122.28</v>
      </c>
      <c r="DI72" s="80">
        <f>ROUND((DI16/$BY$16*100),2)</f>
        <v>90.88</v>
      </c>
      <c r="DJ72" s="126">
        <v>2.958198405082095E-2</v>
      </c>
      <c r="DK72" s="80">
        <f>ROUND((DK16/$DJ$16*100),2)</f>
        <v>68.489999999999995</v>
      </c>
      <c r="DL72" s="80">
        <f>ROUND((DL16/$DJ$16*100),2)</f>
        <v>71.260000000000005</v>
      </c>
      <c r="DM72" s="80">
        <f>ROUND((DM16/$DJ$16*100),2)</f>
        <v>56.61</v>
      </c>
      <c r="DN72" s="80">
        <f>ROUND((DN16/$DJ$16*100),2)</f>
        <v>100.84</v>
      </c>
      <c r="DO72" s="80">
        <f>ROUND((DO16/$DJ$16*100),2)</f>
        <v>61.18</v>
      </c>
      <c r="DP72" s="80">
        <f>ROUND((DP16/$DJ$16*100),2)</f>
        <v>118.66</v>
      </c>
      <c r="DQ72" s="80">
        <f>ROUND((DQ16/$DJ$16*100),2)</f>
        <v>113.45</v>
      </c>
      <c r="DR72" s="80">
        <f>ROUND((DR16/$DJ$16*100),2)</f>
        <v>186.22</v>
      </c>
      <c r="DS72" s="80">
        <f>ROUND((DS16/$DJ$16*100),2)</f>
        <v>183.61</v>
      </c>
      <c r="DT72" s="80">
        <f>ROUND((DT16/$DJ$16*100),2)</f>
        <v>107.7</v>
      </c>
      <c r="DU72" s="80">
        <f>ROUND((DU16/$DJ$16*100),2)</f>
        <v>85.29</v>
      </c>
      <c r="DV72" s="80">
        <f>ROUND((DV16/$DJ$16*100),2)</f>
        <v>46.55</v>
      </c>
      <c r="DW72" s="80">
        <f>ROUND((DW16/$DJ$16*100),2)</f>
        <v>31.06</v>
      </c>
      <c r="DX72" s="80">
        <f>ROUND((DX16/$DJ$16*100),2)</f>
        <v>66.81</v>
      </c>
      <c r="DY72" s="80">
        <f>ROUND((DY16/$DJ$16*100),2)</f>
        <v>80.67</v>
      </c>
      <c r="DZ72" s="80">
        <f>ROUND((DZ16/$DJ$16*100),2)</f>
        <v>106.89</v>
      </c>
      <c r="EA72" s="80">
        <f>ROUND((EA16/$DJ$16*100),2)</f>
        <v>109.24</v>
      </c>
      <c r="EB72" s="80">
        <f>ROUND((EB16/$DJ$16*100),2)</f>
        <v>173.78</v>
      </c>
      <c r="EC72" s="80">
        <f>ROUND((EC16/$DJ$16*100),2)</f>
        <v>238.91</v>
      </c>
      <c r="ED72" s="80">
        <f>ROUND((ED16/$DJ$16*100),2)</f>
        <v>214.79</v>
      </c>
      <c r="EE72" s="80">
        <f>ROUND((EE16/$DJ$16*100),2)</f>
        <v>227.73</v>
      </c>
      <c r="EF72" s="80">
        <f>ROUND((EF16/$DJ$16*100),2)</f>
        <v>134.66</v>
      </c>
      <c r="EG72" s="80">
        <f>ROUND((EG16/$DJ$16*100),2)</f>
        <v>99.58</v>
      </c>
      <c r="EH72" s="80">
        <f>ROUND((EH16/$DJ$16*100),2)</f>
        <v>112</v>
      </c>
      <c r="EI72" s="80">
        <f>ROUND((EI16/$DJ$16*100),2)</f>
        <v>34.96</v>
      </c>
      <c r="EJ72" s="80">
        <f>ROUND((EJ16/$DJ$16*100),2)</f>
        <v>78.150000000000006</v>
      </c>
      <c r="EK72" s="80">
        <f>ROUND((EK16/$DJ$16*100),2)</f>
        <v>50.08</v>
      </c>
      <c r="EL72" s="80">
        <f>ROUND((EL16/$DJ$16*100),2)</f>
        <v>78.86</v>
      </c>
      <c r="EM72" s="80">
        <f>ROUND((EM16/$DJ$16*100),2)</f>
        <v>104.45</v>
      </c>
      <c r="EN72" s="80">
        <f>ROUND((EN16/$DJ$16*100),2)</f>
        <v>106.22</v>
      </c>
      <c r="EO72" s="80">
        <f>ROUND((EO16/$DJ$16*100),2)</f>
        <v>157.97999999999999</v>
      </c>
      <c r="EP72" s="80">
        <f>ROUND((EP16/$DJ$16*100),2)</f>
        <v>206.22</v>
      </c>
      <c r="EQ72" s="80">
        <f>ROUND((EQ16/$DJ$16*100),2)</f>
        <v>173.19</v>
      </c>
      <c r="ER72" s="80">
        <f>ROUND((ER16/$DJ$16*100),2)</f>
        <v>205.71</v>
      </c>
      <c r="ES72" s="80">
        <f>ROUND((ES16/$DJ$16*100),2)</f>
        <v>92.02</v>
      </c>
      <c r="ET72" s="80">
        <f>ROUND((ET16/$DJ$16*100),2)</f>
        <v>181.24</v>
      </c>
      <c r="EU72" s="80">
        <f>ROUND((EU16/$DJ$16*100),2)</f>
        <v>72.94</v>
      </c>
      <c r="EV72" s="80">
        <f>ROUND((EV16/$DJ$16*100),2)</f>
        <v>48.74</v>
      </c>
      <c r="EW72" s="80">
        <f>ROUND((EW16/$DJ$16*100),2)</f>
        <v>52.18</v>
      </c>
      <c r="EX72" s="80">
        <f>ROUND((EX16/$DJ$16*100),2)</f>
        <v>89.41</v>
      </c>
      <c r="EY72" s="80">
        <f>ROUND((EY16/$DJ$16*100),2)</f>
        <v>158.57</v>
      </c>
      <c r="EZ72" s="80">
        <f>ROUND((EZ16/$DJ$16*100),2)</f>
        <v>279.92</v>
      </c>
      <c r="FA72" s="80">
        <f>ROUND((FA16/$DJ$16*100),2)</f>
        <v>226.22</v>
      </c>
      <c r="FB72" s="80">
        <f>ROUND((FB16/$DJ$16*100),2)</f>
        <v>411.76</v>
      </c>
      <c r="FC72" s="80">
        <f>ROUND((FC16/$DJ$16*100),2)</f>
        <v>306.29000000000002</v>
      </c>
      <c r="FD72" s="80">
        <f>ROUND((FD16/$DJ$16*100),2)</f>
        <v>165.38</v>
      </c>
      <c r="FE72" s="80">
        <f>ROUND((FE16/$DJ$16*100),2)</f>
        <v>212.52</v>
      </c>
      <c r="FF72" s="80">
        <f>ROUND((FF16/$DJ$16*100),2)</f>
        <v>85.71</v>
      </c>
      <c r="FG72" s="80">
        <f>ROUND((FG16/$DJ$16*100),2)</f>
        <v>118.07</v>
      </c>
      <c r="FH72" s="80">
        <f>ROUND((FH16/$DJ$16*100),2)</f>
        <v>69.08</v>
      </c>
      <c r="FI72" s="80">
        <f>ROUND((FI16/$DJ$16*100),2)</f>
        <v>126.86</v>
      </c>
      <c r="FJ72" s="80">
        <f>ROUND((FJ16/$DJ$16*100),2)</f>
        <v>122.69</v>
      </c>
      <c r="FK72" s="80">
        <f>ROUND((FK16/$DJ$16*100),2)</f>
        <v>133.78</v>
      </c>
      <c r="FL72" s="80">
        <f>ROUND((FL16/$DJ$16*100),2)</f>
        <v>184.74</v>
      </c>
      <c r="FM72" s="80">
        <f>ROUND((FM16/$DJ$16*100),2)</f>
        <v>357.14</v>
      </c>
      <c r="FN72" s="80">
        <f>ROUND((FN16/$DJ$16*100),2)</f>
        <v>227.31</v>
      </c>
      <c r="FO72" s="80">
        <f>ROUND((FO16/$DJ$16*100),2)</f>
        <v>288.47000000000003</v>
      </c>
      <c r="FP72" s="80">
        <f>ROUND((FP16/$DJ$16*100),2)</f>
        <v>177.82</v>
      </c>
      <c r="FQ72" s="80">
        <f>ROUND((FQ16/$DJ$16*100),2)</f>
        <v>104.79</v>
      </c>
      <c r="FR72" s="80">
        <f>ROUND((FR16/$DJ$16*100),2)</f>
        <v>82.55</v>
      </c>
      <c r="FS72" s="80">
        <f>ROUND((FS16/$DJ$16*100),2)</f>
        <v>59.41</v>
      </c>
      <c r="FT72" s="80">
        <f>ROUND((FT16/$DJ$16*100),2)</f>
        <v>64.790000000000006</v>
      </c>
      <c r="FU72" s="80">
        <f>ROUND((FU16/$DJ$16*100),2)</f>
        <v>145.94999999999999</v>
      </c>
      <c r="FV72" s="80">
        <f>ROUND((FV16/$DJ$16*100),2)</f>
        <v>132.94</v>
      </c>
      <c r="FW72" s="80">
        <f>ROUND((FW16/$DJ$16*100),2)</f>
        <v>199.41</v>
      </c>
      <c r="FX72" s="80">
        <f>ROUND((FX16/$DJ$16*100),2)</f>
        <v>150.05000000000001</v>
      </c>
      <c r="FY72" s="80">
        <f>ROUND((FY16/$DJ$16*100),2)</f>
        <v>197.31</v>
      </c>
      <c r="FZ72" s="80">
        <f>ROUND((FZ16/$DJ$16*100),2)</f>
        <v>287.8</v>
      </c>
      <c r="GA72" s="80">
        <f>ROUND((GA16/$DJ$16*100),2)</f>
        <v>299.58</v>
      </c>
      <c r="GB72" s="80">
        <f>ROUND((GB16/$DJ$16*100),2)</f>
        <v>242.1</v>
      </c>
      <c r="GC72" s="80">
        <f>ROUND((GC16/$DJ$16*100),2)</f>
        <v>253.71</v>
      </c>
      <c r="GD72" s="80">
        <f>ROUND((GD16/$DJ$16*100),2)</f>
        <v>147.22999999999999</v>
      </c>
      <c r="GE72" s="126">
        <f>GE51/GE54</f>
        <v>3.8672727272727275E-2</v>
      </c>
      <c r="GF72" s="127">
        <f>GF51/GF54</f>
        <v>1.1527940601797577E-2</v>
      </c>
      <c r="GG72" s="72">
        <f>ROUND((GG16/$GE16*100),2)</f>
        <v>76.97</v>
      </c>
      <c r="GH72" s="72">
        <f>ROUND((GH16/$GE16*100),2)</f>
        <v>78.34</v>
      </c>
      <c r="GI72" s="72">
        <f>ROUND((GI16/$GE16*100),2)</f>
        <v>85.05</v>
      </c>
      <c r="GJ72" s="72">
        <f>ROUND((GJ16/$GE16*100),2)</f>
        <v>81.62</v>
      </c>
      <c r="GK72" s="72">
        <f>ROUND((GK16/$GE16*100),2)</f>
        <v>118.92</v>
      </c>
      <c r="GL72" s="72">
        <f>ROUND((GL16/$GE16*100),2)</f>
        <v>136.13</v>
      </c>
      <c r="GM72" s="72">
        <f>ROUND((GM16/$GE16*100),2)</f>
        <v>165.91</v>
      </c>
      <c r="GN72" s="72">
        <f>ROUND((GN16/$GE16*100),2)</f>
        <v>149.81</v>
      </c>
      <c r="GO72" s="72">
        <f>ROUND((GO16/$GE16*100),2)</f>
        <v>118.41</v>
      </c>
      <c r="GP72" s="72">
        <f>ROUND((GP16/$GE16*100),2)</f>
        <v>106.93</v>
      </c>
      <c r="GQ72" s="72">
        <f>ROUND((GQ16/$GE16*100),2)</f>
        <v>38.92</v>
      </c>
      <c r="GR72" s="72">
        <f>ROUND((GR16/$GE16*100),2)</f>
        <v>43</v>
      </c>
      <c r="GS72" s="72">
        <f>ROUND((GS16/$GE16*100),2)</f>
        <v>67.94</v>
      </c>
      <c r="GT72" s="72">
        <f>ROUND((GT16/$GE16*100),2)</f>
        <v>95.55</v>
      </c>
      <c r="GU72" s="72">
        <f>ROUND((GU16/$GE16*100),2)</f>
        <v>95.75</v>
      </c>
      <c r="GV72" s="72">
        <f>ROUND((GV16/$GE16*100),2)</f>
        <v>37.65</v>
      </c>
      <c r="GW72" s="72">
        <f>ROUND((GW16/$GE16*100),2)</f>
        <v>91.18</v>
      </c>
      <c r="GX72" s="72">
        <f>ROUND((GX16/$GE16*100),2)</f>
        <v>96.76</v>
      </c>
      <c r="GY72" s="72">
        <f>ROUND((GY16/$GE16*100),2)</f>
        <v>116.17</v>
      </c>
      <c r="GZ72" s="72">
        <f>ROUND((GZ16/$GE16*100),2)</f>
        <v>92.42</v>
      </c>
      <c r="HA72" s="72">
        <f>ROUND((HA16/$GE16*100),2)</f>
        <v>81.569999999999993</v>
      </c>
      <c r="HB72" s="72">
        <f>ROUND((HB16/$GE16*100),2)</f>
        <v>104.34</v>
      </c>
      <c r="HC72" s="72">
        <f>ROUND((HC16/$GE16*100),2)</f>
        <v>67.180000000000007</v>
      </c>
      <c r="HD72" s="72">
        <f>ROUND((HD16/$GE16*100),2)</f>
        <v>35.18</v>
      </c>
      <c r="HE72" s="75" t="e">
        <f>ROUND((HE16/#REF!*100),2)</f>
        <v>#REF!</v>
      </c>
      <c r="HF72" s="75" t="e">
        <f>ROUND((HF16/#REF!*100),2)</f>
        <v>#REF!</v>
      </c>
      <c r="HG72" s="75" t="e">
        <f>ROUND((HG16/#REF!*100),2)</f>
        <v>#REF!</v>
      </c>
      <c r="HH72" s="75" t="e">
        <f>ROUND((HH16/#REF!*100),2)</f>
        <v>#REF!</v>
      </c>
      <c r="HI72" s="75" t="e">
        <f>ROUND((HI16/#REF!*100),2)</f>
        <v>#REF!</v>
      </c>
      <c r="HJ72" s="75" t="e">
        <f>ROUND((HJ16/#REF!*100),2)</f>
        <v>#REF!</v>
      </c>
      <c r="HK72" s="75" t="e">
        <f>ROUND((HK16/#REF!*100),2)</f>
        <v>#REF!</v>
      </c>
      <c r="HL72" s="75" t="e">
        <f>ROUND((HL16/#REF!*100),2)</f>
        <v>#REF!</v>
      </c>
      <c r="HM72" s="57" t="e">
        <f>ROUND((HM16/#REF!*100),2)</f>
        <v>#REF!</v>
      </c>
      <c r="HN72" s="57" t="e">
        <f>ROUND((HN16/#REF!*100),2)</f>
        <v>#REF!</v>
      </c>
      <c r="HO72" s="57" t="e">
        <f>ROUND((HO16/#REF!*100),2)</f>
        <v>#REF!</v>
      </c>
      <c r="HP72" s="57" t="e">
        <f>ROUND((HP16/#REF!*100),2)</f>
        <v>#REF!</v>
      </c>
      <c r="HQ72" s="57" t="e">
        <f>ROUND((HQ16/#REF!*100),2)</f>
        <v>#REF!</v>
      </c>
      <c r="HR72" s="57" t="e">
        <f>ROUND((HR16/#REF!*100),2)</f>
        <v>#REF!</v>
      </c>
      <c r="HS72" s="57" t="e">
        <f>ROUND((HS16/#REF!*100),2)</f>
        <v>#REF!</v>
      </c>
      <c r="HT72" s="57" t="e">
        <f>ROUND((HT16/#REF!*100),2)</f>
        <v>#REF!</v>
      </c>
      <c r="HU72" s="57" t="e">
        <f>ROUND((HU16/#REF!*100),2)</f>
        <v>#REF!</v>
      </c>
      <c r="HV72" s="57" t="e">
        <f>ROUND((HV16/#REF!*100),2)</f>
        <v>#REF!</v>
      </c>
      <c r="HW72" s="57" t="e">
        <f>ROUND((HW16/#REF!*100),2)</f>
        <v>#REF!</v>
      </c>
      <c r="HX72" s="57" t="e">
        <f>ROUND((HX16/#REF!*100),2)</f>
        <v>#REF!</v>
      </c>
      <c r="HY72" s="57" t="e">
        <f>ROUND((HY16/#REF!*100),2)</f>
        <v>#REF!</v>
      </c>
      <c r="HZ72" s="57" t="e">
        <f>ROUND((HZ16/#REF!*100),2)</f>
        <v>#REF!</v>
      </c>
      <c r="IA72" s="57" t="e">
        <f>ROUND((IA16/#REF!*100),2)</f>
        <v>#REF!</v>
      </c>
      <c r="IB72" s="57" t="e">
        <f>ROUND((IB16/#REF!*100),2)</f>
        <v>#REF!</v>
      </c>
      <c r="IC72" s="57" t="e">
        <f>ROUND((IC16/#REF!*100),2)</f>
        <v>#REF!</v>
      </c>
      <c r="ID72" s="57" t="e">
        <f>ROUND((ID16/#REF!*100),2)</f>
        <v>#REF!</v>
      </c>
      <c r="IE72" s="57" t="e">
        <f>ROUND((IE16/#REF!*100),2)</f>
        <v>#REF!</v>
      </c>
      <c r="IF72" s="57" t="e">
        <f>ROUND((IF16/#REF!*100),2)</f>
        <v>#REF!</v>
      </c>
      <c r="IG72" s="57" t="e">
        <f>ROUND((IG16/#REF!*100),2)</f>
        <v>#REF!</v>
      </c>
      <c r="IH72" s="57" t="e">
        <f>ROUND((IH16/#REF!*100),2)</f>
        <v>#REF!</v>
      </c>
      <c r="II72" s="57" t="e">
        <f>ROUND((II16/#REF!*100),2)</f>
        <v>#REF!</v>
      </c>
      <c r="IJ72" s="57" t="e">
        <f>ROUND((IJ16/#REF!*100),2)</f>
        <v>#REF!</v>
      </c>
      <c r="IK72" s="57" t="e">
        <f>ROUND((IK16/#REF!*100),2)</f>
        <v>#REF!</v>
      </c>
      <c r="IL72" s="57" t="e">
        <f>ROUND((IL16/#REF!*100),2)</f>
        <v>#REF!</v>
      </c>
      <c r="IM72" s="57" t="e">
        <f>ROUND((IM16/#REF!*100),2)</f>
        <v>#REF!</v>
      </c>
      <c r="IN72" s="57" t="e">
        <f>ROUND((IN16/#REF!*100),2)</f>
        <v>#REF!</v>
      </c>
      <c r="IO72" s="57" t="e">
        <f>ROUND((IO16/#REF!*100),2)</f>
        <v>#REF!</v>
      </c>
      <c r="IP72" s="57" t="e">
        <f>ROUND((IP16/#REF!*100),2)</f>
        <v>#REF!</v>
      </c>
      <c r="IQ72" s="57" t="e">
        <f>ROUND((IQ16/#REF!*100),2)</f>
        <v>#REF!</v>
      </c>
      <c r="IR72" s="57" t="e">
        <f>ROUND((IR16/#REF!*100),2)</f>
        <v>#REF!</v>
      </c>
      <c r="IS72" s="57" t="e">
        <f>ROUND((IS16/#REF!*100),2)</f>
        <v>#REF!</v>
      </c>
      <c r="IT72" s="75" t="e">
        <f>ROUND((IT16/#REF!*100),2)</f>
        <v>#REF!</v>
      </c>
      <c r="IU72" s="75" t="e">
        <f>ROUND((IU16/#REF!*100),2)</f>
        <v>#REF!</v>
      </c>
      <c r="IV72" s="75" t="e">
        <f>ROUND((IV16/#REF!*100),2)</f>
        <v>#REF!</v>
      </c>
      <c r="IW72" s="75" t="e">
        <f>ROUND((IW16/#REF!*100),2)</f>
        <v>#REF!</v>
      </c>
      <c r="IX72" s="75" t="e">
        <f>ROUND((IX16/#REF!*100),2)</f>
        <v>#REF!</v>
      </c>
      <c r="IY72" s="75" t="e">
        <f>ROUND((IY16/#REF!*100),2)</f>
        <v>#REF!</v>
      </c>
      <c r="IZ72" s="75" t="e">
        <f>ROUND((IZ16/#REF!*100),2)</f>
        <v>#REF!</v>
      </c>
      <c r="JA72" s="57">
        <f>ROUND((JA16/$GF16*100),2)</f>
        <v>208.53</v>
      </c>
      <c r="JB72" s="57">
        <f>ROUND((JB16/$GF16*100),2)</f>
        <v>235.38</v>
      </c>
      <c r="JC72" s="57">
        <f>ROUND((JC16/$GF16*100),2)</f>
        <v>235.38</v>
      </c>
      <c r="JD72" s="57">
        <f>ROUND((JD16/$GF16*100),2)</f>
        <v>160.29</v>
      </c>
      <c r="JE72" s="57">
        <f>ROUND((JE16/$GF16*100),2)</f>
        <v>110.35</v>
      </c>
      <c r="JF72" s="57">
        <f>ROUND((JF16/$GF16*100),2)</f>
        <v>54.89</v>
      </c>
      <c r="JG72" s="57">
        <f>ROUND((JG16/$GF16*100),2)</f>
        <v>70.03</v>
      </c>
      <c r="JH72" s="57">
        <f>ROUND((JH16/$GF16*100),2)</f>
        <v>75.41</v>
      </c>
      <c r="JI72" s="57">
        <f>ROUND((JI16/$GF16*100),2)</f>
        <v>131.29</v>
      </c>
      <c r="JJ72" s="70">
        <f>ROUND((JJ16/$GF16*100),2)</f>
        <v>87.15</v>
      </c>
      <c r="JK72" s="70">
        <f>ROUND((JK16/$GF16*100),2)</f>
        <v>76.959999999999994</v>
      </c>
      <c r="JL72" s="70">
        <f>ROUND((JL16/$GF16*100),2)</f>
        <v>159.44</v>
      </c>
      <c r="JM72" s="70">
        <f>ROUND((JM16/$GF16*100),2)</f>
        <v>210.5</v>
      </c>
      <c r="JN72" s="76">
        <f t="shared" si="52"/>
        <v>32.024586051179114</v>
      </c>
      <c r="JO72" s="67">
        <f t="shared" si="51"/>
        <v>0.94470819546347684</v>
      </c>
    </row>
    <row r="73" spans="2:280" ht="24.75" customHeight="1">
      <c r="B73" s="78" t="s">
        <v>292</v>
      </c>
      <c r="C73" s="224">
        <v>0.05</v>
      </c>
      <c r="D73" s="80">
        <f>(D17/$C17*100)</f>
        <v>50.718870346598209</v>
      </c>
      <c r="E73" s="80">
        <f>(E17/$C17*100)</f>
        <v>22.22400513478819</v>
      </c>
      <c r="F73" s="80">
        <f>(F17/$C17*100)</f>
        <v>47.593068035943517</v>
      </c>
      <c r="G73" s="80">
        <f>(G17/$C17*100)</f>
        <v>74.82670089858793</v>
      </c>
      <c r="H73" s="80">
        <f>(H17/$C17*100)</f>
        <v>50.088254172015404</v>
      </c>
      <c r="I73" s="80">
        <f>(I17/$C17*100)</f>
        <v>50.746148908857514</v>
      </c>
      <c r="J73" s="80">
        <f>(J17/$C17*100)</f>
        <v>25.27599486521181</v>
      </c>
      <c r="K73" s="80">
        <f>(K17/$C17*100)</f>
        <v>35.052952503209248</v>
      </c>
      <c r="L73" s="80">
        <f>(L17/$C17*100)</f>
        <v>33.327984595635428</v>
      </c>
      <c r="M73" s="80">
        <f>(M17/$C17*100)</f>
        <v>54.415917843388961</v>
      </c>
      <c r="N73" s="80">
        <f>(N17/$C17*100)</f>
        <v>37.556161745827985</v>
      </c>
      <c r="O73" s="80">
        <f>(O17/$C17*100)</f>
        <v>54.595635430038513</v>
      </c>
      <c r="P73" s="80">
        <f>(P17/$C17*100)</f>
        <v>36.336649550706035</v>
      </c>
      <c r="Q73" s="80">
        <f>(Q17/$C17*100)</f>
        <v>48.595956354300384</v>
      </c>
      <c r="R73" s="80">
        <f>(R17/$C17*100)</f>
        <v>59.3966623876765</v>
      </c>
      <c r="S73" s="80">
        <f>(S17/$C17*100)</f>
        <v>53.867137355584084</v>
      </c>
      <c r="T73" s="80">
        <f>(T17/$C17*100)</f>
        <v>77.182284980744541</v>
      </c>
      <c r="U73" s="80">
        <f>(U17/$C17*100)</f>
        <v>57.268934531450576</v>
      </c>
      <c r="V73" s="80">
        <f>(V17/$C17*100)</f>
        <v>52.586649550706035</v>
      </c>
      <c r="W73" s="80">
        <f>(W17/$C17*100)</f>
        <v>63.149871630295252</v>
      </c>
      <c r="X73" s="80">
        <f>(X17/$C17*100)</f>
        <v>36.482670089858793</v>
      </c>
      <c r="Y73" s="80">
        <f>(Y17/$C17*100)</f>
        <v>75.369062901155331</v>
      </c>
      <c r="Z73" s="80">
        <f>(Z17/$C17*100)</f>
        <v>83.817394094993574</v>
      </c>
      <c r="AA73" s="80">
        <f>(AA17/$C17*100)</f>
        <v>105.92426187419768</v>
      </c>
      <c r="AB73" s="80">
        <f>(AB17/$C17*100)</f>
        <v>127.02984595635429</v>
      </c>
      <c r="AC73" s="80">
        <f>(AC17/$C17*100)</f>
        <v>86.617458279845962</v>
      </c>
      <c r="AD73" s="80">
        <f>(AD17/$C17*100)</f>
        <v>93.369704749679087</v>
      </c>
      <c r="AE73" s="80">
        <f>(AE17/$C17*100)</f>
        <v>131.56290115532732</v>
      </c>
      <c r="AF73" s="80">
        <f>(AF17/$C17*100)</f>
        <v>129.12387676508342</v>
      </c>
      <c r="AG73" s="80">
        <f>(AG17/$C17*100)</f>
        <v>132.83055198973042</v>
      </c>
      <c r="AH73" s="80">
        <f>(AH17/$C17*100)</f>
        <v>100.95474967907575</v>
      </c>
      <c r="AI73" s="80">
        <f>(AI17/$C17*100)</f>
        <v>68.998716302952502</v>
      </c>
      <c r="AJ73" s="80">
        <f>(AJ17/$C17*100)</f>
        <v>153.98587933247754</v>
      </c>
      <c r="AK73" s="80">
        <f>(AK17/$C17*100)</f>
        <v>96.373555840821567</v>
      </c>
      <c r="AL73" s="80">
        <f>(AL17/$C17*100)</f>
        <v>82.21277278562259</v>
      </c>
      <c r="AM73" s="80">
        <f>(AM17/$C17*100)</f>
        <v>120.52631578947368</v>
      </c>
      <c r="AN73" s="80">
        <f>(AN17/$C17*100)</f>
        <v>68.986681643132215</v>
      </c>
      <c r="AO73" s="80">
        <f>(AO17/$C17*100)</f>
        <v>72.540917843388968</v>
      </c>
      <c r="AP73" s="80">
        <f>(AP17/$C17*100)</f>
        <v>84.034017971758672</v>
      </c>
      <c r="AQ73" s="80">
        <f>(AQ17/$C17*100)</f>
        <v>85.638639281129656</v>
      </c>
      <c r="AR73" s="80">
        <f>(AR17/$C17*100)</f>
        <v>114.08215661103979</v>
      </c>
      <c r="AS73" s="80">
        <f>(AS17/$C17*100)</f>
        <v>89.614088575096275</v>
      </c>
      <c r="AT73" s="80">
        <f>(AT17/$C17*100)</f>
        <v>111.42490372272145</v>
      </c>
      <c r="AU73" s="80">
        <f>(AU17/$C17*100)</f>
        <v>87.766367137355587</v>
      </c>
      <c r="AV73" s="80">
        <f>(AV17/$C17*100)</f>
        <v>40.548780487804883</v>
      </c>
      <c r="AW73" s="80">
        <f>(AW17/$C17*100)</f>
        <v>100.29685494223364</v>
      </c>
      <c r="AX73" s="80">
        <f>(AX17/$C17*100)</f>
        <v>163.51091142490372</v>
      </c>
      <c r="AY73" s="80">
        <f>(AY17/$C17*100)</f>
        <v>181.42650834403079</v>
      </c>
      <c r="AZ73" s="80">
        <f>(AZ17/$C17*100)</f>
        <v>123.67779204107832</v>
      </c>
      <c r="BA73" s="80">
        <f>(BA17/$C17*100)</f>
        <v>100.74614890885752</v>
      </c>
      <c r="BB73" s="80">
        <f>(BB17/$C17*100)</f>
        <v>107.68613607188703</v>
      </c>
      <c r="BC73" s="80">
        <f>(BC17/$C17*100)</f>
        <v>130.80070603337612</v>
      </c>
      <c r="BD73" s="80">
        <f>(BD17/$C17*100)</f>
        <v>121.36071887034659</v>
      </c>
      <c r="BE73" s="80">
        <f>(BE17/$C17*100)</f>
        <v>135.61456996148908</v>
      </c>
      <c r="BF73" s="80">
        <f>(BF17/$C17*100)</f>
        <v>16.984916559691911</v>
      </c>
      <c r="BG73" s="80">
        <f>(BG17/$C17*100)</f>
        <v>52.163029525032101</v>
      </c>
      <c r="BH73" s="80">
        <f>(BH17/$C17*100)</f>
        <v>149.40629011553273</v>
      </c>
      <c r="BI73" s="80">
        <f>(BI17/$C17*100)</f>
        <v>115.94993581514763</v>
      </c>
      <c r="BJ73" s="80">
        <f>(BJ17/$C17*100)</f>
        <v>62.026636713735563</v>
      </c>
      <c r="BK73" s="80">
        <f>(BK17/$C17*100)</f>
        <v>91.760269576379969</v>
      </c>
      <c r="BL73" s="80">
        <f>(BM17/$C17*100)</f>
        <v>57.926829268292678</v>
      </c>
      <c r="BM73" s="80">
        <f>(BM17/$BY$17*100)</f>
        <v>84.941176470588232</v>
      </c>
      <c r="BN73" s="80">
        <f>(BN17/$BY$17*100)</f>
        <v>173.84705882352941</v>
      </c>
      <c r="BO73" s="80">
        <f>(BO17/$BY$17*100)</f>
        <v>113.63529411764705</v>
      </c>
      <c r="BP73" s="80">
        <f>(BP17/$BY$17*100)</f>
        <v>301.97647058823532</v>
      </c>
      <c r="BQ73" s="80">
        <f>(BQ17/$BY$17*100)</f>
        <v>70.964705882352945</v>
      </c>
      <c r="BR73" s="80">
        <f>(BR17/$BY$17*100)</f>
        <v>36.588235294117652</v>
      </c>
      <c r="BS73" s="80">
        <f>(BS17/$BY$17*100)</f>
        <v>62.870588235294122</v>
      </c>
      <c r="BT73" s="80">
        <f>(BT17/$BY$17*100)</f>
        <v>66.400000000000006</v>
      </c>
      <c r="BU73" s="80">
        <f>(BU17/$BY$17*100)</f>
        <v>25.117647058823529</v>
      </c>
      <c r="BV73" s="80">
        <f>(BV17/$BY$17*100)</f>
        <v>68.357647058823517</v>
      </c>
      <c r="BW73" s="80">
        <f>(BW17/$BY$17*100)</f>
        <v>93.952941176470588</v>
      </c>
      <c r="BX73" s="80">
        <f>(BX17/$BY$17*100)</f>
        <v>101.48235294117647</v>
      </c>
      <c r="BY73" s="126">
        <v>0.04</v>
      </c>
      <c r="BZ73" s="80">
        <f>ROUND((BZ17/$BY$17*100),2)</f>
        <v>86.69</v>
      </c>
      <c r="CA73" s="80">
        <f>ROUND((CA17/$BY$17*100),2)</f>
        <v>98.54</v>
      </c>
      <c r="CB73" s="80">
        <f>ROUND((CB17/$BY$17*100),2)</f>
        <v>95.88</v>
      </c>
      <c r="CC73" s="80">
        <f>ROUND((CC17/$BY$17*100),2)</f>
        <v>182.39</v>
      </c>
      <c r="CD73" s="80">
        <f>ROUND((CD17/$BY$17*100),2)</f>
        <v>290.61</v>
      </c>
      <c r="CE73" s="80">
        <f>ROUND((CE17/$BY$17*100),2)</f>
        <v>132.21</v>
      </c>
      <c r="CF73" s="80">
        <f>ROUND((CF17/$BY$17*100),2)</f>
        <v>95.63</v>
      </c>
      <c r="CG73" s="80">
        <f>ROUND((CG17/$BY$17*100),2)</f>
        <v>38.93</v>
      </c>
      <c r="CH73" s="80">
        <f>ROUND((CH17/$BY$17*100),2)</f>
        <v>32.47</v>
      </c>
      <c r="CI73" s="80">
        <f>ROUND((CI17/$BY$17*100),2)</f>
        <v>130.13999999999999</v>
      </c>
      <c r="CJ73" s="80">
        <f>ROUND((CJ17/$BY$17*100),2)</f>
        <v>274.60000000000002</v>
      </c>
      <c r="CK73" s="80">
        <f>ROUND((CK17/$BY$17*100),2)</f>
        <v>107.36</v>
      </c>
      <c r="CL73" s="80">
        <f>ROUND((CL17/$BY$17*100),2)</f>
        <v>56.72</v>
      </c>
      <c r="CM73" s="80">
        <f>ROUND((CM17/$BY$17*100),2)</f>
        <v>98.74</v>
      </c>
      <c r="CN73" s="80">
        <f>ROUND((CN17/$BY$17*100),2)</f>
        <v>68.099999999999994</v>
      </c>
      <c r="CO73" s="80">
        <f>ROUND((CO17/$BY$17*100),2)</f>
        <v>85.61</v>
      </c>
      <c r="CP73" s="80">
        <f>ROUND((CP17/$BY$17*100),2)</f>
        <v>105.46</v>
      </c>
      <c r="CQ73" s="80">
        <f>ROUND((CQ17/$BY$17*100),2)</f>
        <v>67.819999999999993</v>
      </c>
      <c r="CR73" s="80">
        <f>ROUND((CR17/$BY$17*100),2)</f>
        <v>86.24</v>
      </c>
      <c r="CS73" s="80">
        <f>ROUND((CS17/$BY$17*100),2)</f>
        <v>119.82</v>
      </c>
      <c r="CT73" s="80">
        <f>ROUND((CT17/$BY$17*100),2)</f>
        <v>61.14</v>
      </c>
      <c r="CU73" s="80">
        <f>ROUND((CU17/$BY$17*100),2)</f>
        <v>66.510000000000005</v>
      </c>
      <c r="CV73" s="80">
        <f>ROUND((CV17/$BY$17*100),2)</f>
        <v>93.16</v>
      </c>
      <c r="CW73" s="80">
        <f>ROUND((CW17/$BY$17*100),2)</f>
        <v>55.47</v>
      </c>
      <c r="CX73" s="80">
        <f>ROUND((CX17/$BY$17*100),2)</f>
        <v>63.47</v>
      </c>
      <c r="CY73" s="80">
        <f>ROUND((CY17/$BY$17*100),2)</f>
        <v>54.45</v>
      </c>
      <c r="CZ73" s="80">
        <f>ROUND((CZ17/$BY$17*100),2)</f>
        <v>32.65</v>
      </c>
      <c r="DA73" s="80">
        <f>ROUND((DA17/$BY$17*100),2)</f>
        <v>67.930000000000007</v>
      </c>
      <c r="DB73" s="80">
        <f>ROUND((DB17/$BY$17*100),2)</f>
        <v>81.97</v>
      </c>
      <c r="DC73" s="80">
        <f>ROUND((DC17/$BY$17*100),2)</f>
        <v>54.68</v>
      </c>
      <c r="DD73" s="80">
        <f>ROUND((DD17/$BY$17*100),2)</f>
        <v>28.2</v>
      </c>
      <c r="DE73" s="80">
        <f>ROUND((DE17/$BY$17*100),2)</f>
        <v>51.62</v>
      </c>
      <c r="DF73" s="80">
        <f>ROUND((DF17/$BY$17*100),2)</f>
        <v>32.79</v>
      </c>
      <c r="DG73" s="80">
        <f>ROUND((DG17/$BY$17*100),2)</f>
        <v>40.159999999999997</v>
      </c>
      <c r="DH73" s="80">
        <f>ROUND((DH17/$BY$17*100),2)</f>
        <v>76.58</v>
      </c>
      <c r="DI73" s="80">
        <f>ROUND((DI17/$BY$17*100),2)</f>
        <v>46.2</v>
      </c>
      <c r="DJ73" s="126">
        <v>2.8514272347576759E-2</v>
      </c>
      <c r="DK73" s="80">
        <f>ROUND((DK17/$DJ$17*100),2)</f>
        <v>103.33</v>
      </c>
      <c r="DL73" s="80">
        <f>ROUND((DL17/$DJ$17*100),2)</f>
        <v>51.82</v>
      </c>
      <c r="DM73" s="80">
        <f>ROUND((DM17/$DJ$17*100),2)</f>
        <v>41.8</v>
      </c>
      <c r="DN73" s="80">
        <f>ROUND((DN17/$DJ$17*100),2)</f>
        <v>80.78</v>
      </c>
      <c r="DO73" s="80">
        <f>ROUND((DO17/$DJ$17*100),2)</f>
        <v>107.6</v>
      </c>
      <c r="DP73" s="80">
        <f>ROUND((DP17/$DJ$17*100),2)</f>
        <v>193.23</v>
      </c>
      <c r="DQ73" s="80">
        <f>ROUND((DQ17/$DJ$17*100),2)</f>
        <v>57.83</v>
      </c>
      <c r="DR73" s="80">
        <f>ROUND((DR17/$DJ$17*100),2)</f>
        <v>170.3</v>
      </c>
      <c r="DS73" s="80">
        <f>ROUND((DS17/$DJ$17*100),2)</f>
        <v>185.73</v>
      </c>
      <c r="DT73" s="80">
        <f>ROUND((DT17/$DJ$17*100),2)</f>
        <v>106.34</v>
      </c>
      <c r="DU73" s="80">
        <f>ROUND((DU17/$DJ$17*100),2)</f>
        <v>35.35</v>
      </c>
      <c r="DV73" s="80">
        <f>ROUND((DV17/$DJ$17*100),2)</f>
        <v>65.78</v>
      </c>
      <c r="DW73" s="80">
        <f>ROUND((DW17/$DJ$17*100),2)</f>
        <v>90.99</v>
      </c>
      <c r="DX73" s="80">
        <f>ROUND((DX17/$DJ$17*100),2)</f>
        <v>129.66999999999999</v>
      </c>
      <c r="DY73" s="80">
        <f>ROUND((DY17/$DJ$17*100),2)</f>
        <v>91.11</v>
      </c>
      <c r="DZ73" s="80">
        <f>ROUND((DZ17/$DJ$17*100),2)</f>
        <v>49.67</v>
      </c>
      <c r="EA73" s="80">
        <f>ROUND((EA17/$DJ$17*100),2)</f>
        <v>131.09</v>
      </c>
      <c r="EB73" s="80">
        <f>ROUND((EB17/$DJ$17*100),2)</f>
        <v>116.29</v>
      </c>
      <c r="EC73" s="80">
        <f>ROUND((EC17/$DJ$17*100),2)</f>
        <v>95.98</v>
      </c>
      <c r="ED73" s="80">
        <f>ROUND((ED17/$DJ$17*100),2)</f>
        <v>54</v>
      </c>
      <c r="EE73" s="80">
        <f>ROUND((EE17/$DJ$17*100),2)</f>
        <v>155.86000000000001</v>
      </c>
      <c r="EF73" s="80">
        <f>ROUND((EF17/$DJ$17*100),2)</f>
        <v>86.22</v>
      </c>
      <c r="EG73" s="80">
        <f>ROUND((EG17/$DJ$17*100),2)</f>
        <v>102.1</v>
      </c>
      <c r="EH73" s="80">
        <f>ROUND((EH17/$DJ$17*100),2)</f>
        <v>216.2</v>
      </c>
      <c r="EI73" s="80">
        <f>ROUND((EI17/$DJ$17*100),2)</f>
        <v>45</v>
      </c>
      <c r="EJ73" s="80">
        <f>ROUND((EJ17/$DJ$17*100),2)</f>
        <v>32.4</v>
      </c>
      <c r="EK73" s="80">
        <f>ROUND((EK17/$DJ$17*100),2)</f>
        <v>36.67</v>
      </c>
      <c r="EL73" s="80">
        <f>ROUND((EL17/$DJ$17*100),2)</f>
        <v>93.7</v>
      </c>
      <c r="EM73" s="80">
        <f>ROUND((EM17/$DJ$17*100),2)</f>
        <v>86.06</v>
      </c>
      <c r="EN73" s="80">
        <f>ROUND((EN17/$DJ$17*100),2)</f>
        <v>33.18</v>
      </c>
      <c r="EO73" s="80">
        <f>ROUND((EO17/$DJ$17*100),2)</f>
        <v>136.46</v>
      </c>
      <c r="EP73" s="80">
        <f>ROUND((EP17/$DJ$17*100),2)</f>
        <v>82.17</v>
      </c>
      <c r="EQ73" s="80">
        <f>ROUND((EQ17/$DJ$17*100),2)</f>
        <v>67.05</v>
      </c>
      <c r="ER73" s="80">
        <f>ROUND((ER17/$DJ$17*100),2)</f>
        <v>52.14</v>
      </c>
      <c r="ES73" s="80">
        <f>ROUND((ES17/$DJ$17*100),2)</f>
        <v>155.13</v>
      </c>
      <c r="ET73" s="80">
        <f>ROUND((ET17/$DJ$17*100),2)</f>
        <v>341.17</v>
      </c>
      <c r="EU73" s="80">
        <f>ROUND((EU17/$DJ$17*100),2)</f>
        <v>151.63999999999999</v>
      </c>
      <c r="EV73" s="80">
        <f>ROUND((EV17/$DJ$17*100),2)</f>
        <v>100.86</v>
      </c>
      <c r="EW73" s="80">
        <f>ROUND((EW17/$DJ$17*100),2)</f>
        <v>63.96</v>
      </c>
      <c r="EX73" s="80">
        <f>ROUND((EX17/$DJ$17*100),2)</f>
        <v>256.22000000000003</v>
      </c>
      <c r="EY73" s="80">
        <f>ROUND((EY17/$DJ$17*100),2)</f>
        <v>172.02</v>
      </c>
      <c r="EZ73" s="80">
        <f>ROUND((EZ17/$DJ$17*100),2)</f>
        <v>217.6</v>
      </c>
      <c r="FA73" s="80">
        <f>ROUND((FA17/$DJ$17*100),2)</f>
        <v>53.17</v>
      </c>
      <c r="FB73" s="80">
        <f>ROUND((FB17/$DJ$17*100),2)</f>
        <v>149.34</v>
      </c>
      <c r="FC73" s="80">
        <f>ROUND((FC17/$DJ$17*100),2)</f>
        <v>259.25</v>
      </c>
      <c r="FD73" s="80">
        <f>ROUND((FD17/$DJ$17*100),2)</f>
        <v>289.33999999999997</v>
      </c>
      <c r="FE73" s="80">
        <f>ROUND((FE17/$DJ$17*100),2)</f>
        <v>177.83</v>
      </c>
      <c r="FF73" s="80">
        <f>ROUND((FF17/$DJ$17*100),2)</f>
        <v>148.46</v>
      </c>
      <c r="FG73" s="80">
        <f>ROUND((FG17/$DJ$17*100),2)</f>
        <v>492.47</v>
      </c>
      <c r="FH73" s="80">
        <f>ROUND((FH17/$DJ$17*100),2)</f>
        <v>59.44</v>
      </c>
      <c r="FI73" s="80">
        <f>ROUND((FI17/$DJ$17*100),2)</f>
        <v>34.67</v>
      </c>
      <c r="FJ73" s="80">
        <f>ROUND((FJ17/$DJ$17*100),2)</f>
        <v>85.61</v>
      </c>
      <c r="FK73" s="80">
        <f>ROUND((FK17/$DJ$17*100),2)</f>
        <v>80.83</v>
      </c>
      <c r="FL73" s="80">
        <f>ROUND((FL17/$DJ$17*100),2)</f>
        <v>217.33</v>
      </c>
      <c r="FM73" s="80">
        <f>ROUND((FM17/$DJ$17*100),2)</f>
        <v>95.13</v>
      </c>
      <c r="FN73" s="80">
        <f>ROUND((FN17/$DJ$17*100),2)</f>
        <v>254.8</v>
      </c>
      <c r="FO73" s="80">
        <f>ROUND((FO17/$DJ$17*100),2)</f>
        <v>385.74</v>
      </c>
      <c r="FP73" s="80">
        <f>ROUND((FP17/$DJ$17*100),2)</f>
        <v>244.47</v>
      </c>
      <c r="FQ73" s="80">
        <f>ROUND((FQ17/$DJ$17*100),2)</f>
        <v>156.36000000000001</v>
      </c>
      <c r="FR73" s="80">
        <f>ROUND((FR17/$DJ$17*100),2)</f>
        <v>132.46</v>
      </c>
      <c r="FS73" s="80">
        <f>ROUND((FS17/$DJ$17*100),2)</f>
        <v>146.09</v>
      </c>
      <c r="FT73" s="80">
        <f>ROUND((FT17/$DJ$17*100),2)</f>
        <v>137.44999999999999</v>
      </c>
      <c r="FU73" s="80">
        <f>ROUND((FU17/$DJ$17*100),2)</f>
        <v>70.36</v>
      </c>
      <c r="FV73" s="80">
        <f>ROUND((FV17/$DJ$17*100),2)</f>
        <v>58.33</v>
      </c>
      <c r="FW73" s="80">
        <f>ROUND((FW17/$DJ$17*100),2)</f>
        <v>124.77</v>
      </c>
      <c r="FX73" s="80">
        <f>ROUND((FX17/$DJ$17*100),2)</f>
        <v>180.53</v>
      </c>
      <c r="FY73" s="80">
        <f>ROUND((FY17/$DJ$17*100),2)</f>
        <v>70.150000000000006</v>
      </c>
      <c r="FZ73" s="80">
        <f>ROUND((FZ17/$DJ$17*100),2)</f>
        <v>258.52999999999997</v>
      </c>
      <c r="GA73" s="80">
        <f>ROUND((GA17/$DJ$17*100),2)</f>
        <v>288.18</v>
      </c>
      <c r="GB73" s="80">
        <f>ROUND((GB17/$DJ$17*100),2)</f>
        <v>290.43</v>
      </c>
      <c r="GC73" s="80">
        <f>ROUND((GC17/$DJ$17*100),2)</f>
        <v>286.95</v>
      </c>
      <c r="GD73" s="80">
        <f>ROUND((GD17/$DJ$17*100),2)</f>
        <v>240.45</v>
      </c>
      <c r="GE73" s="126">
        <f>GE52/GE54</f>
        <v>3.612727272727273E-2</v>
      </c>
      <c r="GF73" s="127">
        <f>GF52/GF54</f>
        <v>3.5951543571707698E-2</v>
      </c>
      <c r="GG73" s="72">
        <f>ROUND((GG17/$GE17*100),2)</f>
        <v>147.78</v>
      </c>
      <c r="GH73" s="72">
        <f>ROUND((GH17/$GE17*100),2)</f>
        <v>56.33</v>
      </c>
      <c r="GI73" s="72">
        <f>ROUND((GI17/$GE17*100),2)</f>
        <v>27.77</v>
      </c>
      <c r="GJ73" s="72">
        <f>ROUND((GJ17/$GE17*100),2)</f>
        <v>115.79</v>
      </c>
      <c r="GK73" s="72">
        <f>ROUND((GK17/$GE17*100),2)</f>
        <v>96.98</v>
      </c>
      <c r="GL73" s="72">
        <f>ROUND((GL17/$GE17*100),2)</f>
        <v>94.36</v>
      </c>
      <c r="GM73" s="72">
        <f>ROUND((GM17/$GE17*100),2)</f>
        <v>134.66999999999999</v>
      </c>
      <c r="GN73" s="72">
        <f>ROUND((GN17/$GE17*100),2)</f>
        <v>52.49</v>
      </c>
      <c r="GO73" s="72">
        <f>ROUND((GO17/$GE17*100),2)</f>
        <v>17.61</v>
      </c>
      <c r="GP73" s="72">
        <f>ROUND((GP17/$GE17*100),2)</f>
        <v>99.17</v>
      </c>
      <c r="GQ73" s="72">
        <f>ROUND((GQ17/$GE17*100),2)</f>
        <v>168.15</v>
      </c>
      <c r="GR73" s="72">
        <f>ROUND((GR17/$GE17*100),2)</f>
        <v>188.91</v>
      </c>
      <c r="GS73" s="72">
        <f>ROUND((GS17/$GE17*100),2)</f>
        <v>80.31</v>
      </c>
      <c r="GT73" s="72">
        <f>ROUND((GT17/$GE17*100),2)</f>
        <v>61.21</v>
      </c>
      <c r="GU73" s="72">
        <f>ROUND((GU17/$GE17*100),2)</f>
        <v>91.09</v>
      </c>
      <c r="GV73" s="72">
        <f>ROUND((GV17/$GE17*100),2)</f>
        <v>51.84</v>
      </c>
      <c r="GW73" s="72">
        <f>ROUND((GW17/$GE17*100),2)</f>
        <v>80.69</v>
      </c>
      <c r="GX73" s="72">
        <f>ROUND((GX17/$GE17*100),2)</f>
        <v>109.04</v>
      </c>
      <c r="GY73" s="72">
        <f>ROUND((GY17/$GE17*100),2)</f>
        <v>119.9</v>
      </c>
      <c r="GZ73" s="72">
        <f>ROUND((GZ17/$GE17*100),2)</f>
        <v>99.41</v>
      </c>
      <c r="HA73" s="72">
        <f>ROUND((HA17/$GE17*100),2)</f>
        <v>130.37</v>
      </c>
      <c r="HB73" s="72">
        <f>ROUND((HB17/$GE17*100),2)</f>
        <v>49.76</v>
      </c>
      <c r="HC73" s="72">
        <f>ROUND((HC17/$GE17*100),2)</f>
        <v>34.08</v>
      </c>
      <c r="HD73" s="72">
        <f>ROUND((HD17/$GE17*100),2)</f>
        <v>68.540000000000006</v>
      </c>
      <c r="HE73" s="75" t="e">
        <f>ROUND((HE17/#REF!*100),2)</f>
        <v>#REF!</v>
      </c>
      <c r="HF73" s="75" t="e">
        <f>ROUND((HF17/#REF!*100),2)</f>
        <v>#REF!</v>
      </c>
      <c r="HG73" s="75" t="e">
        <f>ROUND((HG17/#REF!*100),2)</f>
        <v>#REF!</v>
      </c>
      <c r="HH73" s="75" t="e">
        <f>ROUND((HH17/#REF!*100),2)</f>
        <v>#REF!</v>
      </c>
      <c r="HI73" s="75" t="e">
        <f>ROUND((HI17/#REF!*100),2)</f>
        <v>#REF!</v>
      </c>
      <c r="HJ73" s="75" t="e">
        <f>ROUND((HJ17/#REF!*100),2)</f>
        <v>#REF!</v>
      </c>
      <c r="HK73" s="75" t="e">
        <f>ROUND((HK17/#REF!*100),2)</f>
        <v>#REF!</v>
      </c>
      <c r="HL73" s="75" t="e">
        <f>ROUND((HL17/#REF!*100),2)</f>
        <v>#REF!</v>
      </c>
      <c r="HM73" s="57" t="e">
        <f>ROUND((HM17/#REF!*100),2)</f>
        <v>#REF!</v>
      </c>
      <c r="HN73" s="57" t="e">
        <f>ROUND((HN17/#REF!*100),2)</f>
        <v>#REF!</v>
      </c>
      <c r="HO73" s="57" t="e">
        <f>ROUND((HO17/#REF!*100),2)</f>
        <v>#REF!</v>
      </c>
      <c r="HP73" s="57" t="e">
        <f>ROUND((HP17/#REF!*100),2)</f>
        <v>#REF!</v>
      </c>
      <c r="HQ73" s="57" t="e">
        <f>ROUND((HQ17/#REF!*100),2)</f>
        <v>#REF!</v>
      </c>
      <c r="HR73" s="57" t="e">
        <f>ROUND((HR17/#REF!*100),2)</f>
        <v>#REF!</v>
      </c>
      <c r="HS73" s="57" t="e">
        <f>ROUND((HS17/#REF!*100),2)</f>
        <v>#REF!</v>
      </c>
      <c r="HT73" s="57" t="e">
        <f>ROUND((HT17/#REF!*100),2)</f>
        <v>#REF!</v>
      </c>
      <c r="HU73" s="57" t="e">
        <f>ROUND((HU17/#REF!*100),2)</f>
        <v>#REF!</v>
      </c>
      <c r="HV73" s="57" t="e">
        <f>ROUND((HV17/#REF!*100),2)</f>
        <v>#REF!</v>
      </c>
      <c r="HW73" s="57" t="e">
        <f>ROUND((HW17/#REF!*100),2)</f>
        <v>#REF!</v>
      </c>
      <c r="HX73" s="57" t="e">
        <f>ROUND((HX17/#REF!*100),2)</f>
        <v>#REF!</v>
      </c>
      <c r="HY73" s="57" t="e">
        <f>ROUND((HY17/#REF!*100),2)</f>
        <v>#REF!</v>
      </c>
      <c r="HZ73" s="57" t="e">
        <f>ROUND((HZ17/#REF!*100),2)</f>
        <v>#REF!</v>
      </c>
      <c r="IA73" s="57" t="e">
        <f>ROUND((IA17/#REF!*100),2)</f>
        <v>#REF!</v>
      </c>
      <c r="IB73" s="57" t="e">
        <f>ROUND((IB17/#REF!*100),2)</f>
        <v>#REF!</v>
      </c>
      <c r="IC73" s="57" t="e">
        <f>ROUND((IC17/#REF!*100),2)</f>
        <v>#REF!</v>
      </c>
      <c r="ID73" s="57" t="e">
        <f>ROUND((ID17/#REF!*100),2)</f>
        <v>#REF!</v>
      </c>
      <c r="IE73" s="57" t="e">
        <f>ROUND((IE17/#REF!*100),2)</f>
        <v>#REF!</v>
      </c>
      <c r="IF73" s="57" t="e">
        <f>ROUND((IF17/#REF!*100),2)</f>
        <v>#REF!</v>
      </c>
      <c r="IG73" s="57" t="e">
        <f>ROUND((IG17/#REF!*100),2)</f>
        <v>#REF!</v>
      </c>
      <c r="IH73" s="57" t="e">
        <f>ROUND((IH17/#REF!*100),2)</f>
        <v>#REF!</v>
      </c>
      <c r="II73" s="57" t="e">
        <f>ROUND((II17/#REF!*100),2)</f>
        <v>#REF!</v>
      </c>
      <c r="IJ73" s="57" t="e">
        <f>ROUND((IJ17/#REF!*100),2)</f>
        <v>#REF!</v>
      </c>
      <c r="IK73" s="57" t="e">
        <f>ROUND((IK17/#REF!*100),2)</f>
        <v>#REF!</v>
      </c>
      <c r="IL73" s="57" t="e">
        <f>ROUND((IL17/#REF!*100),2)</f>
        <v>#REF!</v>
      </c>
      <c r="IM73" s="57" t="e">
        <f>ROUND((IM17/#REF!*100),2)</f>
        <v>#REF!</v>
      </c>
      <c r="IN73" s="57" t="e">
        <f>ROUND((IN17/#REF!*100),2)</f>
        <v>#REF!</v>
      </c>
      <c r="IO73" s="57" t="e">
        <f>ROUND((IO17/#REF!*100),2)</f>
        <v>#REF!</v>
      </c>
      <c r="IP73" s="57" t="e">
        <f>ROUND((IP17/#REF!*100),2)</f>
        <v>#REF!</v>
      </c>
      <c r="IQ73" s="57" t="e">
        <f>ROUND((IQ17/#REF!*100),2)</f>
        <v>#REF!</v>
      </c>
      <c r="IR73" s="57" t="e">
        <f>ROUND((IR17/#REF!*100),2)</f>
        <v>#REF!</v>
      </c>
      <c r="IS73" s="57" t="e">
        <f>ROUND((IS17/#REF!*100),2)</f>
        <v>#REF!</v>
      </c>
      <c r="IT73" s="75" t="e">
        <f>ROUND((IT17/#REF!*100),2)</f>
        <v>#REF!</v>
      </c>
      <c r="IU73" s="75" t="e">
        <f>ROUND((IU17/#REF!*100),2)</f>
        <v>#REF!</v>
      </c>
      <c r="IV73" s="75" t="e">
        <f>ROUND((IV17/#REF!*100),2)</f>
        <v>#REF!</v>
      </c>
      <c r="IW73" s="75" t="e">
        <f>ROUND((IW17/#REF!*100),2)</f>
        <v>#REF!</v>
      </c>
      <c r="IX73" s="75" t="e">
        <f>ROUND((IX17/#REF!*100),2)</f>
        <v>#REF!</v>
      </c>
      <c r="IY73" s="75" t="e">
        <f>ROUND((IY17/#REF!*100),2)</f>
        <v>#REF!</v>
      </c>
      <c r="IZ73" s="75" t="e">
        <f>ROUND((IZ17/#REF!*100),2)</f>
        <v>#REF!</v>
      </c>
      <c r="JA73" s="57">
        <f>ROUND((JA17/$GF17*100),2)</f>
        <v>217.58</v>
      </c>
      <c r="JB73" s="57">
        <f>ROUND((JB17/$GF17*100),2)</f>
        <v>182.02</v>
      </c>
      <c r="JC73" s="57">
        <f>ROUND((JC17/$GF17*100),2)</f>
        <v>201.03</v>
      </c>
      <c r="JD73" s="57">
        <f>ROUND((JD17/$GF17*100),2)</f>
        <v>140.61000000000001</v>
      </c>
      <c r="JE73" s="57">
        <f>ROUND((JE17/$GF17*100),2)</f>
        <v>90.02</v>
      </c>
      <c r="JF73" s="57">
        <f>ROUND((JF17/$GF17*100),2)</f>
        <v>222.78</v>
      </c>
      <c r="JG73" s="57">
        <f>ROUND((JG17/$GF17*100),2)</f>
        <v>80.94</v>
      </c>
      <c r="JH73" s="57">
        <f>ROUND((JH17/$GF17*100),2)</f>
        <v>99.57</v>
      </c>
      <c r="JI73" s="57">
        <f>ROUND((JI17/$GF17*100),2)</f>
        <v>90.84</v>
      </c>
      <c r="JJ73" s="70">
        <f>ROUND((JJ17/$GF17*100),2)</f>
        <v>90.84</v>
      </c>
      <c r="JK73" s="70">
        <f>ROUND((JK17/$GF17*100),2)</f>
        <v>157.13999999999999</v>
      </c>
      <c r="JL73" s="70">
        <f>ROUND((JL17/$GF17*100),2)</f>
        <v>148.44999999999999</v>
      </c>
      <c r="JM73" s="70">
        <f>ROUND((JM17/$GF17*100),2)</f>
        <v>158.47999999999999</v>
      </c>
      <c r="JN73" s="76">
        <f t="shared" si="52"/>
        <v>6.7564836645335191</v>
      </c>
      <c r="JO73" s="67">
        <f t="shared" si="51"/>
        <v>-27.162423016821407</v>
      </c>
    </row>
    <row r="74" spans="2:280" ht="24.75" customHeight="1">
      <c r="B74" s="188" t="s">
        <v>293</v>
      </c>
      <c r="C74" s="224">
        <v>0.06</v>
      </c>
      <c r="D74" s="228">
        <f>(D18/$C18*100)</f>
        <v>17.87065552133744</v>
      </c>
      <c r="E74" s="228">
        <f>(E18/$C18*100)</f>
        <v>14.452265728112627</v>
      </c>
      <c r="F74" s="228">
        <f>(F18/$C18*100)</f>
        <v>28.189617245930489</v>
      </c>
      <c r="G74" s="228">
        <f>(G18/$C18*100)</f>
        <v>42.727672679278491</v>
      </c>
      <c r="H74" s="228">
        <f>(H18/$C18*100)</f>
        <v>30.048394192696875</v>
      </c>
      <c r="I74" s="228">
        <f>(I18/$C18*100)</f>
        <v>39.221293444786625</v>
      </c>
      <c r="J74" s="228">
        <f>(J18/$C18*100)</f>
        <v>56.744390673119227</v>
      </c>
      <c r="K74" s="228">
        <f>(K18/$C18*100)</f>
        <v>74.285085789705235</v>
      </c>
      <c r="L74" s="228">
        <f>(L18/$C18*100)</f>
        <v>43.85173779146502</v>
      </c>
      <c r="M74" s="228">
        <f>(M18/$C18*100)</f>
        <v>29.590849098108229</v>
      </c>
      <c r="N74" s="228">
        <f>(N18/$C18*100)</f>
        <v>26.154861416630006</v>
      </c>
      <c r="O74" s="228">
        <f>(O18/$C18*100)</f>
        <v>31.491421029476463</v>
      </c>
      <c r="P74" s="228">
        <f>(P18/$C18*100)</f>
        <v>36.174659040915088</v>
      </c>
      <c r="Q74" s="228">
        <f>(Q18/$C18*100)</f>
        <v>31.016278046634405</v>
      </c>
      <c r="R74" s="228">
        <f>(R18/$C18*100)</f>
        <v>46.229652441706989</v>
      </c>
      <c r="S74" s="228">
        <f>(S18/$C18*100)</f>
        <v>76.660800703915527</v>
      </c>
      <c r="T74" s="228">
        <f>(T18/$C18*100)</f>
        <v>51.858776946766383</v>
      </c>
      <c r="U74" s="228">
        <f>(U18/$C18*100)</f>
        <v>55.125384953805543</v>
      </c>
      <c r="V74" s="228">
        <f>(V18/$C18*100)</f>
        <v>91.948966124065109</v>
      </c>
      <c r="W74" s="228">
        <f>(W18/$C18*100)</f>
        <v>196.72239331280247</v>
      </c>
      <c r="X74" s="228">
        <f>(X18/$C18*100)</f>
        <v>124.2410910690717</v>
      </c>
      <c r="Y74" s="228">
        <f>(Y18/$C18*100)</f>
        <v>49.96700395952486</v>
      </c>
      <c r="Z74" s="228">
        <f>(Z18/$C18*100)</f>
        <v>40.222173339199294</v>
      </c>
      <c r="AA74" s="228">
        <f>(AA18/$C18*100)</f>
        <v>52.969643642762861</v>
      </c>
      <c r="AB74" s="228">
        <f>(AB18/$C18*100)</f>
        <v>42.377914650241969</v>
      </c>
      <c r="AC74" s="228">
        <f>(AC18/$C18*100)</f>
        <v>55.334359876814787</v>
      </c>
      <c r="AD74" s="228">
        <f>(AD18/$C18*100)</f>
        <v>60.633523977122749</v>
      </c>
      <c r="AE74" s="228">
        <f>(AE18/$C18*100)</f>
        <v>102.47470303563573</v>
      </c>
      <c r="AF74" s="228">
        <f>(AF18/$C18*100)</f>
        <v>58.435987681478217</v>
      </c>
      <c r="AG74" s="228">
        <f>(AG18/$C18*100)</f>
        <v>67.718873735151789</v>
      </c>
      <c r="AH74" s="228">
        <f>(AH18/$C18*100)</f>
        <v>154.59744830620326</v>
      </c>
      <c r="AI74" s="228">
        <f>(AI18/$C18*100)</f>
        <v>153.15662120545534</v>
      </c>
      <c r="AJ74" s="228">
        <f>(AJ18/$C18*100)</f>
        <v>171.1570611526617</v>
      </c>
      <c r="AK74" s="228">
        <f>(AK18/$C18*100)</f>
        <v>215.14518257809061</v>
      </c>
      <c r="AL74" s="228">
        <f>(AL18/$C18*100)</f>
        <v>137.35151781786186</v>
      </c>
      <c r="AM74" s="228">
        <f>(AM18/$C18*100)</f>
        <v>119.16410030796305</v>
      </c>
      <c r="AN74" s="228">
        <f>(AN18/$C18*100)</f>
        <v>92.14694236691598</v>
      </c>
      <c r="AO74" s="228">
        <f>(AO18/$C18*100)</f>
        <v>87.28552573691158</v>
      </c>
      <c r="AP74" s="228">
        <f>(AP18/$C18*100)</f>
        <v>32.784865816102069</v>
      </c>
      <c r="AQ74" s="228">
        <f>(AQ18/$C18*100)</f>
        <v>70.765508139023311</v>
      </c>
      <c r="AR74" s="228">
        <f>(AR18/$C18*100)</f>
        <v>43.941926968763745</v>
      </c>
      <c r="AS74" s="228">
        <f>(AS18/$C18*100)</f>
        <v>59.656841179058517</v>
      </c>
      <c r="AT74" s="228">
        <f>(AT18/$C18*100)</f>
        <v>110.98768147822263</v>
      </c>
      <c r="AU74" s="228">
        <f>(AU18/$C18*100)</f>
        <v>145.22657281126266</v>
      </c>
      <c r="AV74" s="228">
        <f>(AV18/$C18*100)</f>
        <v>207.85305763308401</v>
      </c>
      <c r="AW74" s="228">
        <f>(AW18/$C18*100)</f>
        <v>112.83545974483063</v>
      </c>
      <c r="AX74" s="228">
        <f>(AX18/$C18*100)</f>
        <v>150.81390233172019</v>
      </c>
      <c r="AY74" s="228">
        <f>(AY18/$C18*100)</f>
        <v>85.63572371315442</v>
      </c>
      <c r="AZ74" s="228">
        <f>(AZ18/$C18*100)</f>
        <v>173.73515178178619</v>
      </c>
      <c r="BA74" s="228">
        <f>(BA18/$C18*100)</f>
        <v>180.77430708315003</v>
      </c>
      <c r="BB74" s="228">
        <f>(BB18/$C18*100)</f>
        <v>42.454905411350637</v>
      </c>
      <c r="BC74" s="228">
        <f>(BC18/$C18*100)</f>
        <v>137.05455345358558</v>
      </c>
      <c r="BD74" s="228">
        <f>(BD18/$C18*100)</f>
        <v>89.626044874615047</v>
      </c>
      <c r="BE74" s="228">
        <f>(BE18/$C18*100)</f>
        <v>242.26792784865819</v>
      </c>
      <c r="BF74" s="228">
        <f>(BF18/$C18*100)</f>
        <v>186.8015838099428</v>
      </c>
      <c r="BG74" s="228">
        <f>(BG18/$C18*100)</f>
        <v>152.87285525736914</v>
      </c>
      <c r="BH74" s="228">
        <f>(BH18/$C18*100)</f>
        <v>198.93312802463706</v>
      </c>
      <c r="BI74" s="228">
        <f>(BI18/$C18*100)</f>
        <v>376.86757589089314</v>
      </c>
      <c r="BJ74" s="228">
        <f>(BJ18/$C18*100)</f>
        <v>349.49406071271449</v>
      </c>
      <c r="BK74" s="228">
        <f>(BK18/$C18*100)</f>
        <v>366.91597008358997</v>
      </c>
      <c r="BL74" s="228">
        <f>(BM18/$C18*100)</f>
        <v>301.86537615486139</v>
      </c>
      <c r="BM74" s="80">
        <f>(BM18/$BY$18*100)</f>
        <v>119.84978165938864</v>
      </c>
      <c r="BN74" s="80">
        <f>(BN18/$BY$18*100)</f>
        <v>88.279475982532745</v>
      </c>
      <c r="BO74" s="80">
        <f>(BO18/$BY$18*100)</f>
        <v>108.50655021834061</v>
      </c>
      <c r="BP74" s="80">
        <f>(BP18/$BY$18*100)</f>
        <v>155.16157205240177</v>
      </c>
      <c r="BQ74" s="80">
        <f>(BQ18/$BY$18*100)</f>
        <v>131.34672489082971</v>
      </c>
      <c r="BR74" s="80">
        <f>(BR18/$BY$18*100)</f>
        <v>68.462882096069862</v>
      </c>
      <c r="BS74" s="80">
        <f>(BS18/$BY$18*100)</f>
        <v>27.678602620087332</v>
      </c>
      <c r="BT74" s="80">
        <f>(BT18/$BY$18*100)</f>
        <v>89.707423580786028</v>
      </c>
      <c r="BU74" s="80">
        <f>(BU18/$BY$18*100)</f>
        <v>74.026200873362441</v>
      </c>
      <c r="BV74" s="80">
        <f>(BV18/$BY$18*100)</f>
        <v>116.50655021834062</v>
      </c>
      <c r="BW74" s="80">
        <f>(BW18/$BY$18*100)</f>
        <v>92.161572052401738</v>
      </c>
      <c r="BX74" s="80">
        <f>(BX18/$BY$18*100)</f>
        <v>128.40174672489081</v>
      </c>
      <c r="BY74" s="229">
        <v>0.09</v>
      </c>
      <c r="BZ74" s="80">
        <f>ROUND((BZ18/$BY$18*100),2)</f>
        <v>110.17</v>
      </c>
      <c r="CA74" s="80">
        <f>ROUND((CA18/$BY$18*100),2)</f>
        <v>107.25</v>
      </c>
      <c r="CB74" s="80">
        <f>ROUND((CB18/$BY$18*100),2)</f>
        <v>81.44</v>
      </c>
      <c r="CC74" s="80">
        <f>ROUND((CC18/$BY$18*100),2)</f>
        <v>96.13</v>
      </c>
      <c r="CD74" s="80">
        <f>ROUND((CD18/$BY$18*100),2)</f>
        <v>67.16</v>
      </c>
      <c r="CE74" s="80">
        <f>ROUND((CE18/$BY$18*100),2)</f>
        <v>19.07</v>
      </c>
      <c r="CF74" s="80">
        <f>ROUND((CF18/$BY$18*100),2)</f>
        <v>80.510000000000005</v>
      </c>
      <c r="CG74" s="80">
        <f>ROUND((CG18/$BY$18*100),2)</f>
        <v>123.8</v>
      </c>
      <c r="CH74" s="80">
        <f>ROUND((CH18/$BY$18*100),2)</f>
        <v>102.55</v>
      </c>
      <c r="CI74" s="80">
        <f>ROUND((CI18/$BY$18*100),2)</f>
        <v>48.03</v>
      </c>
      <c r="CJ74" s="80">
        <f>ROUND((CJ18/$BY$18*100),2)</f>
        <v>110.97</v>
      </c>
      <c r="CK74" s="80">
        <f>ROUND((CK18/$BY$18*100),2)</f>
        <v>175.43</v>
      </c>
      <c r="CL74" s="80">
        <f>ROUND((CL18/$BY$18*100),2)</f>
        <v>174.45</v>
      </c>
      <c r="CM74" s="80">
        <f>ROUND((CM18/$BY$18*100),2)</f>
        <v>60.74</v>
      </c>
      <c r="CN74" s="80">
        <f>ROUND((CN18/$BY$18*100),2)</f>
        <v>47.44</v>
      </c>
      <c r="CO74" s="80">
        <f>ROUND((CO18/$BY$18*100),2)</f>
        <v>36.520000000000003</v>
      </c>
      <c r="CP74" s="80">
        <f>ROUND((CP18/$BY$18*100),2)</f>
        <v>47.19</v>
      </c>
      <c r="CQ74" s="80">
        <f>ROUND((CQ18/$BY$18*100),2)</f>
        <v>46.3</v>
      </c>
      <c r="CR74" s="80">
        <f>ROUND((CR18/$BY$18*100),2)</f>
        <v>51.26</v>
      </c>
      <c r="CS74" s="80">
        <f>ROUND((CS18/$BY$18*100),2)</f>
        <v>91.85</v>
      </c>
      <c r="CT74" s="80">
        <f>ROUND((CT18/$BY$18*100),2)</f>
        <v>158.69999999999999</v>
      </c>
      <c r="CU74" s="80">
        <f>ROUND((CU18/$BY$18*100),2)</f>
        <v>158.12</v>
      </c>
      <c r="CV74" s="80">
        <f>ROUND((CV18/$BY$18*100),2)</f>
        <v>108.74</v>
      </c>
      <c r="CW74" s="80">
        <f>ROUND((CW18/$BY$18*100),2)</f>
        <v>86.94</v>
      </c>
      <c r="CX74" s="80">
        <f>ROUND((CX18/$BY$18*100),2)</f>
        <v>72.48</v>
      </c>
      <c r="CY74" s="80">
        <f>ROUND((CY18/$BY$18*100),2)</f>
        <v>85.67</v>
      </c>
      <c r="CZ74" s="80">
        <f>ROUND((CZ18/$BY$18*100),2)</f>
        <v>40.270000000000003</v>
      </c>
      <c r="DA74" s="80">
        <f>ROUND((DA18/$BY$18*100),2)</f>
        <v>33.659999999999997</v>
      </c>
      <c r="DB74" s="80">
        <f>ROUND((DB18/$BY$18*100),2)</f>
        <v>35.299999999999997</v>
      </c>
      <c r="DC74" s="80">
        <f>ROUND((DC18/$BY$18*100),2)</f>
        <v>59.59</v>
      </c>
      <c r="DD74" s="80">
        <f>ROUND((DD18/$BY$18*100),2)</f>
        <v>72.97</v>
      </c>
      <c r="DE74" s="80">
        <f>ROUND((DE18/$BY$18*100),2)</f>
        <v>141.30000000000001</v>
      </c>
      <c r="DF74" s="80">
        <f>ROUND((DF18/$BY$18*100),2)</f>
        <v>143.63999999999999</v>
      </c>
      <c r="DG74" s="80">
        <f>ROUND((DG18/$BY$18*100),2)</f>
        <v>168.15</v>
      </c>
      <c r="DH74" s="80">
        <f>ROUND((DH18/$BY$18*100),2)</f>
        <v>177.22</v>
      </c>
      <c r="DI74" s="80">
        <f>ROUND((DI18/$BY$18*100),2)</f>
        <v>202.39</v>
      </c>
      <c r="DJ74" s="126">
        <v>0.14900801022886073</v>
      </c>
      <c r="DK74" s="80">
        <f>ROUND((DK18/$DJ$18*100),2)</f>
        <v>39.39</v>
      </c>
      <c r="DL74" s="80">
        <f>ROUND((DL18/$DJ$18*100),2)</f>
        <v>68.290000000000006</v>
      </c>
      <c r="DM74" s="80">
        <f>ROUND((DM18/$DJ$18*100),2)</f>
        <v>79.33</v>
      </c>
      <c r="DN74" s="80">
        <f>ROUND((DN18/$DJ$18*100),2)</f>
        <v>55.7</v>
      </c>
      <c r="DO74" s="80">
        <f>ROUND((DO18/$DJ$18*100),2)</f>
        <v>53.73</v>
      </c>
      <c r="DP74" s="80">
        <f>ROUND((DP18/$DJ$18*100),2)</f>
        <v>36.43</v>
      </c>
      <c r="DQ74" s="80">
        <f>ROUND((DQ18/$DJ$18*100),2)</f>
        <v>137.6</v>
      </c>
      <c r="DR74" s="80">
        <f>ROUND((DR18/$DJ$18*100),2)</f>
        <v>98.6</v>
      </c>
      <c r="DS74" s="80">
        <f>ROUND((DS18/$DJ$18*100),2)</f>
        <v>167.44</v>
      </c>
      <c r="DT74" s="80">
        <f>ROUND((DT18/$DJ$18*100),2)</f>
        <v>176.02</v>
      </c>
      <c r="DU74" s="80">
        <f>ROUND((DU18/$DJ$18*100),2)</f>
        <v>179.76</v>
      </c>
      <c r="DV74" s="80">
        <f>ROUND((DV18/$DJ$18*100),2)</f>
        <v>107.7</v>
      </c>
      <c r="DW74" s="80">
        <f>ROUND((DW18/$DJ$18*100),2)</f>
        <v>110.93</v>
      </c>
      <c r="DX74" s="80">
        <f>ROUND((DX18/$DJ$18*100),2)</f>
        <v>106.79</v>
      </c>
      <c r="DY74" s="80">
        <f>ROUND((DY18/$DJ$18*100),2)</f>
        <v>117.04</v>
      </c>
      <c r="DZ74" s="80">
        <f>ROUND((DZ18/$DJ$18*100),2)</f>
        <v>38.409999999999997</v>
      </c>
      <c r="EA74" s="80">
        <f>ROUND((EA18/$DJ$18*100),2)</f>
        <v>54.59</v>
      </c>
      <c r="EB74" s="80">
        <f>ROUND((EB18/$DJ$18*100),2)</f>
        <v>38.01</v>
      </c>
      <c r="EC74" s="80">
        <f>ROUND((EC18/$DJ$18*100),2)</f>
        <v>75.72</v>
      </c>
      <c r="ED74" s="80">
        <f>ROUND((ED18/$DJ$18*100),2)</f>
        <v>61.01</v>
      </c>
      <c r="EE74" s="80">
        <f>ROUND((EE18/$DJ$18*100),2)</f>
        <v>74.77</v>
      </c>
      <c r="EF74" s="80">
        <f>ROUND((EF18/$DJ$18*100),2)</f>
        <v>127.62</v>
      </c>
      <c r="EG74" s="80">
        <f>ROUND((EG18/$DJ$18*100),2)</f>
        <v>101.58</v>
      </c>
      <c r="EH74" s="80">
        <f>ROUND((EH18/$DJ$18*100),2)</f>
        <v>90.1</v>
      </c>
      <c r="EI74" s="80">
        <f>ROUND((EI18/$DJ$18*100),2)</f>
        <v>76.08</v>
      </c>
      <c r="EJ74" s="80">
        <f>ROUND((EJ18/$DJ$18*100),2)</f>
        <v>46.96</v>
      </c>
      <c r="EK74" s="80">
        <f>ROUND((EK18/$DJ$18*100),2)</f>
        <v>71.81</v>
      </c>
      <c r="EL74" s="80">
        <f>ROUND((EL18/$DJ$18*100),2)</f>
        <v>75.27</v>
      </c>
      <c r="EM74" s="80">
        <f>ROUND((EM18/$DJ$18*100),2)</f>
        <v>46.86</v>
      </c>
      <c r="EN74" s="80">
        <f>ROUND((EN18/$DJ$18*100),2)</f>
        <v>79.31</v>
      </c>
      <c r="EO74" s="80">
        <f>ROUND((EO18/$DJ$18*100),2)</f>
        <v>61.38</v>
      </c>
      <c r="EP74" s="80">
        <f>ROUND((EP18/$DJ$18*100),2)</f>
        <v>139.63</v>
      </c>
      <c r="EQ74" s="80">
        <f>ROUND((EQ18/$DJ$18*100),2)</f>
        <v>168.27</v>
      </c>
      <c r="ER74" s="80">
        <f>ROUND((ER18/$DJ$18*100),2)</f>
        <v>166.01</v>
      </c>
      <c r="ES74" s="80">
        <f>ROUND((ES18/$DJ$18*100),2)</f>
        <v>51.66</v>
      </c>
      <c r="ET74" s="80">
        <f>ROUND((ET18/$DJ$18*100),2)</f>
        <v>99.78</v>
      </c>
      <c r="EU74" s="80">
        <f>ROUND((EU18/$DJ$18*100),2)</f>
        <v>135.63999999999999</v>
      </c>
      <c r="EV74" s="80">
        <f>ROUND((EV18/$DJ$18*100),2)</f>
        <v>116.13</v>
      </c>
      <c r="EW74" s="80">
        <f>ROUND((EW18/$DJ$18*100),2)</f>
        <v>68.55</v>
      </c>
      <c r="EX74" s="80">
        <f>ROUND((EX18/$DJ$18*100),2)</f>
        <v>122.91</v>
      </c>
      <c r="EY74" s="80">
        <f>ROUND((EY18/$DJ$18*100),2)</f>
        <v>71.19</v>
      </c>
      <c r="EZ74" s="80">
        <f>ROUND((EZ18/$DJ$18*100),2)</f>
        <v>124.11</v>
      </c>
      <c r="FA74" s="80">
        <f>ROUND((FA18/$DJ$18*100),2)</f>
        <v>41.19</v>
      </c>
      <c r="FB74" s="80">
        <f>ROUND((FB18/$DJ$18*100),2)</f>
        <v>80.599999999999994</v>
      </c>
      <c r="FC74" s="80">
        <f>ROUND((FC18/$DJ$18*100),2)</f>
        <v>159.58000000000001</v>
      </c>
      <c r="FD74" s="80">
        <f>ROUND((FD18/$DJ$18*100),2)</f>
        <v>157.87</v>
      </c>
      <c r="FE74" s="80">
        <f>ROUND((FE18/$DJ$18*100),2)</f>
        <v>200.66</v>
      </c>
      <c r="FF74" s="80">
        <f>ROUND((FF18/$DJ$18*100),2)</f>
        <v>116.23</v>
      </c>
      <c r="FG74" s="80">
        <f>ROUND((FG18/$DJ$18*100),2)</f>
        <v>51.16</v>
      </c>
      <c r="FH74" s="80">
        <f>ROUND((FH18/$DJ$18*100),2)</f>
        <v>14.91</v>
      </c>
      <c r="FI74" s="80">
        <f>ROUND((FI18/$DJ$18*100),2)</f>
        <v>16.2</v>
      </c>
      <c r="FJ74" s="80">
        <f>ROUND((FJ18/$DJ$18*100),2)</f>
        <v>55.12</v>
      </c>
      <c r="FK74" s="80">
        <f>ROUND((FK18/$DJ$18*100),2)</f>
        <v>41.5</v>
      </c>
      <c r="FL74" s="80">
        <f>ROUND((FL18/$DJ$18*100),2)</f>
        <v>58.2</v>
      </c>
      <c r="FM74" s="80">
        <f>ROUND((FM18/$DJ$18*100),2)</f>
        <v>76.459999999999994</v>
      </c>
      <c r="FN74" s="80">
        <f>ROUND((FN18/$DJ$18*100),2)</f>
        <v>80.39</v>
      </c>
      <c r="FO74" s="80">
        <f>ROUND((FO18/$DJ$18*100),2)</f>
        <v>155.41</v>
      </c>
      <c r="FP74" s="80">
        <f>ROUND((FP18/$DJ$18*100),2)</f>
        <v>228.33</v>
      </c>
      <c r="FQ74" s="80">
        <f>ROUND((FQ18/$DJ$18*100),2)</f>
        <v>191.15</v>
      </c>
      <c r="FR74" s="80">
        <f>ROUND((FR18/$DJ$18*100),2)</f>
        <v>86.89</v>
      </c>
      <c r="FS74" s="80">
        <f>ROUND((FS18/$DJ$18*100),2)</f>
        <v>118.14</v>
      </c>
      <c r="FT74" s="80">
        <f>ROUND((FT18/$DJ$18*100),2)</f>
        <v>87.49</v>
      </c>
      <c r="FU74" s="80">
        <f>ROUND((FU18/$DJ$18*100),2)</f>
        <v>91.97</v>
      </c>
      <c r="FV74" s="80">
        <f>ROUND((FV18/$DJ$18*100),2)</f>
        <v>29.3</v>
      </c>
      <c r="FW74" s="80">
        <f>ROUND((FW18/$DJ$18*100),2)</f>
        <v>41.57</v>
      </c>
      <c r="FX74" s="80">
        <f>ROUND((FX18/$DJ$18*100),2)</f>
        <v>19.690000000000001</v>
      </c>
      <c r="FY74" s="80">
        <f>ROUND((FY18/$DJ$18*100),2)</f>
        <v>77.22</v>
      </c>
      <c r="FZ74" s="80">
        <f>ROUND((FZ18/$DJ$18*100),2)</f>
        <v>158.16999999999999</v>
      </c>
      <c r="GA74" s="80">
        <f>ROUND((GA18/$DJ$18*100),2)</f>
        <v>237.69</v>
      </c>
      <c r="GB74" s="80">
        <f>ROUND((GB18/$DJ$18*100),2)</f>
        <v>270.08999999999997</v>
      </c>
      <c r="GC74" s="80">
        <f>ROUND((GC18/$DJ$18*100),2)</f>
        <v>159.63</v>
      </c>
      <c r="GD74" s="80">
        <f>ROUND((GD18/$DJ$18*100),2)</f>
        <v>155.41</v>
      </c>
      <c r="GE74" s="126">
        <f>GE53/GE54</f>
        <v>0.14141818181818183</v>
      </c>
      <c r="GF74" s="127">
        <f>GF53/GF54</f>
        <v>0.34837827276279798</v>
      </c>
      <c r="GG74" s="72">
        <f>ROUND((GG18/$GE18*100),2)</f>
        <v>222.3</v>
      </c>
      <c r="GH74" s="72">
        <f>ROUND((GH18/$GE18*100),2)</f>
        <v>70.62</v>
      </c>
      <c r="GI74" s="72">
        <f>ROUND((GI18/$GE18*100),2)</f>
        <v>112.81</v>
      </c>
      <c r="GJ74" s="72">
        <f>ROUND((GJ18/$GE18*100),2)</f>
        <v>87.09</v>
      </c>
      <c r="GK74" s="72">
        <f>ROUND((GK18/$GE18*100),2)</f>
        <v>89.97</v>
      </c>
      <c r="GL74" s="72">
        <f>ROUND((GL18/$GE18*100),2)</f>
        <v>30.77</v>
      </c>
      <c r="GM74" s="72">
        <f>ROUND((GM18/$GE18*100),2)</f>
        <v>23.78</v>
      </c>
      <c r="GN74" s="72">
        <f>ROUND((GN18/$GE18*100),2)</f>
        <v>142.46</v>
      </c>
      <c r="GO74" s="72">
        <f>ROUND((GO18/$GE18*100),2)</f>
        <v>143.59</v>
      </c>
      <c r="GP74" s="72">
        <f>ROUND((GP18/$GE18*100),2)</f>
        <v>80.56</v>
      </c>
      <c r="GQ74" s="72">
        <f>ROUND((GQ18/$GE18*100),2)</f>
        <v>112.65</v>
      </c>
      <c r="GR74" s="72">
        <f>ROUND((GR18/$GE18*100),2)</f>
        <v>83.4</v>
      </c>
      <c r="GS74" s="72">
        <f>ROUND((GS18/$GE18*100),2)</f>
        <v>273.67</v>
      </c>
      <c r="GT74" s="72">
        <f>ROUND((GT18/$GE18*100),2)</f>
        <v>166.14</v>
      </c>
      <c r="GU74" s="72">
        <f>ROUND((GU18/$GE18*100),2)</f>
        <v>211.91</v>
      </c>
      <c r="GV74" s="72">
        <f>ROUND((GV18/$GE18*100),2)</f>
        <v>142.80000000000001</v>
      </c>
      <c r="GW74" s="72">
        <f>ROUND((GW18/$GE18*100),2)</f>
        <v>103.2</v>
      </c>
      <c r="GX74" s="72">
        <f>ROUND((GX18/$GE18*100),2)</f>
        <v>45.49</v>
      </c>
      <c r="GY74" s="72">
        <f>ROUND((GY18/$GE18*100),2)</f>
        <v>64.06</v>
      </c>
      <c r="GZ74" s="72">
        <f>ROUND((GZ18/$GE18*100),2)</f>
        <v>107.49</v>
      </c>
      <c r="HA74" s="72">
        <f>ROUND((HA18/$GE18*100),2)</f>
        <v>134.5</v>
      </c>
      <c r="HB74" s="72">
        <f>ROUND((HB18/$GE18*100),2)</f>
        <v>170.25</v>
      </c>
      <c r="HC74" s="72">
        <f>ROUND((HC18/$GE18*100),2)</f>
        <v>155.91</v>
      </c>
      <c r="HD74" s="72">
        <f>ROUND((HD18/$GE18*100),2)</f>
        <v>132.44</v>
      </c>
      <c r="HE74" s="75" t="e">
        <f>ROUND((HE18/#REF!*100),2)</f>
        <v>#REF!</v>
      </c>
      <c r="HF74" s="75" t="e">
        <f>ROUND((HF18/#REF!*100),2)</f>
        <v>#REF!</v>
      </c>
      <c r="HG74" s="75" t="e">
        <f>ROUND((HG18/#REF!*100),2)</f>
        <v>#REF!</v>
      </c>
      <c r="HH74" s="75" t="e">
        <f>ROUND((HH18/#REF!*100),2)</f>
        <v>#REF!</v>
      </c>
      <c r="HI74" s="75" t="e">
        <f>ROUND((HI18/#REF!*100),2)</f>
        <v>#REF!</v>
      </c>
      <c r="HJ74" s="75" t="e">
        <f>ROUND((HJ18/#REF!*100),2)</f>
        <v>#REF!</v>
      </c>
      <c r="HK74" s="75" t="e">
        <f>ROUND((HK18/#REF!*100),2)</f>
        <v>#REF!</v>
      </c>
      <c r="HL74" s="75" t="e">
        <f>ROUND((HL18/#REF!*100),2)</f>
        <v>#REF!</v>
      </c>
      <c r="HM74" s="57" t="e">
        <f>ROUND((HM18/#REF!*100),2)</f>
        <v>#REF!</v>
      </c>
      <c r="HN74" s="57" t="e">
        <f>ROUND((HN18/#REF!*100),2)</f>
        <v>#REF!</v>
      </c>
      <c r="HO74" s="57" t="e">
        <f>ROUND((HO18/#REF!*100),2)</f>
        <v>#REF!</v>
      </c>
      <c r="HP74" s="57" t="e">
        <f>ROUND((HP18/#REF!*100),2)</f>
        <v>#REF!</v>
      </c>
      <c r="HQ74" s="57" t="e">
        <f>ROUND((HQ18/#REF!*100),2)</f>
        <v>#REF!</v>
      </c>
      <c r="HR74" s="57" t="e">
        <f>ROUND((HR18/#REF!*100),2)</f>
        <v>#REF!</v>
      </c>
      <c r="HS74" s="57" t="e">
        <f>ROUND((HS18/#REF!*100),2)</f>
        <v>#REF!</v>
      </c>
      <c r="HT74" s="57" t="e">
        <f>ROUND((HT18/#REF!*100),2)</f>
        <v>#REF!</v>
      </c>
      <c r="HU74" s="57" t="e">
        <f>ROUND((HU18/#REF!*100),2)</f>
        <v>#REF!</v>
      </c>
      <c r="HV74" s="57" t="e">
        <f>ROUND((HV18/#REF!*100),2)</f>
        <v>#REF!</v>
      </c>
      <c r="HW74" s="57" t="e">
        <f>ROUND((HW18/#REF!*100),2)</f>
        <v>#REF!</v>
      </c>
      <c r="HX74" s="57" t="e">
        <f>ROUND((HX18/#REF!*100),2)</f>
        <v>#REF!</v>
      </c>
      <c r="HY74" s="57" t="e">
        <f>ROUND((HY18/#REF!*100),2)</f>
        <v>#REF!</v>
      </c>
      <c r="HZ74" s="57" t="e">
        <f>ROUND((HZ18/#REF!*100),2)</f>
        <v>#REF!</v>
      </c>
      <c r="IA74" s="57" t="e">
        <f>ROUND((IA18/#REF!*100),2)</f>
        <v>#REF!</v>
      </c>
      <c r="IB74" s="57" t="e">
        <f>ROUND((IB18/#REF!*100),2)</f>
        <v>#REF!</v>
      </c>
      <c r="IC74" s="57" t="e">
        <f>ROUND((IC18/#REF!*100),2)</f>
        <v>#REF!</v>
      </c>
      <c r="ID74" s="57" t="e">
        <f>ROUND((ID18/#REF!*100),2)</f>
        <v>#REF!</v>
      </c>
      <c r="IE74" s="57" t="e">
        <f>ROUND((IE18/#REF!*100),2)</f>
        <v>#REF!</v>
      </c>
      <c r="IF74" s="57" t="e">
        <f>ROUND((IF18/#REF!*100),2)</f>
        <v>#REF!</v>
      </c>
      <c r="IG74" s="57" t="e">
        <f>ROUND((IG18/#REF!*100),2)</f>
        <v>#REF!</v>
      </c>
      <c r="IH74" s="57" t="e">
        <f>ROUND((IH18/#REF!*100),2)</f>
        <v>#REF!</v>
      </c>
      <c r="II74" s="57" t="e">
        <f>ROUND((II18/#REF!*100),2)</f>
        <v>#REF!</v>
      </c>
      <c r="IJ74" s="57" t="e">
        <f>ROUND((IJ18/#REF!*100),2)</f>
        <v>#REF!</v>
      </c>
      <c r="IK74" s="57" t="e">
        <f>ROUND((IK18/#REF!*100),2)</f>
        <v>#REF!</v>
      </c>
      <c r="IL74" s="57" t="e">
        <f>ROUND((IL18/#REF!*100),2)</f>
        <v>#REF!</v>
      </c>
      <c r="IM74" s="57" t="e">
        <f>ROUND((IM18/#REF!*100),2)</f>
        <v>#REF!</v>
      </c>
      <c r="IN74" s="57" t="e">
        <f>ROUND((IN18/#REF!*100),2)</f>
        <v>#REF!</v>
      </c>
      <c r="IO74" s="57" t="e">
        <f>ROUND((IO18/#REF!*100),2)</f>
        <v>#REF!</v>
      </c>
      <c r="IP74" s="57" t="e">
        <f>ROUND((IP18/#REF!*100),2)</f>
        <v>#REF!</v>
      </c>
      <c r="IQ74" s="57" t="e">
        <f>ROUND((IQ18/#REF!*100),2)</f>
        <v>#REF!</v>
      </c>
      <c r="IR74" s="57" t="e">
        <f>ROUND((IR18/#REF!*100),2)</f>
        <v>#REF!</v>
      </c>
      <c r="IS74" s="57" t="e">
        <f>ROUND((IS18/#REF!*100),2)</f>
        <v>#REF!</v>
      </c>
      <c r="IT74" s="100" t="e">
        <f>ROUND((IT18/#REF!*100),2)</f>
        <v>#REF!</v>
      </c>
      <c r="IU74" s="100" t="e">
        <f>ROUND((IU18/#REF!*100),2)</f>
        <v>#REF!</v>
      </c>
      <c r="IV74" s="100" t="e">
        <f>ROUND((IV18/#REF!*100),2)</f>
        <v>#REF!</v>
      </c>
      <c r="IW74" s="100" t="e">
        <f>ROUND((IW18/#REF!*100),2)</f>
        <v>#REF!</v>
      </c>
      <c r="IX74" s="100" t="e">
        <f>ROUND((IX18/#REF!*100),2)</f>
        <v>#REF!</v>
      </c>
      <c r="IY74" s="100" t="e">
        <f>ROUND((IY18/#REF!*100),2)</f>
        <v>#REF!</v>
      </c>
      <c r="IZ74" s="100" t="e">
        <f>ROUND((IZ18/#REF!*100),2)</f>
        <v>#REF!</v>
      </c>
      <c r="JA74" s="57">
        <f>ROUND((JA18/$GF18*100),2)</f>
        <v>98.5</v>
      </c>
      <c r="JB74" s="57">
        <f>ROUND((JB18/$GF18*100),2)</f>
        <v>98.22</v>
      </c>
      <c r="JC74" s="57">
        <f>ROUND((JC18/$GF18*100),2)</f>
        <v>130.69</v>
      </c>
      <c r="JD74" s="57">
        <f>ROUND((JD18/$GF18*100),2)</f>
        <v>200.58</v>
      </c>
      <c r="JE74" s="57">
        <f>ROUND((JE18/$GF18*100),2)</f>
        <v>147.86000000000001</v>
      </c>
      <c r="JF74" s="57">
        <f>ROUND((JF18/$GF18*100),2)</f>
        <v>135.16999999999999</v>
      </c>
      <c r="JG74" s="57">
        <f>ROUND((JG18/$GF18*100),2)</f>
        <v>90.61</v>
      </c>
      <c r="JH74" s="57">
        <f>ROUND((JH18/$GF18*100),2)</f>
        <v>91.31</v>
      </c>
      <c r="JI74" s="57">
        <f>ROUND((JI18/$GF18*100),2)</f>
        <v>88.71</v>
      </c>
      <c r="JJ74" s="70">
        <f>ROUND((JJ18/$GF18*100),2)</f>
        <v>87.91</v>
      </c>
      <c r="JK74" s="70">
        <f>ROUND((JK18/$GF18*100),2)</f>
        <v>43.31</v>
      </c>
      <c r="JL74" s="70">
        <f>ROUND((JL18/$GF18*100),2)</f>
        <v>71.83</v>
      </c>
      <c r="JM74" s="70">
        <f>ROUND((JM18/$GF18*100),2)</f>
        <v>120.7</v>
      </c>
      <c r="JN74" s="76">
        <f t="shared" si="52"/>
        <v>68.03563970485871</v>
      </c>
      <c r="JO74" s="67">
        <f t="shared" si="51"/>
        <v>22.53807106598984</v>
      </c>
      <c r="JP74" s="230" t="str">
        <f>JP41</f>
        <v>1mth 08/09</v>
      </c>
      <c r="JQ74" s="230" t="str">
        <f>JQ41</f>
        <v>1mth 07/08</v>
      </c>
      <c r="JR74" s="230" t="str">
        <f>JR6</f>
        <v>%</v>
      </c>
      <c r="JS74" s="10"/>
      <c r="JT74" s="9"/>
    </row>
    <row r="75" spans="2:280" ht="24.75" customHeight="1">
      <c r="B75" s="231"/>
      <c r="C75" s="232">
        <f>SUM(C63:C74)</f>
        <v>1</v>
      </c>
      <c r="D75" s="225">
        <f>SUM(D63*$C63,D64*$C64,D66*$C66,D67*$C67,D70*$C70,D71*$C71,D72*$C72,D73*$C73,D74*$C74)</f>
        <v>363.98709093249926</v>
      </c>
      <c r="E75" s="225">
        <f t="shared" ref="E75:BI75" si="53">SUM(E63*$C63,E64*$C64,E66*$C66,E67*$C67,E70*$C70,E71*$C71,E72*$C72,E73*$C73,E74*$C74)</f>
        <v>409.58489723459849</v>
      </c>
      <c r="F75" s="225">
        <f t="shared" si="53"/>
        <v>358.3758059000557</v>
      </c>
      <c r="G75" s="225">
        <f t="shared" si="53"/>
        <v>381.49421973930271</v>
      </c>
      <c r="H75" s="225">
        <f t="shared" si="53"/>
        <v>363.33147933363898</v>
      </c>
      <c r="I75" s="225">
        <f t="shared" si="53"/>
        <v>462.28897792700468</v>
      </c>
      <c r="J75" s="225">
        <f t="shared" si="53"/>
        <v>339.44696388912462</v>
      </c>
      <c r="K75" s="225">
        <f t="shared" si="53"/>
        <v>364.20551117485218</v>
      </c>
      <c r="L75" s="225">
        <f t="shared" si="53"/>
        <v>284.08306332730547</v>
      </c>
      <c r="M75" s="225">
        <f t="shared" si="53"/>
        <v>195.62443690969243</v>
      </c>
      <c r="N75" s="225">
        <f t="shared" si="53"/>
        <v>148.32757144007431</v>
      </c>
      <c r="O75" s="225">
        <f t="shared" si="53"/>
        <v>166.75531940745992</v>
      </c>
      <c r="P75" s="225">
        <f t="shared" si="53"/>
        <v>79.409264353847007</v>
      </c>
      <c r="Q75" s="225">
        <f t="shared" si="53"/>
        <v>77.104804699494693</v>
      </c>
      <c r="R75" s="225">
        <f t="shared" si="53"/>
        <v>74.067180553274497</v>
      </c>
      <c r="S75" s="225">
        <f t="shared" si="53"/>
        <v>59.574819851771124</v>
      </c>
      <c r="T75" s="225">
        <f t="shared" si="53"/>
        <v>59.786117626105721</v>
      </c>
      <c r="U75" s="225">
        <f t="shared" si="53"/>
        <v>68.690933148741237</v>
      </c>
      <c r="V75" s="225">
        <f t="shared" si="53"/>
        <v>56.861180919817748</v>
      </c>
      <c r="W75" s="225">
        <f t="shared" si="53"/>
        <v>75.131690935642297</v>
      </c>
      <c r="X75" s="225">
        <f t="shared" si="53"/>
        <v>81.536027463335088</v>
      </c>
      <c r="Y75" s="225">
        <f t="shared" si="53"/>
        <v>78.608257892041081</v>
      </c>
      <c r="Z75" s="225">
        <f t="shared" si="53"/>
        <v>67.562703383032712</v>
      </c>
      <c r="AA75" s="225">
        <f t="shared" si="53"/>
        <v>118.03452526750627</v>
      </c>
      <c r="AB75" s="225">
        <f t="shared" si="53"/>
        <v>110.25032494132478</v>
      </c>
      <c r="AC75" s="225">
        <f t="shared" si="53"/>
        <v>82.507010489806646</v>
      </c>
      <c r="AD75" s="225">
        <f t="shared" si="53"/>
        <v>94.196985764554299</v>
      </c>
      <c r="AE75" s="225">
        <f t="shared" si="53"/>
        <v>95.462432332667674</v>
      </c>
      <c r="AF75" s="225">
        <f t="shared" si="53"/>
        <v>93.063580629625022</v>
      </c>
      <c r="AG75" s="225">
        <f t="shared" si="53"/>
        <v>95.529374309713248</v>
      </c>
      <c r="AH75" s="225">
        <f t="shared" si="53"/>
        <v>104.78791496554375</v>
      </c>
      <c r="AI75" s="225">
        <f t="shared" si="53"/>
        <v>113.94018706309495</v>
      </c>
      <c r="AJ75" s="225">
        <f t="shared" si="53"/>
        <v>123.29253072446762</v>
      </c>
      <c r="AK75" s="225">
        <f t="shared" si="53"/>
        <v>135.58216422073528</v>
      </c>
      <c r="AL75" s="225">
        <f t="shared" si="53"/>
        <v>98.488456766270986</v>
      </c>
      <c r="AM75" s="225">
        <f t="shared" si="53"/>
        <v>112.25912569567423</v>
      </c>
      <c r="AN75" s="225">
        <f t="shared" si="53"/>
        <v>112.79561332083284</v>
      </c>
      <c r="AO75" s="225">
        <f t="shared" si="53"/>
        <v>81.752585159687598</v>
      </c>
      <c r="AP75" s="225">
        <f t="shared" si="53"/>
        <v>79.058475659819109</v>
      </c>
      <c r="AQ75" s="225">
        <f t="shared" si="53"/>
        <v>75.729091108645676</v>
      </c>
      <c r="AR75" s="225">
        <f t="shared" si="53"/>
        <v>86.436872451850533</v>
      </c>
      <c r="AS75" s="225">
        <f t="shared" si="53"/>
        <v>97.563622113595471</v>
      </c>
      <c r="AT75" s="225">
        <f t="shared" si="53"/>
        <v>112.81383040311293</v>
      </c>
      <c r="AU75" s="225">
        <f t="shared" si="53"/>
        <v>114.42664147519459</v>
      </c>
      <c r="AV75" s="225">
        <f t="shared" si="53"/>
        <v>144.75171102525638</v>
      </c>
      <c r="AW75" s="225">
        <f t="shared" si="53"/>
        <v>120.51327952980348</v>
      </c>
      <c r="AX75" s="225">
        <f t="shared" si="53"/>
        <v>95.470205700318118</v>
      </c>
      <c r="AY75" s="225">
        <f t="shared" si="53"/>
        <v>78.707224993500731</v>
      </c>
      <c r="AZ75" s="225">
        <f t="shared" si="53"/>
        <v>74.18072380806322</v>
      </c>
      <c r="BA75" s="225">
        <f t="shared" si="53"/>
        <v>79.991118673222815</v>
      </c>
      <c r="BB75" s="225">
        <f t="shared" si="53"/>
        <v>72.779474158801506</v>
      </c>
      <c r="BC75" s="225">
        <f t="shared" si="53"/>
        <v>63.439797869514194</v>
      </c>
      <c r="BD75" s="225">
        <f t="shared" si="53"/>
        <v>93.555714070738603</v>
      </c>
      <c r="BE75" s="225">
        <f t="shared" si="53"/>
        <v>93.723938896561322</v>
      </c>
      <c r="BF75" s="225">
        <f t="shared" si="53"/>
        <v>80.616495850245741</v>
      </c>
      <c r="BG75" s="225">
        <f t="shared" si="53"/>
        <v>83.010302633357654</v>
      </c>
      <c r="BH75" s="225">
        <f t="shared" si="53"/>
        <v>78.202084018429716</v>
      </c>
      <c r="BI75" s="225">
        <f t="shared" si="53"/>
        <v>123.12104657041945</v>
      </c>
      <c r="BJ75" s="225">
        <f>SUM(BJ63*$C63,BJ64*$C64,BJ66*$C66,BJ67*$C67,BJ70*$C70,BJ71*$C71,BJ72*$C72,BJ73*$C73,BJ74*$C74)</f>
        <v>94.945191990357444</v>
      </c>
      <c r="BK75" s="225">
        <f>SUM(BK63*$C63,BK64*$C64,BK66*$C66,BK67*$C67,BK70*$C70,BK71*$C71,BK72*$C72,BK73*$C73,BK74*$C74)</f>
        <v>91.73881388325222</v>
      </c>
      <c r="BL75" s="225">
        <f>SUM(BL63*$C63,BL64*$C64,BL66*$C66,BL67*$C67,BL70*$C70,BL71*$C71,BL72*$C72,BL73*$C73,BL74*$C74)</f>
        <v>90.819341338085763</v>
      </c>
      <c r="BM75" s="233">
        <f>SUM(BM63*$BY63,BM64*$BY64,BM65*$BY65,BM66*$BY66,BM67*$BY67,BM70*$BY70,BM71*$BY71,BM72*$BY72,BM73*$BY73,BM74*$BY74)</f>
        <v>94.748642358661044</v>
      </c>
      <c r="BN75" s="233">
        <f t="shared" ref="BN75:BX75" si="54">SUM(BN63*$BY63,BN64*$BY64,BN65*$BY65,BN66*$BY66,BN67*$BY67,BN70*$BY70,BN71*$BY71,BN72*$BY72,BN73*$BY73,BN74*$BY74)</f>
        <v>89.745574695400109</v>
      </c>
      <c r="BO75" s="233">
        <f t="shared" si="54"/>
        <v>100.39522414398184</v>
      </c>
      <c r="BP75" s="233">
        <f t="shared" si="54"/>
        <v>123.060865241339</v>
      </c>
      <c r="BQ75" s="233">
        <f t="shared" si="54"/>
        <v>138.72230523453578</v>
      </c>
      <c r="BR75" s="233">
        <f t="shared" si="54"/>
        <v>91.568040722125872</v>
      </c>
      <c r="BS75" s="233">
        <f t="shared" si="54"/>
        <v>85.015554639906796</v>
      </c>
      <c r="BT75" s="233">
        <f t="shared" si="54"/>
        <v>82.473854647064968</v>
      </c>
      <c r="BU75" s="233">
        <f t="shared" si="54"/>
        <v>73.704494327147628</v>
      </c>
      <c r="BV75" s="233">
        <f t="shared" si="54"/>
        <v>98.139528961811934</v>
      </c>
      <c r="BW75" s="233">
        <f t="shared" si="54"/>
        <v>115.26763538721346</v>
      </c>
      <c r="BX75" s="233">
        <f t="shared" si="54"/>
        <v>110.52962904077881</v>
      </c>
      <c r="BY75" s="226">
        <v>1</v>
      </c>
      <c r="BZ75" s="233">
        <f>ROUND(SUM(BZ63*$BY63,BZ64*$BY64,BZ65*$BY65,BZ66*$BY66,BZ67*$BY67,BZ70*$BY70,BZ71*$BY71,BZ72*$BY72,BZ73*$BY73,BZ74*$BY74),2)</f>
        <v>97.7</v>
      </c>
      <c r="CA75" s="233">
        <f>ROUND(SUM(CA63*$BY63,CA64*$BY64,CA65*$BY65,CA66*$BY66,CA67*$BY67,CA70*$BY70,CA71*$BY71,CA72*$BY72,CA73*$BY73,CA74*$BY74),2)</f>
        <v>106.07</v>
      </c>
      <c r="CB75" s="233">
        <f t="shared" ref="CB75:DI75" si="55">ROUND(SUM(CB63*$BY63,CB64*$BY64,CB65*$BY65,CB66*$BY66,CB67*$BY67,CB70*$BY70,CB71*$BY71,CB72*$BY72,CB73*$BY73,CB74*$BY74),2)</f>
        <v>128.84</v>
      </c>
      <c r="CC75" s="233">
        <f t="shared" si="55"/>
        <v>117.05</v>
      </c>
      <c r="CD75" s="233">
        <f t="shared" si="55"/>
        <v>148.91</v>
      </c>
      <c r="CE75" s="233">
        <f t="shared" si="55"/>
        <v>98.47</v>
      </c>
      <c r="CF75" s="233">
        <f t="shared" si="55"/>
        <v>88.3</v>
      </c>
      <c r="CG75" s="233">
        <f t="shared" si="55"/>
        <v>93.73</v>
      </c>
      <c r="CH75" s="233">
        <f t="shared" si="55"/>
        <v>103.65</v>
      </c>
      <c r="CI75" s="233">
        <f t="shared" si="55"/>
        <v>124.29</v>
      </c>
      <c r="CJ75" s="233">
        <f t="shared" si="55"/>
        <v>83.12</v>
      </c>
      <c r="CK75" s="233">
        <f t="shared" si="55"/>
        <v>127.47</v>
      </c>
      <c r="CL75" s="233">
        <f t="shared" si="55"/>
        <v>114.6</v>
      </c>
      <c r="CM75" s="233">
        <f t="shared" si="55"/>
        <v>122.12</v>
      </c>
      <c r="CN75" s="233">
        <f t="shared" si="55"/>
        <v>111.12</v>
      </c>
      <c r="CO75" s="233">
        <f t="shared" si="55"/>
        <v>113.18</v>
      </c>
      <c r="CP75" s="233">
        <f t="shared" si="55"/>
        <v>111.51</v>
      </c>
      <c r="CQ75" s="233">
        <f t="shared" si="55"/>
        <v>158.29</v>
      </c>
      <c r="CR75" s="233">
        <f t="shared" si="55"/>
        <v>212.58</v>
      </c>
      <c r="CS75" s="233">
        <f t="shared" si="55"/>
        <v>167.96</v>
      </c>
      <c r="CT75" s="233">
        <f t="shared" si="55"/>
        <v>152.41999999999999</v>
      </c>
      <c r="CU75" s="233">
        <f t="shared" si="55"/>
        <v>140.04</v>
      </c>
      <c r="CV75" s="233">
        <f t="shared" si="55"/>
        <v>137.57</v>
      </c>
      <c r="CW75" s="233">
        <f t="shared" si="55"/>
        <v>127.56</v>
      </c>
      <c r="CX75" s="233">
        <f t="shared" si="55"/>
        <v>120.75</v>
      </c>
      <c r="CY75" s="233">
        <f t="shared" si="55"/>
        <v>136.12</v>
      </c>
      <c r="CZ75" s="233">
        <f t="shared" si="55"/>
        <v>120.76</v>
      </c>
      <c r="DA75" s="233">
        <f t="shared" si="55"/>
        <v>118.63</v>
      </c>
      <c r="DB75" s="233">
        <f t="shared" si="55"/>
        <v>124.14</v>
      </c>
      <c r="DC75" s="233">
        <f t="shared" si="55"/>
        <v>104.78</v>
      </c>
      <c r="DD75" s="233">
        <f t="shared" si="55"/>
        <v>103.97</v>
      </c>
      <c r="DE75" s="233">
        <f t="shared" si="55"/>
        <v>137.36000000000001</v>
      </c>
      <c r="DF75" s="233">
        <f t="shared" si="55"/>
        <v>106.99</v>
      </c>
      <c r="DG75" s="233">
        <f t="shared" si="55"/>
        <v>154.16999999999999</v>
      </c>
      <c r="DH75" s="233">
        <f t="shared" si="55"/>
        <v>155.91999999999999</v>
      </c>
      <c r="DI75" s="233">
        <f t="shared" si="55"/>
        <v>168.77</v>
      </c>
      <c r="DJ75" s="234">
        <v>1</v>
      </c>
      <c r="DK75" s="233">
        <f>ROUND(SUM(DK63*$DJ63,DK64*$DJ64,DK65*$DJ65,DK66*$DJ66,DK67*$DJ67,DK70*$DJ70,DK71*$DJ71,DK72*$DJ72,DK73*$DJ73,DK74*$DJ74,$DJ68*DK68,$DJ69*DK69),2)*100/[1]Sheet2!DJ15</f>
        <v>99.358404895864183</v>
      </c>
      <c r="DL75" s="233">
        <f>ROUND(SUM(DL63*$DJ63,DL64*$DJ64,DL65*$DJ65,DL66*$DJ66,DL67*$DJ67,DL70*$DJ70,DL71*$DJ71,DL72*$DJ72,DL73*$DJ73,DL74*$DJ74,$DJ68*DL68,$DJ69*DL69),2)*100/[1]Sheet2!DK15</f>
        <v>98.00135830018435</v>
      </c>
      <c r="DM75" s="233">
        <f>ROUND(SUM(DM63*$DJ63,DM64*$DJ64,DM65*$DJ65,DM66*$DJ66,DM67*$DJ67,DM70*$DJ70,DM71*$DJ71,DM72*$DJ72,DM73*$DJ73,DM74*$DJ74,$DJ68*DM68,$DJ69*DM69),2)*100/[1]Sheet2!DL15</f>
        <v>99.244142101284964</v>
      </c>
      <c r="DN75" s="233">
        <f>ROUND(SUM(DN63*$DJ63,DN64*$DJ64,DN65*$DJ65,DN66*$DJ66,DN67*$DJ67,DN70*$DJ70,DN71*$DJ71,DN72*$DJ72,DN73*$DJ73,DN74*$DJ74,$DJ68*DN68,$DJ69*DN69),2)*100/[1]Sheet2!DM15</f>
        <v>98.663350948088279</v>
      </c>
      <c r="DO75" s="233">
        <f>ROUND(SUM(DO63*$DJ63,DO64*$DJ64,DO65*$DJ65,DO66*$DJ66,DO67*$DJ67,DO70*$DJ70,DO71*$DJ71,DO72*$DJ72,DO73*$DJ73,DO74*$DJ74,$DJ68*DO68,$DJ69*DO69),2)*100/[1]Sheet2!DN15</f>
        <v>95.463414634146346</v>
      </c>
      <c r="DP75" s="233">
        <f>ROUND(SUM(DP63*$DJ63,DP64*$DJ64,DP65*$DJ65,DP66*$DJ66,DP67*$DJ67,DP70*$DJ70,DP71*$DJ71,DP72*$DJ72,DP73*$DJ73,DP74*$DJ74,$DJ68*DP68,$DJ69*DP69),2)*100/[1]Sheet2!DO15</f>
        <v>99.323943661971825</v>
      </c>
      <c r="DQ75" s="233">
        <f>ROUND(SUM(DQ63*$DJ63,DQ64*$DJ64,DQ65*$DJ65,DQ66*$DJ66,DQ67*$DJ67,DQ70*$DJ70,DQ71*$DJ71,DQ72*$DJ72,DQ73*$DJ73,DQ74*$DJ74,$DJ68*DQ68,$DJ69*DQ69),2)*100/[1]Sheet2!DP15</f>
        <v>96.758358803371308</v>
      </c>
      <c r="DR75" s="233">
        <f>ROUND(SUM(DR63*$DJ63,DR64*$DJ64,DR65*$DJ65,DR66*$DJ66,DR67*$DJ67,DR70*$DJ70,DR71*$DJ71,DR72*$DJ72,DR73*$DJ73,DR74*$DJ74,$DJ68*DR68,$DJ69*DR69),2)*100/[1]Sheet2!DQ15</f>
        <v>98.756292567367481</v>
      </c>
      <c r="DS75" s="233">
        <f>ROUND(SUM(DS63*$DJ63,DS64*$DJ64,DS65*$DJ65,DS66*$DJ66,DS67*$DJ67,DS70*$DJ70,DS71*$DJ71,DS72*$DJ72,DS73*$DJ73,DS74*$DJ74,$DJ68*DS68,$DJ69*DS69),2)*100/[1]Sheet2!DR15</f>
        <v>97.902097902097907</v>
      </c>
      <c r="DT75" s="233">
        <f>ROUND(SUM(DT63*$DJ63,DT64*$DJ64,DT65*$DJ65,DT66*$DJ66,DT67*$DJ67,DT70*$DJ70,DT71*$DJ71,DT72*$DJ72,DT73*$DJ73,DT74*$DJ74,$DJ68*DT68,$DJ69*DT69),2)*100/[1]Sheet2!DS15</f>
        <v>99.001960434860095</v>
      </c>
      <c r="DU75" s="233">
        <f>ROUND(SUM(DU63*$DJ63,DU64*$DJ64,DU65*$DJ65,DU66*$DJ66,DU67*$DJ67,DU70*$DJ70,DU71*$DJ71,DU72*$DJ72,DU73*$DJ73,DU74*$DJ74,$DJ68*DU68,$DJ69*DU69),2)*100/[1]Sheet2!DT15</f>
        <v>98.195108744698132</v>
      </c>
      <c r="DV75" s="233">
        <f>ROUND(SUM(DV63*$DJ63,DV64*$DJ64,DV65*$DJ65,DV66*$DJ66,DV67*$DJ67,DV70*$DJ70,DV71*$DJ71,DV72*$DJ72,DV73*$DJ73,DV74*$DJ74,$DJ68*DV68,$DJ69*DV69),2)*100/[1]Sheet2!DU15</f>
        <v>100.29445653565485</v>
      </c>
      <c r="DW75" s="233">
        <f>ROUND(SUM(DW63*$DJ63,DW64*$DJ64,DW65*$DJ65,DW66*$DJ66,DW67*$DJ67,DW70*$DJ70,DW71*$DJ71,DW72*$DJ72,DW73*$DJ73,DW74*$DJ74,$DJ68*DW68,$DJ69*DW69),2)*100/[1]Sheet2!DV15</f>
        <v>100.34732863418122</v>
      </c>
      <c r="DX75" s="233">
        <f>ROUND(SUM(DX63*$DJ63,DX64*$DJ64,DX65*$DJ65,DX66*$DJ66,DX67*$DJ67,DX70*$DJ70,DX71*$DJ71,DX72*$DJ72,DX73*$DJ73,DX74*$DJ74,$DJ68*DX68,$DJ69*DX69),2)*100/[1]Sheet2!DW15</f>
        <v>100.83168728558063</v>
      </c>
      <c r="DY75" s="233">
        <f>ROUND(SUM(DY63*$DJ63,DY64*$DJ64,DY65*$DJ65,DY66*$DJ66,DY67*$DJ67,DY70*$DJ70,DY71*$DJ71,DY72*$DJ72,DY73*$DJ73,DY74*$DJ74,$DJ68*DY68,$DJ69*DY69),2)*100/[1]Sheet2!DX15</f>
        <v>100.07940919558484</v>
      </c>
      <c r="DZ75" s="233">
        <f>ROUND(SUM(DZ63*$DJ63,DZ64*$DJ64,DZ65*$DJ65,DZ66*$DJ66,DZ67*$DJ67,DZ70*$DJ70,DZ71*$DJ71,DZ72*$DJ72,DZ73*$DJ73,DZ74*$DJ74,$DJ68*DZ68,$DJ69*DZ69),2)*100/[1]Sheet2!DY15</f>
        <v>100.28755577590482</v>
      </c>
      <c r="EA75" s="233">
        <f>ROUND(SUM(EA63*$DJ63,EA64*$DJ64,EA65*$DJ65,EA66*$DJ66,EA67*$DJ67,EA70*$DJ70,EA71*$DJ71,EA72*$DJ72,EA73*$DJ73,EA74*$DJ74,$DJ68*EA68,$DJ69*EA69),2)*100/[1]Sheet2!DZ15</f>
        <v>98.675128033845482</v>
      </c>
      <c r="EB75" s="233">
        <f>ROUND(SUM(EB63*$DJ63,EB64*$DJ64,EB65*$DJ65,EB66*$DJ66,EB67*$DJ67,EB70*$DJ70,EB71*$DJ71,EB72*$DJ72,EB73*$DJ73,EB74*$DJ74,$DJ68*EB68,$DJ69*EB69),2)*100/[1]Sheet2!EA15</f>
        <v>99.356725146198841</v>
      </c>
      <c r="EC75" s="233">
        <f>ROUND(SUM(EC63*$DJ63,EC64*$DJ64,EC65*$DJ65,EC66*$DJ66,EC67*$DJ67,EC70*$DJ70,EC71*$DJ71,EC72*$DJ72,EC73*$DJ73,EC74*$DJ74,$DJ68*EC68,$DJ69*EC69),2)*100/[1]Sheet2!EB15</f>
        <v>95.953614606464342</v>
      </c>
      <c r="ED75" s="233">
        <f>ROUND(SUM(ED63*$DJ63,ED64*$DJ64,ED65*$DJ65,ED66*$DJ66,ED67*$DJ67,ED70*$DJ70,ED71*$DJ71,ED72*$DJ72,ED73*$DJ73,ED74*$DJ74,$DJ68*ED68,$DJ69*ED69),2)*100/[1]Sheet2!EC15</f>
        <v>94.413189560868886</v>
      </c>
      <c r="EE75" s="233">
        <f>ROUND(SUM(EE63*$DJ63,EE64*$DJ64,EE65*$DJ65,EE66*$DJ66,EE67*$DJ67,EE70*$DJ70,EE71*$DJ71,EE72*$DJ72,EE73*$DJ73,EE74*$DJ74,$DJ68*EE68,$DJ69*EE69),2)*100/[1]Sheet2!ED15</f>
        <v>96.603481624758217</v>
      </c>
      <c r="EF75" s="233">
        <f>ROUND(SUM(EF63*$DJ63,EF64*$DJ64,EF65*$DJ65,EF66*$DJ66,EF67*$DJ67,EF70*$DJ70,EF71*$DJ71,EF72*$DJ72,EF73*$DJ73,EF74*$DJ74,$DJ68*EF68,$DJ69*EF69),2)*100/[1]Sheet2!EE15</f>
        <v>99.172310007524459</v>
      </c>
      <c r="EG75" s="233">
        <f>ROUND(SUM(EG63*$DJ63,EG64*$DJ64,EG65*$DJ65,EG66*$DJ66,EG67*$DJ67,EG70*$DJ70,EG71*$DJ71,EG72*$DJ72,EG73*$DJ73,EG74*$DJ74,$DJ68*EG68,$DJ69*EG69),2)*100/[1]Sheet2!EF15</f>
        <v>100.53593715586227</v>
      </c>
      <c r="EH75" s="233">
        <f>ROUND(SUM(EH63*$DJ63,EH64*$DJ64,EH65*$DJ65,EH66*$DJ66,EH67*$DJ67,EH70*$DJ70,EH71*$DJ71,EH72*$DJ72,EH73*$DJ73,EH74*$DJ74,$DJ68*EH68,$DJ69*EH69),2)*100/[1]Sheet2!EG15</f>
        <v>102.60939089984007</v>
      </c>
      <c r="EI75" s="233">
        <f>ROUND(SUM(EI63*$DJ63,EI64*$DJ64,EI65*$DJ65,EI66*$DJ66,EI67*$DJ67,EI70*$DJ70,EI71*$DJ71,EI72*$DJ72,EI73*$DJ73,EI74*$DJ74,$DJ68*EI68,$DJ69*EI69),2)*100/[1]Sheet2!EH15</f>
        <v>97.166998011928428</v>
      </c>
      <c r="EJ75" s="233">
        <f>ROUND(SUM(EJ63*$DJ63,EJ64*$DJ64,EJ65*$DJ65,EJ66*$DJ66,EJ67*$DJ67,EJ70*$DJ70,EJ71*$DJ71,EJ72*$DJ72,EJ73*$DJ73,EJ74*$DJ74,$DJ68*EJ68,$DJ69*EJ69),2)*100/[1]Sheet2!EI15</f>
        <v>93.061402235447815</v>
      </c>
      <c r="EK75" s="233">
        <f>ROUND(SUM(EK63*$DJ63,EK64*$DJ64,EK65*$DJ65,EK66*$DJ66,EK67*$DJ67,EK70*$DJ70,EK71*$DJ71,EK72*$DJ72,EK73*$DJ73,EK74*$DJ74,$DJ68*EK68,$DJ69*EK69),2)*100/[1]Sheet2!EJ15</f>
        <v>94.229067091520619</v>
      </c>
      <c r="EL75" s="233">
        <f>ROUND(SUM(EL63*$DJ63,EL64*$DJ64,EL65*$DJ65,EL66*$DJ66,EL67*$DJ67,EL70*$DJ70,EL71*$DJ71,EL72*$DJ72,EL73*$DJ73,EL74*$DJ74,$DJ68*EL68,$DJ69*EL69),2)*100/[1]Sheet2!EK15</f>
        <v>94.247467438494937</v>
      </c>
      <c r="EM75" s="233">
        <f>ROUND(SUM(EM63*$DJ63,EM64*$DJ64,EM65*$DJ65,EM66*$DJ66,EM67*$DJ67,EM70*$DJ70,EM71*$DJ71,EM72*$DJ72,EM73*$DJ73,EM74*$DJ74,$DJ68*EM68,$DJ69*EM69),2)*100/[1]Sheet2!EL15</f>
        <v>95.39473684210526</v>
      </c>
      <c r="EN75" s="233">
        <f>ROUND(SUM(EN63*$DJ63,EN64*$DJ64,EN65*$DJ65,EN66*$DJ66,EN67*$DJ67,EN70*$DJ70,EN71*$DJ71,EN72*$DJ72,EN73*$DJ73,EN74*$DJ74,$DJ68*EN68,$DJ69*EN69),2)*100/[1]Sheet2!EM15</f>
        <v>96.213931262635555</v>
      </c>
      <c r="EO75" s="233">
        <f>ROUND(SUM(EO63*$DJ63,EO64*$DJ64,EO65*$DJ65,EO66*$DJ66,EO67*$DJ67,EO70*$DJ70,EO71*$DJ71,EO72*$DJ72,EO73*$DJ73,EO74*$DJ74,$DJ68*EO68,$DJ69*EO69),2)*100/[1]Sheet2!EN15</f>
        <v>98.244213886671986</v>
      </c>
      <c r="EP75" s="233">
        <f>ROUND(SUM(EP63*$DJ63,EP64*$DJ64,EP65*$DJ65,EP66*$DJ66,EP67*$DJ67,EP70*$DJ70,EP71*$DJ71,EP72*$DJ72,EP73*$DJ73,EP74*$DJ74,$DJ68*EP68,$DJ69*EP69),2)*100/[1]Sheet2!EO15</f>
        <v>95.824634655532364</v>
      </c>
      <c r="EQ75" s="233">
        <f>ROUND(SUM(EQ63*$DJ63,EQ64*$DJ64,EQ65*$DJ65,EQ66*$DJ66,EQ67*$DJ67,EQ70*$DJ70,EQ71*$DJ71,EQ72*$DJ72,EQ73*$DJ73,EQ74*$DJ74,$DJ68*EQ68,$DJ69*EQ69),2)*100/[1]Sheet2!EP15</f>
        <v>99.471001250360686</v>
      </c>
      <c r="ER75" s="233">
        <f>ROUND(SUM(ER63*$DJ63,ER64*$DJ64,ER65*$DJ65,ER66*$DJ66,ER67*$DJ67,ER70*$DJ70,ER71*$DJ71,ER72*$DJ72,ER73*$DJ73,ER74*$DJ74,$DJ68*ER68,$DJ69*ER69),2)*100/[1]Sheet2!EQ15</f>
        <v>100.74965476425331</v>
      </c>
      <c r="ES75" s="233">
        <f>ROUND(SUM(ES63*$DJ63,ES64*$DJ64,ES65*$DJ65,ES66*$DJ66,ES67*$DJ67,ES70*$DJ70,ES71*$DJ71,ES72*$DJ72,ES73*$DJ73,ES74*$DJ74,$DJ68*ES68,$DJ69*ES69),2)*100/[1]Sheet2!ER15</f>
        <v>100.33747779751333</v>
      </c>
      <c r="ET75" s="233">
        <f>ROUND(SUM(ET63*$DJ63,ET64*$DJ64,ET65*$DJ65,ET66*$DJ66,ET67*$DJ67,ET70*$DJ70,ET71*$DJ71,ET72*$DJ72,ET73*$DJ73,ET74*$DJ74,$DJ68*ET68,$DJ69*ET69),2)*100/[1]Sheet2!ES15</f>
        <v>101.92344194875039</v>
      </c>
      <c r="EU75" s="233">
        <f>ROUND(SUM(EU63*$DJ63,EU64*$DJ64,EU65*$DJ65,EU66*$DJ66,EU67*$DJ67,EU70*$DJ70,EU71*$DJ71,EU72*$DJ72,EU73*$DJ73,EU74*$DJ74,$DJ68*EU68,$DJ69*EU69),2)*100/[1]Sheet2!ET15</f>
        <v>99.376889947768717</v>
      </c>
      <c r="EV75" s="233">
        <f>ROUND(SUM(EV63*$DJ63,EV64*$DJ64,EV65*$DJ65,EV66*$DJ66,EV67*$DJ67,EV70*$DJ70,EV71*$DJ71,EV72*$DJ72,EV73*$DJ73,EV74*$DJ74,$DJ68*EV68,$DJ69*EV69),2)*100/[1]Sheet2!EU15</f>
        <v>98.297540892400121</v>
      </c>
      <c r="EW75" s="233">
        <f>ROUND(SUM(EW63*$DJ63,EW64*$DJ64,EW65*$DJ65,EW66*$DJ66,EW67*$DJ67,EW70*$DJ70,EW71*$DJ71,EW72*$DJ72,EW73*$DJ73,EW74*$DJ74,$DJ68*EW68,$DJ69*EW69),2)*100/[1]Sheet2!EV15</f>
        <v>95.224265892223301</v>
      </c>
      <c r="EX75" s="233">
        <f>ROUND(SUM(EX63*$DJ63,EX64*$DJ64,EX65*$DJ65,EX66*$DJ66,EX67*$DJ67,EX70*$DJ70,EX71*$DJ71,EX72*$DJ72,EX73*$DJ73,EX74*$DJ74,$DJ68*EX68,$DJ69*EX69),2)*100/[1]Sheet2!EW15</f>
        <v>95.569246349902954</v>
      </c>
      <c r="EY75" s="233">
        <f>ROUND(SUM(EY63*$DJ63,EY64*$DJ64,EY65*$DJ65,EY66*$DJ66,EY67*$DJ67,EY70*$DJ70,EY71*$DJ71,EY72*$DJ72,EY73*$DJ73,EY74*$DJ74,$DJ68*EY68,$DJ69*EY69),2)*100/[1]Sheet2!EX15</f>
        <v>96.398416886543529</v>
      </c>
      <c r="EZ75" s="233">
        <f>ROUND(SUM(EZ63*$DJ63,EZ64*$DJ64,EZ65*$DJ65,EZ66*$DJ66,EZ67*$DJ67,EZ70*$DJ70,EZ71*$DJ71,EZ72*$DJ72,EZ73*$DJ73,EZ74*$DJ74,$DJ68*EZ68,$DJ69*EZ69),2)*100/[1]Sheet2!EY15</f>
        <v>92.640938327657963</v>
      </c>
      <c r="FA75" s="233">
        <f>ROUND(SUM(FA63*$DJ63,FA64*$DJ64,FA65*$DJ65,FA66*$DJ66,FA67*$DJ67,FA70*$DJ70,FA71*$DJ71,FA72*$DJ72,FA73*$DJ73,FA74*$DJ74,$DJ68*FA68,$DJ69*FA69),2)*100/[1]Sheet2!EZ15</f>
        <v>96.212208965597128</v>
      </c>
      <c r="FB75" s="233">
        <f>ROUND(SUM(FB63*$DJ63,FB64*$DJ64,FB65*$DJ65,FB66*$DJ66,FB67*$DJ67,FB70*$DJ70,FB71*$DJ71,FB72*$DJ72,FB73*$DJ73,FB74*$DJ74,$DJ68*FB68,$DJ69*FB69),2)*100/[1]Sheet2!FA15</f>
        <v>99.145985401459868</v>
      </c>
      <c r="FC75" s="233">
        <f>ROUND(SUM(FC63*$DJ63,FC64*$DJ64,FC65*$DJ65,FC66*$DJ66,FC67*$DJ67,FC70*$DJ70,FC71*$DJ71,FC72*$DJ72,FC73*$DJ73,FC74*$DJ74,$DJ68*FC68,$DJ69*FC69),2)*100/[1]Sheet2!FB15</f>
        <v>97.881512501539603</v>
      </c>
      <c r="FD75" s="233">
        <f>ROUND(SUM(FD63*$DJ63,FD64*$DJ64,FD65*$DJ65,FD66*$DJ66,FD67*$DJ67,FD70*$DJ70,FD71*$DJ71,FD72*$DJ72,FD73*$DJ73,FD74*$DJ74,$DJ68*FD68,$DJ69*FD69),2)*100/[1]Sheet2!FC15</f>
        <v>98.985893150529719</v>
      </c>
      <c r="FE75" s="233">
        <f>ROUND(SUM(FE63*$DJ63,FE64*$DJ64,FE65*$DJ65,FE66*$DJ66,FE67*$DJ67,FE70*$DJ70,FE71*$DJ71,FE72*$DJ72,FE73*$DJ73,FE74*$DJ74,$DJ68*FE68,$DJ69*FE69),2)*100/[1]Sheet2!FD15</f>
        <v>100.28634718245178</v>
      </c>
      <c r="FF75" s="233">
        <f>ROUND(SUM(FF63*$DJ63,FF64*$DJ64,FF65*$DJ65,FF66*$DJ66,FF67*$DJ67,FF70*$DJ70,FF71*$DJ71,FF72*$DJ72,FF73*$DJ73,FF74*$DJ74,$DJ68*FF68,$DJ69*FF69),2)*100/[1]Sheet2!FE15</f>
        <v>99.865771812080538</v>
      </c>
      <c r="FG75" s="233">
        <f>ROUND(SUM(FG63*$DJ63,FG64*$DJ64,FG65*$DJ65,FG66*$DJ66,FG67*$DJ67,FG70*$DJ70,FG71*$DJ71,FG72*$DJ72,FG73*$DJ73,FG74*$DJ74,$DJ68*FG68,$DJ69*FG69),2)*100/[1]Sheet2!FF15</f>
        <v>98.015049299429165</v>
      </c>
      <c r="FH75" s="233">
        <f>ROUND(SUM(FH63*$DJ63,FH64*$DJ64,FH65*$DJ65,FH66*$DJ66,FH67*$DJ67,FH70*$DJ70,FH71*$DJ71,FH72*$DJ72,FH73*$DJ73,FH74*$DJ74,$DJ68*FH68,$DJ69*FH69),2)*100/[1]Sheet2!FG15</f>
        <v>97.964470762398221</v>
      </c>
      <c r="FI75" s="233">
        <f>ROUND(SUM(FI63*$DJ63,FI64*$DJ64,FI65*$DJ65,FI66*$DJ66,FI67*$DJ67,FI70*$DJ70,FI71*$DJ71,FI72*$DJ72,FI73*$DJ73,FI74*$DJ74,$DJ68*FI68,$DJ69*FI69),2)*100/[1]Sheet2!FH15</f>
        <v>98.01555376776615</v>
      </c>
      <c r="FJ75" s="233">
        <f>ROUND(SUM(FJ63*$DJ63,FJ64*$DJ64,FJ65*$DJ65,FJ66*$DJ66,FJ67*$DJ67,FJ70*$DJ70,FJ71*$DJ71,FJ72*$DJ72,FJ73*$DJ73,FJ74*$DJ74,$DJ68*FJ68,$DJ69*FJ69),2)*100/[1]Sheet2!FI15</f>
        <v>96.833245660178861</v>
      </c>
      <c r="FK75" s="233">
        <f>ROUND(SUM(FK63*$DJ63,FK64*$DJ64,FK65*$DJ65,FK66*$DJ66,FK67*$DJ67,FK70*$DJ70,FK71*$DJ71,FK72*$DJ72,FK73*$DJ73,FK74*$DJ74,$DJ68*FK68,$DJ69*FK69),2)*100/[1]Sheet2!FJ15</f>
        <v>94.678468593366759</v>
      </c>
      <c r="FL75" s="233">
        <f>ROUND(SUM(FL63*$DJ63,FL64*$DJ64,FL65*$DJ65,FL66*$DJ66,FL67*$DJ67,FL70*$DJ70,FL71*$DJ71,FL72*$DJ72,FL73*$DJ73,FL74*$DJ74,$DJ68*FL68,$DJ69*FL69),2)*100/[1]Sheet2!FK15</f>
        <v>95.693990999735291</v>
      </c>
      <c r="FM75" s="233">
        <f>ROUND(SUM(FM63*$DJ63,FM64*$DJ64,FM65*$DJ65,FM66*$DJ66,FM67*$DJ67,FM70*$DJ70,FM71*$DJ71,FM72*$DJ72,FM73*$DJ73,FM74*$DJ74,$DJ68*FM68,$DJ69*FM69),2)*100/[1]Sheet2!FL15</f>
        <v>96.869230151721922</v>
      </c>
      <c r="FN75" s="233">
        <f>ROUND(SUM(FN63*$DJ63,FN64*$DJ64,FN65*$DJ65,FN66*$DJ66,FN67*$DJ67,FN70*$DJ70,FN71*$DJ71,FN72*$DJ72,FN73*$DJ73,FN74*$DJ74,$DJ68*FN68,$DJ69*FN69),2)*100/[1]Sheet2!FM15</f>
        <v>96.630016983999283</v>
      </c>
      <c r="FO75" s="233">
        <f>ROUND(SUM(FO63*$DJ63,FO64*$DJ64,FO65*$DJ65,FO66*$DJ66,FO67*$DJ67,FO70*$DJ70,FO71*$DJ71,FO72*$DJ72,FO73*$DJ73,FO74*$DJ74,$DJ68*FO68,$DJ69*FO69),2)*100/[1]Sheet2!FN15</f>
        <v>96.32369176418635</v>
      </c>
      <c r="FP75" s="233">
        <f>ROUND(SUM(FP63*$DJ63,FP64*$DJ64,FP65*$DJ65,FP66*$DJ66,FP67*$DJ67,FP70*$DJ70,FP71*$DJ71,FP72*$DJ72,FP73*$DJ73,FP74*$DJ74,$DJ68*FP68,$DJ69*FP69),2)*100/[1]Sheet2!FO15</f>
        <v>98.233365711510444</v>
      </c>
      <c r="FQ75" s="233">
        <f>ROUND(SUM(FQ63*$DJ63,FQ64*$DJ64,FQ65*$DJ65,FQ66*$DJ66,FQ67*$DJ67,FQ70*$DJ70,FQ71*$DJ71,FQ72*$DJ72,FQ73*$DJ73,FQ74*$DJ74,$DJ68*FQ68,$DJ69*FQ69),2)*100/[1]Sheet2!FP15</f>
        <v>99.006622516556291</v>
      </c>
      <c r="FR75" s="233">
        <f>ROUND(SUM(FR63*$DJ63,FR64*$DJ64,FR65*$DJ65,FR66*$DJ66,FR67*$DJ67,FR70*$DJ70,FR71*$DJ71,FR72*$DJ72,FR73*$DJ73,FR74*$DJ74,$DJ68*FR68,$DJ69*FR69),2)*100/[1]Sheet2!FQ15</f>
        <v>95.6463496316142</v>
      </c>
      <c r="FS75" s="233">
        <f>ROUND(SUM(FS63*$DJ63,FS64*$DJ64,FS65*$DJ65,FS66*$DJ66,FS67*$DJ67,FS70*$DJ70,FS71*$DJ71,FS72*$DJ72,FS73*$DJ73,FS74*$DJ74,$DJ68*FS68,$DJ69*FS69),2)*100/[1]Sheet2!FR15</f>
        <v>98.280423280423278</v>
      </c>
      <c r="FT75" s="233">
        <f>ROUND(SUM(FT63*$DJ63,FT64*$DJ64,FT65*$DJ65,FT66*$DJ66,FT67*$DJ67,FT70*$DJ70,FT71*$DJ71,FT72*$DJ72,FT73*$DJ73,FT74*$DJ74,$DJ68*FT68,$DJ69*FT69),2)*100/[1]Sheet2!FS15</f>
        <v>99.852476290832456</v>
      </c>
      <c r="FU75" s="233">
        <f>ROUND(SUM(FU63*$DJ63,FU64*$DJ64,FU65*$DJ65,FU66*$DJ66,FU67*$DJ67,FU70*$DJ70,FU71*$DJ71,FU72*$DJ72,FU73*$DJ73,FU74*$DJ74,$DJ68*FU68,$DJ69*FU69),2)*100/[1]Sheet2!FT15</f>
        <v>97.488446855535457</v>
      </c>
      <c r="FV75" s="233">
        <f>ROUND(SUM(FV63*$DJ63,FV64*$DJ64,FV65*$DJ65,FV66*$DJ66,FV67*$DJ67,FV70*$DJ70,FV71*$DJ71,FV72*$DJ72,FV73*$DJ73,FV74*$DJ74,$DJ68*FV68,$DJ69*FV69),2)*100/[1]Sheet2!FU15</f>
        <v>96.064531899291126</v>
      </c>
      <c r="FW75" s="233">
        <f>ROUND(SUM(FW63*$DJ63,FW64*$DJ64,FW65*$DJ65,FW66*$DJ66,FW67*$DJ67,FW70*$DJ70,FW71*$DJ71,FW72*$DJ72,FW73*$DJ73,FW74*$DJ74,$DJ68*FW68,$DJ69*FW69),2)*100/[1]Sheet2!FV15</f>
        <v>98.218262806236083</v>
      </c>
      <c r="FX75" s="233">
        <f>ROUND(SUM(FX63*$DJ63,FX64*$DJ64,FX65*$DJ65,FX66*$DJ66,FX67*$DJ67,FX70*$DJ70,FX71*$DJ71,FX72*$DJ72,FX73*$DJ73,FX74*$DJ74,$DJ68*FX68,$DJ69*FX69),2)*100/[1]Sheet2!FW15</f>
        <v>93.689512146948445</v>
      </c>
      <c r="FY75" s="233">
        <f>ROUND(SUM(FY63*$DJ63,FY64*$DJ64,FY65*$DJ65,FY66*$DJ66,FY67*$DJ67,FY70*$DJ70,FY71*$DJ71,FY72*$DJ72,FY73*$DJ73,FY74*$DJ74,$DJ68*FY68,$DJ69*FY69),2)*100/[1]Sheet2!FX15</f>
        <v>97.025580011897674</v>
      </c>
      <c r="FZ75" s="233">
        <f>ROUND(SUM(FZ63*$DJ63,FZ64*$DJ64,FZ65*$DJ65,FZ66*$DJ66,FZ67*$DJ67,FZ70*$DJ70,FZ71*$DJ71,FZ72*$DJ72,FZ73*$DJ73,FZ74*$DJ74,$DJ68*FZ68,$DJ69*FZ69),2)*100/[1]Sheet2!FY15</f>
        <v>97.462974032011687</v>
      </c>
      <c r="GA75" s="233">
        <f>ROUND(SUM(GA63*$DJ63,GA64*$DJ64,GA65*$DJ65,GA66*$DJ66,GA67*$DJ67,GA70*$DJ70,GA71*$DJ71,GA72*$DJ72,GA73*$DJ73,GA74*$DJ74,$DJ68*GA68,$DJ69*GA69),2)*100/[1]Sheet2!FZ15</f>
        <v>99.772753096239057</v>
      </c>
      <c r="GB75" s="233">
        <f>ROUND(SUM(GB63*$DJ63,GB64*$DJ64,GB65*$DJ65,GB66*$DJ66,GB67*$DJ67,GB70*$DJ70,GB71*$DJ71,GB72*$DJ72,GB73*$DJ73,GB74*$DJ74,$DJ68*GB68,$DJ69*GB69),2)*100/[1]Sheet2!GA15</f>
        <v>99.222864154609127</v>
      </c>
      <c r="GC75" s="233">
        <f>ROUND(SUM(GC63*$DJ63,GC64*$DJ64,GC65*$DJ65,GC66*$DJ66,GC67*$DJ67,GC70*$DJ70,GC71*$DJ71,GC72*$DJ72,GC73*$DJ73,GC74*$DJ74,$DJ68*GC68,$DJ69*GC69),2)*100/[1]Sheet2!GB15</f>
        <v>101.1292088694224</v>
      </c>
      <c r="GD75" s="233">
        <f>ROUND(SUM(GD63*$DJ63,GD64*$DJ64,GD65*$DJ65,GD66*$DJ66,GD67*$DJ67,GD70*$DJ70,GD71*$DJ71,GD72*$DJ72,GD73*$DJ73,GD74*$DJ74,$DJ68*GD68,$DJ69*GD69),2)*100/[1]Sheet2!GC15</f>
        <v>99.459503726148554</v>
      </c>
      <c r="GE75" s="234">
        <f>SUM(GE63:GE74)</f>
        <v>1</v>
      </c>
      <c r="GF75" s="235">
        <f>SUM(GF63:GF74)</f>
        <v>1</v>
      </c>
      <c r="GG75" s="236">
        <f>ROUND(SUM(GG63*$GE63,GG64*$GE64,GG65*$GE65,GG66*$GE66,GG67*$GE67,GG70*$GE70,GG71*$GE71,GG72*$GE72,GG73*$GE73,GG74*$GE74,$GE68*GG68,$GE69*GG69),2)</f>
        <v>121.21</v>
      </c>
      <c r="GH75" s="236">
        <f>ROUND(SUM(GH63*$GE63,GH64*$GE64,GH65*$GE65,GH66*$GE66,GH67*$GE67,GH70*$GE70,GH71*$GE71,GH72*$GE72,GH73*$GE73,GH74*$GE74,$GE68*GH68,$GE69*GH69),2)</f>
        <v>118.42</v>
      </c>
      <c r="GI75" s="236">
        <f t="shared" ref="GI75:HD75" si="56">ROUND(SUM(GI63*$GE63,GI64*$GE64,GI65*$GE65,GI66*$GE66,GI67*$GE67,GI70*$GE70,GI71*$GE71,GI72*$GE72,GI73*$GE73,GI74*$GE74,$GE68*GI68,$GE69*GI69),2)</f>
        <v>99.62</v>
      </c>
      <c r="GJ75" s="236">
        <f t="shared" si="56"/>
        <v>91.54</v>
      </c>
      <c r="GK75" s="236">
        <f t="shared" si="56"/>
        <v>104.76</v>
      </c>
      <c r="GL75" s="236">
        <f t="shared" si="56"/>
        <v>88.66</v>
      </c>
      <c r="GM75" s="236">
        <f t="shared" si="56"/>
        <v>87.82</v>
      </c>
      <c r="GN75" s="236">
        <f t="shared" si="56"/>
        <v>108.85</v>
      </c>
      <c r="GO75" s="236">
        <f t="shared" si="56"/>
        <v>102.72</v>
      </c>
      <c r="GP75" s="236">
        <f t="shared" si="56"/>
        <v>95</v>
      </c>
      <c r="GQ75" s="236">
        <f t="shared" si="56"/>
        <v>83.15</v>
      </c>
      <c r="GR75" s="236">
        <f t="shared" si="56"/>
        <v>98.28</v>
      </c>
      <c r="GS75" s="236">
        <f t="shared" si="56"/>
        <v>117.05</v>
      </c>
      <c r="GT75" s="236">
        <f t="shared" si="56"/>
        <v>109.06</v>
      </c>
      <c r="GU75" s="236">
        <f t="shared" si="56"/>
        <v>106.46</v>
      </c>
      <c r="GV75" s="236">
        <f t="shared" si="56"/>
        <v>84.31</v>
      </c>
      <c r="GW75" s="236">
        <f t="shared" si="56"/>
        <v>87.28</v>
      </c>
      <c r="GX75" s="236">
        <f t="shared" si="56"/>
        <v>82</v>
      </c>
      <c r="GY75" s="236">
        <f t="shared" si="56"/>
        <v>99.65</v>
      </c>
      <c r="GZ75" s="236">
        <f t="shared" si="56"/>
        <v>90.21</v>
      </c>
      <c r="HA75" s="236">
        <f t="shared" si="56"/>
        <v>122.05</v>
      </c>
      <c r="HB75" s="236">
        <f t="shared" si="56"/>
        <v>139.74</v>
      </c>
      <c r="HC75" s="236">
        <f t="shared" si="56"/>
        <v>98.84</v>
      </c>
      <c r="HD75" s="236">
        <f t="shared" si="56"/>
        <v>104.28</v>
      </c>
      <c r="HE75" s="237" t="e">
        <f>ROUND(SUM(HE63*#REF!,HE64*#REF!,HE65*#REF!,HE66*#REF!,HE67*#REF!,HE70*#REF!,HE71*#REF!,HE72*#REF!,HE73*#REF!,HE74*#REF!,#REF!*HE68,#REF!*HE69),2)</f>
        <v>#REF!</v>
      </c>
      <c r="HF75" s="237" t="e">
        <f>ROUND(SUM(HF63*#REF!,HF64*#REF!,HF65*#REF!,HF66*#REF!,HF67*#REF!,HF70*#REF!,HF71*#REF!,HF72*#REF!,HF73*#REF!,HF74*#REF!,#REF!*HF68,#REF!*HF69),2)</f>
        <v>#REF!</v>
      </c>
      <c r="HG75" s="237" t="e">
        <f>ROUND(SUM(HG63*#REF!,HG64*#REF!,HG65*#REF!,HG66*#REF!,HG67*#REF!,HG70*#REF!,HG71*#REF!,HG72*#REF!,HG73*#REF!,HG74*#REF!,#REF!*HG68,#REF!*HG69),2)</f>
        <v>#REF!</v>
      </c>
      <c r="HH75" s="237" t="e">
        <f>ROUND(SUM(HH63*#REF!,HH64*#REF!,HH65*#REF!,HH66*#REF!,HH67*#REF!,HH70*#REF!,HH71*#REF!,HH72*#REF!,HH73*#REF!,HH74*#REF!,#REF!*HH68,#REF!*HH69),2)</f>
        <v>#REF!</v>
      </c>
      <c r="HI75" s="237" t="e">
        <f>ROUND(SUM(HI63*#REF!,HI64*#REF!,HI65*#REF!,HI66*#REF!,HI67*#REF!,HI70*#REF!,HI71*#REF!,HI72*#REF!,HI73*#REF!,HI74*#REF!,#REF!*HI68,#REF!*HI69),2)</f>
        <v>#REF!</v>
      </c>
      <c r="HJ75" s="237" t="e">
        <f>ROUND(SUM(HJ63*#REF!,HJ64*#REF!,HJ65*#REF!,HJ66*#REF!,HJ67*#REF!,HJ70*#REF!,HJ71*#REF!,HJ72*#REF!,HJ73*#REF!,HJ74*#REF!,#REF!*HJ68,#REF!*HJ69),2)</f>
        <v>#REF!</v>
      </c>
      <c r="HK75" s="237" t="e">
        <f>ROUND(SUM(HK63*#REF!,HK64*#REF!,HK65*#REF!,HK66*#REF!,HK67*#REF!,HK70*#REF!,HK71*#REF!,HK72*#REF!,HK73*#REF!,HK74*#REF!,#REF!*HK68,#REF!*HK69),2)</f>
        <v>#REF!</v>
      </c>
      <c r="HL75" s="237" t="e">
        <f>ROUND(SUM(HL63*#REF!,HL64*#REF!,HL65*#REF!,HL66*#REF!,HL67*#REF!,HL70*#REF!,HL71*#REF!,HL72*#REF!,HL73*#REF!,HL74*#REF!,#REF!*HL68,#REF!*HL69),2)</f>
        <v>#REF!</v>
      </c>
      <c r="HM75" s="237" t="e">
        <f>ROUND(SUM(HM63*#REF!,HM64*#REF!,HM65*#REF!,HM66*#REF!,HM67*#REF!,HM70*#REF!,HM71*#REF!,HM72*#REF!,HM73*#REF!,HM74*#REF!,#REF!*HM68,#REF!*HM69),2)</f>
        <v>#REF!</v>
      </c>
      <c r="HN75" s="237" t="e">
        <f>ROUND(SUM(HN63*#REF!,HN64*#REF!,HN65*#REF!,HN66*#REF!,HN67*#REF!,HN70*#REF!,HN71*#REF!,HN72*#REF!,HN73*#REF!,HN74*#REF!,#REF!*HN68,#REF!*HN69),2)</f>
        <v>#REF!</v>
      </c>
      <c r="HO75" s="237" t="e">
        <f>ROUND(SUM(HO63*#REF!,HO64*#REF!,HO65*#REF!,HO66*#REF!,HO67*#REF!,HO70*#REF!,HO71*#REF!,HO72*#REF!,HO73*#REF!,HO74*#REF!,#REF!*HO68,#REF!*HO69),2)</f>
        <v>#REF!</v>
      </c>
      <c r="HP75" s="237" t="e">
        <f>ROUND(SUM(HP63*#REF!,HP64*#REF!,HP65*#REF!,HP66*#REF!,HP67*#REF!,HP70*#REF!,HP71*#REF!,HP72*#REF!,HP73*#REF!,HP74*#REF!,#REF!*HP68,#REF!*HP69),2)</f>
        <v>#REF!</v>
      </c>
      <c r="HQ75" s="237" t="e">
        <f>ROUND(SUM(HQ63*#REF!,HQ64*#REF!,HQ65*#REF!,HQ66*#REF!,HQ67*#REF!,HQ70*#REF!,HQ71*#REF!,HQ72*#REF!,HQ73*#REF!,HQ74*#REF!,#REF!*HQ68,#REF!*HQ69),2)</f>
        <v>#REF!</v>
      </c>
      <c r="HR75" s="237" t="e">
        <f>ROUND(SUM(HR63*#REF!,HR64*#REF!,HR65*#REF!,HR66*#REF!,HR67*#REF!,HR70*#REF!,HR71*#REF!,HR72*#REF!,HR73*#REF!,HR74*#REF!,#REF!*HR68,#REF!*HR69),2)</f>
        <v>#REF!</v>
      </c>
      <c r="HS75" s="237" t="e">
        <f>ROUND(SUM(HS63*#REF!,HS64*#REF!,HS65*#REF!,HS66*#REF!,HS67*#REF!,HS70*#REF!,HS71*#REF!,HS72*#REF!,HS73*#REF!,HS74*#REF!,#REF!*HS68,#REF!*HS69),2)</f>
        <v>#REF!</v>
      </c>
      <c r="HT75" s="237" t="e">
        <f>ROUND(SUM(HT63*#REF!,HT64*#REF!,HT65*#REF!,HT66*#REF!,HT67*#REF!,HT70*#REF!,HT71*#REF!,HT72*#REF!,HT73*#REF!,HT74*#REF!,#REF!*HT68,#REF!*HT69),2)</f>
        <v>#REF!</v>
      </c>
      <c r="HU75" s="237" t="e">
        <f>ROUND(SUM(HU63*#REF!,HU64*#REF!,HU65*#REF!,HU66*#REF!,HU67*#REF!,HU70*#REF!,HU71*#REF!,HU72*#REF!,HU73*#REF!,HU74*#REF!,#REF!*HU68,#REF!*HU69),2)</f>
        <v>#REF!</v>
      </c>
      <c r="HV75" s="237" t="e">
        <f>ROUND(SUM(HV63*#REF!,HV64*#REF!,HV65*#REF!,HV66*#REF!,HV67*#REF!,HV70*#REF!,HV71*#REF!,HV72*#REF!,HV73*#REF!,HV74*#REF!,#REF!*HV68,#REF!*HV69),2)</f>
        <v>#REF!</v>
      </c>
      <c r="HW75" s="237" t="e">
        <f>ROUND(SUM(HW63*#REF!,HW64*#REF!,HW65*#REF!,HW66*#REF!,HW67*#REF!,HW70*#REF!,HW71*#REF!,HW72*#REF!,HW73*#REF!,HW74*#REF!,#REF!*HW68,#REF!*HW69),2)</f>
        <v>#REF!</v>
      </c>
      <c r="HX75" s="237" t="e">
        <f>ROUND(SUM(HX63*#REF!,HX64*#REF!,HX65*#REF!,HX66*#REF!,HX67*#REF!,HX70*#REF!,HX71*#REF!,HX72*#REF!,HX73*#REF!,HX74*#REF!,#REF!*HX68,#REF!*HX69),2)</f>
        <v>#REF!</v>
      </c>
      <c r="HY75" s="237" t="e">
        <f>ROUND(SUM(HY63*#REF!,HY64*#REF!,HY65*#REF!,HY66*#REF!,HY67*#REF!,HY70*#REF!,HY71*#REF!,HY72*#REF!,HY73*#REF!,HY74*#REF!,#REF!*HY68,#REF!*HY69),2)</f>
        <v>#REF!</v>
      </c>
      <c r="HZ75" s="237" t="e">
        <f>ROUND(SUM(HZ63*#REF!,HZ64*#REF!,HZ65*#REF!,HZ66*#REF!,HZ67*#REF!,HZ70*#REF!,HZ71*#REF!,HZ72*#REF!,HZ73*#REF!,HZ74*#REF!,#REF!*HZ68,#REF!*HZ69),2)</f>
        <v>#REF!</v>
      </c>
      <c r="IA75" s="237" t="e">
        <f>ROUND(SUM(IA63*#REF!,IA64*#REF!,IA65*#REF!,IA66*#REF!,IA67*#REF!,IA70*#REF!,IA71*#REF!,IA72*#REF!,IA73*#REF!,IA74*#REF!,#REF!*IA68,#REF!*IA69),2)</f>
        <v>#REF!</v>
      </c>
      <c r="IB75" s="237" t="e">
        <f>ROUND(SUM(IB63*#REF!,IB64*#REF!,IB65*#REF!,IB66*#REF!,IB67*#REF!,IB70*#REF!,IB71*#REF!,IB72*#REF!,IB73*#REF!,IB74*#REF!,#REF!*IB68,#REF!*IB69),2)</f>
        <v>#REF!</v>
      </c>
      <c r="IC75" s="237" t="e">
        <f>ROUND(SUM(IC63*#REF!,IC64*#REF!,IC65*#REF!,IC66*#REF!,IC67*#REF!,IC70*#REF!,IC71*#REF!,IC72*#REF!,IC73*#REF!,IC74*#REF!,#REF!*IC68,#REF!*IC69),2)</f>
        <v>#REF!</v>
      </c>
      <c r="ID75" s="237" t="e">
        <f>ROUND(SUM(ID63*#REF!,ID64*#REF!,ID65*#REF!,ID66*#REF!,ID67*#REF!,ID70*#REF!,ID71*#REF!,ID72*#REF!,ID73*#REF!,ID74*#REF!,#REF!*ID68,#REF!*ID69),2)</f>
        <v>#REF!</v>
      </c>
      <c r="IE75" s="237" t="e">
        <f>ROUND(SUM(IE63*#REF!,IE64*#REF!,IE65*#REF!,IE66*#REF!,IE67*#REF!,IE70*#REF!,IE71*#REF!,IE72*#REF!,IE73*#REF!,IE74*#REF!,#REF!*IE68,#REF!*IE69),2)</f>
        <v>#REF!</v>
      </c>
      <c r="IF75" s="237" t="e">
        <f>ROUND(SUM(IF63*#REF!,IF64*#REF!,IF65*#REF!,IF66*#REF!,IF67*#REF!,IF70*#REF!,IF71*#REF!,IF72*#REF!,IF73*#REF!,IF74*#REF!,#REF!*IF68,#REF!*IF69),2)</f>
        <v>#REF!</v>
      </c>
      <c r="IG75" s="237" t="e">
        <f>ROUND(SUM(IG63*#REF!,IG64*#REF!,IG65*#REF!,IG66*#REF!,IG67*#REF!,IG70*#REF!,IG71*#REF!,IG72*#REF!,IG73*#REF!,IG74*#REF!,#REF!*IG68,#REF!*IG69),2)</f>
        <v>#REF!</v>
      </c>
      <c r="IH75" s="237" t="e">
        <f>ROUND(SUM(IH63*#REF!,IH64*#REF!,IH65*#REF!,IH66*#REF!,IH67*#REF!,IH70*#REF!,IH71*#REF!,IH72*#REF!,IH73*#REF!,IH74*#REF!,#REF!*IH68,#REF!*IH69),2)</f>
        <v>#REF!</v>
      </c>
      <c r="II75" s="237" t="e">
        <f>ROUND(SUM(II63*#REF!,II64*#REF!,II65*#REF!,II66*#REF!,II67*#REF!,II70*#REF!,II71*#REF!,II72*#REF!,II73*#REF!,II74*#REF!,#REF!*II68,#REF!*II69),2)</f>
        <v>#REF!</v>
      </c>
      <c r="IJ75" s="237" t="e">
        <f>ROUND(SUM(IJ63*#REF!,IJ64*#REF!,IJ65*#REF!,IJ66*#REF!,IJ67*#REF!,IJ70*#REF!,IJ71*#REF!,IJ72*#REF!,IJ73*#REF!,IJ74*#REF!,#REF!*IJ68,#REF!*IJ69),2)</f>
        <v>#REF!</v>
      </c>
      <c r="IK75" s="237" t="e">
        <f>ROUND(SUM(IK63*#REF!,IK64*#REF!,IK65*#REF!,IK66*#REF!,IK67*#REF!,IK70*#REF!,IK71*#REF!,IK72*#REF!,IK73*#REF!,IK74*#REF!,#REF!*IK68,#REF!*IK69),2)</f>
        <v>#REF!</v>
      </c>
      <c r="IL75" s="237" t="e">
        <f>ROUND(SUM(IL63*#REF!,IL64*#REF!,IL65*#REF!,IL66*#REF!,IL67*#REF!,IL70*#REF!,IL71*#REF!,IL72*#REF!,IL73*#REF!,IL74*#REF!,#REF!*IL68,#REF!*IL69),2)</f>
        <v>#REF!</v>
      </c>
      <c r="IM75" s="237" t="e">
        <f>ROUND(SUM(IM63*#REF!,IM64*#REF!,IM65*#REF!,IM66*#REF!,IM67*#REF!,IM70*#REF!,IM71*#REF!,IM72*#REF!,IM73*#REF!,IM74*#REF!,#REF!*IM68,#REF!*IM69),2)</f>
        <v>#REF!</v>
      </c>
      <c r="IN75" s="237" t="e">
        <f>ROUND(SUM(IN63*#REF!,IN64*#REF!,IN65*#REF!,IN66*#REF!,IN67*#REF!,IN70*#REF!,IN71*#REF!,IN72*#REF!,IN73*#REF!,IN74*#REF!,#REF!*IN68,#REF!*IN69),2)</f>
        <v>#REF!</v>
      </c>
      <c r="IO75" s="237" t="e">
        <f>ROUND(SUM(IO63*#REF!,IO64*#REF!,IO65*#REF!,IO66*#REF!,IO67*#REF!,IO70*#REF!,IO71*#REF!,IO72*#REF!,IO73*#REF!,IO74*#REF!,#REF!*IO68,#REF!*IO69),2)</f>
        <v>#REF!</v>
      </c>
      <c r="IP75" s="237" t="e">
        <f>ROUND(SUM(IP63*#REF!,IP64*#REF!,IP65*#REF!,IP66*#REF!,IP67*#REF!,IP70*#REF!,IP71*#REF!,IP72*#REF!,IP73*#REF!,IP74*#REF!,#REF!*IP68,#REF!*IP69),2)</f>
        <v>#REF!</v>
      </c>
      <c r="IQ75" s="237" t="e">
        <f>ROUND(SUM(IQ63*#REF!,IQ64*#REF!,IQ65*#REF!,IQ66*#REF!,IQ67*#REF!,IQ70*#REF!,IQ71*#REF!,IQ72*#REF!,IQ73*#REF!,IQ74*#REF!,#REF!*IQ68,#REF!*IQ69),2)</f>
        <v>#REF!</v>
      </c>
      <c r="IR75" s="237" t="e">
        <f>ROUND(SUM(IR63*#REF!,IR64*#REF!,IR65*#REF!,IR66*#REF!,IR67*#REF!,IR70*#REF!,IR71*#REF!,IR72*#REF!,IR73*#REF!,IR74*#REF!,#REF!*IR68,#REF!*IR69),2)</f>
        <v>#REF!</v>
      </c>
      <c r="IS75" s="237" t="e">
        <f>ROUND(SUM(IS63*#REF!,IS64*#REF!,IS65*#REF!,IS66*#REF!,IS67*#REF!,IS70*#REF!,IS71*#REF!,IS72*#REF!,IS73*#REF!,IS74*#REF!,#REF!*IS68,#REF!*IS69),2)</f>
        <v>#REF!</v>
      </c>
      <c r="IT75" s="237" t="e">
        <f>ROUND(SUM(IT63*#REF!,IT64*#REF!,IT65*#REF!,IT66*#REF!,IT67*#REF!,IT70*#REF!,IT71*#REF!,IT72*#REF!,IT73*#REF!,IT74*#REF!,#REF!*IT68,#REF!*IT69),2)</f>
        <v>#REF!</v>
      </c>
      <c r="IU75" s="237" t="e">
        <f>ROUND(SUM(IU63*#REF!,IU64*#REF!,IU65*#REF!,IU66*#REF!,IU67*#REF!,IU70*#REF!,IU71*#REF!,IU72*#REF!,IU73*#REF!,IU74*#REF!,#REF!*IU68,#REF!*IU69),2)</f>
        <v>#REF!</v>
      </c>
      <c r="IV75" s="237" t="e">
        <f>ROUND(SUM(IV63*#REF!,IV64*#REF!,IV65*#REF!,IV66*#REF!,IV67*#REF!,IV70*#REF!,IV71*#REF!,IV72*#REF!,IV73*#REF!,IV74*#REF!,#REF!*IV68,#REF!*IV69),2)</f>
        <v>#REF!</v>
      </c>
      <c r="IW75" s="237" t="e">
        <f>ROUND(SUM(IW63*#REF!,IW64*#REF!,IW65*#REF!,IW66*#REF!,IW67*#REF!,IW70*#REF!,IW71*#REF!,IW72*#REF!,IW73*#REF!,IW74*#REF!,#REF!*IW68,#REF!*IW69),2)</f>
        <v>#REF!</v>
      </c>
      <c r="IX75" s="237" t="e">
        <f>ROUND(SUM(IX63*#REF!,IX64*#REF!,IX65*#REF!,IX66*#REF!,IX67*#REF!,IX70*#REF!,IX71*#REF!,IX72*#REF!,IX73*#REF!,IX74*#REF!,#REF!*IX68,#REF!*IX69),2)</f>
        <v>#REF!</v>
      </c>
      <c r="IY75" s="237" t="e">
        <f>ROUND(SUM(IY63*#REF!,IY64*#REF!,IY65*#REF!,IY66*#REF!,IY67*#REF!,IY70*#REF!,IY71*#REF!,IY72*#REF!,IY73*#REF!,IY74*#REF!,#REF!*IY68,#REF!*IY69),2)</f>
        <v>#REF!</v>
      </c>
      <c r="IZ75" s="237" t="e">
        <f>ROUND(SUM(IZ63*#REF!,IZ64*#REF!,IZ65*#REF!,IZ66*#REF!,IZ67*#REF!,IZ70*#REF!,IZ71*#REF!,IZ72*#REF!,IZ73*#REF!,IZ74*#REF!,#REF!*IZ68,#REF!*IZ69),2)</f>
        <v>#REF!</v>
      </c>
      <c r="JA75" s="238">
        <f t="shared" ref="JA75:JK75" si="57">ROUND(SUM(JA63*$GF63,JA64*$GF64,JA66*$GF66,JA67*$GF67,JA70*$GF70,JA71*$GF71,JA72*$GF72,JA73*$GF73,JA74*$GF74,$GF68*JA68,$GF69*JA69),2)</f>
        <v>82.11</v>
      </c>
      <c r="JB75" s="238">
        <f t="shared" si="57"/>
        <v>91.24</v>
      </c>
      <c r="JC75" s="238">
        <f t="shared" si="57"/>
        <v>100.35</v>
      </c>
      <c r="JD75" s="238">
        <f t="shared" si="57"/>
        <v>125.59</v>
      </c>
      <c r="JE75" s="238">
        <f t="shared" si="57"/>
        <v>97.76</v>
      </c>
      <c r="JF75" s="238">
        <f t="shared" si="57"/>
        <v>97.18</v>
      </c>
      <c r="JG75" s="238">
        <f t="shared" si="57"/>
        <v>90.02</v>
      </c>
      <c r="JH75" s="238">
        <f t="shared" si="57"/>
        <v>90.54</v>
      </c>
      <c r="JI75" s="238">
        <f t="shared" si="57"/>
        <v>78.3</v>
      </c>
      <c r="JJ75" s="238">
        <f t="shared" si="57"/>
        <v>72.89</v>
      </c>
      <c r="JK75" s="238">
        <f t="shared" si="57"/>
        <v>69.66</v>
      </c>
      <c r="JL75" s="238">
        <f>ROUND(SUM(JL63*$GF63,JL64*$GF64,JL66*$GF66,JL67*$GF67,JL70*$GF70,JL71*$GF71,JL72*$GF72,JL73*$GF73,JL74*$GF74,$GF68*JL68,$GF69*JL69),2)</f>
        <v>65.2</v>
      </c>
      <c r="JM75" s="238">
        <f>ROUND(SUM(JM63*$GF63,JM64*$GF64,JM66*$GF66,JM67*$GF67,JM70*$GF70,JM71*$GF71,JM72*$GF72,JM73*$GF73,JM74*$GF74,$GF68*JM68,$GF69*JM69),2)</f>
        <v>90.86</v>
      </c>
      <c r="JN75" s="199">
        <f t="shared" si="52"/>
        <v>39.355828220858882</v>
      </c>
      <c r="JO75" s="200">
        <f t="shared" si="51"/>
        <v>10.656436487638544</v>
      </c>
      <c r="JP75" s="122">
        <f>ROUND(AVERAGE($GM75:GW75),2)</f>
        <v>98.18</v>
      </c>
      <c r="JQ75" s="122">
        <f>ROUND(AVERAGE($FY75:GL75),2)</f>
        <v>87.16</v>
      </c>
      <c r="JR75" s="60">
        <f>(JP75-JQ75)/JQ75*100</f>
        <v>12.643414410279957</v>
      </c>
      <c r="JS75" s="60"/>
      <c r="JT75" s="21"/>
    </row>
    <row r="76" spans="2:280" ht="15.75" customHeight="1">
      <c r="B76" s="103"/>
      <c r="C76" s="124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F76" s="239"/>
      <c r="DL76" s="22"/>
      <c r="DQ76" s="22"/>
      <c r="DR76" s="22"/>
      <c r="DS76" s="22"/>
      <c r="DT76" s="22"/>
      <c r="DU76" s="22"/>
      <c r="DV76" s="22"/>
      <c r="DW76" s="22"/>
      <c r="DX76" s="22"/>
      <c r="DY76" s="178"/>
      <c r="DZ76" s="178"/>
      <c r="EA76" s="22"/>
      <c r="EB76" s="22"/>
      <c r="EC76" s="22"/>
      <c r="ED76" s="22"/>
      <c r="EE76" s="24"/>
      <c r="EF76" s="24"/>
      <c r="EG76" s="24"/>
      <c r="EH76" s="24"/>
      <c r="EI76" s="24"/>
      <c r="EJ76" s="24"/>
      <c r="EK76" s="24"/>
      <c r="EL76" s="24"/>
      <c r="EM76" s="24"/>
      <c r="EN76" s="24"/>
      <c r="EO76" s="24"/>
      <c r="EP76" s="24"/>
      <c r="EQ76" s="24"/>
      <c r="ER76" s="24"/>
      <c r="ES76" s="24"/>
      <c r="ET76" s="24"/>
      <c r="EU76" s="24"/>
      <c r="EV76" s="24"/>
      <c r="EW76" s="24"/>
      <c r="EX76" s="24"/>
      <c r="EY76" s="24"/>
      <c r="EZ76" s="24"/>
      <c r="FA76" s="24"/>
      <c r="FB76" s="24"/>
      <c r="FC76" s="24"/>
      <c r="FD76" s="24"/>
      <c r="FE76" s="24"/>
      <c r="FF76" s="24"/>
      <c r="FG76" s="24"/>
      <c r="FH76" s="24"/>
      <c r="FI76" s="24"/>
      <c r="FJ76" s="24"/>
      <c r="FK76" s="24"/>
      <c r="FL76" s="24"/>
      <c r="FM76" s="24"/>
      <c r="FN76" s="24"/>
      <c r="FO76" s="24"/>
      <c r="FP76" s="24"/>
      <c r="FQ76" s="24"/>
      <c r="FR76" s="24"/>
      <c r="FS76" s="24"/>
      <c r="FT76" s="24"/>
      <c r="FU76" s="24"/>
      <c r="FV76" s="24"/>
      <c r="FW76" s="24"/>
      <c r="FX76" s="24"/>
      <c r="FY76" s="24"/>
      <c r="FZ76" s="24"/>
      <c r="GA76" s="24"/>
      <c r="GB76" s="24"/>
      <c r="GC76" s="24"/>
      <c r="GD76" s="24"/>
      <c r="GF76" s="98"/>
      <c r="GG76" s="24"/>
      <c r="GH76" s="24"/>
      <c r="GI76" s="24"/>
      <c r="GJ76" s="24"/>
      <c r="GK76" s="24"/>
      <c r="GL76" s="24"/>
      <c r="GM76" s="24"/>
      <c r="GN76" s="24"/>
      <c r="GO76" s="24"/>
      <c r="GP76" s="24"/>
      <c r="GQ76" s="24"/>
      <c r="GR76" s="24"/>
      <c r="GS76" s="24"/>
      <c r="GT76" s="24"/>
      <c r="GU76" s="24"/>
      <c r="GV76" s="24"/>
      <c r="GW76" s="24"/>
      <c r="GX76" s="24"/>
      <c r="GY76" s="24"/>
      <c r="GZ76" s="24"/>
      <c r="HA76" s="24"/>
      <c r="HB76" s="24"/>
      <c r="HC76" s="24"/>
      <c r="HD76" s="24"/>
      <c r="HE76" s="24"/>
      <c r="HF76" s="24"/>
      <c r="HG76" s="24"/>
      <c r="HH76" s="24"/>
      <c r="HI76" s="24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  <c r="HW76" s="18"/>
      <c r="HX76" s="18"/>
      <c r="HY76" s="18"/>
      <c r="HZ76" s="18"/>
      <c r="IA76" s="18"/>
      <c r="IB76" s="18"/>
      <c r="IC76" s="18"/>
      <c r="ID76" s="18"/>
      <c r="IE76" s="18"/>
      <c r="IF76" s="18"/>
      <c r="IG76" s="18"/>
      <c r="IH76" s="18"/>
      <c r="II76" s="18"/>
      <c r="IJ76" s="18"/>
      <c r="IK76" s="18"/>
      <c r="IL76" s="18"/>
      <c r="IM76" s="18"/>
      <c r="IN76" s="18"/>
      <c r="IO76" s="18"/>
      <c r="IP76" s="18"/>
      <c r="IQ76" s="18"/>
      <c r="IR76" s="18"/>
      <c r="IS76" s="18"/>
      <c r="IT76" s="18"/>
      <c r="IU76" s="18"/>
      <c r="IV76" s="18"/>
      <c r="IW76" s="18"/>
      <c r="IX76" s="18"/>
      <c r="IY76" s="18"/>
      <c r="IZ76" s="18"/>
      <c r="JA76" s="18"/>
      <c r="JB76" s="18"/>
      <c r="JC76" s="18"/>
      <c r="JD76" s="18"/>
      <c r="JE76" s="18"/>
      <c r="JF76" s="18"/>
      <c r="JG76" s="18"/>
      <c r="JH76" s="18"/>
      <c r="JI76" s="18"/>
      <c r="JJ76" s="69"/>
      <c r="JK76" s="69"/>
      <c r="JL76" s="69"/>
      <c r="JM76" s="69"/>
      <c r="JN76" s="83"/>
    </row>
    <row r="77" spans="2:280" ht="5.25" customHeight="1">
      <c r="CU77" s="239"/>
      <c r="CV77" s="239"/>
      <c r="DV77" s="22"/>
      <c r="DW77" s="22"/>
      <c r="DX77" s="22"/>
    </row>
    <row r="78" spans="2:280" ht="11.25" customHeight="1">
      <c r="CU78" s="239"/>
      <c r="CV78" s="239"/>
      <c r="DV78" s="22"/>
      <c r="DW78" s="22"/>
      <c r="DX78" s="22"/>
      <c r="GE78" s="240"/>
    </row>
    <row r="79" spans="2:280" ht="26.25" customHeight="1">
      <c r="B79" s="11" t="s">
        <v>308</v>
      </c>
      <c r="FK79" s="4" t="s">
        <v>309</v>
      </c>
      <c r="GF79" s="98"/>
      <c r="GY79" s="24"/>
      <c r="GZ79" s="24"/>
      <c r="HA79" s="24"/>
      <c r="HB79" s="24"/>
      <c r="HC79" s="24"/>
      <c r="HD79" s="24"/>
      <c r="HE79" s="24"/>
    </row>
    <row r="80" spans="2:280" ht="8.25" customHeight="1">
      <c r="B80" s="23"/>
    </row>
    <row r="81" spans="2:281" s="105" customFormat="1" ht="35.25" customHeight="1">
      <c r="B81" s="27" t="s">
        <v>4</v>
      </c>
      <c r="C81" s="28" t="s">
        <v>303</v>
      </c>
      <c r="D81" s="27" t="s">
        <v>6</v>
      </c>
      <c r="E81" s="28" t="s">
        <v>7</v>
      </c>
      <c r="F81" s="28" t="s">
        <v>8</v>
      </c>
      <c r="G81" s="28" t="s">
        <v>9</v>
      </c>
      <c r="H81" s="28" t="s">
        <v>10</v>
      </c>
      <c r="I81" s="28" t="s">
        <v>11</v>
      </c>
      <c r="J81" s="28" t="s">
        <v>12</v>
      </c>
      <c r="K81" s="28" t="s">
        <v>13</v>
      </c>
      <c r="L81" s="28" t="s">
        <v>14</v>
      </c>
      <c r="M81" s="28" t="s">
        <v>15</v>
      </c>
      <c r="N81" s="28" t="s">
        <v>16</v>
      </c>
      <c r="O81" s="28" t="s">
        <v>17</v>
      </c>
      <c r="P81" s="28" t="s">
        <v>18</v>
      </c>
      <c r="Q81" s="28" t="s">
        <v>19</v>
      </c>
      <c r="R81" s="28" t="s">
        <v>20</v>
      </c>
      <c r="S81" s="28" t="s">
        <v>21</v>
      </c>
      <c r="T81" s="28" t="s">
        <v>22</v>
      </c>
      <c r="U81" s="28" t="s">
        <v>23</v>
      </c>
      <c r="V81" s="28" t="s">
        <v>24</v>
      </c>
      <c r="W81" s="28" t="s">
        <v>25</v>
      </c>
      <c r="X81" s="28" t="s">
        <v>26</v>
      </c>
      <c r="Y81" s="28" t="s">
        <v>27</v>
      </c>
      <c r="Z81" s="28" t="s">
        <v>28</v>
      </c>
      <c r="AA81" s="28" t="s">
        <v>29</v>
      </c>
      <c r="AB81" s="28" t="s">
        <v>30</v>
      </c>
      <c r="AC81" s="28" t="s">
        <v>31</v>
      </c>
      <c r="AD81" s="28" t="s">
        <v>32</v>
      </c>
      <c r="AE81" s="28" t="s">
        <v>33</v>
      </c>
      <c r="AF81" s="28" t="s">
        <v>34</v>
      </c>
      <c r="AG81" s="28" t="s">
        <v>35</v>
      </c>
      <c r="AH81" s="28" t="s">
        <v>36</v>
      </c>
      <c r="AI81" s="28" t="s">
        <v>37</v>
      </c>
      <c r="AJ81" s="28" t="s">
        <v>38</v>
      </c>
      <c r="AK81" s="28" t="s">
        <v>39</v>
      </c>
      <c r="AL81" s="28" t="s">
        <v>40</v>
      </c>
      <c r="AM81" s="28" t="s">
        <v>41</v>
      </c>
      <c r="AN81" s="28" t="s">
        <v>42</v>
      </c>
      <c r="AO81" s="28" t="s">
        <v>43</v>
      </c>
      <c r="AP81" s="28" t="s">
        <v>44</v>
      </c>
      <c r="AQ81" s="28" t="s">
        <v>45</v>
      </c>
      <c r="AR81" s="28" t="s">
        <v>46</v>
      </c>
      <c r="AS81" s="28" t="s">
        <v>47</v>
      </c>
      <c r="AT81" s="28" t="s">
        <v>48</v>
      </c>
      <c r="AU81" s="28" t="s">
        <v>49</v>
      </c>
      <c r="AV81" s="28" t="s">
        <v>50</v>
      </c>
      <c r="AW81" s="28" t="s">
        <v>51</v>
      </c>
      <c r="AX81" s="28" t="s">
        <v>52</v>
      </c>
      <c r="AY81" s="28" t="s">
        <v>53</v>
      </c>
      <c r="AZ81" s="28" t="s">
        <v>54</v>
      </c>
      <c r="BA81" s="28" t="s">
        <v>55</v>
      </c>
      <c r="BB81" s="28" t="s">
        <v>56</v>
      </c>
      <c r="BC81" s="28" t="s">
        <v>57</v>
      </c>
      <c r="BD81" s="28" t="s">
        <v>58</v>
      </c>
      <c r="BE81" s="28" t="s">
        <v>59</v>
      </c>
      <c r="BF81" s="28" t="s">
        <v>60</v>
      </c>
      <c r="BG81" s="28" t="s">
        <v>61</v>
      </c>
      <c r="BH81" s="28" t="s">
        <v>62</v>
      </c>
      <c r="BI81" s="28" t="s">
        <v>63</v>
      </c>
      <c r="BJ81" s="28" t="s">
        <v>64</v>
      </c>
      <c r="BK81" s="28" t="s">
        <v>65</v>
      </c>
      <c r="BL81" s="28" t="s">
        <v>67</v>
      </c>
      <c r="BM81" s="28" t="s">
        <v>67</v>
      </c>
      <c r="BN81" s="28" t="s">
        <v>68</v>
      </c>
      <c r="BO81" s="27" t="s">
        <v>69</v>
      </c>
      <c r="BP81" s="27" t="s">
        <v>70</v>
      </c>
      <c r="BQ81" s="27" t="s">
        <v>71</v>
      </c>
      <c r="BR81" s="27" t="s">
        <v>72</v>
      </c>
      <c r="BS81" s="27" t="s">
        <v>73</v>
      </c>
      <c r="BT81" s="27" t="s">
        <v>74</v>
      </c>
      <c r="BU81" s="27" t="s">
        <v>75</v>
      </c>
      <c r="BV81" s="27" t="s">
        <v>76</v>
      </c>
      <c r="BW81" s="27" t="s">
        <v>77</v>
      </c>
      <c r="BX81" s="27" t="s">
        <v>78</v>
      </c>
      <c r="BY81" s="161" t="s">
        <v>304</v>
      </c>
      <c r="BZ81" s="27" t="s">
        <v>80</v>
      </c>
      <c r="CA81" s="27" t="s">
        <v>81</v>
      </c>
      <c r="CB81" s="27" t="s">
        <v>82</v>
      </c>
      <c r="CC81" s="27" t="s">
        <v>83</v>
      </c>
      <c r="CD81" s="27" t="s">
        <v>84</v>
      </c>
      <c r="CE81" s="27" t="s">
        <v>85</v>
      </c>
      <c r="CF81" s="27" t="s">
        <v>86</v>
      </c>
      <c r="CG81" s="27" t="s">
        <v>87</v>
      </c>
      <c r="CH81" s="27" t="s">
        <v>88</v>
      </c>
      <c r="CI81" s="27" t="s">
        <v>89</v>
      </c>
      <c r="CJ81" s="27" t="s">
        <v>90</v>
      </c>
      <c r="CK81" s="27" t="s">
        <v>91</v>
      </c>
      <c r="CL81" s="27" t="s">
        <v>92</v>
      </c>
      <c r="CM81" s="27" t="s">
        <v>93</v>
      </c>
      <c r="CN81" s="27" t="s">
        <v>94</v>
      </c>
      <c r="CO81" s="27" t="s">
        <v>95</v>
      </c>
      <c r="CP81" s="27" t="s">
        <v>96</v>
      </c>
      <c r="CQ81" s="27" t="s">
        <v>97</v>
      </c>
      <c r="CR81" s="27" t="s">
        <v>98</v>
      </c>
      <c r="CS81" s="27" t="s">
        <v>99</v>
      </c>
      <c r="CT81" s="27" t="s">
        <v>100</v>
      </c>
      <c r="CU81" s="27" t="s">
        <v>101</v>
      </c>
      <c r="CV81" s="27" t="s">
        <v>102</v>
      </c>
      <c r="CW81" s="27" t="s">
        <v>103</v>
      </c>
      <c r="CX81" s="27" t="s">
        <v>104</v>
      </c>
      <c r="CY81" s="27" t="s">
        <v>105</v>
      </c>
      <c r="CZ81" s="27" t="s">
        <v>106</v>
      </c>
      <c r="DA81" s="27" t="s">
        <v>107</v>
      </c>
      <c r="DB81" s="27" t="s">
        <v>108</v>
      </c>
      <c r="DC81" s="27" t="s">
        <v>109</v>
      </c>
      <c r="DD81" s="27" t="s">
        <v>110</v>
      </c>
      <c r="DE81" s="27" t="s">
        <v>111</v>
      </c>
      <c r="DF81" s="27" t="s">
        <v>112</v>
      </c>
      <c r="DG81" s="27" t="s">
        <v>113</v>
      </c>
      <c r="DH81" s="27" t="s">
        <v>114</v>
      </c>
      <c r="DI81" s="27" t="s">
        <v>115</v>
      </c>
      <c r="DJ81" s="161" t="s">
        <v>305</v>
      </c>
      <c r="DK81" s="27" t="s">
        <v>116</v>
      </c>
      <c r="DL81" s="27" t="s">
        <v>117</v>
      </c>
      <c r="DM81" s="27" t="str">
        <f>DM6</f>
        <v>MAR02.AV</v>
      </c>
      <c r="DN81" s="27" t="str">
        <f>DN6</f>
        <v>APR02.AV</v>
      </c>
      <c r="DO81" s="27" t="str">
        <f>DO6</f>
        <v>MAY02.AV</v>
      </c>
      <c r="DP81" s="27" t="str">
        <f>DP6</f>
        <v>JUN02.AV</v>
      </c>
      <c r="DQ81" s="27" t="str">
        <f>DQ6</f>
        <v>JUL02.AV</v>
      </c>
      <c r="DR81" s="27" t="str">
        <f>DR6</f>
        <v>AUG02.AV</v>
      </c>
      <c r="DS81" s="27" t="str">
        <f>DS6</f>
        <v>SEP02.AV</v>
      </c>
      <c r="DT81" s="27" t="str">
        <f>DT6</f>
        <v>OCT02.AV</v>
      </c>
      <c r="DU81" s="27" t="str">
        <f>DU6</f>
        <v>NOV02.AV</v>
      </c>
      <c r="DV81" s="27" t="str">
        <f>DV6</f>
        <v>DEC02.AV</v>
      </c>
      <c r="DW81" s="27" t="str">
        <f>DW6</f>
        <v>JAN03.AV</v>
      </c>
      <c r="DX81" s="27" t="str">
        <f>DX6</f>
        <v>FEB03.AV</v>
      </c>
      <c r="DY81" s="27" t="str">
        <f>DY6</f>
        <v>MAR03.AV</v>
      </c>
      <c r="DZ81" s="27" t="str">
        <f>DZ6</f>
        <v>APR03.AV</v>
      </c>
      <c r="EA81" s="27" t="str">
        <f>EA6</f>
        <v>MAY03.AV</v>
      </c>
      <c r="EB81" s="27" t="str">
        <f>EB6</f>
        <v>JUN03.AV</v>
      </c>
      <c r="EC81" s="27" t="str">
        <f>EC6</f>
        <v>JUL03.AV</v>
      </c>
      <c r="ED81" s="27" t="str">
        <f>ED6</f>
        <v>AUG03.AV</v>
      </c>
      <c r="EE81" s="27" t="str">
        <f>EE6</f>
        <v>SEP03.AV</v>
      </c>
      <c r="EF81" s="27" t="str">
        <f>EF6</f>
        <v>OCT03.AV</v>
      </c>
      <c r="EG81" s="27" t="str">
        <f>EG6</f>
        <v>NOV03.AV</v>
      </c>
      <c r="EH81" s="27" t="str">
        <f>EH6</f>
        <v>DEC03.AV</v>
      </c>
      <c r="EI81" s="27" t="str">
        <f>EI6</f>
        <v>JAN04.AV</v>
      </c>
      <c r="EJ81" s="27" t="str">
        <f>EJ6</f>
        <v>FEB04.AV</v>
      </c>
      <c r="EK81" s="27" t="str">
        <f>EK6</f>
        <v>MAR04.AV</v>
      </c>
      <c r="EL81" s="27" t="str">
        <f>EL6</f>
        <v>APR04.AV</v>
      </c>
      <c r="EM81" s="27" t="str">
        <f>EM6</f>
        <v>MAY04.AV</v>
      </c>
      <c r="EN81" s="27" t="str">
        <f>EN6</f>
        <v>JUN04.AV</v>
      </c>
      <c r="EO81" s="27" t="str">
        <f>EO6</f>
        <v>JUL04.AV</v>
      </c>
      <c r="EP81" s="27" t="str">
        <f>EP6</f>
        <v>AUG04.AV</v>
      </c>
      <c r="EQ81" s="27" t="str">
        <f>EQ6</f>
        <v>SEP04.AV</v>
      </c>
      <c r="ER81" s="27" t="str">
        <f>ER6</f>
        <v>OCT04.AV</v>
      </c>
      <c r="ES81" s="27" t="str">
        <f>ES6</f>
        <v>NOV04.AV</v>
      </c>
      <c r="ET81" s="27" t="str">
        <f>ET6</f>
        <v>DEC04.AV</v>
      </c>
      <c r="EU81" s="27" t="str">
        <f>EU6</f>
        <v>JAN05.AV</v>
      </c>
      <c r="EV81" s="27" t="str">
        <f>EV6</f>
        <v>FEB05.AV</v>
      </c>
      <c r="EW81" s="27" t="str">
        <f>EW6</f>
        <v>MAR05.AV</v>
      </c>
      <c r="EX81" s="27" t="str">
        <f>EX6</f>
        <v>APR05.AV</v>
      </c>
      <c r="EY81" s="27" t="str">
        <f>EY6</f>
        <v>MAY05.AV</v>
      </c>
      <c r="EZ81" s="27" t="str">
        <f>EZ6</f>
        <v>JUN05.AV</v>
      </c>
      <c r="FA81" s="27" t="str">
        <f>FA6</f>
        <v>JUL05.AV</v>
      </c>
      <c r="FB81" s="27" t="str">
        <f>FB6</f>
        <v>AUG05.AV</v>
      </c>
      <c r="FC81" s="27" t="str">
        <f>FC6</f>
        <v>SEP05.AV</v>
      </c>
      <c r="FD81" s="27" t="str">
        <f>FD6</f>
        <v>OCT05.AV</v>
      </c>
      <c r="FE81" s="27" t="str">
        <f>FE6</f>
        <v>NOV05.AV</v>
      </c>
      <c r="FF81" s="27" t="str">
        <f>FF6</f>
        <v>DEC05.AV</v>
      </c>
      <c r="FG81" s="27" t="str">
        <f>FG6</f>
        <v>JAN06.AV</v>
      </c>
      <c r="FH81" s="27" t="str">
        <f>FH6</f>
        <v>FEB06.AV</v>
      </c>
      <c r="FI81" s="27" t="str">
        <f>FI6</f>
        <v>MAR06.AV</v>
      </c>
      <c r="FJ81" s="27" t="str">
        <f>FJ6</f>
        <v>APR06.AV</v>
      </c>
      <c r="FK81" s="27" t="str">
        <f>FK6</f>
        <v>MAY06.AV</v>
      </c>
      <c r="FL81" s="27" t="str">
        <f>FL6</f>
        <v>JUN06.AV</v>
      </c>
      <c r="FM81" s="27" t="str">
        <f>FM6</f>
        <v>JUL06.AV</v>
      </c>
      <c r="FN81" s="27" t="str">
        <f>FN6</f>
        <v>AUG06.AV</v>
      </c>
      <c r="FO81" s="27" t="str">
        <f>FO6</f>
        <v>SEP06.AV</v>
      </c>
      <c r="FP81" s="27" t="str">
        <f>FP6</f>
        <v>OCT06.AV</v>
      </c>
      <c r="FQ81" s="27" t="str">
        <f>FQ6</f>
        <v>NOV06.AV</v>
      </c>
      <c r="FR81" s="27" t="str">
        <f>FR6</f>
        <v>DEC06.AV</v>
      </c>
      <c r="FS81" s="27" t="str">
        <f>FS6</f>
        <v>JAN07.AV</v>
      </c>
      <c r="FT81" s="27" t="str">
        <f>FT6</f>
        <v>FEB07.AV</v>
      </c>
      <c r="FU81" s="27" t="str">
        <f>FU6</f>
        <v>MAR07.AV</v>
      </c>
      <c r="FV81" s="27" t="str">
        <f>FV6</f>
        <v>APR07.AV</v>
      </c>
      <c r="FW81" s="27" t="str">
        <f>FW6</f>
        <v>MAY07.AV</v>
      </c>
      <c r="FX81" s="27" t="str">
        <f>FX6</f>
        <v>JUN07.AV</v>
      </c>
      <c r="FY81" s="27" t="str">
        <f>FY6</f>
        <v>JUL07.AV</v>
      </c>
      <c r="FZ81" s="27" t="str">
        <f>FZ6</f>
        <v>AUG07.AV</v>
      </c>
      <c r="GA81" s="27" t="str">
        <f>GA6</f>
        <v>SEP07.AV</v>
      </c>
      <c r="GB81" s="27" t="str">
        <f>GB6</f>
        <v>OCT07.AV</v>
      </c>
      <c r="GC81" s="27" t="str">
        <f>GC6</f>
        <v>NOV07.AV</v>
      </c>
      <c r="GD81" s="27" t="str">
        <f>GD6</f>
        <v>DEC07.AV</v>
      </c>
      <c r="GE81" s="161" t="s">
        <v>306</v>
      </c>
      <c r="GF81" s="162" t="s">
        <v>307</v>
      </c>
      <c r="GG81" s="27" t="str">
        <f>GG6</f>
        <v>JAN08.AV</v>
      </c>
      <c r="GH81" s="27" t="str">
        <f>GH6</f>
        <v>FEB08.AV</v>
      </c>
      <c r="GI81" s="27" t="str">
        <f>GI6</f>
        <v>MAR08.AV</v>
      </c>
      <c r="GJ81" s="27" t="str">
        <f>GJ6</f>
        <v>APR08.AV</v>
      </c>
      <c r="GK81" s="27" t="str">
        <f>GK6</f>
        <v>MAY08.AV</v>
      </c>
      <c r="GL81" s="27" t="str">
        <f>GL6</f>
        <v>JUN08.AV</v>
      </c>
      <c r="GM81" s="27" t="str">
        <f>GM6</f>
        <v>JUL08.AV</v>
      </c>
      <c r="GN81" s="27" t="str">
        <f>GN6</f>
        <v>AUG08.AV</v>
      </c>
      <c r="GO81" s="27" t="str">
        <f>GO6</f>
        <v>SEP08.AV</v>
      </c>
      <c r="GP81" s="27" t="str">
        <f>GP6</f>
        <v>OCT08.AV</v>
      </c>
      <c r="GQ81" s="27" t="str">
        <f>GQ6</f>
        <v>NOV08.AV</v>
      </c>
      <c r="GR81" s="27" t="str">
        <f>GR6</f>
        <v>DEC08.AV</v>
      </c>
      <c r="GS81" s="27" t="str">
        <f>GS6</f>
        <v>JAN09.AV</v>
      </c>
      <c r="GT81" s="27" t="str">
        <f>GT6</f>
        <v>FEB09.AV</v>
      </c>
      <c r="GU81" s="27" t="str">
        <f>GU6</f>
        <v>MAR09.AV</v>
      </c>
      <c r="GV81" s="27" t="str">
        <f>GV6</f>
        <v>APR09.AV</v>
      </c>
      <c r="GW81" s="27" t="str">
        <f>GW6</f>
        <v>MAY09.AV</v>
      </c>
      <c r="GX81" s="27" t="str">
        <f>GX6</f>
        <v>JUN09.AV</v>
      </c>
      <c r="GY81" s="27" t="str">
        <f>GY6</f>
        <v>JUL09.AV</v>
      </c>
      <c r="GZ81" s="27" t="str">
        <f>GZ6</f>
        <v>AUG09.AV</v>
      </c>
      <c r="HA81" s="27" t="str">
        <f>HA6</f>
        <v>SEP09.AV</v>
      </c>
      <c r="HB81" s="27" t="str">
        <f>HB6</f>
        <v>OCT09.AV</v>
      </c>
      <c r="HC81" s="27" t="str">
        <f>HC6</f>
        <v>NOV09.AV</v>
      </c>
      <c r="HD81" s="27" t="str">
        <f>HD6</f>
        <v>DEC09.AV</v>
      </c>
      <c r="HE81" s="27" t="str">
        <f>HE6</f>
        <v>JAN10.AV</v>
      </c>
      <c r="HF81" s="27" t="str">
        <f>HF6</f>
        <v>FEB10.AV</v>
      </c>
      <c r="HG81" s="27" t="str">
        <f>HG6</f>
        <v>MAR10.AV</v>
      </c>
      <c r="HH81" s="27" t="str">
        <f>HH6</f>
        <v>APR10.AV</v>
      </c>
      <c r="HI81" s="27" t="str">
        <f>HI6</f>
        <v>MAY10.AV</v>
      </c>
      <c r="HJ81" s="33" t="str">
        <f>HJ6</f>
        <v>JUN10.AV</v>
      </c>
      <c r="HK81" s="33" t="str">
        <f>HK6</f>
        <v>JUL10.AV</v>
      </c>
      <c r="HL81" s="33" t="s">
        <v>221</v>
      </c>
      <c r="HM81" s="33" t="s">
        <v>222</v>
      </c>
      <c r="HN81" s="33" t="s">
        <v>223</v>
      </c>
      <c r="HO81" s="33" t="s">
        <v>224</v>
      </c>
      <c r="HP81" s="33" t="s">
        <v>225</v>
      </c>
      <c r="HQ81" s="33" t="s">
        <v>226</v>
      </c>
      <c r="HR81" s="32" t="s">
        <v>227</v>
      </c>
      <c r="HS81" s="32" t="s">
        <v>228</v>
      </c>
      <c r="HT81" s="32" t="s">
        <v>229</v>
      </c>
      <c r="HU81" s="32" t="s">
        <v>230</v>
      </c>
      <c r="HV81" s="32" t="s">
        <v>231</v>
      </c>
      <c r="HW81" s="32" t="s">
        <v>232</v>
      </c>
      <c r="HX81" s="32" t="s">
        <v>233</v>
      </c>
      <c r="HY81" s="32" t="s">
        <v>234</v>
      </c>
      <c r="HZ81" s="32" t="s">
        <v>235</v>
      </c>
      <c r="IA81" s="32" t="s">
        <v>236</v>
      </c>
      <c r="IB81" s="32" t="s">
        <v>237</v>
      </c>
      <c r="IC81" s="32" t="s">
        <v>238</v>
      </c>
      <c r="ID81" s="32" t="s">
        <v>239</v>
      </c>
      <c r="IE81" s="32" t="s">
        <v>240</v>
      </c>
      <c r="IF81" s="32" t="s">
        <v>241</v>
      </c>
      <c r="IG81" s="32" t="s">
        <v>242</v>
      </c>
      <c r="IH81" s="32" t="s">
        <v>243</v>
      </c>
      <c r="II81" s="32" t="s">
        <v>244</v>
      </c>
      <c r="IJ81" s="32" t="s">
        <v>245</v>
      </c>
      <c r="IK81" s="32" t="s">
        <v>246</v>
      </c>
      <c r="IL81" s="32" t="s">
        <v>247</v>
      </c>
      <c r="IM81" s="32" t="s">
        <v>248</v>
      </c>
      <c r="IN81" s="32" t="s">
        <v>249</v>
      </c>
      <c r="IO81" s="32" t="s">
        <v>250</v>
      </c>
      <c r="IP81" s="32" t="s">
        <v>251</v>
      </c>
      <c r="IQ81" s="32" t="s">
        <v>252</v>
      </c>
      <c r="IR81" s="32" t="s">
        <v>253</v>
      </c>
      <c r="IS81" s="32" t="s">
        <v>254</v>
      </c>
      <c r="IT81" s="32" t="s">
        <v>255</v>
      </c>
      <c r="IU81" s="32" t="s">
        <v>256</v>
      </c>
      <c r="IV81" s="32" t="s">
        <v>257</v>
      </c>
      <c r="IW81" s="32" t="s">
        <v>258</v>
      </c>
      <c r="IX81" s="32" t="s">
        <v>259</v>
      </c>
      <c r="IY81" s="32" t="s">
        <v>260</v>
      </c>
      <c r="IZ81" s="32" t="s">
        <v>261</v>
      </c>
      <c r="JA81" s="32" t="s">
        <v>262</v>
      </c>
      <c r="JB81" s="32" t="s">
        <v>263</v>
      </c>
      <c r="JC81" s="32" t="s">
        <v>264</v>
      </c>
      <c r="JD81" s="33" t="s">
        <v>265</v>
      </c>
      <c r="JE81" s="32" t="s">
        <v>266</v>
      </c>
      <c r="JF81" s="32" t="s">
        <v>267</v>
      </c>
      <c r="JG81" s="32" t="s">
        <v>268</v>
      </c>
      <c r="JH81" s="32" t="s">
        <v>269</v>
      </c>
      <c r="JI81" s="32" t="s">
        <v>270</v>
      </c>
      <c r="JJ81" s="34" t="s">
        <v>271</v>
      </c>
      <c r="JK81" s="34" t="s">
        <v>272</v>
      </c>
      <c r="JL81" s="34" t="s">
        <v>273</v>
      </c>
      <c r="JM81" s="34" t="s">
        <v>274</v>
      </c>
      <c r="JN81" s="35" t="s">
        <v>275</v>
      </c>
      <c r="JO81" s="36" t="s">
        <v>276</v>
      </c>
      <c r="JP81" s="223"/>
      <c r="JQ81" s="223"/>
      <c r="JR81" s="223"/>
      <c r="JS81" s="223"/>
      <c r="JT81" s="110"/>
      <c r="JU81" s="110"/>
    </row>
    <row r="82" spans="2:281" ht="24.75" customHeight="1">
      <c r="B82" s="41" t="s">
        <v>282</v>
      </c>
      <c r="C82" s="224">
        <v>0.04</v>
      </c>
      <c r="D82" s="80">
        <f>(D24/$C24*100)</f>
        <v>18.613909650733007</v>
      </c>
      <c r="E82" s="80">
        <f>(E24/$C24*100)</f>
        <v>17.359032736261298</v>
      </c>
      <c r="F82" s="80">
        <f>(F24/$C24*100)</f>
        <v>18.373028903123874</v>
      </c>
      <c r="G82" s="80">
        <f>(G24/$C24*100)</f>
        <v>15.551737044256084</v>
      </c>
      <c r="H82" s="80">
        <f>(H24/$C24*100)</f>
        <v>16.420561597894082</v>
      </c>
      <c r="I82" s="80">
        <f>(I24/$C24*100)</f>
        <v>16.440218274143195</v>
      </c>
      <c r="J82" s="80">
        <f>(J24/$C24*100)</f>
        <v>17.804609859110489</v>
      </c>
      <c r="K82" s="80">
        <f>(K24/$C24*100)</f>
        <v>18.558053713608448</v>
      </c>
      <c r="L82" s="80">
        <f>(L24/$C24*100)</f>
        <v>21.149017555293607</v>
      </c>
      <c r="M82" s="80">
        <f>(M24/$C24*100)</f>
        <v>26.355916141968294</v>
      </c>
      <c r="N82" s="80">
        <f>(N24/$C24*100)</f>
        <v>27.780478068778962</v>
      </c>
      <c r="O82" s="80">
        <f>(O24/$C24*100)</f>
        <v>30.893427560852949</v>
      </c>
      <c r="P82" s="80">
        <f>(P24/$C24*100)</f>
        <v>32.661860172245959</v>
      </c>
      <c r="Q82" s="80">
        <f>(Q24/$C24*100)</f>
        <v>47.548706492954487</v>
      </c>
      <c r="R82" s="80">
        <f>(R24/$C24*100)</f>
        <v>49.431150387897837</v>
      </c>
      <c r="S82" s="80">
        <f>(S24/$C24*100)</f>
        <v>66.714308444272945</v>
      </c>
      <c r="T82" s="80">
        <f>(T24/$C24*100)</f>
        <v>84.585141282451289</v>
      </c>
      <c r="U82" s="80">
        <f>(U24/$C24*100)</f>
        <v>86.414418825013982</v>
      </c>
      <c r="V82" s="80">
        <f>(V24/$C24*100)</f>
        <v>0</v>
      </c>
      <c r="W82" s="80">
        <f>(W24/$C24*100)</f>
        <v>0</v>
      </c>
      <c r="X82" s="80">
        <f>(X24/$C24*100)</f>
        <v>80.385210958587649</v>
      </c>
      <c r="Y82" s="80">
        <f>(Y24/$C24*100)</f>
        <v>101.46604771680943</v>
      </c>
      <c r="Z82" s="80">
        <f>(Z24/$C24*100)</f>
        <v>71.447131841080079</v>
      </c>
      <c r="AA82" s="80">
        <f>(AA24/$C24*100)</f>
        <v>73.750308928888927</v>
      </c>
      <c r="AB82" s="80">
        <f>(AB24/$C24*100)</f>
        <v>72.67075437273563</v>
      </c>
      <c r="AC82" s="80">
        <f>(AC24/$C24*100)</f>
        <v>74.971577541803583</v>
      </c>
      <c r="AD82" s="80">
        <f>(AD24/$C24*100)</f>
        <v>83.54180427415379</v>
      </c>
      <c r="AE82" s="80">
        <f>(AE24/$C24*100)</f>
        <v>78.37706413347243</v>
      </c>
      <c r="AF82" s="80">
        <f>(AF24/$C24*100)</f>
        <v>94.081103229843848</v>
      </c>
      <c r="AG82" s="80">
        <f>(AG24/$C24*100)</f>
        <v>78.293056169142943</v>
      </c>
      <c r="AH82" s="80">
        <f>(AH24/$C24*100)</f>
        <v>71.32020178645719</v>
      </c>
      <c r="AI82" s="80">
        <f>(AI24/$C24*100)</f>
        <v>97.204858398271185</v>
      </c>
      <c r="AJ82" s="80">
        <f>(AJ24/$C24*100)</f>
        <v>67.799337550251849</v>
      </c>
      <c r="AK82" s="80">
        <f>(AK24/$C24*100)</f>
        <v>90.234541883418856</v>
      </c>
      <c r="AL82" s="80">
        <f>(AL24/$C24*100)</f>
        <v>75.78107324217271</v>
      </c>
      <c r="AM82" s="80">
        <f>(AM24/$C24*100)</f>
        <v>92.726359756606456</v>
      </c>
      <c r="AN82" s="80">
        <f>(AN24/$C24*100)</f>
        <v>102.85060055466444</v>
      </c>
      <c r="AO82" s="80">
        <f>(AO24/$C24*100)</f>
        <v>87.387880817759054</v>
      </c>
      <c r="AP82" s="80">
        <f>(AP24/$C24*100)</f>
        <v>88.143561913545128</v>
      </c>
      <c r="AQ82" s="80">
        <f>(AQ24/$C24*100)</f>
        <v>105.27698447127554</v>
      </c>
      <c r="AR82" s="80">
        <f>(AR24/$C24*100)</f>
        <v>75.795177522859973</v>
      </c>
      <c r="AS82" s="80">
        <f>(AS24/$C24*100)</f>
        <v>97.139230958811083</v>
      </c>
      <c r="AT82" s="80">
        <f>(AT24/$C24*100)</f>
        <v>93.808585783796147</v>
      </c>
      <c r="AU82" s="80">
        <f>(AU24/$C24*100)</f>
        <v>113.51625969331793</v>
      </c>
      <c r="AV82" s="80">
        <f>(AV24/$C24*100)</f>
        <v>115.49912402647711</v>
      </c>
      <c r="AW82" s="80">
        <f>(AW24/$C24*100)</f>
        <v>114.81753842985853</v>
      </c>
      <c r="AX82" s="80">
        <f>(AX24/$C24*100)</f>
        <v>106.65910163767333</v>
      </c>
      <c r="AY82" s="80">
        <f>(AY24/$C24*100)</f>
        <v>102.46206119016958</v>
      </c>
      <c r="AZ82" s="80">
        <f>(AZ24/$C24*100)</f>
        <v>118.97584632825115</v>
      </c>
      <c r="BA82" s="80">
        <f>(BA24/$C24*100)</f>
        <v>118.00482874438198</v>
      </c>
      <c r="BB82" s="80">
        <f>(BB24/$C24*100)</f>
        <v>105.20443191798734</v>
      </c>
      <c r="BC82" s="80">
        <f>(BC24/$C24*100)</f>
        <v>148.25770483198926</v>
      </c>
      <c r="BD82" s="80">
        <f>(BD24/$C24*100)</f>
        <v>127.32602165450206</v>
      </c>
      <c r="BE82" s="80">
        <f>(BE24/$C24*100)</f>
        <v>142.28746399029495</v>
      </c>
      <c r="BF82" s="80">
        <f>(BF24/$C24*100)</f>
        <v>166.75509166965861</v>
      </c>
      <c r="BG82" s="80">
        <f>(BG24/$C24*100)</f>
        <v>115.96108243529532</v>
      </c>
      <c r="BH82" s="80">
        <f>(BH24/$C24*100)</f>
        <v>195.90896934813694</v>
      </c>
      <c r="BI82" s="80">
        <f>(BI24/$C24*100)</f>
        <v>139.24539418141941</v>
      </c>
      <c r="BJ82" s="80">
        <f>(BJ24/$C24*100)</f>
        <v>136.82652545408482</v>
      </c>
      <c r="BK82" s="80">
        <f>(BK24/$C24*100)</f>
        <v>169.40181971884473</v>
      </c>
      <c r="BL82" s="80">
        <f>(BM24/$C24*100)</f>
        <v>146.55059210627084</v>
      </c>
      <c r="BM82" s="80">
        <f>ROUND((BM24/$DJ$24*100),2)</f>
        <v>305.12</v>
      </c>
      <c r="BN82" s="80">
        <f>ROUND((BN24/$DJ$24*100),2)</f>
        <v>262.39</v>
      </c>
      <c r="BO82" s="80">
        <f>ROUND((BO24/$DJ$24*100),2)</f>
        <v>219.95</v>
      </c>
      <c r="BP82" s="80">
        <f>ROUND((BP24/$DJ$24*100),2)</f>
        <v>250.23</v>
      </c>
      <c r="BQ82" s="80">
        <f>ROUND((BQ24/$DJ$24*100),2)</f>
        <v>277</v>
      </c>
      <c r="BR82" s="80">
        <f>ROUND((BR24/$DJ$24*100),2)</f>
        <v>374.53</v>
      </c>
      <c r="BS82" s="80">
        <f>ROUND((BS24/$DJ$24*100),2)</f>
        <v>336.05</v>
      </c>
      <c r="BT82" s="80">
        <f>ROUND((BT24/$DJ$24*100),2)</f>
        <v>344.92</v>
      </c>
      <c r="BU82" s="80">
        <f>ROUND((BU24/$DJ$24*100),2)</f>
        <v>332.25</v>
      </c>
      <c r="BV82" s="80">
        <f>ROUND((BV24/$DJ$24*100),2)</f>
        <v>297.20999999999998</v>
      </c>
      <c r="BW82" s="80">
        <f>ROUND((BW24/$DJ$24*100),2)</f>
        <v>299.39</v>
      </c>
      <c r="BX82" s="80">
        <f>ROUND((BX24/$DJ$24*100),2)</f>
        <v>235.81</v>
      </c>
      <c r="BY82" s="126">
        <v>0.06</v>
      </c>
      <c r="BZ82" s="80">
        <f>ROUND((BZ24/$BY$24*100),2)</f>
        <v>84.08</v>
      </c>
      <c r="CA82" s="80">
        <f>ROUND((CA24/$BY$24*100),2)</f>
        <v>89.34</v>
      </c>
      <c r="CB82" s="80">
        <f>ROUND((CB24/$BY$24*100),2)</f>
        <v>88.81</v>
      </c>
      <c r="CC82" s="80">
        <f>ROUND((CC24/$BY$24*100),2)</f>
        <v>94.66</v>
      </c>
      <c r="CD82" s="80">
        <f>ROUND((CD24/$BY$24*100),2)</f>
        <v>90.35</v>
      </c>
      <c r="CE82" s="80">
        <f>ROUND((CE24/$BY$24*100),2)</f>
        <v>86.56</v>
      </c>
      <c r="CF82" s="80">
        <f>ROUND((CF24/$BY$24*100),2)</f>
        <v>86.28</v>
      </c>
      <c r="CG82" s="80">
        <f>ROUND((CG24/$BY$24*100),2)</f>
        <v>89.19</v>
      </c>
      <c r="CH82" s="80">
        <f>ROUND((CH24/$BY$24*100),2)</f>
        <v>95.61</v>
      </c>
      <c r="CI82" s="80">
        <f>ROUND((CI24/$BY$24*100),2)</f>
        <v>82.87</v>
      </c>
      <c r="CJ82" s="80">
        <f>ROUND((CJ24/$BY$24*100),2)</f>
        <v>70.19</v>
      </c>
      <c r="CK82" s="80">
        <f>ROUND((CK24/$BY$24*100),2)</f>
        <v>66.39</v>
      </c>
      <c r="CL82" s="80">
        <f>ROUND((CL24/$BY$24*100),2)</f>
        <v>63.57</v>
      </c>
      <c r="CM82" s="80">
        <f>ROUND((CM24/$BY$24*100),2)</f>
        <v>58.47</v>
      </c>
      <c r="CN82" s="80">
        <f>ROUND((CN24/$BY$24*100),2)</f>
        <v>51.72</v>
      </c>
      <c r="CO82" s="80">
        <f>ROUND((CO24/$BY$24*100),2)</f>
        <v>48.43</v>
      </c>
      <c r="CP82" s="80">
        <f>ROUND((CP24/$BY$24*100),2)</f>
        <v>50.01</v>
      </c>
      <c r="CQ82" s="80">
        <f>ROUND((CQ24/$BY$24*100),2)</f>
        <v>57.4</v>
      </c>
      <c r="CR82" s="80">
        <f>ROUND((CR24/$BY$24*100),2)</f>
        <v>54.28</v>
      </c>
      <c r="CS82" s="80">
        <f>ROUND((CS24/$BY$24*100),2)</f>
        <v>50.79</v>
      </c>
      <c r="CT82" s="80">
        <f>ROUND((CT24/$BY$24*100),2)</f>
        <v>43.46</v>
      </c>
      <c r="CU82" s="80">
        <f>ROUND((CU24/$BY$24*100),2)</f>
        <v>37.75</v>
      </c>
      <c r="CV82" s="80">
        <f>ROUND((CV24/$BY$24*100),2)</f>
        <v>32.65</v>
      </c>
      <c r="CW82" s="80">
        <f>ROUND((CW24/$BY$24*100),2)</f>
        <v>30.77</v>
      </c>
      <c r="CX82" s="80">
        <f>ROUND((CX24/$BY$24*100),2)</f>
        <v>29.46</v>
      </c>
      <c r="CY82" s="80">
        <f>ROUND((CY24/$BY$24*100),2)</f>
        <v>25.76</v>
      </c>
      <c r="CZ82" s="80">
        <f>ROUND((CZ24/$BY$24*100),2)</f>
        <v>29.01</v>
      </c>
      <c r="DA82" s="80">
        <f>ROUND((DA24/$BY$24*100),2)</f>
        <v>24.53</v>
      </c>
      <c r="DB82" s="80">
        <f>ROUND((DB24/$BY$24*100),2)</f>
        <v>33.799999999999997</v>
      </c>
      <c r="DC82" s="80">
        <f>ROUND((DC24/$BY$24*100),2)</f>
        <v>40.11</v>
      </c>
      <c r="DD82" s="80">
        <f>ROUND((DD24/$BY$24*100),2)</f>
        <v>43.52</v>
      </c>
      <c r="DE82" s="80">
        <f>ROUND((DE24/$BY$24*100),2)</f>
        <v>46.28</v>
      </c>
      <c r="DF82" s="80">
        <f>ROUND((DF24/$BY$24*100),2)</f>
        <v>37.54</v>
      </c>
      <c r="DG82" s="80">
        <f>ROUND((DG24/$BY$24*100),2)</f>
        <v>35.729999999999997</v>
      </c>
      <c r="DH82" s="80">
        <f>ROUND((DH24/$BY$24*100),2)</f>
        <v>31.49</v>
      </c>
      <c r="DI82" s="80">
        <f>ROUND((DI24/$BY$24*100),2)</f>
        <v>32.94</v>
      </c>
      <c r="DJ82" s="126">
        <v>0.31066303841182125</v>
      </c>
      <c r="DK82" s="80">
        <f>ROUND((DK24/$DJ$24*100),2)</f>
        <v>99.34</v>
      </c>
      <c r="DL82" s="80">
        <f>ROUND((DL24/$DJ$24*100),2)</f>
        <v>90.52</v>
      </c>
      <c r="DM82" s="80">
        <f>ROUND((DM24/$DJ$24*100),2)</f>
        <v>90.16</v>
      </c>
      <c r="DN82" s="80">
        <f>ROUND((DN24/$DJ$24*100),2)</f>
        <v>89.17</v>
      </c>
      <c r="DO82" s="80">
        <f>ROUND((DO24/$DJ$24*100),2)</f>
        <v>114.27</v>
      </c>
      <c r="DP82" s="80">
        <f>ROUND((DP24/$DJ$24*100),2)</f>
        <v>111.97</v>
      </c>
      <c r="DQ82" s="80">
        <f>ROUND((DQ24/$DJ$24*100),2)</f>
        <v>114.85</v>
      </c>
      <c r="DR82" s="80">
        <f>ROUND((DR24/$DJ$24*100),2)</f>
        <v>115.46</v>
      </c>
      <c r="DS82" s="80">
        <f>ROUND((DS24/$DJ$24*100),2)</f>
        <v>115.46</v>
      </c>
      <c r="DT82" s="80">
        <f>ROUND((DT24/$DJ$24*100),2)</f>
        <v>95.88</v>
      </c>
      <c r="DU82" s="80">
        <f>ROUND((DU24/$DJ$24*100),2)</f>
        <v>81.44</v>
      </c>
      <c r="DV82" s="80">
        <f>ROUND((DV24/$DJ$24*100),2)</f>
        <v>83.51</v>
      </c>
      <c r="DW82" s="80">
        <f>ROUND((DW24/$DJ$24*100),2)</f>
        <v>74.23</v>
      </c>
      <c r="DX82" s="80">
        <f>ROUND((DX24/$DJ$24*100),2)</f>
        <v>59.79</v>
      </c>
      <c r="DY82" s="80">
        <f>ROUND((DY24/$DJ$24*100),2)</f>
        <v>51.55</v>
      </c>
      <c r="DZ82" s="80">
        <f>ROUND((DZ24/$DJ$24*100),2)</f>
        <v>60.82</v>
      </c>
      <c r="EA82" s="80">
        <f>ROUND((EA24/$DJ$24*100),2)</f>
        <v>81.44</v>
      </c>
      <c r="EB82" s="80">
        <f>ROUND((EB24/$DJ$24*100),2)</f>
        <v>85.57</v>
      </c>
      <c r="EC82" s="80">
        <f>ROUND((EC24/$DJ$24*100),2)</f>
        <v>92.78</v>
      </c>
      <c r="ED82" s="80">
        <f>ROUND((ED24/$DJ$24*100),2)</f>
        <v>102.06</v>
      </c>
      <c r="EE82" s="80">
        <f>ROUND((EE24/$DJ$24*100),2)</f>
        <v>104.12</v>
      </c>
      <c r="EF82" s="80">
        <f>ROUND((EF24/$DJ$24*100),2)</f>
        <v>94.85</v>
      </c>
      <c r="EG82" s="80">
        <f>ROUND((EG24/$DJ$24*100),2)</f>
        <v>83.51</v>
      </c>
      <c r="EH82" s="80">
        <f>ROUND((EH24/$DJ$24*100),2)</f>
        <v>77.319999999999993</v>
      </c>
      <c r="EI82" s="80">
        <f>ROUND((EI24/$DJ$24*100),2)</f>
        <v>106.19</v>
      </c>
      <c r="EJ82" s="80">
        <f>ROUND((EJ24/$DJ$24*100),2)</f>
        <v>131.96</v>
      </c>
      <c r="EK82" s="80">
        <f>ROUND((EK24/$DJ$24*100),2)</f>
        <v>165.98</v>
      </c>
      <c r="EL82" s="80">
        <f>ROUND((EL24/$DJ$24*100),2)</f>
        <v>180.41</v>
      </c>
      <c r="EM82" s="80">
        <f>ROUND((EM24/$DJ$24*100),2)</f>
        <v>190.72</v>
      </c>
      <c r="EN82" s="80">
        <f>ROUND((EN24/$DJ$24*100),2)</f>
        <v>184.54</v>
      </c>
      <c r="EO82" s="80">
        <f>ROUND((EO24/$DJ$24*100),2)</f>
        <v>170.1</v>
      </c>
      <c r="EP82" s="80">
        <f>ROUND((EP24/$DJ$24*100),2)</f>
        <v>163.92</v>
      </c>
      <c r="EQ82" s="80">
        <f>ROUND((EQ24/$DJ$24*100),2)</f>
        <v>126.8</v>
      </c>
      <c r="ER82" s="80">
        <f>ROUND((ER24/$DJ$24*100),2)</f>
        <v>91.75</v>
      </c>
      <c r="ES82" s="80">
        <f>ROUND((ES24/$DJ$24*100),2)</f>
        <v>101.03</v>
      </c>
      <c r="ET82" s="80">
        <f>ROUND((ET24/$DJ$24*100),2)</f>
        <v>108.25</v>
      </c>
      <c r="EU82" s="80">
        <f>ROUND((EU24/$DJ$24*100),2)</f>
        <v>102.06</v>
      </c>
      <c r="EV82" s="80">
        <f>ROUND((EV24/$DJ$24*100),2)</f>
        <v>90.72</v>
      </c>
      <c r="EW82" s="80">
        <f>ROUND((EW24/$DJ$24*100),2)</f>
        <v>104.12</v>
      </c>
      <c r="EX82" s="80">
        <f>ROUND((EX24/$DJ$24*100),2)</f>
        <v>107.22</v>
      </c>
      <c r="EY82" s="80">
        <f>ROUND((EY24/$DJ$24*100),2)</f>
        <v>118.56</v>
      </c>
      <c r="EZ82" s="80">
        <f>ROUND((EZ24/$DJ$24*100),2)</f>
        <v>148.44999999999999</v>
      </c>
      <c r="FA82" s="80">
        <f>ROUND((FA24/$DJ$24*100),2)</f>
        <v>149.47999999999999</v>
      </c>
      <c r="FB82" s="80">
        <f>ROUND((FB24/$DJ$24*100),2)</f>
        <v>115.46</v>
      </c>
      <c r="FC82" s="80">
        <f>ROUND((FC24/$DJ$24*100),2)</f>
        <v>104.12</v>
      </c>
      <c r="FD82" s="80">
        <f>ROUND((FD24/$DJ$24*100),2)</f>
        <v>102.06</v>
      </c>
      <c r="FE82" s="80">
        <f>ROUND((FE24/$DJ$24*100),2)</f>
        <v>76.290000000000006</v>
      </c>
      <c r="FF82" s="80">
        <f>ROUND((FF24/$DJ$24*100),2)</f>
        <v>83.51</v>
      </c>
      <c r="FG82" s="80">
        <f>ROUND((FG24/$DJ$24*100),2)</f>
        <v>85.57</v>
      </c>
      <c r="FH82" s="80">
        <f>ROUND((FH24/$DJ$24*100),2)</f>
        <v>87.63</v>
      </c>
      <c r="FI82" s="80">
        <f>ROUND((FI24/$DJ$24*100),2)</f>
        <v>88.66</v>
      </c>
      <c r="FJ82" s="80">
        <f>ROUND((FJ24/$DJ$24*100),2)</f>
        <v>91.75</v>
      </c>
      <c r="FK82" s="80">
        <f>ROUND((FK24/$DJ$24*100),2)</f>
        <v>89.69</v>
      </c>
      <c r="FL82" s="80">
        <f>ROUND((FL24/$DJ$24*100),2)</f>
        <v>106.19</v>
      </c>
      <c r="FM82" s="80">
        <f>ROUND((FM24/$DJ$24*100),2)</f>
        <v>114.43</v>
      </c>
      <c r="FN82" s="80">
        <f>ROUND((FN24/$DJ$24*100),2)</f>
        <v>119.59</v>
      </c>
      <c r="FO82" s="80">
        <f>ROUND((FO24/$DJ$24*100),2)</f>
        <v>119.59</v>
      </c>
      <c r="FP82" s="80">
        <f>ROUND((FP24/$DJ$24*100),2)</f>
        <v>110.31</v>
      </c>
      <c r="FQ82" s="80">
        <f>ROUND((FQ24/$DJ$24*100),2)</f>
        <v>103.09</v>
      </c>
      <c r="FR82" s="80">
        <f>ROUND((FR24/$DJ$24*100),2)</f>
        <v>95.88</v>
      </c>
      <c r="FS82" s="80">
        <f>ROUND((FS24/$DJ$24*100),2)</f>
        <v>112.37</v>
      </c>
      <c r="FT82" s="80">
        <f>ROUND((FT24/$DJ$24*100),2)</f>
        <v>103.09</v>
      </c>
      <c r="FU82" s="80">
        <f>ROUND((FU24/$DJ$24*100),2)</f>
        <v>98.97</v>
      </c>
      <c r="FV82" s="80">
        <f>ROUND((FV24/$DJ$24*100),2)</f>
        <v>109.28</v>
      </c>
      <c r="FW82" s="80">
        <f>ROUND((FW24/$DJ$24*100),2)</f>
        <v>105.15</v>
      </c>
      <c r="FX82" s="80">
        <f>ROUND((FX24/$DJ$24*100),2)</f>
        <v>122.68</v>
      </c>
      <c r="FY82" s="80">
        <f>ROUND((FY24/$DJ$24*100),2)</f>
        <v>132.99</v>
      </c>
      <c r="FZ82" s="80">
        <f>ROUND((FZ24/$DJ$24*100),2)</f>
        <v>138.13999999999999</v>
      </c>
      <c r="GA82" s="80">
        <f>ROUND((GA24/$DJ$24*100),2)</f>
        <v>123.71</v>
      </c>
      <c r="GB82" s="80">
        <f>ROUND((GB24/$DJ$24*100),2)</f>
        <v>114.43</v>
      </c>
      <c r="GC82" s="80">
        <f>ROUND((GC24/$DJ$24*100),2)</f>
        <v>126.8</v>
      </c>
      <c r="GD82" s="80">
        <f>ROUND((GD24/$DJ$24*100),2)</f>
        <v>107.22</v>
      </c>
      <c r="GE82" s="126">
        <v>0.2528727272727273</v>
      </c>
      <c r="GF82" s="241">
        <f>GF42/GF54</f>
        <v>0.24736225087924968</v>
      </c>
      <c r="GG82" s="72">
        <f>ROUND((GG24/$GE24*100),2)</f>
        <v>82.76</v>
      </c>
      <c r="GH82" s="72">
        <f>ROUND((GH24/$GE24*100),2)</f>
        <v>89.77</v>
      </c>
      <c r="GI82" s="72">
        <f>ROUND((GI24/$GE24*100),2)</f>
        <v>76.45</v>
      </c>
      <c r="GJ82" s="72">
        <f>ROUND((GJ24/$GE24*100),2)</f>
        <v>82.06</v>
      </c>
      <c r="GK82" s="72">
        <f>ROUND((GK24/$GE24*100),2)</f>
        <v>84.16</v>
      </c>
      <c r="GL82" s="72">
        <f>ROUND((GL24/$GE24*100),2)</f>
        <v>117.12</v>
      </c>
      <c r="GM82" s="72">
        <f>ROUND((GM24/$GE24*100),2)</f>
        <v>124.14</v>
      </c>
      <c r="GN82" s="72">
        <f>ROUND((GN24/$GE24*100),2)</f>
        <v>104.5</v>
      </c>
      <c r="GO82" s="72">
        <f>ROUND((GO24/$GE24*100),2)</f>
        <v>107.31</v>
      </c>
      <c r="GP82" s="72">
        <f>ROUND((GP24/$GE24*100),2)</f>
        <v>117.83</v>
      </c>
      <c r="GQ82" s="72">
        <f>ROUND((GQ24/$GE24*100),2)</f>
        <v>121.33</v>
      </c>
      <c r="GR82" s="72">
        <f>ROUND((GR24/$GE24*100),2)</f>
        <v>92.58</v>
      </c>
      <c r="GS82" s="72">
        <f>ROUND((GS24/$GE24*100),2)</f>
        <v>98.89</v>
      </c>
      <c r="GT82" s="72">
        <f>ROUND((GT24/$GE24*100),2)</f>
        <v>93.98</v>
      </c>
      <c r="GU82" s="72">
        <f>ROUND((GU24/$GE24*100),2)</f>
        <v>96.08</v>
      </c>
      <c r="GV82" s="72">
        <f>ROUND((GV24/$GE24*100),2)</f>
        <v>105.2</v>
      </c>
      <c r="GW82" s="72">
        <f>ROUND((GW24/$GE24*100),2)</f>
        <v>123.44</v>
      </c>
      <c r="GX82" s="72">
        <f>ROUND((GX24/$GE24*100),2)</f>
        <v>128.35</v>
      </c>
      <c r="GY82" s="72">
        <f>ROUND((GY24/$GE24*100),2)</f>
        <v>128.35</v>
      </c>
      <c r="GZ82" s="72">
        <f>ROUND((GZ24/$GE24*100),2)</f>
        <v>115.72</v>
      </c>
      <c r="HA82" s="72">
        <f>ROUND((HA24/$GE24*100),2)</f>
        <v>96.08</v>
      </c>
      <c r="HB82" s="72">
        <f>ROUND((HB24/$GE24*100),2)</f>
        <v>94.68</v>
      </c>
      <c r="HC82" s="72">
        <f>ROUND((HC24/$GE24*100),2)</f>
        <v>74.34</v>
      </c>
      <c r="HD82" s="72">
        <f>ROUND((HD24/$GE24*100),2)</f>
        <v>87.67</v>
      </c>
      <c r="HE82" s="75" t="e">
        <f>ROUND((HE24/#REF!*100),2)</f>
        <v>#REF!</v>
      </c>
      <c r="HF82" s="75" t="e">
        <f>ROUND((HF24/#REF!*100),2)</f>
        <v>#REF!</v>
      </c>
      <c r="HG82" s="75" t="e">
        <f>ROUND((HG24/#REF!*100),2)</f>
        <v>#REF!</v>
      </c>
      <c r="HH82" s="75" t="e">
        <f>ROUND((HH24/#REF!*100),2)</f>
        <v>#REF!</v>
      </c>
      <c r="HI82" s="75" t="e">
        <f>ROUND((HI24/#REF!*100),2)</f>
        <v>#REF!</v>
      </c>
      <c r="HJ82" s="75" t="e">
        <f>ROUND((HJ24/#REF!*100),2)</f>
        <v>#REF!</v>
      </c>
      <c r="HK82" s="75" t="e">
        <f>ROUND((HK24/#REF!*100),2)</f>
        <v>#REF!</v>
      </c>
      <c r="HL82" s="75" t="e">
        <f>ROUND((HL24/#REF!*100),2)</f>
        <v>#REF!</v>
      </c>
      <c r="HM82" s="75" t="e">
        <f>ROUND((HM24/#REF!*100),2)</f>
        <v>#REF!</v>
      </c>
      <c r="HN82" s="75" t="e">
        <f>ROUND((HN24/#REF!*100),2)</f>
        <v>#REF!</v>
      </c>
      <c r="HO82" s="75" t="e">
        <f>ROUND((HO24/#REF!*100),2)</f>
        <v>#REF!</v>
      </c>
      <c r="HP82" s="75" t="e">
        <f>ROUND((HP24/#REF!*100),2)</f>
        <v>#REF!</v>
      </c>
      <c r="HQ82" s="75" t="e">
        <f>ROUND((HQ24/#REF!*100),2)</f>
        <v>#REF!</v>
      </c>
      <c r="HR82" s="56" t="e">
        <f>ROUND((HR24/#REF!*100),2)</f>
        <v>#REF!</v>
      </c>
      <c r="HS82" s="56" t="e">
        <f>ROUND((HS24/#REF!*100),2)</f>
        <v>#REF!</v>
      </c>
      <c r="HT82" s="56" t="e">
        <f>ROUND((HT24/#REF!*100),2)</f>
        <v>#REF!</v>
      </c>
      <c r="HU82" s="56" t="e">
        <f>ROUND((HU24/#REF!*100),2)</f>
        <v>#REF!</v>
      </c>
      <c r="HV82" s="56" t="e">
        <f>ROUND((HV24/#REF!*100),2)</f>
        <v>#REF!</v>
      </c>
      <c r="HW82" s="56" t="e">
        <f>ROUND((HW24/#REF!*100),2)</f>
        <v>#REF!</v>
      </c>
      <c r="HX82" s="56" t="e">
        <f>ROUND((HX24/#REF!*100),2)</f>
        <v>#REF!</v>
      </c>
      <c r="HY82" s="56" t="e">
        <f>ROUND((HY24/#REF!*100),2)</f>
        <v>#REF!</v>
      </c>
      <c r="HZ82" s="56" t="e">
        <f>ROUND((HZ24/#REF!*100),2)</f>
        <v>#REF!</v>
      </c>
      <c r="IA82" s="56" t="e">
        <f>ROUND((IA24/#REF!*100),2)</f>
        <v>#REF!</v>
      </c>
      <c r="IB82" s="56" t="e">
        <f>ROUND((IB24/#REF!*100),2)</f>
        <v>#REF!</v>
      </c>
      <c r="IC82" s="56" t="e">
        <f>ROUND((IC24/#REF!*100),2)</f>
        <v>#REF!</v>
      </c>
      <c r="ID82" s="56" t="e">
        <f>ROUND((ID24/#REF!*100),2)</f>
        <v>#REF!</v>
      </c>
      <c r="IE82" s="56" t="e">
        <f>ROUND((IE24/#REF!*100),2)</f>
        <v>#REF!</v>
      </c>
      <c r="IF82" s="56" t="e">
        <f>ROUND((IF24/#REF!*100),2)</f>
        <v>#REF!</v>
      </c>
      <c r="IG82" s="56" t="e">
        <f>ROUND((IG24/#REF!*100),2)</f>
        <v>#REF!</v>
      </c>
      <c r="IH82" s="56" t="e">
        <f>ROUND((IH24/#REF!*100),2)</f>
        <v>#REF!</v>
      </c>
      <c r="II82" s="56" t="e">
        <f>ROUND((II24/#REF!*100),2)</f>
        <v>#REF!</v>
      </c>
      <c r="IJ82" s="56" t="e">
        <f>ROUND((IJ24/#REF!*100),2)</f>
        <v>#REF!</v>
      </c>
      <c r="IK82" s="56" t="e">
        <f>ROUND((IK24/#REF!*100),2)</f>
        <v>#REF!</v>
      </c>
      <c r="IL82" s="56" t="e">
        <f>ROUND((IL24/#REF!*100),2)</f>
        <v>#REF!</v>
      </c>
      <c r="IM82" s="56" t="e">
        <f>ROUND((IM24/#REF!*100),2)</f>
        <v>#REF!</v>
      </c>
      <c r="IN82" s="56" t="e">
        <f>ROUND((IN24/#REF!*100),2)</f>
        <v>#REF!</v>
      </c>
      <c r="IO82" s="56" t="e">
        <f>ROUND((IO24/#REF!*100),2)</f>
        <v>#REF!</v>
      </c>
      <c r="IP82" s="56" t="e">
        <f>ROUND((IP24/#REF!*100),2)</f>
        <v>#REF!</v>
      </c>
      <c r="IQ82" s="56" t="e">
        <f>ROUND((IQ24/#REF!*100),2)</f>
        <v>#REF!</v>
      </c>
      <c r="IR82" s="56" t="e">
        <f>ROUND((IR24/#REF!*100),2)</f>
        <v>#REF!</v>
      </c>
      <c r="IS82" s="56" t="e">
        <f>ROUND((IS24/#REF!*100),2)</f>
        <v>#REF!</v>
      </c>
      <c r="IT82" s="56" t="e">
        <f>ROUND((IT24/#REF!*100),2)</f>
        <v>#REF!</v>
      </c>
      <c r="IU82" s="56" t="e">
        <f>ROUND((IU24/#REF!*100),2)</f>
        <v>#REF!</v>
      </c>
      <c r="IV82" s="56" t="e">
        <f>ROUND((IV24/#REF!*100),2)</f>
        <v>#REF!</v>
      </c>
      <c r="IW82" s="56" t="e">
        <f>ROUND((IW24/#REF!*100),2)</f>
        <v>#REF!</v>
      </c>
      <c r="IX82" s="56" t="e">
        <f>ROUND((IX24/#REF!*100),2)</f>
        <v>#REF!</v>
      </c>
      <c r="IY82" s="56" t="e">
        <f>ROUND((IY24/#REF!*100),2)</f>
        <v>#REF!</v>
      </c>
      <c r="IZ82" s="56" t="e">
        <f>ROUND((IZ24/#REF!*100),2)</f>
        <v>#REF!</v>
      </c>
      <c r="JA82" s="55">
        <f>ROUND((JA24/$GF24*100),2)</f>
        <v>389.06</v>
      </c>
      <c r="JB82" s="55">
        <f>ROUND((JB24/$GF24*100),2)</f>
        <v>418.87</v>
      </c>
      <c r="JC82" s="55">
        <f>ROUND((JC24/$GF24*100),2)</f>
        <v>380.83</v>
      </c>
      <c r="JD82" s="55">
        <f>ROUND((JD24/$GF24*100),2)</f>
        <v>340.71</v>
      </c>
      <c r="JE82" s="55">
        <f>ROUND((JE24/$GF24*100),2)</f>
        <v>365.44</v>
      </c>
      <c r="JF82" s="55">
        <f>ROUND((JF24/$GF24*100),2)</f>
        <v>326.52</v>
      </c>
      <c r="JG82" s="55">
        <f>ROUND((JG24/$GF24*100),2)</f>
        <v>320.74</v>
      </c>
      <c r="JH82" s="55">
        <f>ROUND((JH24/$GF24*100),2)</f>
        <v>256.52</v>
      </c>
      <c r="JI82" s="55">
        <f>ROUND((JI24/$GF24*100),2)</f>
        <v>254.34</v>
      </c>
      <c r="JJ82" s="58">
        <f>ROUND((JJ24/$GF24*100),2)</f>
        <v>247.5</v>
      </c>
      <c r="JK82" s="58">
        <f>ROUND((JK24/$GF24*100),2)</f>
        <v>264.8</v>
      </c>
      <c r="JL82" s="58">
        <f>ROUND((JL24/$GF24*100),2)</f>
        <v>303.06</v>
      </c>
      <c r="JM82" s="58">
        <f>ROUND((JM24/$GF24*100),2)</f>
        <v>332.92</v>
      </c>
      <c r="JN82" s="59">
        <f>JM82/JL82*100-100</f>
        <v>9.8528344222266213</v>
      </c>
      <c r="JO82" s="50">
        <f t="shared" ref="JO82:JO94" si="58">JM82/JA82*100-100</f>
        <v>-14.42965095358042</v>
      </c>
      <c r="JS82" s="60"/>
    </row>
    <row r="83" spans="2:281" ht="24.75" customHeight="1">
      <c r="B83" s="78" t="s">
        <v>283</v>
      </c>
      <c r="C83" s="224">
        <v>0.23</v>
      </c>
      <c r="D83" s="80">
        <f>(D25/$C25*100)</f>
        <v>69.142371052760026</v>
      </c>
      <c r="E83" s="80">
        <f>(E25/$C25*100)</f>
        <v>76.280950776539953</v>
      </c>
      <c r="F83" s="80">
        <f>(F25/$C25*100)</f>
        <v>84.7247366874618</v>
      </c>
      <c r="G83" s="80">
        <f>(G25/$C25*100)</f>
        <v>101.12716349414279</v>
      </c>
      <c r="H83" s="80">
        <f>(H25/$C25*100)</f>
        <v>156.74105037286452</v>
      </c>
      <c r="I83" s="80">
        <f>(I25/$C25*100)</f>
        <v>113.06742605910436</v>
      </c>
      <c r="J83" s="80">
        <f>(J25/$C25*100)</f>
        <v>127.24219732155974</v>
      </c>
      <c r="K83" s="80">
        <f>(K25/$C25*100)</f>
        <v>93.803335253542159</v>
      </c>
      <c r="L83" s="80">
        <f>(L25/$C25*100)</f>
        <v>127.8168158278588</v>
      </c>
      <c r="M83" s="80">
        <f>(M25/$C25*100)</f>
        <v>117.20507089905058</v>
      </c>
      <c r="N83" s="80">
        <f>(N25/$C25*100)</f>
        <v>114.09520966854036</v>
      </c>
      <c r="O83" s="80">
        <f>(O25/$C25*100)</f>
        <v>111.86797524590853</v>
      </c>
      <c r="P83" s="80">
        <f>(P25/$C25*100)</f>
        <v>97.412952445613286</v>
      </c>
      <c r="Q83" s="80">
        <f>(Q25/$C25*100)</f>
        <v>159.16674465288739</v>
      </c>
      <c r="R83" s="80">
        <f>(R25/$C25*100)</f>
        <v>155.29019663487057</v>
      </c>
      <c r="S83" s="80">
        <f>(S25/$C25*100)</f>
        <v>150.4339289823933</v>
      </c>
      <c r="T83" s="80">
        <f>(T25/$C25*100)</f>
        <v>189.46103248378748</v>
      </c>
      <c r="U83" s="80">
        <f>(U25/$C25*100)</f>
        <v>233.520560888782</v>
      </c>
      <c r="V83" s="80">
        <f>(V25/$C25*100)</f>
        <v>235.08075006675614</v>
      </c>
      <c r="W83" s="80">
        <f>(W25/$C25*100)</f>
        <v>261.53574548715329</v>
      </c>
      <c r="X83" s="80">
        <f>(X25/$C25*100)</f>
        <v>195.85914442469206</v>
      </c>
      <c r="Y83" s="80">
        <f>(Y25/$C25*100)</f>
        <v>105.15695193957116</v>
      </c>
      <c r="Z83" s="80">
        <f>(Z25/$C25*100)</f>
        <v>108.71356877079496</v>
      </c>
      <c r="AA83" s="80">
        <f>(AA25/$C25*100)</f>
        <v>98.935679990635194</v>
      </c>
      <c r="AB83" s="80">
        <f>(AB25/$C25*100)</f>
        <v>48.796196692419301</v>
      </c>
      <c r="AC83" s="80">
        <f>(AC25/$C25*100)</f>
        <v>42.940941051724515</v>
      </c>
      <c r="AD83" s="80">
        <f>(AD25/$C25*100)</f>
        <v>56.553740584721943</v>
      </c>
      <c r="AE83" s="80">
        <f>(AE25/$C25*100)</f>
        <v>68.953237928022759</v>
      </c>
      <c r="AF83" s="80">
        <f>(AF25/$C25*100)</f>
        <v>70.499084327727758</v>
      </c>
      <c r="AG83" s="80">
        <f>(AG25/$C25*100)</f>
        <v>67.083827053384141</v>
      </c>
      <c r="AH83" s="80">
        <f>(AH25/$C25*100)</f>
        <v>69.082410517298939</v>
      </c>
      <c r="AI83" s="80">
        <f>(AI25/$C25*100)</f>
        <v>64.436152893125524</v>
      </c>
      <c r="AJ83" s="80">
        <f>(AJ25/$C25*100)</f>
        <v>85.25344186770225</v>
      </c>
      <c r="AK83" s="80">
        <f>(AK25/$C25*100)</f>
        <v>71.015003162625021</v>
      </c>
      <c r="AL83" s="80">
        <f>(AL25/$C25*100)</f>
        <v>51.950096430170767</v>
      </c>
      <c r="AM83" s="80">
        <f>(AM25/$C25*100)</f>
        <v>61.535651680765689</v>
      </c>
      <c r="AN83" s="80">
        <f>(AN25/$C25*100)</f>
        <v>125.43403995347919</v>
      </c>
      <c r="AO83" s="80">
        <f>(AO25/$C25*100)</f>
        <v>44.421772267115763</v>
      </c>
      <c r="AP83" s="80">
        <f>(AP25/$C25*100)</f>
        <v>56.733533803695316</v>
      </c>
      <c r="AQ83" s="80">
        <f>(AQ25/$C25*100)</f>
        <v>81.30950487072154</v>
      </c>
      <c r="AR83" s="80">
        <f>(AR25/$C25*100)</f>
        <v>95.195207864782162</v>
      </c>
      <c r="AS83" s="80">
        <f>(AS25/$C25*100)</f>
        <v>129.77920772203632</v>
      </c>
      <c r="AT83" s="80">
        <f>(AT25/$C25*100)</f>
        <v>115.68110510800322</v>
      </c>
      <c r="AU83" s="80">
        <f>(AU25/$C25*100)</f>
        <v>116.00511263776528</v>
      </c>
      <c r="AV83" s="80">
        <f>(AV25/$C25*100)</f>
        <v>128.89852261734424</v>
      </c>
      <c r="AW83" s="80">
        <f>(AW25/$C25*100)</f>
        <v>100.2979186269028</v>
      </c>
      <c r="AX83" s="80">
        <f>(AX25/$C25*100)</f>
        <v>99.246912476734835</v>
      </c>
      <c r="AY83" s="80">
        <f>(AY25/$C25*100)</f>
        <v>106.99716205141929</v>
      </c>
      <c r="AZ83" s="80">
        <f>(AZ25/$C25*100)</f>
        <v>114.09099069890993</v>
      </c>
      <c r="BA83" s="80">
        <f>(BA25/$C25*100)</f>
        <v>141.91932461636003</v>
      </c>
      <c r="BB83" s="80">
        <f>(BB25/$C25*100)</f>
        <v>122.05555542634548</v>
      </c>
      <c r="BC83" s="80">
        <f>(BC25/$C25*100)</f>
        <v>144.0224203277993</v>
      </c>
      <c r="BD83" s="80">
        <f>(BD25/$C25*100)</f>
        <v>206.83425054033262</v>
      </c>
      <c r="BE83" s="80">
        <f>(BE25/$C25*100)</f>
        <v>210.38917235327142</v>
      </c>
      <c r="BF83" s="80">
        <f>(BF25/$C25*100)</f>
        <v>234.81182775360375</v>
      </c>
      <c r="BG83" s="80">
        <f>(BG25/$C25*100)</f>
        <v>238.2145941235581</v>
      </c>
      <c r="BH83" s="80">
        <f>(BH25/$C25*100)</f>
        <v>173.6116264703017</v>
      </c>
      <c r="BI83" s="80">
        <f>(BI25/$C25*100)</f>
        <v>184.63679133935844</v>
      </c>
      <c r="BJ83" s="80">
        <f>(BJ25/$C25*100)</f>
        <v>182.89266910728094</v>
      </c>
      <c r="BK83" s="80">
        <f>(BK25/$C25*100)</f>
        <v>142.83701787242217</v>
      </c>
      <c r="BL83" s="80">
        <f>(BM25/$C25*100)</f>
        <v>124.09255932973848</v>
      </c>
      <c r="BM83" s="80">
        <f>ROUND((BM25/$DJ$24*100),2)</f>
        <v>33.049999999999997</v>
      </c>
      <c r="BN83" s="80">
        <f>ROUND((BN25/$DJ$24*100),2)</f>
        <v>30.36</v>
      </c>
      <c r="BO83" s="80">
        <f>ROUND((BO25/$DJ$24*100),2)</f>
        <v>43.45</v>
      </c>
      <c r="BP83" s="80">
        <f>ROUND((BP25/$DJ$24*100),2)</f>
        <v>66.67</v>
      </c>
      <c r="BQ83" s="80">
        <f>ROUND((BQ25/$DJ$24*100),2)</f>
        <v>61.11</v>
      </c>
      <c r="BR83" s="80">
        <f>ROUND((BR25/$DJ$24*100),2)</f>
        <v>49.63</v>
      </c>
      <c r="BS83" s="80">
        <f>ROUND((BS25/$DJ$24*100),2)</f>
        <v>51.67</v>
      </c>
      <c r="BT83" s="80">
        <f>ROUND((BT25/$DJ$24*100),2)</f>
        <v>41.69</v>
      </c>
      <c r="BU83" s="80">
        <f>ROUND((BU25/$DJ$24*100),2)</f>
        <v>33.159999999999997</v>
      </c>
      <c r="BV83" s="80">
        <f>ROUND((BV25/$DJ$24*100),2)</f>
        <v>31.91</v>
      </c>
      <c r="BW83" s="80">
        <f>ROUND((BW25/$DJ$24*100),2)</f>
        <v>33.590000000000003</v>
      </c>
      <c r="BX83" s="80">
        <f>ROUND((BX25/$DJ$24*100),2)</f>
        <v>26.7</v>
      </c>
      <c r="BY83" s="126">
        <v>0.14000000000000001</v>
      </c>
      <c r="BZ83" s="80">
        <f>ROUND((BZ25/$BY$25*100),2)</f>
        <v>64.47</v>
      </c>
      <c r="CA83" s="80">
        <f>ROUND((CA25/$BY$25*100),2)</f>
        <v>67.81</v>
      </c>
      <c r="CB83" s="80">
        <f>ROUND((CB25/$BY$25*100),2)</f>
        <v>82.65</v>
      </c>
      <c r="CC83" s="80">
        <f>ROUND((CC25/$BY$25*100),2)</f>
        <v>83.03</v>
      </c>
      <c r="CD83" s="80">
        <f>ROUND((CD25/$BY$25*100),2)</f>
        <v>79.83</v>
      </c>
      <c r="CE83" s="80">
        <f>ROUND((CE25/$BY$25*100),2)</f>
        <v>71.040000000000006</v>
      </c>
      <c r="CF83" s="80">
        <f>ROUND((CF25/$BY$25*100),2)</f>
        <v>70.989999999999995</v>
      </c>
      <c r="CG83" s="80">
        <f>ROUND((CG25/$BY$25*100),2)</f>
        <v>67.72</v>
      </c>
      <c r="CH83" s="80">
        <f>ROUND((CH25/$BY$25*100),2)</f>
        <v>72.040000000000006</v>
      </c>
      <c r="CI83" s="80">
        <f>ROUND((CI25/$BY$25*100),2)</f>
        <v>78.08</v>
      </c>
      <c r="CJ83" s="80">
        <f>ROUND((CJ25/$BY$25*100),2)</f>
        <v>53.83</v>
      </c>
      <c r="CK83" s="80">
        <f>ROUND((CK25/$BY$25*100),2)</f>
        <v>49.16</v>
      </c>
      <c r="CL83" s="80">
        <f>ROUND((CL25/$BY$25*100),2)</f>
        <v>62.82</v>
      </c>
      <c r="CM83" s="80">
        <f>ROUND((CM25/$BY$25*100),2)</f>
        <v>59.32</v>
      </c>
      <c r="CN83" s="80">
        <f>ROUND((CN25/$BY$25*100),2)</f>
        <v>51.18</v>
      </c>
      <c r="CO83" s="80">
        <f>ROUND((CO25/$BY$25*100),2)</f>
        <v>44.75</v>
      </c>
      <c r="CP83" s="80">
        <f>ROUND((CP25/$BY$25*100),2)</f>
        <v>67.260000000000005</v>
      </c>
      <c r="CQ83" s="80">
        <f>ROUND((CQ25/$BY$25*100),2)</f>
        <v>95.35</v>
      </c>
      <c r="CR83" s="80">
        <f>ROUND((CR25/$BY$25*100),2)</f>
        <v>94.92</v>
      </c>
      <c r="CS83" s="80">
        <f>ROUND((CS25/$BY$25*100),2)</f>
        <v>79.41</v>
      </c>
      <c r="CT83" s="80">
        <f>ROUND((CT25/$BY$25*100),2)</f>
        <v>68.94</v>
      </c>
      <c r="CU83" s="80">
        <f>ROUND((CU25/$BY$25*100),2)</f>
        <v>59.22</v>
      </c>
      <c r="CV83" s="80">
        <f>ROUND((CV25/$BY$25*100),2)</f>
        <v>55.26</v>
      </c>
      <c r="CW83" s="80">
        <f>ROUND((CW25/$BY$25*100),2)</f>
        <v>48.36</v>
      </c>
      <c r="CX83" s="80">
        <f>ROUND((CX25/$BY$25*100),2)</f>
        <v>48.5</v>
      </c>
      <c r="CY83" s="80">
        <f>ROUND((CY25/$BY$25*100),2)</f>
        <v>53.07</v>
      </c>
      <c r="CZ83" s="80">
        <f>ROUND((CZ25/$BY$25*100),2)</f>
        <v>69.900000000000006</v>
      </c>
      <c r="DA83" s="80">
        <f>ROUND((DA25/$BY$25*100),2)</f>
        <v>52.1</v>
      </c>
      <c r="DB83" s="80">
        <f>ROUND((DB25/$BY$25*100),2)</f>
        <v>66.58</v>
      </c>
      <c r="DC83" s="80">
        <f>ROUND((DC25/$BY$25*100),2)</f>
        <v>93.23</v>
      </c>
      <c r="DD83" s="80">
        <f>ROUND((DD25/$BY$25*100),2)</f>
        <v>96.06</v>
      </c>
      <c r="DE83" s="80">
        <f>ROUND((DE25/$BY$25*100),2)</f>
        <v>91.29</v>
      </c>
      <c r="DF83" s="80">
        <f>ROUND((DF25/$BY$25*100),2)</f>
        <v>82.93</v>
      </c>
      <c r="DG83" s="80">
        <f>ROUND((DG25/$BY$25*100),2)</f>
        <v>71.27</v>
      </c>
      <c r="DH83" s="80">
        <f>ROUND((DH25/$BY$25*100),2)</f>
        <v>60.11</v>
      </c>
      <c r="DI83" s="80">
        <f>ROUND((DI25/$BY$25*100),2)</f>
        <v>74.819999999999993</v>
      </c>
      <c r="DJ83" s="126">
        <v>0.14342916405986131</v>
      </c>
      <c r="DK83" s="80">
        <f>ROUND((DK25/$DJ$25*100),2)</f>
        <v>80.37</v>
      </c>
      <c r="DL83" s="80">
        <f>ROUND((DL25/$DJ$25*100),2)</f>
        <v>71.819999999999993</v>
      </c>
      <c r="DM83" s="80">
        <f>ROUND((DM25/$DJ$25*100),2)</f>
        <v>80.14</v>
      </c>
      <c r="DN83" s="80">
        <f>ROUND((DN25/$DJ$25*100),2)</f>
        <v>84.14</v>
      </c>
      <c r="DO83" s="80">
        <f>ROUND((DO25/$DJ$25*100),2)</f>
        <v>109.58</v>
      </c>
      <c r="DP83" s="80">
        <f>ROUND((DP25/$DJ$25*100),2)</f>
        <v>112.48</v>
      </c>
      <c r="DQ83" s="80">
        <f>ROUND((DQ25/$DJ$25*100),2)</f>
        <v>108.17</v>
      </c>
      <c r="DR83" s="80">
        <f>ROUND((DR25/$DJ$25*100),2)</f>
        <v>152.27000000000001</v>
      </c>
      <c r="DS83" s="80">
        <f>ROUND((DS25/$DJ$25*100),2)</f>
        <v>120.45</v>
      </c>
      <c r="DT83" s="80">
        <f>ROUND((DT25/$DJ$25*100),2)</f>
        <v>95.45</v>
      </c>
      <c r="DU83" s="80">
        <f>ROUND((DU25/$DJ$25*100),2)</f>
        <v>93.18</v>
      </c>
      <c r="DV83" s="80">
        <f>ROUND((DV25/$DJ$25*100),2)</f>
        <v>88.64</v>
      </c>
      <c r="DW83" s="80">
        <f>ROUND((DW25/$DJ$25*100),2)</f>
        <v>77.27</v>
      </c>
      <c r="DX83" s="80">
        <f>ROUND((DX25/$DJ$25*100),2)</f>
        <v>68.180000000000007</v>
      </c>
      <c r="DY83" s="80">
        <f>ROUND((DY25/$DJ$25*100),2)</f>
        <v>65.91</v>
      </c>
      <c r="DZ83" s="80">
        <f>ROUND((DZ25/$DJ$25*100),2)</f>
        <v>75</v>
      </c>
      <c r="EA83" s="80">
        <f>ROUND((EA25/$DJ$25*100),2)</f>
        <v>100</v>
      </c>
      <c r="EB83" s="80">
        <f>ROUND((EB25/$DJ$25*100),2)</f>
        <v>104.55</v>
      </c>
      <c r="EC83" s="80">
        <f>ROUND((EC25/$DJ$25*100),2)</f>
        <v>115.91</v>
      </c>
      <c r="ED83" s="80">
        <f>ROUND((ED25/$DJ$25*100),2)</f>
        <v>122.73</v>
      </c>
      <c r="EE83" s="80">
        <f>ROUND((EE25/$DJ$25*100),2)</f>
        <v>111.36</v>
      </c>
      <c r="EF83" s="80">
        <f>ROUND((EF25/$DJ$25*100),2)</f>
        <v>95.45</v>
      </c>
      <c r="EG83" s="80">
        <f>ROUND((EG25/$DJ$25*100),2)</f>
        <v>70.45</v>
      </c>
      <c r="EH83" s="80">
        <f>ROUND((EH25/$DJ$25*100),2)</f>
        <v>68.180000000000007</v>
      </c>
      <c r="EI83" s="80">
        <f>ROUND((EI25/$DJ$25*100),2)</f>
        <v>145.44999999999999</v>
      </c>
      <c r="EJ83" s="80">
        <f>ROUND((EJ25/$DJ$25*100),2)</f>
        <v>186.36</v>
      </c>
      <c r="EK83" s="80">
        <f>ROUND((EK25/$DJ$25*100),2)</f>
        <v>238.64</v>
      </c>
      <c r="EL83" s="80">
        <f>ROUND((EL25/$DJ$25*100),2)</f>
        <v>159.09</v>
      </c>
      <c r="EM83" s="80">
        <f>ROUND((EM25/$DJ$25*100),2)</f>
        <v>261.36</v>
      </c>
      <c r="EN83" s="80">
        <f>ROUND((EN25/$DJ$25*100),2)</f>
        <v>215.91</v>
      </c>
      <c r="EO83" s="80">
        <f>ROUND((EO25/$DJ$25*100),2)</f>
        <v>220.45</v>
      </c>
      <c r="EP83" s="80">
        <f>ROUND((EP25/$DJ$25*100),2)</f>
        <v>168.18</v>
      </c>
      <c r="EQ83" s="80">
        <f>ROUND((EQ25/$DJ$25*100),2)</f>
        <v>97.73</v>
      </c>
      <c r="ER83" s="80">
        <f>ROUND((ER25/$DJ$25*100),2)</f>
        <v>75</v>
      </c>
      <c r="ES83" s="80">
        <f>ROUND((ES25/$DJ$25*100),2)</f>
        <v>104.55</v>
      </c>
      <c r="ET83" s="80">
        <f>ROUND((ET25/$DJ$25*100),2)</f>
        <v>88.64</v>
      </c>
      <c r="EU83" s="80">
        <f>ROUND((EU25/$DJ$25*100),2)</f>
        <v>90.91</v>
      </c>
      <c r="EV83" s="80">
        <f>ROUND((EV25/$DJ$25*100),2)</f>
        <v>118.18</v>
      </c>
      <c r="EW83" s="80">
        <f>ROUND((EW25/$DJ$25*100),2)</f>
        <v>147.72999999999999</v>
      </c>
      <c r="EX83" s="80">
        <f>ROUND((EX25/$DJ$25*100),2)</f>
        <v>134.09</v>
      </c>
      <c r="EY83" s="80">
        <f>ROUND((EY25/$DJ$25*100),2)</f>
        <v>163.63999999999999</v>
      </c>
      <c r="EZ83" s="80">
        <f>ROUND((EZ25/$DJ$25*100),2)</f>
        <v>150</v>
      </c>
      <c r="FA83" s="80">
        <f>ROUND((FA25/$DJ$25*100),2)</f>
        <v>131.82</v>
      </c>
      <c r="FB83" s="80">
        <f>ROUND((FB25/$DJ$25*100),2)</f>
        <v>122.73</v>
      </c>
      <c r="FC83" s="80">
        <f>ROUND((FC25/$DJ$25*100),2)</f>
        <v>111.36</v>
      </c>
      <c r="FD83" s="80">
        <f>ROUND((FD25/$DJ$25*100),2)</f>
        <v>93.18</v>
      </c>
      <c r="FE83" s="80">
        <f>ROUND((FE25/$DJ$25*100),2)</f>
        <v>86.36</v>
      </c>
      <c r="FF83" s="80">
        <f>ROUND((FF25/$DJ$25*100),2)</f>
        <v>72.73</v>
      </c>
      <c r="FG83" s="80">
        <f>ROUND((FG25/$DJ$25*100),2)</f>
        <v>88.64</v>
      </c>
      <c r="FH83" s="80">
        <f>ROUND((FH25/$DJ$25*100),2)</f>
        <v>88.64</v>
      </c>
      <c r="FI83" s="80">
        <f>ROUND((FI25/$DJ$25*100),2)</f>
        <v>79.55</v>
      </c>
      <c r="FJ83" s="80">
        <f>ROUND((FJ25/$DJ$25*100),2)</f>
        <v>165.91</v>
      </c>
      <c r="FK83" s="80">
        <f>ROUND((FK25/$DJ$25*100),2)</f>
        <v>120.45</v>
      </c>
      <c r="FL83" s="80">
        <f>ROUND((FL25/$DJ$25*100),2)</f>
        <v>118.18</v>
      </c>
      <c r="FM83" s="80">
        <f>ROUND((FM25/$DJ$25*100),2)</f>
        <v>115.91</v>
      </c>
      <c r="FN83" s="80">
        <f>ROUND((FN25/$DJ$25*100),2)</f>
        <v>115.91</v>
      </c>
      <c r="FO83" s="80">
        <f>ROUND((FO25/$DJ$25*100),2)</f>
        <v>106.82</v>
      </c>
      <c r="FP83" s="80">
        <f>ROUND((FP25/$DJ$25*100),2)</f>
        <v>97.73</v>
      </c>
      <c r="FQ83" s="80">
        <f>ROUND((FQ25/$DJ$25*100),2)</f>
        <v>100</v>
      </c>
      <c r="FR83" s="80">
        <f>ROUND((FR25/$DJ$25*100),2)</f>
        <v>93.18</v>
      </c>
      <c r="FS83" s="80">
        <f>ROUND((FS25/$DJ$25*100),2)</f>
        <v>86.36</v>
      </c>
      <c r="FT83" s="80">
        <f>ROUND((FT25/$DJ$25*100),2)</f>
        <v>81.819999999999993</v>
      </c>
      <c r="FU83" s="80">
        <f>ROUND((FU25/$DJ$25*100),2)</f>
        <v>93.18</v>
      </c>
      <c r="FV83" s="80">
        <f>ROUND((FV25/$DJ$25*100),2)</f>
        <v>113.64</v>
      </c>
      <c r="FW83" s="80">
        <f>ROUND((FW25/$DJ$25*100),2)</f>
        <v>118.18</v>
      </c>
      <c r="FX83" s="80">
        <f>ROUND((FX25/$DJ$25*100),2)</f>
        <v>136.36000000000001</v>
      </c>
      <c r="FY83" s="80">
        <f>ROUND((FY25/$DJ$25*100),2)</f>
        <v>122.73</v>
      </c>
      <c r="FZ83" s="80">
        <f>ROUND((FZ25/$DJ$25*100),2)</f>
        <v>118.18</v>
      </c>
      <c r="GA83" s="80">
        <f>ROUND((GA25/$DJ$25*100),2)</f>
        <v>120.45</v>
      </c>
      <c r="GB83" s="80">
        <f>ROUND((GB25/$DJ$25*100),2)</f>
        <v>111.36</v>
      </c>
      <c r="GC83" s="80">
        <f>ROUND((GC25/$DJ$25*100),2)</f>
        <v>113.64</v>
      </c>
      <c r="GD83" s="80">
        <f>ROUND((GD25/$DJ$25*100),2)</f>
        <v>102.27</v>
      </c>
      <c r="GE83" s="126">
        <v>0.1338</v>
      </c>
      <c r="GF83" s="241">
        <f>GF43/GF54</f>
        <v>4.9042594763579528E-2</v>
      </c>
      <c r="GG83" s="72">
        <f>ROUND((GG25/$GE25*100),2)</f>
        <v>96.28</v>
      </c>
      <c r="GH83" s="72">
        <f>ROUND((GH25/$GE25*100),2)</f>
        <v>91.12</v>
      </c>
      <c r="GI83" s="72">
        <f>ROUND((GI25/$GE25*100),2)</f>
        <v>68.77</v>
      </c>
      <c r="GJ83" s="72">
        <f>ROUND((GJ25/$GE25*100),2)</f>
        <v>91.12</v>
      </c>
      <c r="GK83" s="72">
        <f>ROUND((GK25/$GE25*100),2)</f>
        <v>87.68</v>
      </c>
      <c r="GL83" s="72">
        <f>ROUND((GL25/$GE25*100),2)</f>
        <v>106.59</v>
      </c>
      <c r="GM83" s="72">
        <f>ROUND((GM25/$GE25*100),2)</f>
        <v>180.52</v>
      </c>
      <c r="GN83" s="72">
        <f>ROUND((GN25/$GE25*100),2)</f>
        <v>94.56</v>
      </c>
      <c r="GO83" s="72">
        <f>ROUND((GO25/$GE25*100),2)</f>
        <v>97.99</v>
      </c>
      <c r="GP83" s="72">
        <f>ROUND((GP25/$GE25*100),2)</f>
        <v>96.28</v>
      </c>
      <c r="GQ83" s="72">
        <f>ROUND((GQ25/$GE25*100),2)</f>
        <v>104.87</v>
      </c>
      <c r="GR83" s="72">
        <f>ROUND((GR25/$GE25*100),2)</f>
        <v>84.24</v>
      </c>
      <c r="GS83" s="72">
        <f>ROUND((GS25/$GE25*100),2)</f>
        <v>80.8</v>
      </c>
      <c r="GT83" s="72">
        <f>ROUND((GT25/$GE25*100),2)</f>
        <v>104.87</v>
      </c>
      <c r="GU83" s="72">
        <f>ROUND((GU25/$GE25*100),2)</f>
        <v>116.91</v>
      </c>
      <c r="GV83" s="72">
        <f>ROUND((GV25/$GE25*100),2)</f>
        <v>137.54</v>
      </c>
      <c r="GW83" s="72">
        <f>ROUND((GW25/$GE25*100),2)</f>
        <v>122.06</v>
      </c>
      <c r="GX83" s="72">
        <f>ROUND((GX25/$GE25*100),2)</f>
        <v>122.06</v>
      </c>
      <c r="GY83" s="72">
        <f>ROUND((GY25/$GE25*100),2)</f>
        <v>106.59</v>
      </c>
      <c r="GZ83" s="72">
        <f>ROUND((GZ25/$GE25*100),2)</f>
        <v>120.34</v>
      </c>
      <c r="HA83" s="72">
        <f>ROUND((HA25/$GE25*100),2)</f>
        <v>123.78</v>
      </c>
      <c r="HB83" s="72">
        <f>ROUND((HB25/$GE25*100),2)</f>
        <v>103.15</v>
      </c>
      <c r="HC83" s="72">
        <f>ROUND((HC25/$GE25*100),2)</f>
        <v>82.52</v>
      </c>
      <c r="HD83" s="72">
        <f>ROUND((HD25/$GE25*100),2)</f>
        <v>72.209999999999994</v>
      </c>
      <c r="HE83" s="75" t="e">
        <f>ROUND((HE25/#REF!*100),2)</f>
        <v>#REF!</v>
      </c>
      <c r="HF83" s="75" t="e">
        <f>ROUND((HF25/#REF!*100),2)</f>
        <v>#REF!</v>
      </c>
      <c r="HG83" s="75" t="e">
        <f>ROUND((HG25/#REF!*100),2)</f>
        <v>#REF!</v>
      </c>
      <c r="HH83" s="75" t="e">
        <f>ROUND((HH25/#REF!*100),2)</f>
        <v>#REF!</v>
      </c>
      <c r="HI83" s="75" t="e">
        <f>ROUND((HI25/#REF!*100),2)</f>
        <v>#REF!</v>
      </c>
      <c r="HJ83" s="75" t="e">
        <f>ROUND((HJ25/#REF!*100),2)</f>
        <v>#REF!</v>
      </c>
      <c r="HK83" s="75" t="e">
        <f>ROUND((HK25/#REF!*100),2)</f>
        <v>#REF!</v>
      </c>
      <c r="HL83" s="75" t="e">
        <f>ROUND((HL25/#REF!*100),2)</f>
        <v>#REF!</v>
      </c>
      <c r="HM83" s="75" t="e">
        <f>ROUND((HM25/#REF!*100),2)</f>
        <v>#REF!</v>
      </c>
      <c r="HN83" s="75" t="e">
        <f>ROUND((HN25/#REF!*100),2)</f>
        <v>#REF!</v>
      </c>
      <c r="HO83" s="75" t="e">
        <f>ROUND((HO25/#REF!*100),2)</f>
        <v>#REF!</v>
      </c>
      <c r="HP83" s="75" t="e">
        <f>ROUND((HP25/#REF!*100),2)</f>
        <v>#REF!</v>
      </c>
      <c r="HQ83" s="75" t="e">
        <f>ROUND((HQ25/#REF!*100),2)</f>
        <v>#REF!</v>
      </c>
      <c r="HR83" s="75" t="e">
        <f>ROUND((HR25/#REF!*100),2)</f>
        <v>#REF!</v>
      </c>
      <c r="HS83" s="75" t="e">
        <f>ROUND((HS25/#REF!*100),2)</f>
        <v>#REF!</v>
      </c>
      <c r="HT83" s="75" t="e">
        <f>ROUND((HT25/#REF!*100),2)</f>
        <v>#REF!</v>
      </c>
      <c r="HU83" s="75" t="e">
        <f>ROUND((HU25/#REF!*100),2)</f>
        <v>#REF!</v>
      </c>
      <c r="HV83" s="75" t="e">
        <f>ROUND((HV25/#REF!*100),2)</f>
        <v>#REF!</v>
      </c>
      <c r="HW83" s="75" t="e">
        <f>ROUND((HW25/#REF!*100),2)</f>
        <v>#REF!</v>
      </c>
      <c r="HX83" s="75" t="e">
        <f>ROUND((HX25/#REF!*100),2)</f>
        <v>#REF!</v>
      </c>
      <c r="HY83" s="75" t="e">
        <f>ROUND((HY25/#REF!*100),2)</f>
        <v>#REF!</v>
      </c>
      <c r="HZ83" s="75" t="e">
        <f>ROUND((HZ25/#REF!*100),2)</f>
        <v>#REF!</v>
      </c>
      <c r="IA83" s="75" t="e">
        <f>ROUND((IA25/#REF!*100),2)</f>
        <v>#REF!</v>
      </c>
      <c r="IB83" s="75" t="e">
        <f>ROUND((IB25/#REF!*100),2)</f>
        <v>#REF!</v>
      </c>
      <c r="IC83" s="75" t="e">
        <f>ROUND((IC25/#REF!*100),2)</f>
        <v>#REF!</v>
      </c>
      <c r="ID83" s="75" t="e">
        <f>ROUND((ID25/#REF!*100),2)</f>
        <v>#REF!</v>
      </c>
      <c r="IE83" s="75" t="e">
        <f>ROUND((IE25/#REF!*100),2)</f>
        <v>#REF!</v>
      </c>
      <c r="IF83" s="75" t="e">
        <f>ROUND((IF25/#REF!*100),2)</f>
        <v>#REF!</v>
      </c>
      <c r="IG83" s="75" t="e">
        <f>ROUND((IG25/#REF!*100),2)</f>
        <v>#REF!</v>
      </c>
      <c r="IH83" s="75" t="e">
        <f>ROUND((IH25/#REF!*100),2)</f>
        <v>#REF!</v>
      </c>
      <c r="II83" s="75" t="e">
        <f>ROUND((II25/#REF!*100),2)</f>
        <v>#REF!</v>
      </c>
      <c r="IJ83" s="75" t="e">
        <f>ROUND((IJ25/#REF!*100),2)</f>
        <v>#REF!</v>
      </c>
      <c r="IK83" s="75" t="e">
        <f>ROUND((IK25/#REF!*100),2)</f>
        <v>#REF!</v>
      </c>
      <c r="IL83" s="75" t="e">
        <f>ROUND((IL25/#REF!*100),2)</f>
        <v>#REF!</v>
      </c>
      <c r="IM83" s="75" t="e">
        <f>ROUND((IM25/#REF!*100),2)</f>
        <v>#REF!</v>
      </c>
      <c r="IN83" s="75" t="e">
        <f>ROUND((IN25/#REF!*100),2)</f>
        <v>#REF!</v>
      </c>
      <c r="IO83" s="75" t="e">
        <f>ROUND((IO25/#REF!*100),2)</f>
        <v>#REF!</v>
      </c>
      <c r="IP83" s="75" t="e">
        <f>ROUND((IP25/#REF!*100),2)</f>
        <v>#REF!</v>
      </c>
      <c r="IQ83" s="75" t="e">
        <f>ROUND((IQ25/#REF!*100),2)</f>
        <v>#REF!</v>
      </c>
      <c r="IR83" s="75" t="e">
        <f>ROUND((IR25/#REF!*100),2)</f>
        <v>#REF!</v>
      </c>
      <c r="IS83" s="75" t="e">
        <f>ROUND((IS25/#REF!*100),2)</f>
        <v>#REF!</v>
      </c>
      <c r="IT83" s="75" t="e">
        <f>ROUND((IT25/#REF!*100),2)</f>
        <v>#REF!</v>
      </c>
      <c r="IU83" s="75" t="e">
        <f>ROUND((IU25/#REF!*100),2)</f>
        <v>#REF!</v>
      </c>
      <c r="IV83" s="75" t="e">
        <f>ROUND((IV25/#REF!*100),2)</f>
        <v>#REF!</v>
      </c>
      <c r="IW83" s="75" t="e">
        <f>ROUND((IW25/#REF!*100),2)</f>
        <v>#REF!</v>
      </c>
      <c r="IX83" s="75" t="e">
        <f>ROUND((IX25/#REF!*100),2)</f>
        <v>#REF!</v>
      </c>
      <c r="IY83" s="75" t="e">
        <f>ROUND((IY25/#REF!*100),2)</f>
        <v>#REF!</v>
      </c>
      <c r="IZ83" s="57" t="e">
        <f>ROUND((IZ25/#REF!*100),2)</f>
        <v>#REF!</v>
      </c>
      <c r="JA83" s="57">
        <f>ROUND((JA25/$GF25*100),2)</f>
        <v>329.42</v>
      </c>
      <c r="JB83" s="57">
        <f>ROUND((JB25/$GF25*100),2)</f>
        <v>284.51</v>
      </c>
      <c r="JC83" s="57">
        <f>ROUND((JC25/$GF25*100),2)</f>
        <v>284.55</v>
      </c>
      <c r="JD83" s="57">
        <f>ROUND((JD25/$GF25*100),2)</f>
        <v>261.08999999999997</v>
      </c>
      <c r="JE83" s="57">
        <f>ROUND((JE25/$GF25*100),2)</f>
        <v>247.87</v>
      </c>
      <c r="JF83" s="57">
        <f>ROUND((JF25/$GF25*100),2)</f>
        <v>244.07</v>
      </c>
      <c r="JG83" s="57">
        <f>ROUND((JG25/$GF25*100),2)</f>
        <v>212.07</v>
      </c>
      <c r="JH83" s="57">
        <f>ROUND((JH25/$GF25*100),2)</f>
        <v>192.61</v>
      </c>
      <c r="JI83" s="57">
        <f>ROUND((JI25/$GF25*100),2)</f>
        <v>197.72</v>
      </c>
      <c r="JJ83" s="70">
        <f>ROUND((JJ25/$GF25*100),2)</f>
        <v>220.7</v>
      </c>
      <c r="JK83" s="70">
        <f>ROUND((JK25/$GF25*100),2)</f>
        <v>253.51</v>
      </c>
      <c r="JL83" s="70">
        <f>ROUND((JL25/$GF25*100),2)</f>
        <v>254.45</v>
      </c>
      <c r="JM83" s="70">
        <f>ROUND((JM25/$GF25*100),2)</f>
        <v>282.05</v>
      </c>
      <c r="JN83" s="76">
        <f t="shared" ref="JN83:JN94" si="59">JM83/JL83*100-100</f>
        <v>10.846924739634517</v>
      </c>
      <c r="JO83" s="67">
        <f t="shared" si="58"/>
        <v>-14.379819075951673</v>
      </c>
      <c r="JS83" s="60"/>
    </row>
    <row r="84" spans="2:281" ht="24.75" hidden="1" customHeight="1">
      <c r="B84" s="78" t="s">
        <v>284</v>
      </c>
      <c r="C84" s="224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  <c r="AH84" s="80"/>
      <c r="AI84" s="80"/>
      <c r="AJ84" s="80"/>
      <c r="AK84" s="80"/>
      <c r="AL84" s="80"/>
      <c r="AM84" s="80"/>
      <c r="AN84" s="80"/>
      <c r="AO84" s="80"/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  <c r="BH84" s="80"/>
      <c r="BI84" s="80"/>
      <c r="BJ84" s="80"/>
      <c r="BK84" s="80"/>
      <c r="BL84" s="80"/>
      <c r="BM84" s="80">
        <f>ROUND((BM26/$DJ$24*100),2)</f>
        <v>79.3</v>
      </c>
      <c r="BN84" s="80">
        <f>ROUND((BN26/$DJ$24*100),2)</f>
        <v>97.45</v>
      </c>
      <c r="BO84" s="80">
        <f>ROUND((BO26/$DJ$24*100),2)</f>
        <v>130.28</v>
      </c>
      <c r="BP84" s="80">
        <f>ROUND((BP26/$DJ$24*100),2)</f>
        <v>152.54</v>
      </c>
      <c r="BQ84" s="80">
        <f>ROUND((BQ26/$DJ$24*100),2)</f>
        <v>118.49</v>
      </c>
      <c r="BR84" s="80">
        <f>ROUND((BR26/$DJ$24*100),2)</f>
        <v>111.85</v>
      </c>
      <c r="BS84" s="80">
        <f>ROUND((BS26/$DJ$24*100),2)</f>
        <v>86.59</v>
      </c>
      <c r="BT84" s="80">
        <f>ROUND((BT26/$DJ$24*100),2)</f>
        <v>176.29</v>
      </c>
      <c r="BU84" s="80">
        <f>ROUND((BU26/$DJ$24*100),2)</f>
        <v>240.05</v>
      </c>
      <c r="BV84" s="80">
        <f>ROUND((BV26/$DJ$24*100),2)</f>
        <v>228.06</v>
      </c>
      <c r="BW84" s="80">
        <f>ROUND((BW26/$DJ$24*100),2)</f>
        <v>143.54</v>
      </c>
      <c r="BX84" s="80">
        <f>ROUND((BX26/$DJ$24*100),2)</f>
        <v>146.16</v>
      </c>
      <c r="BY84" s="126">
        <v>0.16</v>
      </c>
      <c r="BZ84" s="80">
        <f>ROUND((BZ26/$BY$26*100),2)</f>
        <v>118.4</v>
      </c>
      <c r="CA84" s="80">
        <f>ROUND((CA26/$BY$26*100),2)</f>
        <v>69.84</v>
      </c>
      <c r="CB84" s="80">
        <f>ROUND((CB26/$BY$26*100),2)</f>
        <v>70.03</v>
      </c>
      <c r="CC84" s="80">
        <f>ROUND((CC26/$BY$26*100),2)</f>
        <v>72.489999999999995</v>
      </c>
      <c r="CD84" s="80">
        <f>ROUND((CD26/$BY$26*100),2)</f>
        <v>56.37</v>
      </c>
      <c r="CE84" s="80">
        <f>ROUND((CE26/$BY$26*100),2)</f>
        <v>56.78</v>
      </c>
      <c r="CF84" s="80">
        <f>ROUND((CF26/$BY$26*100),2)</f>
        <v>30.89</v>
      </c>
      <c r="CG84" s="80">
        <f>ROUND((CG26/$BY$26*100),2)</f>
        <v>25.49</v>
      </c>
      <c r="CH84" s="80">
        <f>ROUND((CH26/$BY$26*100),2)</f>
        <v>24.48</v>
      </c>
      <c r="CI84" s="80">
        <f>ROUND((CI26/$BY$26*100),2)</f>
        <v>25.88</v>
      </c>
      <c r="CJ84" s="80">
        <f>ROUND((CJ26/$BY$26*100),2)</f>
        <v>28.98</v>
      </c>
      <c r="CK84" s="80">
        <f>ROUND((CK26/$BY$26*100),2)</f>
        <v>31.85</v>
      </c>
      <c r="CL84" s="80">
        <f>ROUND((CL26/$BY$26*100),2)</f>
        <v>28.2</v>
      </c>
      <c r="CM84" s="80">
        <f>ROUND((CM26/$BY$26*100),2)</f>
        <v>26.01</v>
      </c>
      <c r="CN84" s="80">
        <f>ROUND((CN26/$BY$26*100),2)</f>
        <v>25.15</v>
      </c>
      <c r="CO84" s="80">
        <f>ROUND((CO26/$BY$26*100),2)</f>
        <v>22.28</v>
      </c>
      <c r="CP84" s="80">
        <f>ROUND((CP26/$BY$26*100),2)</f>
        <v>25.25</v>
      </c>
      <c r="CQ84" s="80">
        <f>ROUND((CQ26/$BY$26*100),2)</f>
        <v>26.43</v>
      </c>
      <c r="CR84" s="80">
        <f>ROUND((CR26/$BY$26*100),2)</f>
        <v>26.36</v>
      </c>
      <c r="CS84" s="80">
        <f>ROUND((CS26/$BY$26*100),2)</f>
        <v>26.28</v>
      </c>
      <c r="CT84" s="80">
        <f>ROUND((CT26/$BY$26*100),2)</f>
        <v>23.93</v>
      </c>
      <c r="CU84" s="80">
        <f>ROUND((CU26/$BY$26*100),2)</f>
        <v>21.81</v>
      </c>
      <c r="CV84" s="80">
        <f>ROUND((CV26/$BY$26*100),2)</f>
        <v>25.08</v>
      </c>
      <c r="CW84" s="80">
        <f>ROUND((CW26/$BY$26*100),2)</f>
        <v>26.88</v>
      </c>
      <c r="CX84" s="80">
        <f>ROUND((CX26/$BY$26*100),2)</f>
        <v>28.77</v>
      </c>
      <c r="CY84" s="80">
        <f>ROUND((CY26/$BY$26*100),2)</f>
        <v>25.69</v>
      </c>
      <c r="CZ84" s="80">
        <f>ROUND((CZ26/$BY$26*100),2)</f>
        <v>30.56</v>
      </c>
      <c r="DA84" s="80">
        <f>ROUND((DA26/$BY$26*100),2)</f>
        <v>26.03</v>
      </c>
      <c r="DB84" s="80">
        <f>ROUND((DB26/$BY$26*100),2)</f>
        <v>25.57</v>
      </c>
      <c r="DC84" s="80">
        <f>ROUND((DC26/$BY$26*100),2)</f>
        <v>23.09</v>
      </c>
      <c r="DD84" s="80">
        <f>ROUND((DD26/$BY$26*100),2)</f>
        <v>27.81</v>
      </c>
      <c r="DE84" s="80">
        <f>ROUND((DE26/$BY$26*100),2)</f>
        <v>27.54</v>
      </c>
      <c r="DF84" s="80">
        <f>ROUND((DF26/$BY$26*100),2)</f>
        <v>26.81</v>
      </c>
      <c r="DG84" s="80">
        <f>ROUND((DG26/$BY$26*100),2)</f>
        <v>27.81</v>
      </c>
      <c r="DH84" s="80">
        <f>ROUND((DH26/$BY$26*100),2)</f>
        <v>26.48</v>
      </c>
      <c r="DI84" s="80">
        <f>ROUND((DI26/$BY$26*100),2)</f>
        <v>28.75</v>
      </c>
      <c r="DJ84" s="126">
        <v>1.9364207545048299E-2</v>
      </c>
      <c r="DK84" s="80">
        <f>ROUND((DK26/$DJ$26*100),2)</f>
        <v>102.65</v>
      </c>
      <c r="DL84" s="80">
        <f>ROUND((DL26/$DJ$26*100),2)</f>
        <v>84.31</v>
      </c>
      <c r="DM84" s="80">
        <f>ROUND((DM26/$DJ$26*100),2)</f>
        <v>100.31</v>
      </c>
      <c r="DN84" s="80">
        <f>ROUND((DN26/$DJ$26*100),2)</f>
        <v>97.01</v>
      </c>
      <c r="DO84" s="80">
        <f>ROUND((DO26/$DJ$26*100),2)</f>
        <v>98.22</v>
      </c>
      <c r="DP84" s="80">
        <f>ROUND((DP26/$DJ$26*100),2)</f>
        <v>115.2</v>
      </c>
      <c r="DQ84" s="80">
        <f>ROUND((DQ26/$DJ$26*100),2)</f>
        <v>109.01</v>
      </c>
      <c r="DR84" s="80">
        <f>ROUND((DR26/$DJ$26*100),2)</f>
        <v>119.23</v>
      </c>
      <c r="DS84" s="80">
        <f>ROUND((DS26/$DJ$26*100),2)</f>
        <v>109.62</v>
      </c>
      <c r="DT84" s="80">
        <f>ROUND((DT26/$DJ$26*100),2)</f>
        <v>103.85</v>
      </c>
      <c r="DU84" s="80">
        <f>ROUND((DU26/$DJ$26*100),2)</f>
        <v>90.38</v>
      </c>
      <c r="DV84" s="80">
        <f>ROUND((DV26/$DJ$26*100),2)</f>
        <v>80.77</v>
      </c>
      <c r="DW84" s="80">
        <f>ROUND((DW26/$DJ$26*100),2)</f>
        <v>92.31</v>
      </c>
      <c r="DX84" s="80">
        <f>ROUND((DX26/$DJ$26*100),2)</f>
        <v>103.85</v>
      </c>
      <c r="DY84" s="80">
        <f>ROUND((DY26/$DJ$26*100),2)</f>
        <v>94.23</v>
      </c>
      <c r="DZ84" s="80">
        <f>ROUND((DZ26/$DJ$26*100),2)</f>
        <v>100</v>
      </c>
      <c r="EA84" s="80">
        <f>ROUND((EA26/$DJ$26*100),2)</f>
        <v>94.23</v>
      </c>
      <c r="EB84" s="80">
        <f>ROUND((EB26/$DJ$26*100),2)</f>
        <v>103.85</v>
      </c>
      <c r="EC84" s="80">
        <f>ROUND((EC26/$DJ$26*100),2)</f>
        <v>105.77</v>
      </c>
      <c r="ED84" s="80">
        <f>ROUND((ED26/$DJ$26*100),2)</f>
        <v>103.85</v>
      </c>
      <c r="EE84" s="80">
        <f>ROUND((EE26/$DJ$26*100),2)</f>
        <v>111.54</v>
      </c>
      <c r="EF84" s="80">
        <f>ROUND((EF26/$DJ$26*100),2)</f>
        <v>88.46</v>
      </c>
      <c r="EG84" s="80">
        <f>ROUND((EG26/$DJ$26*100),2)</f>
        <v>86.54</v>
      </c>
      <c r="EH84" s="80">
        <f>ROUND((EH26/$DJ$26*100),2)</f>
        <v>96.15</v>
      </c>
      <c r="EI84" s="80">
        <f>ROUND((EI26/$DJ$26*100),2)</f>
        <v>111.54</v>
      </c>
      <c r="EJ84" s="80">
        <f>ROUND((EJ26/$DJ$26*100),2)</f>
        <v>159.62</v>
      </c>
      <c r="EK84" s="80">
        <f>ROUND((EK26/$DJ$26*100),2)</f>
        <v>190.38</v>
      </c>
      <c r="EL84" s="80">
        <f>ROUND((EL26/$DJ$26*100),2)</f>
        <v>257.69</v>
      </c>
      <c r="EM84" s="80">
        <f>ROUND((EM26/$DJ$26*100),2)</f>
        <v>255.77</v>
      </c>
      <c r="EN84" s="80">
        <f>ROUND((EN26/$DJ$26*100),2)</f>
        <v>200</v>
      </c>
      <c r="EO84" s="80">
        <f>ROUND((EO26/$DJ$26*100),2)</f>
        <v>223.08</v>
      </c>
      <c r="EP84" s="80">
        <f>ROUND((EP26/$DJ$26*100),2)</f>
        <v>219.23</v>
      </c>
      <c r="EQ84" s="80">
        <f>ROUND((EQ26/$DJ$26*100),2)</f>
        <v>144.22999999999999</v>
      </c>
      <c r="ER84" s="80">
        <f>ROUND((ER26/$DJ$26*100),2)</f>
        <v>180.77</v>
      </c>
      <c r="ES84" s="80">
        <f>ROUND((ES26/$DJ$26*100),2)</f>
        <v>165.38</v>
      </c>
      <c r="ET84" s="80">
        <f>ROUND((ET26/$DJ$26*100),2)</f>
        <v>190.38</v>
      </c>
      <c r="EU84" s="80">
        <f>ROUND((EU26/$DJ$26*100),2)</f>
        <v>186.54</v>
      </c>
      <c r="EV84" s="80">
        <f>ROUND((EV26/$DJ$26*100),2)</f>
        <v>205.77</v>
      </c>
      <c r="EW84" s="80">
        <f>ROUND((EW26/$DJ$26*100),2)</f>
        <v>175</v>
      </c>
      <c r="EX84" s="80">
        <f>ROUND((EX26/$DJ$26*100),2)</f>
        <v>150</v>
      </c>
      <c r="EY84" s="80">
        <f>ROUND((EY26/$DJ$26*100),2)</f>
        <v>173.08</v>
      </c>
      <c r="EZ84" s="80">
        <f>ROUND((EZ26/$DJ$26*100),2)</f>
        <v>169.23</v>
      </c>
      <c r="FA84" s="80">
        <f>ROUND((FA26/$DJ$26*100),2)</f>
        <v>163.46</v>
      </c>
      <c r="FB84" s="80">
        <f>ROUND((FB26/$DJ$26*100),2)</f>
        <v>176.92</v>
      </c>
      <c r="FC84" s="80">
        <f>ROUND((FC26/$DJ$26*100),2)</f>
        <v>157.69</v>
      </c>
      <c r="FD84" s="80">
        <f>ROUND((FD26/$DJ$26*100),2)</f>
        <v>150</v>
      </c>
      <c r="FE84" s="80">
        <f>ROUND((FE26/$DJ$26*100),2)</f>
        <v>109.62</v>
      </c>
      <c r="FF84" s="80">
        <f>ROUND((FF26/$DJ$26*100),2)</f>
        <v>140.38</v>
      </c>
      <c r="FG84" s="80">
        <f>ROUND((FG26/$DJ$26*100),2)</f>
        <v>136.54</v>
      </c>
      <c r="FH84" s="80">
        <f>ROUND((FH26/$DJ$26*100),2)</f>
        <v>119.23</v>
      </c>
      <c r="FI84" s="80">
        <f>ROUND((FI26/$DJ$26*100),2)</f>
        <v>142.31</v>
      </c>
      <c r="FJ84" s="80">
        <f>ROUND((FJ26/$DJ$26*100),2)</f>
        <v>169.23</v>
      </c>
      <c r="FK84" s="80">
        <f>ROUND((FK26/$DJ$26*100),2)</f>
        <v>128.85</v>
      </c>
      <c r="FL84" s="80">
        <f>ROUND((FL26/$DJ$26*100),2)</f>
        <v>113.46</v>
      </c>
      <c r="FM84" s="80">
        <f>ROUND((FM26/$DJ$26*100),2)</f>
        <v>103.85</v>
      </c>
      <c r="FN84" s="80">
        <f>ROUND((FN26/$DJ$26*100),2)</f>
        <v>128.85</v>
      </c>
      <c r="FO84" s="80">
        <f>ROUND((FO26/$DJ$26*100),2)</f>
        <v>148.08000000000001</v>
      </c>
      <c r="FP84" s="80">
        <f>ROUND((FP26/$DJ$26*100),2)</f>
        <v>175</v>
      </c>
      <c r="FQ84" s="80">
        <f>ROUND((FQ26/$DJ$26*100),2)</f>
        <v>138.46</v>
      </c>
      <c r="FR84" s="80">
        <f>ROUND((FR26/$DJ$26*100),2)</f>
        <v>142.31</v>
      </c>
      <c r="FS84" s="80">
        <f>ROUND((FS26/$DJ$26*100),2)</f>
        <v>192.31</v>
      </c>
      <c r="FT84" s="80">
        <f>ROUND((FT26/$DJ$26*100),2)</f>
        <v>138.46</v>
      </c>
      <c r="FU84" s="80">
        <f>ROUND((FU26/$DJ$26*100),2)</f>
        <v>119.23</v>
      </c>
      <c r="FV84" s="80">
        <f>ROUND((FV26/$DJ$26*100),2)</f>
        <v>86.54</v>
      </c>
      <c r="FW84" s="80">
        <f>ROUND((FW26/$DJ$26*100),2)</f>
        <v>159.62</v>
      </c>
      <c r="FX84" s="80">
        <f>ROUND((FX26/$DJ$26*100),2)</f>
        <v>178.85</v>
      </c>
      <c r="FY84" s="80">
        <f>ROUND((FY26/$DJ$26*100),2)</f>
        <v>161.54</v>
      </c>
      <c r="FZ84" s="80">
        <f>ROUND((FZ26/$DJ$26*100),2)</f>
        <v>163.46</v>
      </c>
      <c r="GA84" s="80">
        <f>ROUND((GA26/$DJ$26*100),2)</f>
        <v>159.62</v>
      </c>
      <c r="GB84" s="80">
        <f>ROUND((GB26/$DJ$26*100),2)</f>
        <v>150</v>
      </c>
      <c r="GC84" s="80">
        <f>ROUND((GC26/$DJ$26*100),2)</f>
        <v>180.77</v>
      </c>
      <c r="GD84" s="80">
        <f>ROUND((GD26/$DJ$26*100),2)</f>
        <v>130.77000000000001</v>
      </c>
      <c r="GE84" s="126">
        <v>8.3999999999999995E-3</v>
      </c>
      <c r="GF84" s="127">
        <v>0</v>
      </c>
      <c r="GG84" s="72">
        <f>ROUND((GG26/$GE26*100),2)</f>
        <v>142.94</v>
      </c>
      <c r="GH84" s="72">
        <f>ROUND((GH26/$GE26*100),2)</f>
        <v>99.7</v>
      </c>
      <c r="GI84" s="72">
        <f>ROUND((GI26/$GE26*100),2)</f>
        <v>78.08</v>
      </c>
      <c r="GJ84" s="72">
        <f>ROUND((GJ26/$GE26*100),2)</f>
        <v>90.09</v>
      </c>
      <c r="GK84" s="72">
        <f>ROUND((GK26/$GE26*100),2)</f>
        <v>93.69</v>
      </c>
      <c r="GL84" s="72">
        <f>ROUND((GL26/$GE26*100),2)</f>
        <v>91.29</v>
      </c>
      <c r="GM84" s="72">
        <f>ROUND((GM26/$GE26*100),2)</f>
        <v>130.93</v>
      </c>
      <c r="GN84" s="72">
        <f>ROUND((GN26/$GE26*100),2)</f>
        <v>123.72</v>
      </c>
      <c r="GO84" s="72">
        <f>ROUND((GO26/$GE26*100),2)</f>
        <v>110.51</v>
      </c>
      <c r="GP84" s="72">
        <f>ROUND((GP26/$GE26*100),2)</f>
        <v>81.680000000000007</v>
      </c>
      <c r="GQ84" s="72">
        <f>ROUND((GQ26/$GE26*100),2)</f>
        <v>124.92</v>
      </c>
      <c r="GR84" s="72">
        <f>ROUND((GR26/$GE26*100),2)</f>
        <v>32.43</v>
      </c>
      <c r="GS84" s="72">
        <f>ROUND((GS26/$GE26*100),2)</f>
        <v>134.53</v>
      </c>
      <c r="GT84" s="72">
        <f>ROUND((GT26/$GE26*100),2)</f>
        <v>145.35</v>
      </c>
      <c r="GU84" s="72">
        <f>ROUND((GU26/$GE26*100),2)</f>
        <v>136.94</v>
      </c>
      <c r="GV84" s="72">
        <f>ROUND((GV26/$GE26*100),2)</f>
        <v>163.36000000000001</v>
      </c>
      <c r="GW84" s="72">
        <f>ROUND((GW26/$GE26*100),2)</f>
        <v>145.35</v>
      </c>
      <c r="GX84" s="72">
        <f>ROUND((GX26/$GE26*100),2)</f>
        <v>152.55000000000001</v>
      </c>
      <c r="GY84" s="72">
        <f>ROUND((GY26/$GE26*100),2)</f>
        <v>128.53</v>
      </c>
      <c r="GZ84" s="72">
        <f>ROUND((GZ26/$GE26*100),2)</f>
        <v>152.55000000000001</v>
      </c>
      <c r="HA84" s="72">
        <f>ROUND((HA26/$GE26*100),2)</f>
        <v>140.54</v>
      </c>
      <c r="HB84" s="72">
        <f>ROUND((HB26/$GE26*100),2)</f>
        <v>129.72999999999999</v>
      </c>
      <c r="HC84" s="72">
        <f>ROUND((HC26/$GE26*100),2)</f>
        <v>96.1</v>
      </c>
      <c r="HD84" s="72">
        <f>ROUND((HD26/$GE26*100),2)</f>
        <v>66.069999999999993</v>
      </c>
      <c r="HE84" s="75" t="e">
        <f>ROUND((HE26/#REF!*100),2)</f>
        <v>#REF!</v>
      </c>
      <c r="HF84" s="75" t="e">
        <f>ROUND((HF26/#REF!*100),2)</f>
        <v>#REF!</v>
      </c>
      <c r="HG84" s="75" t="e">
        <f>ROUND((HG26/#REF!*100),2)</f>
        <v>#REF!</v>
      </c>
      <c r="HH84" s="75" t="e">
        <f>ROUND((HH26/#REF!*100),2)</f>
        <v>#REF!</v>
      </c>
      <c r="HI84" s="75" t="e">
        <f>ROUND((HI26/#REF!*100),2)</f>
        <v>#REF!</v>
      </c>
      <c r="HJ84" s="75" t="e">
        <f>ROUND((HJ26/#REF!*100),2)</f>
        <v>#REF!</v>
      </c>
      <c r="HK84" s="75" t="e">
        <f>ROUND((HK26/#REF!*100),2)</f>
        <v>#REF!</v>
      </c>
      <c r="HL84" s="75" t="e">
        <f>ROUND((HL26/#REF!*100),2)</f>
        <v>#REF!</v>
      </c>
      <c r="HM84" s="75" t="e">
        <f>ROUND((HM26/#REF!*100),2)</f>
        <v>#REF!</v>
      </c>
      <c r="HN84" s="75" t="e">
        <f>ROUND((HN26/#REF!*100),2)</f>
        <v>#REF!</v>
      </c>
      <c r="HO84" s="75" t="e">
        <f>ROUND((HO26/#REF!*100),2)</f>
        <v>#REF!</v>
      </c>
      <c r="HP84" s="75" t="e">
        <f>ROUND((HP26/#REF!*100),2)</f>
        <v>#REF!</v>
      </c>
      <c r="HQ84" s="75" t="e">
        <f>ROUND((HQ26/#REF!*100),2)</f>
        <v>#REF!</v>
      </c>
      <c r="HR84" s="75" t="e">
        <f>ROUND((HR26/#REF!*100),2)</f>
        <v>#REF!</v>
      </c>
      <c r="HS84" s="75" t="e">
        <f>ROUND((HS26/#REF!*100),2)</f>
        <v>#REF!</v>
      </c>
      <c r="HT84" s="75" t="e">
        <f>ROUND((HT26/#REF!*100),2)</f>
        <v>#REF!</v>
      </c>
      <c r="HU84" s="75" t="e">
        <f>ROUND((HU26/#REF!*100),2)</f>
        <v>#REF!</v>
      </c>
      <c r="HV84" s="75" t="e">
        <f>ROUND((HV26/#REF!*100),2)</f>
        <v>#REF!</v>
      </c>
      <c r="HW84" s="75" t="e">
        <f>ROUND((HW26/#REF!*100),2)</f>
        <v>#REF!</v>
      </c>
      <c r="HX84" s="75" t="e">
        <f>ROUND((HX26/#REF!*100),2)</f>
        <v>#REF!</v>
      </c>
      <c r="HY84" s="75" t="e">
        <f>ROUND((HY26/#REF!*100),2)</f>
        <v>#REF!</v>
      </c>
      <c r="HZ84" s="75" t="e">
        <f>ROUND((HZ26/#REF!*100),2)</f>
        <v>#REF!</v>
      </c>
      <c r="IA84" s="75" t="e">
        <f>ROUND((IA26/#REF!*100),2)</f>
        <v>#REF!</v>
      </c>
      <c r="IB84" s="75" t="e">
        <f>ROUND((IB26/#REF!*100),2)</f>
        <v>#REF!</v>
      </c>
      <c r="IC84" s="75" t="e">
        <f>ROUND((IC26/#REF!*100),2)</f>
        <v>#REF!</v>
      </c>
      <c r="ID84" s="75" t="e">
        <f>ROUND((ID26/#REF!*100),2)</f>
        <v>#REF!</v>
      </c>
      <c r="IE84" s="75" t="e">
        <f>ROUND((IE26/#REF!*100),2)</f>
        <v>#REF!</v>
      </c>
      <c r="IF84" s="75" t="e">
        <f>ROUND((IF26/#REF!*100),2)</f>
        <v>#REF!</v>
      </c>
      <c r="IG84" s="75" t="e">
        <f>ROUND((IG26/#REF!*100),2)</f>
        <v>#REF!</v>
      </c>
      <c r="IH84" s="75" t="e">
        <f>ROUND((IH26/#REF!*100),2)</f>
        <v>#REF!</v>
      </c>
      <c r="II84" s="75" t="e">
        <f>ROUND((II26/#REF!*100),2)</f>
        <v>#REF!</v>
      </c>
      <c r="IJ84" s="242" t="e">
        <f>ROUND((IJ26/#REF!*100),2)</f>
        <v>#REF!</v>
      </c>
      <c r="IK84" s="242" t="e">
        <f>ROUND((IK26/#REF!*100),2)</f>
        <v>#REF!</v>
      </c>
      <c r="IL84" s="71" t="e">
        <f>ROUND((IL26/#REF!*100),2)</f>
        <v>#REF!</v>
      </c>
      <c r="IM84" s="71" t="e">
        <f>ROUND((IM26/#REF!*100),2)</f>
        <v>#REF!</v>
      </c>
      <c r="IN84" s="71" t="e">
        <f>ROUND((IN26/#REF!*100),2)</f>
        <v>#REF!</v>
      </c>
      <c r="IO84" s="71" t="e">
        <f>ROUND((IO26/#REF!*100),2)</f>
        <v>#REF!</v>
      </c>
      <c r="IP84" s="71" t="e">
        <f>ROUND((IP26/#REF!*100),2)</f>
        <v>#REF!</v>
      </c>
      <c r="IQ84" s="71" t="e">
        <f>ROUND((IQ26/#REF!*100),2)</f>
        <v>#REF!</v>
      </c>
      <c r="IR84" s="71" t="e">
        <f>ROUND((IR26/#REF!*100),2)</f>
        <v>#REF!</v>
      </c>
      <c r="IS84" s="71" t="e">
        <f>ROUND((IS26/#REF!*100),2)</f>
        <v>#REF!</v>
      </c>
      <c r="IT84" s="71" t="e">
        <f>ROUND((IT26/#REF!*100),2)</f>
        <v>#REF!</v>
      </c>
      <c r="IU84" s="71" t="e">
        <f>ROUND((IU26/#REF!*100),2)</f>
        <v>#REF!</v>
      </c>
      <c r="IV84" s="75" t="e">
        <f>ROUND((IV26/#REF!*100),2)</f>
        <v>#REF!</v>
      </c>
      <c r="IW84" s="75" t="e">
        <f>ROUND((IW26/#REF!*100),2)</f>
        <v>#REF!</v>
      </c>
      <c r="IX84" s="75" t="e">
        <f>ROUND((IX26/#REF!*100),2)</f>
        <v>#REF!</v>
      </c>
      <c r="IY84" s="75" t="e">
        <f>ROUND((IY26/#REF!*100),2)</f>
        <v>#REF!</v>
      </c>
      <c r="IZ84" s="75" t="e">
        <f>ROUND((IZ26/#REF!*100),2)</f>
        <v>#REF!</v>
      </c>
      <c r="JA84" s="57" t="e">
        <f>ROUND((JA26/$GF26*100),2)</f>
        <v>#DIV/0!</v>
      </c>
      <c r="JB84" s="57" t="e">
        <f>ROUND((JB26/$GF26*100),2)</f>
        <v>#DIV/0!</v>
      </c>
      <c r="JC84" s="57" t="e">
        <f>ROUND((JC26/$GF26*100),2)</f>
        <v>#DIV/0!</v>
      </c>
      <c r="JD84" s="57" t="e">
        <f>ROUND((JD26/$GF26*100),2)</f>
        <v>#DIV/0!</v>
      </c>
      <c r="JE84" s="57" t="e">
        <f>ROUND((JE26/$GF26*100),2)</f>
        <v>#DIV/0!</v>
      </c>
      <c r="JF84" s="57" t="e">
        <f>ROUND((JF26/$GF26*100),2)</f>
        <v>#DIV/0!</v>
      </c>
      <c r="JG84" s="57" t="e">
        <f>ROUND((JG26/$GF26*100),2)</f>
        <v>#DIV/0!</v>
      </c>
      <c r="JH84" s="57" t="e">
        <f>ROUND((JH26/$GF26*100),2)</f>
        <v>#DIV/0!</v>
      </c>
      <c r="JI84" s="57" t="e">
        <f>ROUND((JI26/$GF26*100),2)</f>
        <v>#DIV/0!</v>
      </c>
      <c r="JJ84" s="70" t="e">
        <f>ROUND((JJ26/$GF26*100),2)</f>
        <v>#DIV/0!</v>
      </c>
      <c r="JK84" s="70" t="e">
        <f>ROUND((JK26/$GF26*100),2)</f>
        <v>#DIV/0!</v>
      </c>
      <c r="JL84" s="70" t="e">
        <f>ROUND((JL26/$GF26*100),2)</f>
        <v>#DIV/0!</v>
      </c>
      <c r="JM84" s="70" t="e">
        <f>ROUND((JM26/$GF26*100),2)</f>
        <v>#DIV/0!</v>
      </c>
      <c r="JN84" s="76" t="e">
        <f t="shared" si="59"/>
        <v>#DIV/0!</v>
      </c>
      <c r="JO84" s="67" t="e">
        <f t="shared" si="58"/>
        <v>#DIV/0!</v>
      </c>
      <c r="JS84" s="60"/>
    </row>
    <row r="85" spans="2:281" ht="24.75" customHeight="1">
      <c r="B85" s="78" t="s">
        <v>285</v>
      </c>
      <c r="C85" s="224">
        <v>0.35</v>
      </c>
      <c r="D85" s="80">
        <f>(D27/$C27*100)</f>
        <v>79.997727478099208</v>
      </c>
      <c r="E85" s="80">
        <f>(E27/$C27*100)</f>
        <v>66.408032232992056</v>
      </c>
      <c r="F85" s="80">
        <f>(F27/$C27*100)</f>
        <v>76.46009940993757</v>
      </c>
      <c r="G85" s="80">
        <f>(G27/$C27*100)</f>
        <v>76.3146589302481</v>
      </c>
      <c r="H85" s="80">
        <f>(H27/$C27*100)</f>
        <v>76.292286535605072</v>
      </c>
      <c r="I85" s="80">
        <f>(I27/$C27*100)</f>
        <v>63.735495303910263</v>
      </c>
      <c r="J85" s="80">
        <f>(J27/$C27*100)</f>
        <v>91.877079779655375</v>
      </c>
      <c r="K85" s="80">
        <f>(K27/$C27*100)</f>
        <v>141.44293397866554</v>
      </c>
      <c r="L85" s="80">
        <f>(L27/$C27*100)</f>
        <v>80.356498713382493</v>
      </c>
      <c r="M85" s="80">
        <f>(M27/$C27*100)</f>
        <v>94.579469698923617</v>
      </c>
      <c r="N85" s="80">
        <f>(N27/$C27*100)</f>
        <v>119.40007370526078</v>
      </c>
      <c r="O85" s="80">
        <f>(O27/$C27*100)</f>
        <v>116.77411433531057</v>
      </c>
      <c r="P85" s="80">
        <f>(P27/$C27*100)</f>
        <v>157.84694405144052</v>
      </c>
      <c r="Q85" s="80">
        <f>(Q27/$C27*100)</f>
        <v>208.93092961976114</v>
      </c>
      <c r="R85" s="80">
        <f>(R27/$C27*100)</f>
        <v>192.70982036346678</v>
      </c>
      <c r="S85" s="80">
        <f>(S27/$C27*100)</f>
        <v>234.61620992141565</v>
      </c>
      <c r="T85" s="80">
        <f>(T27/$C27*100)</f>
        <v>235.49005705494574</v>
      </c>
      <c r="U85" s="80">
        <f>(U27/$C27*100)</f>
        <v>193.49683580844234</v>
      </c>
      <c r="V85" s="80">
        <f>(V27/$C27*100)</f>
        <v>179.00264234613221</v>
      </c>
      <c r="W85" s="80">
        <f>(W27/$C27*100)</f>
        <v>238.57447307477665</v>
      </c>
      <c r="X85" s="80">
        <f>(X27/$C27*100)</f>
        <v>182.8390956271314</v>
      </c>
      <c r="Y85" s="80">
        <f>(Y27/$C27*100)</f>
        <v>165.43596797339529</v>
      </c>
      <c r="Z85" s="80">
        <f>(Z27/$C27*100)</f>
        <v>159.46456106906899</v>
      </c>
      <c r="AA85" s="80">
        <f>(AA27/$C27*100)</f>
        <v>137.83075879482669</v>
      </c>
      <c r="AB85" s="80">
        <f>(AB27/$C27*100)</f>
        <v>150.95778120589691</v>
      </c>
      <c r="AC85" s="80">
        <f>(AC27/$C27*100)</f>
        <v>120.25380233846828</v>
      </c>
      <c r="AD85" s="80">
        <f>(AD27/$C27*100)</f>
        <v>120.68569289489466</v>
      </c>
      <c r="AE85" s="80">
        <f>(AE27/$C27*100)</f>
        <v>109.0566598641544</v>
      </c>
      <c r="AF85" s="80">
        <f>(AF27/$C27*100)</f>
        <v>117.89131980607156</v>
      </c>
      <c r="AG85" s="80">
        <f>(AG27/$C27*100)</f>
        <v>129.29571543905249</v>
      </c>
      <c r="AH85" s="80">
        <f>(AH27/$C27*100)</f>
        <v>105.91751175486476</v>
      </c>
      <c r="AI85" s="80">
        <f>(AI27/$C27*100)</f>
        <v>101.95311337771574</v>
      </c>
      <c r="AJ85" s="80">
        <f>(AJ27/$C27*100)</f>
        <v>117.5350739594021</v>
      </c>
      <c r="AK85" s="80">
        <f>(AK27/$C27*100)</f>
        <v>108.71877071906653</v>
      </c>
      <c r="AL85" s="80">
        <f>(AL27/$C27*100)</f>
        <v>97.650270361813369</v>
      </c>
      <c r="AM85" s="80">
        <f>(AM27/$C27*100)</f>
        <v>126.88144279582386</v>
      </c>
      <c r="AN85" s="80">
        <f>(AN27/$C27*100)</f>
        <v>124.43566450990656</v>
      </c>
      <c r="AO85" s="80">
        <f>(AO27/$C27*100)</f>
        <v>86.481063629423005</v>
      </c>
      <c r="AP85" s="80">
        <f>(AP27/$C27*100)</f>
        <v>91.608276179150451</v>
      </c>
      <c r="AQ85" s="80">
        <f>(AQ27/$C27*100)</f>
        <v>83.767041933678229</v>
      </c>
      <c r="AR85" s="80">
        <f>(AR27/$C27*100)</f>
        <v>76.761815012532139</v>
      </c>
      <c r="AS85" s="80">
        <f>(AS27/$C27*100)</f>
        <v>84.933996498424165</v>
      </c>
      <c r="AT85" s="80">
        <f>(AT27/$C27*100)</f>
        <v>91.903824132320139</v>
      </c>
      <c r="AU85" s="80">
        <f>(AU27/$C27*100)</f>
        <v>89.414272861527849</v>
      </c>
      <c r="AV85" s="80">
        <f>(AV27/$C27*100)</f>
        <v>100.66600793461187</v>
      </c>
      <c r="AW85" s="80">
        <f>(AW27/$C27*100)</f>
        <v>109.66522767032988</v>
      </c>
      <c r="AX85" s="80">
        <f>(AX27/$C27*100)</f>
        <v>117.14444526400464</v>
      </c>
      <c r="AY85" s="80">
        <f>(AY27/$C27*100)</f>
        <v>143.21836437409118</v>
      </c>
      <c r="AZ85" s="80">
        <f>(AZ27/$C27*100)</f>
        <v>166.60761212560669</v>
      </c>
      <c r="BA85" s="80">
        <f>(BA27/$C27*100)</f>
        <v>152.11007403882678</v>
      </c>
      <c r="BB85" s="80">
        <f>(BB27/$C27*100)</f>
        <v>117.57555310355502</v>
      </c>
      <c r="BC85" s="80">
        <f>(BC27/$C27*100)</f>
        <v>147.9809613578476</v>
      </c>
      <c r="BD85" s="80">
        <f>(BD27/$C27*100)</f>
        <v>167.74487064069919</v>
      </c>
      <c r="BE85" s="80">
        <f>(BE27/$C27*100)</f>
        <v>157.73897165773636</v>
      </c>
      <c r="BF85" s="80">
        <f>(BF27/$C27*100)</f>
        <v>200.58067506152594</v>
      </c>
      <c r="BG85" s="80">
        <f>(BG27/$C27*100)</f>
        <v>215.54128197364665</v>
      </c>
      <c r="BH85" s="80">
        <f>(BH27/$C27*100)</f>
        <v>165.29894418119076</v>
      </c>
      <c r="BI85" s="80">
        <f>(BI27/$C27*100)</f>
        <v>197.85682630559529</v>
      </c>
      <c r="BJ85" s="80">
        <f>(BJ27/$C27*100)</f>
        <v>178.29537891372649</v>
      </c>
      <c r="BK85" s="80">
        <f>(BK27/$C27*100)</f>
        <v>151.66649622265996</v>
      </c>
      <c r="BL85" s="80">
        <f>(BM27/$C27*100)</f>
        <v>153.64853127314683</v>
      </c>
      <c r="BM85" s="80">
        <f>ROUND((BM27/$DJ$24*100),2)</f>
        <v>82.76</v>
      </c>
      <c r="BN85" s="80">
        <f>ROUND((BN27/$DJ$24*100),2)</f>
        <v>60.24</v>
      </c>
      <c r="BO85" s="80">
        <f>ROUND((BO27/$DJ$24*100),2)</f>
        <v>84.62</v>
      </c>
      <c r="BP85" s="80">
        <f>ROUND((BP27/$DJ$24*100),2)</f>
        <v>86.73</v>
      </c>
      <c r="BQ85" s="80">
        <f>ROUND((BQ27/$DJ$24*100),2)</f>
        <v>85.49</v>
      </c>
      <c r="BR85" s="80">
        <f>ROUND((BR27/$DJ$24*100),2)</f>
        <v>79.959999999999994</v>
      </c>
      <c r="BS85" s="80">
        <f>ROUND((BS27/$DJ$24*100),2)</f>
        <v>80.77</v>
      </c>
      <c r="BT85" s="80">
        <f>ROUND((BT27/$DJ$24*100),2)</f>
        <v>73.760000000000005</v>
      </c>
      <c r="BU85" s="80">
        <f>ROUND((BU27/$DJ$24*100),2)</f>
        <v>57.25</v>
      </c>
      <c r="BV85" s="80">
        <f>ROUND((BV27/$DJ$24*100),2)</f>
        <v>65.52</v>
      </c>
      <c r="BW85" s="80">
        <f>ROUND((BW27/$DJ$24*100),2)</f>
        <v>60.86</v>
      </c>
      <c r="BX85" s="80">
        <f>ROUND((BX27/$DJ$24*100),2)</f>
        <v>59.13</v>
      </c>
      <c r="BY85" s="126">
        <v>0.34</v>
      </c>
      <c r="BZ85" s="80">
        <f>ROUND((BZ27/$BY$27*100),2)</f>
        <v>72.599999999999994</v>
      </c>
      <c r="CA85" s="80">
        <f>ROUND((CA27/$BY$27*100),2)</f>
        <v>81.61</v>
      </c>
      <c r="CB85" s="80">
        <f>ROUND((CB27/$BY$27*100),2)</f>
        <v>71.290000000000006</v>
      </c>
      <c r="CC85" s="80">
        <f>ROUND((CC27/$BY$27*100),2)</f>
        <v>71.900000000000006</v>
      </c>
      <c r="CD85" s="80">
        <f>ROUND((CD27/$BY$27*100),2)</f>
        <v>78.22</v>
      </c>
      <c r="CE85" s="80">
        <f>ROUND((CE27/$BY$27*100),2)</f>
        <v>78.489999999999995</v>
      </c>
      <c r="CF85" s="80">
        <f>ROUND((CF27/$BY$27*100),2)</f>
        <v>74.06</v>
      </c>
      <c r="CG85" s="80">
        <f>ROUND((CG27/$BY$27*100),2)</f>
        <v>77.510000000000005</v>
      </c>
      <c r="CH85" s="80">
        <f>ROUND((CH27/$BY$27*100),2)</f>
        <v>71.510000000000005</v>
      </c>
      <c r="CI85" s="80">
        <f>ROUND((CI27/$BY$27*100),2)</f>
        <v>67.650000000000006</v>
      </c>
      <c r="CJ85" s="80">
        <f>ROUND((CJ27/$BY$27*100),2)</f>
        <v>64.39</v>
      </c>
      <c r="CK85" s="80">
        <f>ROUND((CK27/$BY$27*100),2)</f>
        <v>61.33</v>
      </c>
      <c r="CL85" s="80">
        <f>ROUND((CL27/$BY$27*100),2)</f>
        <v>76.95</v>
      </c>
      <c r="CM85" s="80">
        <f>ROUND((CM27/$BY$27*100),2)</f>
        <v>70.400000000000006</v>
      </c>
      <c r="CN85" s="80">
        <f>ROUND((CN27/$BY$27*100),2)</f>
        <v>58.59</v>
      </c>
      <c r="CO85" s="80">
        <f>ROUND((CO27/$BY$27*100),2)</f>
        <v>56.58</v>
      </c>
      <c r="CP85" s="80">
        <f>ROUND((CP27/$BY$27*100),2)</f>
        <v>76.67</v>
      </c>
      <c r="CQ85" s="80">
        <f>ROUND((CQ27/$BY$27*100),2)</f>
        <v>73.099999999999994</v>
      </c>
      <c r="CR85" s="80">
        <f>ROUND((CR27/$BY$27*100),2)</f>
        <v>68.95</v>
      </c>
      <c r="CS85" s="80">
        <f>ROUND((CS27/$BY$27*100),2)</f>
        <v>70.91</v>
      </c>
      <c r="CT85" s="80">
        <f>ROUND((CT27/$BY$27*100),2)</f>
        <v>67.47</v>
      </c>
      <c r="CU85" s="80">
        <f>ROUND((CU27/$BY$27*100),2)</f>
        <v>63.78</v>
      </c>
      <c r="CV85" s="80">
        <f>ROUND((CV27/$BY$27*100),2)</f>
        <v>56.6</v>
      </c>
      <c r="CW85" s="80">
        <f>ROUND((CW27/$BY$27*100),2)</f>
        <v>68.95</v>
      </c>
      <c r="CX85" s="80">
        <f>ROUND((CX27/$BY$27*100),2)</f>
        <v>78.11</v>
      </c>
      <c r="CY85" s="80">
        <f>ROUND((CY27/$BY$27*100),2)</f>
        <v>65.05</v>
      </c>
      <c r="CZ85" s="80">
        <f>ROUND((CZ27/$BY$27*100),2)</f>
        <v>73.11</v>
      </c>
      <c r="DA85" s="80">
        <f>ROUND((DA27/$BY$27*100),2)</f>
        <v>68.63</v>
      </c>
      <c r="DB85" s="80">
        <f>ROUND((DB27/$BY$27*100),2)</f>
        <v>66.89</v>
      </c>
      <c r="DC85" s="80">
        <f>ROUND((DC27/$BY$27*100),2)</f>
        <v>78.459999999999994</v>
      </c>
      <c r="DD85" s="80">
        <f>ROUND((DD27/$BY$27*100),2)</f>
        <v>99.25</v>
      </c>
      <c r="DE85" s="80">
        <f>ROUND((DE27/$BY$27*100),2)</f>
        <v>94.44</v>
      </c>
      <c r="DF85" s="80">
        <f>ROUND((DF27/$BY$27*100),2)</f>
        <v>74.650000000000006</v>
      </c>
      <c r="DG85" s="80">
        <f>ROUND((DG27/$BY$27*100),2)</f>
        <v>67.22</v>
      </c>
      <c r="DH85" s="80">
        <f>ROUND((DH27/$BY$27*100),2)</f>
        <v>71.17</v>
      </c>
      <c r="DI85" s="80">
        <f>ROUND((DI27/$BY$27*100),2)</f>
        <v>88.38</v>
      </c>
      <c r="DJ85" s="126">
        <v>0.11121976666884331</v>
      </c>
      <c r="DK85" s="80">
        <f>ROUND((DK27/$DJ$27*100),2)</f>
        <v>84.52</v>
      </c>
      <c r="DL85" s="80">
        <f>ROUND((DL27/$DJ$27*100),2)</f>
        <v>85.65</v>
      </c>
      <c r="DM85" s="80">
        <f>ROUND((DM27/$DJ$27*100),2)</f>
        <v>92.82</v>
      </c>
      <c r="DN85" s="80">
        <f>ROUND((DN27/$DJ$27*100),2)</f>
        <v>80.790000000000006</v>
      </c>
      <c r="DO85" s="80">
        <f>ROUND((DO27/$DJ$27*100),2)</f>
        <v>108.93</v>
      </c>
      <c r="DP85" s="80">
        <f>ROUND((DP27/$DJ$27*100),2)</f>
        <v>105.94</v>
      </c>
      <c r="DQ85" s="80">
        <f>ROUND((DQ27/$DJ$27*100),2)</f>
        <v>109.61</v>
      </c>
      <c r="DR85" s="80">
        <f>ROUND((DR27/$DJ$27*100),2)</f>
        <v>137.80000000000001</v>
      </c>
      <c r="DS85" s="80">
        <f>ROUND((DS27/$DJ$27*100),2)</f>
        <v>119.51</v>
      </c>
      <c r="DT85" s="80">
        <f>ROUND((DT27/$DJ$27*100),2)</f>
        <v>98.78</v>
      </c>
      <c r="DU85" s="80">
        <f>ROUND((DU27/$DJ$27*100),2)</f>
        <v>67.069999999999993</v>
      </c>
      <c r="DV85" s="80">
        <f>ROUND((DV27/$DJ$27*100),2)</f>
        <v>107.32</v>
      </c>
      <c r="DW85" s="80">
        <f>ROUND((DW27/$DJ$27*100),2)</f>
        <v>97.56</v>
      </c>
      <c r="DX85" s="80">
        <f>ROUND((DX27/$DJ$27*100),2)</f>
        <v>81.709999999999994</v>
      </c>
      <c r="DY85" s="80">
        <f>ROUND((DY27/$DJ$27*100),2)</f>
        <v>63.41</v>
      </c>
      <c r="DZ85" s="80">
        <f>ROUND((DZ27/$DJ$27*100),2)</f>
        <v>85.37</v>
      </c>
      <c r="EA85" s="80">
        <f>ROUND((EA27/$DJ$27*100),2)</f>
        <v>86.59</v>
      </c>
      <c r="EB85" s="80">
        <f>ROUND((EB27/$DJ$27*100),2)</f>
        <v>102.44</v>
      </c>
      <c r="EC85" s="80">
        <f>ROUND((EC27/$DJ$27*100),2)</f>
        <v>96.34</v>
      </c>
      <c r="ED85" s="80">
        <f>ROUND((ED27/$DJ$27*100),2)</f>
        <v>97.56</v>
      </c>
      <c r="EE85" s="80">
        <f>ROUND((EE27/$DJ$27*100),2)</f>
        <v>96.34</v>
      </c>
      <c r="EF85" s="80">
        <f>ROUND((EF27/$DJ$27*100),2)</f>
        <v>85.37</v>
      </c>
      <c r="EG85" s="80">
        <f>ROUND((EG27/$DJ$27*100),2)</f>
        <v>69.510000000000005</v>
      </c>
      <c r="EH85" s="80">
        <f>ROUND((EH27/$DJ$27*100),2)</f>
        <v>102.44</v>
      </c>
      <c r="EI85" s="80">
        <f>ROUND((EI27/$DJ$27*100),2)</f>
        <v>129.27000000000001</v>
      </c>
      <c r="EJ85" s="80">
        <f>ROUND((EJ27/$DJ$27*100),2)</f>
        <v>141.46</v>
      </c>
      <c r="EK85" s="80">
        <f>ROUND((EK27/$DJ$27*100),2)</f>
        <v>192.68</v>
      </c>
      <c r="EL85" s="80">
        <f>ROUND((EL27/$DJ$27*100),2)</f>
        <v>198.78</v>
      </c>
      <c r="EM85" s="80">
        <f>ROUND((EM27/$DJ$27*100),2)</f>
        <v>213.41</v>
      </c>
      <c r="EN85" s="80">
        <f>ROUND((EN27/$DJ$27*100),2)</f>
        <v>181.71</v>
      </c>
      <c r="EO85" s="80">
        <f>ROUND((EO27/$DJ$27*100),2)</f>
        <v>193.9</v>
      </c>
      <c r="EP85" s="80">
        <f>ROUND((EP27/$DJ$27*100),2)</f>
        <v>202.44</v>
      </c>
      <c r="EQ85" s="80">
        <f>ROUND((EQ27/$DJ$27*100),2)</f>
        <v>142.68</v>
      </c>
      <c r="ER85" s="80">
        <f>ROUND((ER27/$DJ$27*100),2)</f>
        <v>123.17</v>
      </c>
      <c r="ES85" s="80">
        <f>ROUND((ES27/$DJ$27*100),2)</f>
        <v>139.02000000000001</v>
      </c>
      <c r="ET85" s="80">
        <f>ROUND((ET27/$DJ$27*100),2)</f>
        <v>140.24</v>
      </c>
      <c r="EU85" s="80">
        <f>ROUND((EU27/$DJ$27*100),2)</f>
        <v>136.59</v>
      </c>
      <c r="EV85" s="80">
        <f>ROUND((EV27/$DJ$27*100),2)</f>
        <v>128.05000000000001</v>
      </c>
      <c r="EW85" s="80">
        <f>ROUND((EW27/$DJ$27*100),2)</f>
        <v>126.83</v>
      </c>
      <c r="EX85" s="80">
        <f>ROUND((EX27/$DJ$27*100),2)</f>
        <v>132.93</v>
      </c>
      <c r="EY85" s="80">
        <f>ROUND((EY27/$DJ$27*100),2)</f>
        <v>150</v>
      </c>
      <c r="EZ85" s="80">
        <f>ROUND((EZ27/$DJ$27*100),2)</f>
        <v>168.29</v>
      </c>
      <c r="FA85" s="80">
        <f>ROUND((FA27/$DJ$27*100),2)</f>
        <v>168.29</v>
      </c>
      <c r="FB85" s="80">
        <f>ROUND((FB27/$DJ$27*100),2)</f>
        <v>134.15</v>
      </c>
      <c r="FC85" s="80">
        <f>ROUND((FC27/$DJ$27*100),2)</f>
        <v>96.34</v>
      </c>
      <c r="FD85" s="80">
        <f>ROUND((FD27/$DJ$27*100),2)</f>
        <v>97.56</v>
      </c>
      <c r="FE85" s="80">
        <f>ROUND((FE27/$DJ$27*100),2)</f>
        <v>90.24</v>
      </c>
      <c r="FF85" s="80">
        <f>ROUND((FF27/$DJ$27*100),2)</f>
        <v>113.41</v>
      </c>
      <c r="FG85" s="80">
        <f>ROUND((FG27/$DJ$27*100),2)</f>
        <v>117.07</v>
      </c>
      <c r="FH85" s="80">
        <f>ROUND((FH27/$DJ$27*100),2)</f>
        <v>100</v>
      </c>
      <c r="FI85" s="80">
        <f>ROUND((FI27/$DJ$27*100),2)</f>
        <v>95.12</v>
      </c>
      <c r="FJ85" s="80">
        <f>ROUND((FJ27/$DJ$27*100),2)</f>
        <v>101.22</v>
      </c>
      <c r="FK85" s="80">
        <f>ROUND((FK27/$DJ$27*100),2)</f>
        <v>86.59</v>
      </c>
      <c r="FL85" s="80">
        <f>ROUND((FL27/$DJ$27*100),2)</f>
        <v>95.12</v>
      </c>
      <c r="FM85" s="80">
        <f>ROUND((FM27/$DJ$27*100),2)</f>
        <v>106.1</v>
      </c>
      <c r="FN85" s="80">
        <f>ROUND((FN27/$DJ$27*100),2)</f>
        <v>119.51</v>
      </c>
      <c r="FO85" s="80">
        <f>ROUND((FO27/$DJ$27*100),2)</f>
        <v>123.17</v>
      </c>
      <c r="FP85" s="80">
        <f>ROUND((FP27/$DJ$27*100),2)</f>
        <v>109.76</v>
      </c>
      <c r="FQ85" s="80">
        <f>ROUND((FQ27/$DJ$27*100),2)</f>
        <v>114.63</v>
      </c>
      <c r="FR85" s="80">
        <f>ROUND((FR27/$DJ$27*100),2)</f>
        <v>132.93</v>
      </c>
      <c r="FS85" s="80">
        <f>ROUND((FS27/$DJ$27*100),2)</f>
        <v>152.44</v>
      </c>
      <c r="FT85" s="80">
        <f>ROUND((FT27/$DJ$27*100),2)</f>
        <v>115.85</v>
      </c>
      <c r="FU85" s="80">
        <f>ROUND((FU27/$DJ$27*100),2)</f>
        <v>117.07</v>
      </c>
      <c r="FV85" s="80">
        <f>ROUND((FV27/$DJ$27*100),2)</f>
        <v>125.61</v>
      </c>
      <c r="FW85" s="80">
        <f>ROUND((FW27/$DJ$27*100),2)</f>
        <v>117.07</v>
      </c>
      <c r="FX85" s="80">
        <f>ROUND((FX27/$DJ$27*100),2)</f>
        <v>141.46</v>
      </c>
      <c r="FY85" s="80">
        <f>ROUND((FY27/$DJ$27*100),2)</f>
        <v>145.12</v>
      </c>
      <c r="FZ85" s="80">
        <f>ROUND((FZ27/$DJ$27*100),2)</f>
        <v>152.44</v>
      </c>
      <c r="GA85" s="80">
        <f>ROUND((GA27/$DJ$27*100),2)</f>
        <v>143.9</v>
      </c>
      <c r="GB85" s="80">
        <f>ROUND((GB27/$DJ$27*100),2)</f>
        <v>153.66</v>
      </c>
      <c r="GC85" s="80">
        <f>ROUND((GC27/$DJ$27*100),2)</f>
        <v>121.95</v>
      </c>
      <c r="GD85" s="80">
        <f>ROUND((GD27/$DJ$27*100),2)</f>
        <v>143.9</v>
      </c>
      <c r="GE85" s="126">
        <v>0.14327272727272727</v>
      </c>
      <c r="GF85" s="241">
        <f>GF45/GF54</f>
        <v>5.0019538882375932E-2</v>
      </c>
      <c r="GG85" s="72">
        <f>ROUND((GG27/$GE27*100),2)</f>
        <v>83.84</v>
      </c>
      <c r="GH85" s="72">
        <f>ROUND((GH27/$GE27*100),2)</f>
        <v>85.76</v>
      </c>
      <c r="GI85" s="72">
        <f>ROUND((GI27/$GE27*100),2)</f>
        <v>65.92</v>
      </c>
      <c r="GJ85" s="72">
        <f>ROUND((GJ27/$GE27*100),2)</f>
        <v>74.239999999999995</v>
      </c>
      <c r="GK85" s="72">
        <f>ROUND((GK27/$GE27*100),2)</f>
        <v>83.2</v>
      </c>
      <c r="GL85" s="72">
        <f>ROUND((GL27/$GE27*100),2)</f>
        <v>90.24</v>
      </c>
      <c r="GM85" s="72">
        <f>ROUND((GM27/$GE27*100),2)</f>
        <v>110.08</v>
      </c>
      <c r="GN85" s="72">
        <f>ROUND((GN27/$GE27*100),2)</f>
        <v>133.12</v>
      </c>
      <c r="GO85" s="72">
        <f>ROUND((GO27/$GE27*100),2)</f>
        <v>103.04</v>
      </c>
      <c r="GP85" s="72">
        <f>ROUND((GP27/$GE27*100),2)</f>
        <v>101.76</v>
      </c>
      <c r="GQ85" s="72">
        <f>ROUND((GQ27/$GE27*100),2)</f>
        <v>145.91999999999999</v>
      </c>
      <c r="GR85" s="72">
        <f>ROUND((GR27/$GE27*100),2)</f>
        <v>122.88</v>
      </c>
      <c r="GS85" s="72">
        <f>ROUND((GS27/$GE27*100),2)</f>
        <v>123.52</v>
      </c>
      <c r="GT85" s="72">
        <f>ROUND((GT27/$GE27*100),2)</f>
        <v>139.52000000000001</v>
      </c>
      <c r="GU85" s="72">
        <f>ROUND((GU27/$GE27*100),2)</f>
        <v>126.72</v>
      </c>
      <c r="GV85" s="72">
        <f>ROUND((GV27/$GE27*100),2)</f>
        <v>123.52</v>
      </c>
      <c r="GW85" s="72">
        <f>ROUND((GW27/$GE27*100),2)</f>
        <v>136.96</v>
      </c>
      <c r="GX85" s="72">
        <f>ROUND((GX27/$GE27*100),2)</f>
        <v>145.91999999999999</v>
      </c>
      <c r="GY85" s="72">
        <f>ROUND((GY27/$GE27*100),2)</f>
        <v>128</v>
      </c>
      <c r="GZ85" s="72">
        <f>ROUND((GZ27/$GE27*100),2)</f>
        <v>138.88</v>
      </c>
      <c r="HA85" s="72">
        <f>ROUND((HA27/$GE27*100),2)</f>
        <v>65.92</v>
      </c>
      <c r="HB85" s="72">
        <f>ROUND((HB27/$GE27*100),2)</f>
        <v>87.68</v>
      </c>
      <c r="HC85" s="72">
        <f>ROUND((HC27/$GE27*100),2)</f>
        <v>72.959999999999994</v>
      </c>
      <c r="HD85" s="72">
        <f>ROUND((HD27/$GE27*100),2)</f>
        <v>72.959999999999994</v>
      </c>
      <c r="HE85" s="75" t="e">
        <f>ROUND((HE27/#REF!*100),2)</f>
        <v>#REF!</v>
      </c>
      <c r="HF85" s="75" t="e">
        <f>ROUND((HF27/#REF!*100),2)</f>
        <v>#REF!</v>
      </c>
      <c r="HG85" s="75" t="e">
        <f>ROUND((HG27/#REF!*100),2)</f>
        <v>#REF!</v>
      </c>
      <c r="HH85" s="75" t="e">
        <f>ROUND((HH27/#REF!*100),2)</f>
        <v>#REF!</v>
      </c>
      <c r="HI85" s="75" t="e">
        <f>ROUND((HI27/#REF!*100),2)</f>
        <v>#REF!</v>
      </c>
      <c r="HJ85" s="75" t="e">
        <f>ROUND((HJ27/#REF!*100),2)</f>
        <v>#REF!</v>
      </c>
      <c r="HK85" s="75" t="e">
        <f>ROUND((HK27/#REF!*100),2)</f>
        <v>#REF!</v>
      </c>
      <c r="HL85" s="75" t="e">
        <f>ROUND((HL27/#REF!*100),2)</f>
        <v>#REF!</v>
      </c>
      <c r="HM85" s="75" t="e">
        <f>ROUND((HM27/#REF!*100),2)</f>
        <v>#REF!</v>
      </c>
      <c r="HN85" s="75" t="e">
        <f>ROUND((HN27/#REF!*100),2)</f>
        <v>#REF!</v>
      </c>
      <c r="HO85" s="75" t="e">
        <f>ROUND((HO27/#REF!*100),2)</f>
        <v>#REF!</v>
      </c>
      <c r="HP85" s="75" t="e">
        <f>ROUND((HP27/#REF!*100),2)</f>
        <v>#REF!</v>
      </c>
      <c r="HQ85" s="75" t="e">
        <f>ROUND((HQ27/#REF!*100),2)</f>
        <v>#REF!</v>
      </c>
      <c r="HR85" s="75" t="e">
        <f>ROUND((HR27/#REF!*100),2)</f>
        <v>#REF!</v>
      </c>
      <c r="HS85" s="75" t="e">
        <f>ROUND((HS27/#REF!*100),2)</f>
        <v>#REF!</v>
      </c>
      <c r="HT85" s="75" t="e">
        <f>ROUND((HT27/#REF!*100),2)</f>
        <v>#REF!</v>
      </c>
      <c r="HU85" s="75" t="e">
        <f>ROUND((HU27/#REF!*100),2)</f>
        <v>#REF!</v>
      </c>
      <c r="HV85" s="75" t="e">
        <f>ROUND((HV27/#REF!*100),2)</f>
        <v>#REF!</v>
      </c>
      <c r="HW85" s="75" t="e">
        <f>ROUND((HW27/#REF!*100),2)</f>
        <v>#REF!</v>
      </c>
      <c r="HX85" s="75" t="e">
        <f>ROUND((HX27/#REF!*100),2)</f>
        <v>#REF!</v>
      </c>
      <c r="HY85" s="75" t="e">
        <f>ROUND((HY27/#REF!*100),2)</f>
        <v>#REF!</v>
      </c>
      <c r="HZ85" s="75" t="e">
        <f>ROUND((HZ27/#REF!*100),2)</f>
        <v>#REF!</v>
      </c>
      <c r="IA85" s="75" t="e">
        <f>ROUND((IA27/#REF!*100),2)</f>
        <v>#REF!</v>
      </c>
      <c r="IB85" s="75" t="e">
        <f>ROUND((IB27/#REF!*100),2)</f>
        <v>#REF!</v>
      </c>
      <c r="IC85" s="75" t="e">
        <f>ROUND((IC27/#REF!*100),2)</f>
        <v>#REF!</v>
      </c>
      <c r="ID85" s="75" t="e">
        <f>ROUND((ID27/#REF!*100),2)</f>
        <v>#REF!</v>
      </c>
      <c r="IE85" s="75" t="e">
        <f>ROUND((IE27/#REF!*100),2)</f>
        <v>#REF!</v>
      </c>
      <c r="IF85" s="75" t="e">
        <f>ROUND((IF27/#REF!*100),2)</f>
        <v>#REF!</v>
      </c>
      <c r="IG85" s="75" t="e">
        <f>ROUND((IG27/#REF!*100),2)</f>
        <v>#REF!</v>
      </c>
      <c r="IH85" s="75" t="e">
        <f>ROUND((IH27/#REF!*100),2)</f>
        <v>#REF!</v>
      </c>
      <c r="II85" s="75" t="e">
        <f>ROUND((II27/#REF!*100),2)</f>
        <v>#REF!</v>
      </c>
      <c r="IJ85" s="75" t="e">
        <f>ROUND((IJ27/#REF!*100),2)</f>
        <v>#REF!</v>
      </c>
      <c r="IK85" s="75" t="e">
        <f>ROUND((IK27/#REF!*100),2)</f>
        <v>#REF!</v>
      </c>
      <c r="IL85" s="75" t="e">
        <f>ROUND((IL27/#REF!*100),2)</f>
        <v>#REF!</v>
      </c>
      <c r="IM85" s="75" t="e">
        <f>ROUND((IM27/#REF!*100),2)</f>
        <v>#REF!</v>
      </c>
      <c r="IN85" s="75" t="e">
        <f>ROUND((IN27/#REF!*100),2)</f>
        <v>#REF!</v>
      </c>
      <c r="IO85" s="75" t="e">
        <f>ROUND((IO27/#REF!*100),2)</f>
        <v>#REF!</v>
      </c>
      <c r="IP85" s="75" t="e">
        <f>ROUND((IP27/#REF!*100),2)</f>
        <v>#REF!</v>
      </c>
      <c r="IQ85" s="75" t="e">
        <f>ROUND((IQ27/#REF!*100),2)</f>
        <v>#REF!</v>
      </c>
      <c r="IR85" s="75" t="e">
        <f>ROUND((IR27/#REF!*100),2)</f>
        <v>#REF!</v>
      </c>
      <c r="IS85" s="75" t="e">
        <f>ROUND((IS27/#REF!*100),2)</f>
        <v>#REF!</v>
      </c>
      <c r="IT85" s="75" t="e">
        <f>ROUND((IT27/#REF!*100),2)</f>
        <v>#REF!</v>
      </c>
      <c r="IU85" s="75" t="e">
        <f>ROUND((IU27/#REF!*100),2)</f>
        <v>#REF!</v>
      </c>
      <c r="IV85" s="75" t="e">
        <f>ROUND((IV27/#REF!*100),2)</f>
        <v>#REF!</v>
      </c>
      <c r="IW85" s="75" t="e">
        <f>ROUND((IW27/#REF!*100),2)</f>
        <v>#REF!</v>
      </c>
      <c r="IX85" s="75" t="e">
        <f>ROUND((IX27/#REF!*100),2)</f>
        <v>#REF!</v>
      </c>
      <c r="IY85" s="75" t="e">
        <f>ROUND((IY27/#REF!*100),2)</f>
        <v>#REF!</v>
      </c>
      <c r="IZ85" s="75" t="e">
        <f>ROUND((IZ27/#REF!*100),2)</f>
        <v>#REF!</v>
      </c>
      <c r="JA85" s="57">
        <f>ROUND((JA27/$GF27*100),2)</f>
        <v>468.9</v>
      </c>
      <c r="JB85" s="57">
        <f>ROUND((JB27/$GF27*100),2)</f>
        <v>517.71</v>
      </c>
      <c r="JC85" s="57">
        <f>ROUND((JC27/$GF27*100),2)</f>
        <v>511.58</v>
      </c>
      <c r="JD85" s="57">
        <f>ROUND((JD27/$GF27*100),2)</f>
        <v>244.83</v>
      </c>
      <c r="JE85" s="57">
        <f>ROUND((JE27/$GF27*100),2)</f>
        <v>537.45000000000005</v>
      </c>
      <c r="JF85" s="57">
        <f>ROUND((JF27/$GF27*100),2)</f>
        <v>415.71</v>
      </c>
      <c r="JG85" s="57">
        <f>ROUND((JG27/$GF27*100),2)</f>
        <v>379.14</v>
      </c>
      <c r="JH85" s="57">
        <f>ROUND((JH27/$GF27*100),2)</f>
        <v>167.24</v>
      </c>
      <c r="JI85" s="57">
        <f>ROUND((JI27/$GF27*100),2)</f>
        <v>199.42</v>
      </c>
      <c r="JJ85" s="70">
        <f>ROUND((JJ27/$GF27*100),2)</f>
        <v>145.81</v>
      </c>
      <c r="JK85" s="70">
        <f>ROUND((JK27/$GF27*100),2)</f>
        <v>337.64</v>
      </c>
      <c r="JL85" s="70">
        <f>ROUND((JL27/$GF27*100),2)</f>
        <v>249.71</v>
      </c>
      <c r="JM85" s="70">
        <f>ROUND((JM27/$GF27*100),2)</f>
        <v>217.28</v>
      </c>
      <c r="JN85" s="76">
        <f t="shared" si="59"/>
        <v>-12.987064995394661</v>
      </c>
      <c r="JO85" s="67">
        <f t="shared" si="58"/>
        <v>-53.661761569631054</v>
      </c>
      <c r="JS85" s="60"/>
    </row>
    <row r="86" spans="2:281" ht="24.75" customHeight="1">
      <c r="B86" s="78" t="s">
        <v>286</v>
      </c>
      <c r="C86" s="224">
        <v>0.08</v>
      </c>
      <c r="D86" s="80">
        <f>(D28/$C28*100)</f>
        <v>213.7311576388239</v>
      </c>
      <c r="E86" s="80">
        <f>(E28/$C28*100)</f>
        <v>159.89153336076572</v>
      </c>
      <c r="F86" s="80">
        <f>(F28/$C28*100)</f>
        <v>146.75597604439065</v>
      </c>
      <c r="G86" s="80">
        <f>(G28/$C28*100)</f>
        <v>122.53088507793608</v>
      </c>
      <c r="H86" s="80">
        <f>(H28/$C28*100)</f>
        <v>124.73768544375139</v>
      </c>
      <c r="I86" s="80">
        <f>(I28/$C28*100)</f>
        <v>129.47738373083934</v>
      </c>
      <c r="J86" s="80">
        <f>(J28/$C28*100)</f>
        <v>126.82424432457269</v>
      </c>
      <c r="K86" s="80">
        <f>(K28/$C28*100)</f>
        <v>127.27035864861145</v>
      </c>
      <c r="L86" s="80">
        <f>(L28/$C28*100)</f>
        <v>134.083397162404</v>
      </c>
      <c r="M86" s="80">
        <f>(M28/$C28*100)</f>
        <v>147.1163981168263</v>
      </c>
      <c r="N86" s="80">
        <f>(N28/$C28*100)</f>
        <v>139.82300328810126</v>
      </c>
      <c r="O86" s="80">
        <f>(O28/$C28*100)</f>
        <v>163.31746432069616</v>
      </c>
      <c r="P86" s="80">
        <f>(P28/$C28*100)</f>
        <v>152.13664609967734</v>
      </c>
      <c r="Q86" s="80">
        <f>(Q28/$C28*100)</f>
        <v>143.48232192382292</v>
      </c>
      <c r="R86" s="80">
        <f>(R28/$C28*100)</f>
        <v>118.60568994295716</v>
      </c>
      <c r="S86" s="80">
        <f>(S28/$C28*100)</f>
        <v>116.72185430711394</v>
      </c>
      <c r="T86" s="80">
        <f>(T28/$C28*100)</f>
        <v>97.209046128209351</v>
      </c>
      <c r="U86" s="80">
        <f>(U28/$C28*100)</f>
        <v>88.657663537278324</v>
      </c>
      <c r="V86" s="80">
        <f>(V28/$C28*100)</f>
        <v>74.937662632428811</v>
      </c>
      <c r="W86" s="80">
        <f>(W28/$C28*100)</f>
        <v>70.583699748450428</v>
      </c>
      <c r="X86" s="80">
        <f>(X28/$C28*100)</f>
        <v>70.416895862684783</v>
      </c>
      <c r="Y86" s="80">
        <f>(Y28/$C28*100)</f>
        <v>84.969435903068415</v>
      </c>
      <c r="Z86" s="80">
        <f>(Z28/$C28*100)</f>
        <v>59.508708453186856</v>
      </c>
      <c r="AA86" s="80">
        <f>(AA28/$C28*100)</f>
        <v>62.085632671858647</v>
      </c>
      <c r="AB86" s="80">
        <f>(AB28/$C28*100)</f>
        <v>67.353370046010625</v>
      </c>
      <c r="AC86" s="80">
        <f>(AC28/$C28*100)</f>
        <v>74.110846783450512</v>
      </c>
      <c r="AD86" s="80">
        <f>(AD28/$C28*100)</f>
        <v>63.699974629966327</v>
      </c>
      <c r="AE86" s="80">
        <f>(AE28/$C28*100)</f>
        <v>69.44269320941055</v>
      </c>
      <c r="AF86" s="80">
        <f>(AF28/$C28*100)</f>
        <v>63.193836936183459</v>
      </c>
      <c r="AG86" s="80">
        <f>(AG28/$C28*100)</f>
        <v>60.153926912186314</v>
      </c>
      <c r="AH86" s="80">
        <f>(AH28/$C28*100)</f>
        <v>63.495933568520968</v>
      </c>
      <c r="AI86" s="80">
        <f>(AI28/$C28*100)</f>
        <v>63.814980132813069</v>
      </c>
      <c r="AJ86" s="80">
        <f>(AJ28/$C28*100)</f>
        <v>84.168664819594056</v>
      </c>
      <c r="AK86" s="80">
        <f>(AK28/$C28*100)</f>
        <v>71.222876100717485</v>
      </c>
      <c r="AL86" s="80">
        <f>(AL28/$C28*100)</f>
        <v>84.213061337115178</v>
      </c>
      <c r="AM86" s="80">
        <f>(AM28/$C28*100)</f>
        <v>98.832687894204696</v>
      </c>
      <c r="AN86" s="80">
        <f>(AN28/$C28*100)</f>
        <v>142.74159798493091</v>
      </c>
      <c r="AO86" s="80">
        <f>(AO28/$C28*100)</f>
        <v>92.117192571368022</v>
      </c>
      <c r="AP86" s="80">
        <f>(AP28/$C28*100)</f>
        <v>97.710176685887632</v>
      </c>
      <c r="AQ86" s="80">
        <f>(AQ28/$C28*100)</f>
        <v>95.653207199163788</v>
      </c>
      <c r="AR86" s="80">
        <f>(AR28/$C28*100)</f>
        <v>95.60457334731187</v>
      </c>
      <c r="AS86" s="80">
        <f>(AS28/$C28*100)</f>
        <v>86.767635679327057</v>
      </c>
      <c r="AT86" s="80">
        <f>(AT28/$C28*100)</f>
        <v>90.309063471911372</v>
      </c>
      <c r="AU86" s="80">
        <f>(AU28/$C28*100)</f>
        <v>86.777234501450181</v>
      </c>
      <c r="AV86" s="80">
        <f>(AV28/$C28*100)</f>
        <v>95.969711418752595</v>
      </c>
      <c r="AW86" s="80">
        <f>(AW28/$C28*100)</f>
        <v>90.033440013519964</v>
      </c>
      <c r="AX86" s="80">
        <f>(AX28/$C28*100)</f>
        <v>106.91877015784949</v>
      </c>
      <c r="AY86" s="80">
        <f>(AY28/$C28*100)</f>
        <v>119.39739696852716</v>
      </c>
      <c r="AZ86" s="80">
        <f>(AZ28/$C28*100)</f>
        <v>83.751241768460076</v>
      </c>
      <c r="BA86" s="80">
        <f>(BA28/$C28*100)</f>
        <v>82.574644476023934</v>
      </c>
      <c r="BB86" s="80">
        <f>(BB28/$C28*100)</f>
        <v>92.760056513852788</v>
      </c>
      <c r="BC86" s="80">
        <f>(BC28/$C28*100)</f>
        <v>94.321889978142963</v>
      </c>
      <c r="BD86" s="80">
        <f>(BD28/$C28*100)</f>
        <v>85.609787217020198</v>
      </c>
      <c r="BE86" s="80">
        <f>(BE28/$C28*100)</f>
        <v>111.20254510958563</v>
      </c>
      <c r="BF86" s="80">
        <f>(BF28/$C28*100)</f>
        <v>101.45117967828558</v>
      </c>
      <c r="BG86" s="80">
        <f>(BG28/$C28*100)</f>
        <v>91.296233583335678</v>
      </c>
      <c r="BH86" s="80">
        <f>(BH28/$C28*100)</f>
        <v>79.491573970537928</v>
      </c>
      <c r="BI86" s="80">
        <f>(BI28/$C28*100)</f>
        <v>71.30751056425521</v>
      </c>
      <c r="BJ86" s="80">
        <f>(BJ28/$C28*100)</f>
        <v>83.801175585106662</v>
      </c>
      <c r="BK86" s="80">
        <f>(BK28/$C28*100)</f>
        <v>94.152558126944854</v>
      </c>
      <c r="BL86" s="80">
        <f>(BM28/$C28*100)</f>
        <v>77.954589051507725</v>
      </c>
      <c r="BM86" s="80">
        <f>ROUND((BM28/$DJ$24*100),2)</f>
        <v>12.85</v>
      </c>
      <c r="BN86" s="80">
        <f>ROUND((BN28/$DJ$24*100),2)</f>
        <v>12.56</v>
      </c>
      <c r="BO86" s="80">
        <f>ROUND((BO28/$DJ$24*100),2)</f>
        <v>11.5</v>
      </c>
      <c r="BP86" s="80">
        <f>ROUND((BP28/$DJ$24*100),2)</f>
        <v>14.53</v>
      </c>
      <c r="BQ86" s="80">
        <f>ROUND((BQ28/$DJ$24*100),2)</f>
        <v>13.2</v>
      </c>
      <c r="BR86" s="80">
        <f>ROUND((BR28/$DJ$24*100),2)</f>
        <v>11.34</v>
      </c>
      <c r="BS86" s="80">
        <f>ROUND((BS28/$DJ$24*100),2)</f>
        <v>11.3</v>
      </c>
      <c r="BT86" s="80">
        <f>ROUND((BT28/$DJ$24*100),2)</f>
        <v>12.07</v>
      </c>
      <c r="BU86" s="80">
        <f>ROUND((BU28/$DJ$24*100),2)</f>
        <v>12.69</v>
      </c>
      <c r="BV86" s="80">
        <f>ROUND((BV28/$DJ$24*100),2)</f>
        <v>12.2</v>
      </c>
      <c r="BW86" s="80">
        <f>ROUND((BW28/$DJ$24*100),2)</f>
        <v>13.46</v>
      </c>
      <c r="BX86" s="80">
        <f>ROUND((BX28/$DJ$24*100),2)</f>
        <v>14.1</v>
      </c>
      <c r="BY86" s="126">
        <v>0.05</v>
      </c>
      <c r="BZ86" s="80">
        <f>ROUND((BZ28/$BY$28*100),2)</f>
        <v>99.79</v>
      </c>
      <c r="CA86" s="80">
        <f>ROUND((CA28/$BY$28*100),2)</f>
        <v>96</v>
      </c>
      <c r="CB86" s="80">
        <f>ROUND((CB28/$BY$28*100),2)</f>
        <v>106.2</v>
      </c>
      <c r="CC86" s="80">
        <f>ROUND((CC28/$BY$28*100),2)</f>
        <v>113.92</v>
      </c>
      <c r="CD86" s="80">
        <f>ROUND((CD28/$BY$28*100),2)</f>
        <v>113.41</v>
      </c>
      <c r="CE86" s="80">
        <f>ROUND((CE28/$BY$28*100),2)</f>
        <v>111.43</v>
      </c>
      <c r="CF86" s="80">
        <f>ROUND((CF28/$BY$28*100),2)</f>
        <v>115.72</v>
      </c>
      <c r="CG86" s="80">
        <f>ROUND((CG28/$BY$28*100),2)</f>
        <v>136.97999999999999</v>
      </c>
      <c r="CH86" s="80">
        <f>ROUND((CH28/$BY$28*100),2)</f>
        <v>112.48</v>
      </c>
      <c r="CI86" s="80">
        <f>ROUND((CI28/$BY$28*100),2)</f>
        <v>111.54</v>
      </c>
      <c r="CJ86" s="80">
        <f>ROUND((CJ28/$BY$28*100),2)</f>
        <v>132.30000000000001</v>
      </c>
      <c r="CK86" s="80">
        <f>ROUND((CK28/$BY$28*100),2)</f>
        <v>124.6</v>
      </c>
      <c r="CL86" s="80">
        <f>ROUND((CL28/$BY$28*100),2)</f>
        <v>144.01</v>
      </c>
      <c r="CM86" s="80">
        <f>ROUND((CM28/$BY$28*100),2)</f>
        <v>126.87</v>
      </c>
      <c r="CN86" s="80">
        <f>ROUND((CN28/$BY$28*100),2)</f>
        <v>112.57</v>
      </c>
      <c r="CO86" s="80">
        <f>ROUND((CO28/$BY$28*100),2)</f>
        <v>95.46</v>
      </c>
      <c r="CP86" s="80">
        <f>ROUND((CP28/$BY$28*100),2)</f>
        <v>99.68</v>
      </c>
      <c r="CQ86" s="80">
        <f>ROUND((CQ28/$BY$28*100),2)</f>
        <v>101.42</v>
      </c>
      <c r="CR86" s="80">
        <f>ROUND((CR28/$BY$28*100),2)</f>
        <v>102.19</v>
      </c>
      <c r="CS86" s="80">
        <f>ROUND((CS28/$BY$28*100),2)</f>
        <v>100.56</v>
      </c>
      <c r="CT86" s="80">
        <f>ROUND((CT28/$BY$28*100),2)</f>
        <v>93.52</v>
      </c>
      <c r="CU86" s="80">
        <f>ROUND((CU28/$BY$28*100),2)</f>
        <v>99.26</v>
      </c>
      <c r="CV86" s="80">
        <f>ROUND((CV28/$BY$28*100),2)</f>
        <v>94.05</v>
      </c>
      <c r="CW86" s="80">
        <f>ROUND((CW28/$BY$28*100),2)</f>
        <v>94.31</v>
      </c>
      <c r="CX86" s="80">
        <f>ROUND((CX28/$BY$28*100),2)</f>
        <v>95.94</v>
      </c>
      <c r="CY86" s="80">
        <f>ROUND((CY28/$BY$28*100),2)</f>
        <v>89.99</v>
      </c>
      <c r="CZ86" s="80">
        <f>ROUND((CZ28/$BY$28*100),2)</f>
        <v>91.67</v>
      </c>
      <c r="DA86" s="80">
        <f>ROUND((DA28/$BY$28*100),2)</f>
        <v>87.2</v>
      </c>
      <c r="DB86" s="80">
        <f>ROUND((DB28/$BY$28*100),2)</f>
        <v>83.51</v>
      </c>
      <c r="DC86" s="80">
        <f>ROUND((DC28/$BY$28*100),2)</f>
        <v>86.99</v>
      </c>
      <c r="DD86" s="80">
        <f>ROUND((DD28/$BY$28*100),2)</f>
        <v>79.38</v>
      </c>
      <c r="DE86" s="80">
        <f>ROUND((DE28/$BY$28*100),2)</f>
        <v>86.87</v>
      </c>
      <c r="DF86" s="80">
        <f>ROUND((DF28/$BY$28*100),2)</f>
        <v>91.67</v>
      </c>
      <c r="DG86" s="80">
        <f>ROUND((DG28/$BY$28*100),2)</f>
        <v>85.78</v>
      </c>
      <c r="DH86" s="80">
        <f>ROUND((DH28/$BY$28*100),2)</f>
        <v>88.51</v>
      </c>
      <c r="DI86" s="80">
        <f>ROUND((DI28/$BY$28*100),2)</f>
        <v>94.06</v>
      </c>
      <c r="DJ86" s="126">
        <v>5.6787362066395092E-2</v>
      </c>
      <c r="DK86" s="80">
        <f>ROUND((DK28/$DJ$28*100),2)</f>
        <v>116.18</v>
      </c>
      <c r="DL86" s="80">
        <f>ROUND((DL28/$DJ$28*100),2)</f>
        <v>89.42</v>
      </c>
      <c r="DM86" s="80">
        <f>ROUND((DM28/$DJ$28*100),2)</f>
        <v>92.51</v>
      </c>
      <c r="DN86" s="80">
        <f>ROUND((DN28/$DJ$28*100),2)</f>
        <v>93.7</v>
      </c>
      <c r="DO86" s="80">
        <f>ROUND((DO28/$DJ$28*100),2)</f>
        <v>101.4</v>
      </c>
      <c r="DP86" s="80">
        <f>ROUND((DP28/$DJ$28*100),2)</f>
        <v>97.14</v>
      </c>
      <c r="DQ86" s="80">
        <f>ROUND((DQ28/$DJ$28*100),2)</f>
        <v>97.66</v>
      </c>
      <c r="DR86" s="80">
        <f>ROUND((DR28/$DJ$28*100),2)</f>
        <v>100</v>
      </c>
      <c r="DS86" s="80">
        <f>ROUND((DS28/$DJ$28*100),2)</f>
        <v>109.09</v>
      </c>
      <c r="DT86" s="80">
        <f>ROUND((DT28/$DJ$28*100),2)</f>
        <v>109.09</v>
      </c>
      <c r="DU86" s="80">
        <f>ROUND((DU28/$DJ$28*100),2)</f>
        <v>118.18</v>
      </c>
      <c r="DV86" s="80">
        <f>ROUND((DV28/$DJ$28*100),2)</f>
        <v>118.18</v>
      </c>
      <c r="DW86" s="80">
        <f>ROUND((DW28/$DJ$28*100),2)</f>
        <v>109.09</v>
      </c>
      <c r="DX86" s="80">
        <f>ROUND((DX28/$DJ$28*100),2)</f>
        <v>90.91</v>
      </c>
      <c r="DY86" s="80">
        <f>ROUND((DY28/$DJ$28*100),2)</f>
        <v>100</v>
      </c>
      <c r="DZ86" s="80">
        <f>ROUND((DZ28/$DJ$28*100),2)</f>
        <v>100</v>
      </c>
      <c r="EA86" s="80">
        <f>ROUND((EA28/$DJ$28*100),2)</f>
        <v>100</v>
      </c>
      <c r="EB86" s="80">
        <f>ROUND((EB28/$DJ$28*100),2)</f>
        <v>100</v>
      </c>
      <c r="EC86" s="80">
        <f>ROUND((EC28/$DJ$28*100),2)</f>
        <v>100</v>
      </c>
      <c r="ED86" s="80">
        <f>ROUND((ED28/$DJ$28*100),2)</f>
        <v>109.09</v>
      </c>
      <c r="EE86" s="80">
        <f>ROUND((EE28/$DJ$28*100),2)</f>
        <v>109.09</v>
      </c>
      <c r="EF86" s="80">
        <f>ROUND((EF28/$DJ$28*100),2)</f>
        <v>100</v>
      </c>
      <c r="EG86" s="80">
        <f>ROUND((EG28/$DJ$28*100),2)</f>
        <v>100</v>
      </c>
      <c r="EH86" s="80">
        <f>ROUND((EH28/$DJ$28*100),2)</f>
        <v>109.09</v>
      </c>
      <c r="EI86" s="80">
        <f>ROUND((EI28/$DJ$28*100),2)</f>
        <v>109.09</v>
      </c>
      <c r="EJ86" s="80">
        <f>ROUND((EJ28/$DJ$28*100),2)</f>
        <v>100</v>
      </c>
      <c r="EK86" s="80">
        <f>ROUND((EK28/$DJ$28*100),2)</f>
        <v>145.44999999999999</v>
      </c>
      <c r="EL86" s="80">
        <f>ROUND((EL28/$DJ$28*100),2)</f>
        <v>136.36000000000001</v>
      </c>
      <c r="EM86" s="80">
        <f>ROUND((EM28/$DJ$28*100),2)</f>
        <v>190.91</v>
      </c>
      <c r="EN86" s="80">
        <f>ROUND((EN28/$DJ$28*100),2)</f>
        <v>163.63999999999999</v>
      </c>
      <c r="EO86" s="80">
        <f>ROUND((EO28/$DJ$28*100),2)</f>
        <v>181.82</v>
      </c>
      <c r="EP86" s="80">
        <f>ROUND((EP28/$DJ$28*100),2)</f>
        <v>181.82</v>
      </c>
      <c r="EQ86" s="80">
        <f>ROUND((EQ28/$DJ$28*100),2)</f>
        <v>181.82</v>
      </c>
      <c r="ER86" s="80">
        <f>ROUND((ER28/$DJ$28*100),2)</f>
        <v>154.55000000000001</v>
      </c>
      <c r="ES86" s="80">
        <f>ROUND((ES28/$DJ$28*100),2)</f>
        <v>163.63999999999999</v>
      </c>
      <c r="ET86" s="80">
        <f>ROUND((ET28/$DJ$28*100),2)</f>
        <v>190.91</v>
      </c>
      <c r="EU86" s="80">
        <f>ROUND((EU28/$DJ$28*100),2)</f>
        <v>209.09</v>
      </c>
      <c r="EV86" s="80">
        <f>ROUND((EV28/$DJ$28*100),2)</f>
        <v>181.82</v>
      </c>
      <c r="EW86" s="80">
        <f>ROUND((EW28/$DJ$28*100),2)</f>
        <v>163.63999999999999</v>
      </c>
      <c r="EX86" s="80">
        <f>ROUND((EX28/$DJ$28*100),2)</f>
        <v>145.44999999999999</v>
      </c>
      <c r="EY86" s="80">
        <f>ROUND((EY28/$DJ$28*100),2)</f>
        <v>190.91</v>
      </c>
      <c r="EZ86" s="80">
        <f>ROUND((EZ28/$DJ$28*100),2)</f>
        <v>190.91</v>
      </c>
      <c r="FA86" s="80">
        <f>ROUND((FA28/$DJ$28*100),2)</f>
        <v>172.73</v>
      </c>
      <c r="FB86" s="80">
        <f>ROUND((FB28/$DJ$28*100),2)</f>
        <v>154.55000000000001</v>
      </c>
      <c r="FC86" s="80">
        <f>ROUND((FC28/$DJ$28*100),2)</f>
        <v>154.55000000000001</v>
      </c>
      <c r="FD86" s="80">
        <f>ROUND((FD28/$DJ$28*100),2)</f>
        <v>209.09</v>
      </c>
      <c r="FE86" s="80">
        <f>ROUND((FE28/$DJ$28*100),2)</f>
        <v>181.82</v>
      </c>
      <c r="FF86" s="80">
        <f>ROUND((FF28/$DJ$28*100),2)</f>
        <v>227.27</v>
      </c>
      <c r="FG86" s="80">
        <f>ROUND((FG28/$DJ$28*100),2)</f>
        <v>200</v>
      </c>
      <c r="FH86" s="80">
        <f>ROUND((FH28/$DJ$28*100),2)</f>
        <v>200</v>
      </c>
      <c r="FI86" s="80">
        <f>ROUND((FI28/$DJ$28*100),2)</f>
        <v>154.55000000000001</v>
      </c>
      <c r="FJ86" s="80">
        <f>ROUND((FJ28/$DJ$28*100),2)</f>
        <v>209.09</v>
      </c>
      <c r="FK86" s="80">
        <f>ROUND((FK28/$DJ$28*100),2)</f>
        <v>200</v>
      </c>
      <c r="FL86" s="80">
        <f>ROUND((FL28/$DJ$28*100),2)</f>
        <v>154.55000000000001</v>
      </c>
      <c r="FM86" s="80">
        <f>ROUND((FM28/$DJ$28*100),2)</f>
        <v>172.73</v>
      </c>
      <c r="FN86" s="80">
        <f>ROUND((FN28/$DJ$28*100),2)</f>
        <v>181.82</v>
      </c>
      <c r="FO86" s="80">
        <f>ROUND((FO28/$DJ$28*100),2)</f>
        <v>172.73</v>
      </c>
      <c r="FP86" s="80">
        <f>ROUND((FP28/$DJ$28*100),2)</f>
        <v>154.55000000000001</v>
      </c>
      <c r="FQ86" s="80">
        <f>ROUND((FQ28/$DJ$28*100),2)</f>
        <v>154.55000000000001</v>
      </c>
      <c r="FR86" s="80">
        <f>ROUND((FR28/$DJ$28*100),2)</f>
        <v>200</v>
      </c>
      <c r="FS86" s="80">
        <f>ROUND((FS28/$DJ$28*100),2)</f>
        <v>200</v>
      </c>
      <c r="FT86" s="80">
        <f>ROUND((FT28/$DJ$28*100),2)</f>
        <v>172.73</v>
      </c>
      <c r="FU86" s="80">
        <f>ROUND((FU28/$DJ$28*100),2)</f>
        <v>163.63999999999999</v>
      </c>
      <c r="FV86" s="80">
        <f>ROUND((FV28/$DJ$28*100),2)</f>
        <v>163.63999999999999</v>
      </c>
      <c r="FW86" s="80">
        <f>ROUND((FW28/$DJ$28*100),2)</f>
        <v>163.63999999999999</v>
      </c>
      <c r="FX86" s="80">
        <f>ROUND((FX28/$DJ$28*100),2)</f>
        <v>172.73</v>
      </c>
      <c r="FY86" s="80">
        <f>ROUND((FY28/$DJ$28*100),2)</f>
        <v>154.55000000000001</v>
      </c>
      <c r="FZ86" s="80">
        <f>ROUND((FZ28/$DJ$28*100),2)</f>
        <v>163.63999999999999</v>
      </c>
      <c r="GA86" s="80">
        <f>ROUND((GA28/$DJ$28*100),2)</f>
        <v>172.73</v>
      </c>
      <c r="GB86" s="80">
        <f>ROUND((GB28/$DJ$28*100),2)</f>
        <v>172.73</v>
      </c>
      <c r="GC86" s="80">
        <f>ROUND((GC28/$DJ$28*100),2)</f>
        <v>236.36</v>
      </c>
      <c r="GD86" s="80">
        <f>ROUND((GD28/$DJ$28*100),2)</f>
        <v>172.73</v>
      </c>
      <c r="GE86" s="126">
        <v>5.6472727272727272E-2</v>
      </c>
      <c r="GF86" s="241">
        <f>GF46/GF54</f>
        <v>0.11586557248925361</v>
      </c>
      <c r="GG86" s="72">
        <f>ROUND((GG28/$GE28*100),2)</f>
        <v>115.38</v>
      </c>
      <c r="GH86" s="72">
        <f>ROUND((GH28/$GE28*100),2)</f>
        <v>92.31</v>
      </c>
      <c r="GI86" s="72">
        <f>ROUND((GI28/$GE28*100),2)</f>
        <v>87.69</v>
      </c>
      <c r="GJ86" s="72">
        <f>ROUND((GJ28/$GE28*100),2)</f>
        <v>92.31</v>
      </c>
      <c r="GK86" s="72">
        <f>ROUND((GK28/$GE28*100),2)</f>
        <v>92.31</v>
      </c>
      <c r="GL86" s="72">
        <f>ROUND((GL28/$GE28*100),2)</f>
        <v>92.31</v>
      </c>
      <c r="GM86" s="72">
        <f>ROUND((GM28/$GE28*100),2)</f>
        <v>101.54</v>
      </c>
      <c r="GN86" s="72">
        <f>ROUND((GN28/$GE28*100),2)</f>
        <v>110.77</v>
      </c>
      <c r="GO86" s="72">
        <f>ROUND((GO28/$GE28*100),2)</f>
        <v>115.38</v>
      </c>
      <c r="GP86" s="72">
        <f>ROUND((GP28/$GE28*100),2)</f>
        <v>92.31</v>
      </c>
      <c r="GQ86" s="72">
        <f>ROUND((GQ28/$GE28*100),2)</f>
        <v>115.38</v>
      </c>
      <c r="GR86" s="72">
        <f>ROUND((GR28/$GE28*100),2)</f>
        <v>92.31</v>
      </c>
      <c r="GS86" s="72">
        <f>ROUND((GS28/$GE28*100),2)</f>
        <v>87.69</v>
      </c>
      <c r="GT86" s="72">
        <f>ROUND((GT28/$GE28*100),2)</f>
        <v>92.31</v>
      </c>
      <c r="GU86" s="72">
        <f>ROUND((GU28/$GE28*100),2)</f>
        <v>101.54</v>
      </c>
      <c r="GV86" s="72">
        <f>ROUND((GV28/$GE28*100),2)</f>
        <v>101.54</v>
      </c>
      <c r="GW86" s="72">
        <f>ROUND((GW28/$GE28*100),2)</f>
        <v>110.77</v>
      </c>
      <c r="GX86" s="72">
        <f>ROUND((GX28/$GE28*100),2)</f>
        <v>106.15</v>
      </c>
      <c r="GY86" s="72">
        <f>ROUND((GY28/$GE28*100),2)</f>
        <v>96.92</v>
      </c>
      <c r="GZ86" s="72">
        <f>ROUND((GZ28/$GE28*100),2)</f>
        <v>124.62</v>
      </c>
      <c r="HA86" s="72">
        <f>ROUND((HA28/$GE28*100),2)</f>
        <v>106.15</v>
      </c>
      <c r="HB86" s="72">
        <f>ROUND((HB28/$GE28*100),2)</f>
        <v>96.92</v>
      </c>
      <c r="HC86" s="72">
        <f>ROUND((HC28/$GE28*100),2)</f>
        <v>115.38</v>
      </c>
      <c r="HD86" s="72">
        <f>ROUND((HD28/$GE28*100),2)</f>
        <v>133.85</v>
      </c>
      <c r="HE86" s="75" t="e">
        <f>ROUND((HE28/#REF!*100),2)</f>
        <v>#REF!</v>
      </c>
      <c r="HF86" s="75" t="e">
        <f>ROUND((HF28/#REF!*100),2)</f>
        <v>#REF!</v>
      </c>
      <c r="HG86" s="75" t="e">
        <f>ROUND((HG28/#REF!*100),2)</f>
        <v>#REF!</v>
      </c>
      <c r="HH86" s="75" t="e">
        <f>ROUND((HH28/#REF!*100),2)</f>
        <v>#REF!</v>
      </c>
      <c r="HI86" s="75" t="e">
        <f>ROUND((HI28/#REF!*100),2)</f>
        <v>#REF!</v>
      </c>
      <c r="HJ86" s="75" t="e">
        <f>ROUND((HJ28/#REF!*100),2)</f>
        <v>#REF!</v>
      </c>
      <c r="HK86" s="75" t="e">
        <f>ROUND((HK28/#REF!*100),2)</f>
        <v>#REF!</v>
      </c>
      <c r="HL86" s="75" t="e">
        <f>ROUND((HL28/#REF!*100),2)</f>
        <v>#REF!</v>
      </c>
      <c r="HM86" s="75" t="e">
        <f>ROUND((HM28/#REF!*100),2)</f>
        <v>#REF!</v>
      </c>
      <c r="HN86" s="75" t="e">
        <f>ROUND((HN28/#REF!*100),2)</f>
        <v>#REF!</v>
      </c>
      <c r="HO86" s="75" t="e">
        <f>ROUND((HO28/#REF!*100),2)</f>
        <v>#REF!</v>
      </c>
      <c r="HP86" s="75" t="e">
        <f>ROUND((HP28/#REF!*100),2)</f>
        <v>#REF!</v>
      </c>
      <c r="HQ86" s="75" t="e">
        <f>ROUND((HQ28/#REF!*100),2)</f>
        <v>#REF!</v>
      </c>
      <c r="HR86" s="75" t="e">
        <f>ROUND((HR28/#REF!*100),2)</f>
        <v>#REF!</v>
      </c>
      <c r="HS86" s="75" t="e">
        <f>ROUND((HS28/#REF!*100),2)</f>
        <v>#REF!</v>
      </c>
      <c r="HT86" s="75" t="e">
        <f>ROUND((HT28/#REF!*100),2)</f>
        <v>#REF!</v>
      </c>
      <c r="HU86" s="75" t="e">
        <f>ROUND((HU28/#REF!*100),2)</f>
        <v>#REF!</v>
      </c>
      <c r="HV86" s="75" t="e">
        <f>ROUND((HV28/#REF!*100),2)</f>
        <v>#REF!</v>
      </c>
      <c r="HW86" s="75" t="e">
        <f>ROUND((HW28/#REF!*100),2)</f>
        <v>#REF!</v>
      </c>
      <c r="HX86" s="75" t="e">
        <f>ROUND((HX28/#REF!*100),2)</f>
        <v>#REF!</v>
      </c>
      <c r="HY86" s="75" t="e">
        <f>ROUND((HY28/#REF!*100),2)</f>
        <v>#REF!</v>
      </c>
      <c r="HZ86" s="75" t="e">
        <f>ROUND((HZ28/#REF!*100),2)</f>
        <v>#REF!</v>
      </c>
      <c r="IA86" s="75" t="e">
        <f>ROUND((IA28/#REF!*100),2)</f>
        <v>#REF!</v>
      </c>
      <c r="IB86" s="75" t="e">
        <f>ROUND((IB28/#REF!*100),2)</f>
        <v>#REF!</v>
      </c>
      <c r="IC86" s="75" t="e">
        <f>ROUND((IC28/#REF!*100),2)</f>
        <v>#REF!</v>
      </c>
      <c r="ID86" s="75" t="e">
        <f>ROUND((ID28/#REF!*100),2)</f>
        <v>#REF!</v>
      </c>
      <c r="IE86" s="75" t="e">
        <f>ROUND((IE28/#REF!*100),2)</f>
        <v>#REF!</v>
      </c>
      <c r="IF86" s="75" t="e">
        <f>ROUND((IF28/#REF!*100),2)</f>
        <v>#REF!</v>
      </c>
      <c r="IG86" s="75" t="e">
        <f>ROUND((IG28/#REF!*100),2)</f>
        <v>#REF!</v>
      </c>
      <c r="IH86" s="75" t="e">
        <f>ROUND((IH28/#REF!*100),2)</f>
        <v>#REF!</v>
      </c>
      <c r="II86" s="75" t="e">
        <f>ROUND((II28/#REF!*100),2)</f>
        <v>#REF!</v>
      </c>
      <c r="IJ86" s="75" t="e">
        <f>ROUND((IJ28/#REF!*100),2)</f>
        <v>#REF!</v>
      </c>
      <c r="IK86" s="75" t="e">
        <f>ROUND((IK28/#REF!*100),2)</f>
        <v>#REF!</v>
      </c>
      <c r="IL86" s="75" t="e">
        <f>ROUND((IL28/#REF!*100),2)</f>
        <v>#REF!</v>
      </c>
      <c r="IM86" s="75" t="e">
        <f>ROUND((IM28/#REF!*100),2)</f>
        <v>#REF!</v>
      </c>
      <c r="IN86" s="75" t="e">
        <f>ROUND((IN28/#REF!*100),2)</f>
        <v>#REF!</v>
      </c>
      <c r="IO86" s="75" t="e">
        <f>ROUND((IO28/#REF!*100),2)</f>
        <v>#REF!</v>
      </c>
      <c r="IP86" s="75" t="e">
        <f>ROUND((IP28/#REF!*100),2)</f>
        <v>#REF!</v>
      </c>
      <c r="IQ86" s="75" t="e">
        <f>ROUND((IQ28/#REF!*100),2)</f>
        <v>#REF!</v>
      </c>
      <c r="IR86" s="75" t="e">
        <f>ROUND((IR28/#REF!*100),2)</f>
        <v>#REF!</v>
      </c>
      <c r="IS86" s="75" t="e">
        <f>ROUND((IS28/#REF!*100),2)</f>
        <v>#REF!</v>
      </c>
      <c r="IT86" s="75" t="e">
        <f>ROUND((IT28/#REF!*100),2)</f>
        <v>#REF!</v>
      </c>
      <c r="IU86" s="75" t="e">
        <f>ROUND((IU28/#REF!*100),2)</f>
        <v>#REF!</v>
      </c>
      <c r="IV86" s="75" t="e">
        <f>ROUND((IV28/#REF!*100),2)</f>
        <v>#REF!</v>
      </c>
      <c r="IW86" s="75" t="e">
        <f>ROUND((IW28/#REF!*100),2)</f>
        <v>#REF!</v>
      </c>
      <c r="IX86" s="75" t="e">
        <f>ROUND((IX28/#REF!*100),2)</f>
        <v>#REF!</v>
      </c>
      <c r="IY86" s="75" t="e">
        <f>ROUND((IY28/#REF!*100),2)</f>
        <v>#REF!</v>
      </c>
      <c r="IZ86" s="75" t="e">
        <f>ROUND((IZ28/#REF!*100),2)</f>
        <v>#REF!</v>
      </c>
      <c r="JA86" s="57">
        <f>ROUND((JA28/$GF28*100),2)</f>
        <v>180.79</v>
      </c>
      <c r="JB86" s="57">
        <f>ROUND((JB28/$GF28*100),2)</f>
        <v>169.24</v>
      </c>
      <c r="JC86" s="57">
        <f>ROUND((JC28/$GF28*100),2)</f>
        <v>173.58</v>
      </c>
      <c r="JD86" s="57">
        <f>ROUND((JD28/$GF28*100),2)</f>
        <v>169.66</v>
      </c>
      <c r="JE86" s="57">
        <f>ROUND((JE28/$GF28*100),2)</f>
        <v>156.9</v>
      </c>
      <c r="JF86" s="57">
        <f>ROUND((JF28/$GF28*100),2)</f>
        <v>160.06</v>
      </c>
      <c r="JG86" s="57">
        <f>ROUND((JG28/$GF28*100),2)</f>
        <v>165.1</v>
      </c>
      <c r="JH86" s="57">
        <f>ROUND((JH28/$GF28*100),2)</f>
        <v>149.04</v>
      </c>
      <c r="JI86" s="57">
        <f>ROUND((JI28/$GF28*100),2)</f>
        <v>153.11000000000001</v>
      </c>
      <c r="JJ86" s="70">
        <f>ROUND((JJ28/$GF28*100),2)</f>
        <v>151.97</v>
      </c>
      <c r="JK86" s="70">
        <f>ROUND((JK28/$GF28*100),2)</f>
        <v>138.28</v>
      </c>
      <c r="JL86" s="70">
        <f>ROUND((JL28/$GF28*100),2)</f>
        <v>151.58000000000001</v>
      </c>
      <c r="JM86" s="70">
        <f>ROUND((JM28/$GF28*100),2)</f>
        <v>146.96</v>
      </c>
      <c r="JN86" s="76">
        <f t="shared" si="59"/>
        <v>-3.0478955007257014</v>
      </c>
      <c r="JO86" s="67">
        <f t="shared" si="58"/>
        <v>-18.712318159190204</v>
      </c>
      <c r="JQ86" s="216"/>
      <c r="JS86" s="60"/>
    </row>
    <row r="87" spans="2:281" ht="24.75" customHeight="1">
      <c r="B87" s="78" t="s">
        <v>287</v>
      </c>
      <c r="C87" s="224"/>
      <c r="D87" s="225"/>
      <c r="E87" s="225"/>
      <c r="F87" s="225"/>
      <c r="G87" s="225"/>
      <c r="H87" s="225"/>
      <c r="I87" s="225"/>
      <c r="J87" s="225"/>
      <c r="K87" s="225"/>
      <c r="L87" s="225"/>
      <c r="M87" s="225"/>
      <c r="N87" s="225"/>
      <c r="O87" s="225"/>
      <c r="P87" s="225"/>
      <c r="Q87" s="225"/>
      <c r="R87" s="225"/>
      <c r="S87" s="225"/>
      <c r="T87" s="225"/>
      <c r="U87" s="225"/>
      <c r="V87" s="225"/>
      <c r="W87" s="225"/>
      <c r="X87" s="225"/>
      <c r="Y87" s="225"/>
      <c r="Z87" s="225"/>
      <c r="AA87" s="225"/>
      <c r="AB87" s="225"/>
      <c r="AC87" s="225"/>
      <c r="AD87" s="225"/>
      <c r="AE87" s="225"/>
      <c r="AF87" s="225"/>
      <c r="AG87" s="225"/>
      <c r="AH87" s="225"/>
      <c r="AI87" s="225"/>
      <c r="AJ87" s="225"/>
      <c r="AK87" s="225"/>
      <c r="AL87" s="225"/>
      <c r="AM87" s="225"/>
      <c r="AN87" s="225"/>
      <c r="AO87" s="225"/>
      <c r="AP87" s="225"/>
      <c r="AQ87" s="225"/>
      <c r="AR87" s="225"/>
      <c r="AS87" s="225"/>
      <c r="AT87" s="225"/>
      <c r="AU87" s="225"/>
      <c r="AV87" s="225"/>
      <c r="AW87" s="225"/>
      <c r="AX87" s="225"/>
      <c r="AY87" s="225"/>
      <c r="AZ87" s="225"/>
      <c r="BA87" s="80"/>
      <c r="BB87" s="80"/>
      <c r="BC87" s="80"/>
      <c r="BD87" s="80"/>
      <c r="BE87" s="80"/>
      <c r="BF87" s="80"/>
      <c r="BG87" s="80"/>
      <c r="BH87" s="80"/>
      <c r="BI87" s="80"/>
      <c r="BJ87" s="80"/>
      <c r="BK87" s="80"/>
      <c r="BL87" s="80"/>
      <c r="BM87" s="80"/>
      <c r="BN87" s="80"/>
      <c r="BO87" s="80"/>
      <c r="BP87" s="80"/>
      <c r="BQ87" s="80"/>
      <c r="BR87" s="80"/>
      <c r="BS87" s="80"/>
      <c r="BT87" s="80"/>
      <c r="BU87" s="80"/>
      <c r="BV87" s="80"/>
      <c r="BW87" s="80"/>
      <c r="BX87" s="80"/>
      <c r="BY87" s="226"/>
      <c r="BZ87" s="80"/>
      <c r="CA87" s="80"/>
      <c r="CB87" s="80"/>
      <c r="CC87" s="80"/>
      <c r="CD87" s="80"/>
      <c r="CE87" s="80"/>
      <c r="CF87" s="80"/>
      <c r="CG87" s="80"/>
      <c r="CH87" s="80"/>
      <c r="CI87" s="80"/>
      <c r="CJ87" s="80"/>
      <c r="CK87" s="80"/>
      <c r="CL87" s="80"/>
      <c r="CM87" s="80"/>
      <c r="CN87" s="80"/>
      <c r="CO87" s="80"/>
      <c r="CP87" s="80"/>
      <c r="CQ87" s="80"/>
      <c r="CR87" s="80"/>
      <c r="CS87" s="80"/>
      <c r="CT87" s="80"/>
      <c r="CU87" s="80"/>
      <c r="CV87" s="80"/>
      <c r="CW87" s="80"/>
      <c r="CX87" s="80"/>
      <c r="CY87" s="80"/>
      <c r="CZ87" s="80"/>
      <c r="DA87" s="80"/>
      <c r="DB87" s="80"/>
      <c r="DC87" s="80"/>
      <c r="DD87" s="80"/>
      <c r="DE87" s="80"/>
      <c r="DF87" s="80"/>
      <c r="DG87" s="80"/>
      <c r="DH87" s="80"/>
      <c r="DI87" s="48"/>
      <c r="DJ87" s="126">
        <v>8.5188181470881984E-3</v>
      </c>
      <c r="DK87" s="81">
        <f>ROUND((DK29/$DJ$29*100),2)</f>
        <v>51.61</v>
      </c>
      <c r="DL87" s="80">
        <f>ROUND((DL29/$DJ$29*100),2)</f>
        <v>86.19</v>
      </c>
      <c r="DM87" s="80">
        <f>ROUND((DM29/$DJ$29*100),2)</f>
        <v>121.46</v>
      </c>
      <c r="DN87" s="80">
        <f>ROUND((DN29/$DJ$29*100),2)</f>
        <v>96</v>
      </c>
      <c r="DO87" s="80">
        <f>ROUND((DO29/$DJ$29*100),2)</f>
        <v>136.03</v>
      </c>
      <c r="DP87" s="80">
        <f>ROUND((DP29/$DJ$29*100),2)</f>
        <v>122.57</v>
      </c>
      <c r="DQ87" s="80">
        <f>ROUND((DQ29/$DJ$29*100),2)</f>
        <v>110.41</v>
      </c>
      <c r="DR87" s="80">
        <f>ROUND((DR29/$DJ$29*100),2)</f>
        <v>102.13</v>
      </c>
      <c r="DS87" s="80">
        <f>ROUND((DS29/$DJ$29*100),2)</f>
        <v>56.44</v>
      </c>
      <c r="DT87" s="80">
        <f>ROUND((DT29/$DJ$29*100),2)</f>
        <v>40.32</v>
      </c>
      <c r="DU87" s="80">
        <f>ROUND((DU29/$DJ$29*100),2)</f>
        <v>34.94</v>
      </c>
      <c r="DV87" s="80">
        <f>ROUND((DV29/$DJ$29*100),2)</f>
        <v>241.9</v>
      </c>
      <c r="DW87" s="80">
        <f>ROUND((DW29/$DJ$29*100),2)</f>
        <v>18.809999999999999</v>
      </c>
      <c r="DX87" s="80">
        <f>ROUND((DX29/$DJ$29*100),2)</f>
        <v>126.32</v>
      </c>
      <c r="DY87" s="80">
        <f>ROUND((DY29/$DJ$29*100),2)</f>
        <v>247.27</v>
      </c>
      <c r="DZ87" s="80">
        <f>ROUND((DZ29/$DJ$29*100),2)</f>
        <v>209.65</v>
      </c>
      <c r="EA87" s="80">
        <f>ROUND((EA29/$DJ$29*100),2)</f>
        <v>120.95</v>
      </c>
      <c r="EB87" s="80">
        <f>ROUND((EB29/$DJ$29*100),2)</f>
        <v>206.96</v>
      </c>
      <c r="EC87" s="80">
        <f>ROUND((EC29/$DJ$29*100),2)</f>
        <v>172.02</v>
      </c>
      <c r="ED87" s="80">
        <f>ROUND((ED29/$DJ$29*100),2)</f>
        <v>83.32</v>
      </c>
      <c r="EE87" s="80">
        <f>ROUND((EE29/$DJ$29*100),2)</f>
        <v>77.95</v>
      </c>
      <c r="EF87" s="80">
        <f>ROUND((EF29/$DJ$29*100),2)</f>
        <v>126.32</v>
      </c>
      <c r="EG87" s="80">
        <f>ROUND((EG29/$DJ$29*100),2)</f>
        <v>56.44</v>
      </c>
      <c r="EH87" s="80">
        <f>ROUND((EH29/$DJ$29*100),2)</f>
        <v>131.69999999999999</v>
      </c>
      <c r="EI87" s="80">
        <f>ROUND((EI29/$DJ$29*100),2)</f>
        <v>174.7</v>
      </c>
      <c r="EJ87" s="80">
        <f>ROUND((EJ29/$DJ$29*100),2)</f>
        <v>142.44999999999999</v>
      </c>
      <c r="EK87" s="72">
        <v>0</v>
      </c>
      <c r="EL87" s="80">
        <f>ROUND((EL29/$DJ$29*100),2)</f>
        <v>80.63</v>
      </c>
      <c r="EM87" s="80">
        <f>ROUND((EM29/$DJ$29*100),2)</f>
        <v>241.9</v>
      </c>
      <c r="EN87" s="80">
        <v>0</v>
      </c>
      <c r="EO87" s="80">
        <f>ROUND((EO29/$DJ$29*100),2)</f>
        <v>198.89</v>
      </c>
      <c r="EP87" s="80">
        <f>ROUND((EP29/$DJ$29*100),2)</f>
        <v>456.92</v>
      </c>
      <c r="EQ87" s="80">
        <f>ROUND((EQ29/$DJ$29*100),2)</f>
        <v>395.1</v>
      </c>
      <c r="ER87" s="80">
        <f>ROUND((ER29/$DJ$29*100),2)</f>
        <v>405.85</v>
      </c>
      <c r="ES87" s="80">
        <f>ROUND((ES29/$DJ$29*100),2)</f>
        <v>470.36</v>
      </c>
      <c r="ET87" s="80">
        <f>ROUND((ET29/$DJ$29*100),2)</f>
        <v>467.67</v>
      </c>
      <c r="EU87" s="80">
        <f>ROUND((EU29/$DJ$29*100),2)</f>
        <v>454.23</v>
      </c>
      <c r="EV87" s="80">
        <f>ROUND((EV29/$DJ$29*100),2)</f>
        <v>456.92</v>
      </c>
      <c r="EW87" s="80">
        <f>ROUND((EW29/$DJ$29*100),2)</f>
        <v>553.67999999999995</v>
      </c>
      <c r="EX87" s="80">
        <f>ROUND((EX29/$DJ$29*100),2)</f>
        <v>475.73</v>
      </c>
      <c r="EY87" s="80">
        <f>ROUND((EY29/$DJ$29*100),2)</f>
        <v>505.3</v>
      </c>
      <c r="EZ87" s="80">
        <f>ROUND((EZ29/$DJ$29*100),2)</f>
        <v>526.79999999999995</v>
      </c>
      <c r="FA87" s="80">
        <f>ROUND((FA29/$DJ$29*100),2)</f>
        <v>510.67</v>
      </c>
      <c r="FB87" s="72">
        <v>0</v>
      </c>
      <c r="FC87" s="80">
        <f>ROUND((FC29/$DJ$29*100),2)</f>
        <v>180.08</v>
      </c>
      <c r="FD87" s="80">
        <f>ROUND((FD29/$DJ$29*100),2)</f>
        <v>129.01</v>
      </c>
      <c r="FE87" s="80">
        <f>ROUND((FE29/$DJ$29*100),2)</f>
        <v>99.45</v>
      </c>
      <c r="FF87" s="80">
        <f>ROUND((FF29/$DJ$29*100),2)</f>
        <v>110.2</v>
      </c>
      <c r="FG87" s="80">
        <f>ROUND((FG29/$DJ$29*100),2)</f>
        <v>91.38</v>
      </c>
      <c r="FH87" s="80">
        <f>ROUND((FH29/$DJ$29*100),2)</f>
        <v>102.13</v>
      </c>
      <c r="FI87" s="80">
        <f>ROUND((FI29/$DJ$29*100),2)</f>
        <v>104.82</v>
      </c>
      <c r="FJ87" s="80">
        <f>ROUND((FJ29/$DJ$29*100),2)</f>
        <v>147.83000000000001</v>
      </c>
      <c r="FK87" s="80">
        <f>ROUND((FK29/$DJ$29*100),2)</f>
        <v>118.26</v>
      </c>
      <c r="FL87" s="80">
        <f>ROUND((FL29/$DJ$29*100),2)</f>
        <v>177.39</v>
      </c>
      <c r="FM87" s="80">
        <f>ROUND((FM29/$DJ$29*100),2)</f>
        <v>104.82</v>
      </c>
      <c r="FN87" s="80">
        <f>ROUND((FN29/$DJ$29*100),2)</f>
        <v>72.569999999999993</v>
      </c>
      <c r="FO87" s="80">
        <f>ROUND((FO29/$DJ$29*100),2)</f>
        <v>172.02</v>
      </c>
      <c r="FP87" s="80">
        <f>ROUND((FP29/$DJ$29*100),2)</f>
        <v>102.13</v>
      </c>
      <c r="FQ87" s="80">
        <f>ROUND((FQ29/$DJ$29*100),2)</f>
        <v>77.95</v>
      </c>
      <c r="FR87" s="80">
        <f>ROUND((FR29/$DJ$29*100),2)</f>
        <v>177.39</v>
      </c>
      <c r="FS87" s="80">
        <f>ROUND((FS29/$DJ$29*100),2)</f>
        <v>69.88</v>
      </c>
      <c r="FT87" s="80">
        <f>ROUND((FT29/$DJ$29*100),2)</f>
        <v>51.07</v>
      </c>
      <c r="FU87" s="80">
        <f>ROUND((FU29/$DJ$29*100),2)</f>
        <v>110.2</v>
      </c>
      <c r="FV87" s="80">
        <f>ROUND((FV29/$DJ$29*100),2)</f>
        <v>120.95</v>
      </c>
      <c r="FW87" s="80">
        <f>ROUND((FW29/$DJ$29*100),2)</f>
        <v>129.01</v>
      </c>
      <c r="FX87" s="80">
        <f>ROUND((FX29/$DJ$29*100),2)</f>
        <v>34.94</v>
      </c>
      <c r="FY87" s="80">
        <f>ROUND((FY29/$DJ$29*100),2)</f>
        <v>77.95</v>
      </c>
      <c r="FZ87" s="80">
        <f>ROUND((FZ29/$DJ$29*100),2)</f>
        <v>99.45</v>
      </c>
      <c r="GA87" s="80">
        <f>ROUND((GA29/$DJ$29*100),2)</f>
        <v>83.32</v>
      </c>
      <c r="GB87" s="80">
        <f>ROUND((GB29/$DJ$29*100),2)</f>
        <v>120.95</v>
      </c>
      <c r="GC87" s="80">
        <f>ROUND((GC29/$DJ$29*100),2)</f>
        <v>115.57</v>
      </c>
      <c r="GD87" s="80">
        <f>ROUND((GD29/$DJ$29*100),2)</f>
        <v>115.57</v>
      </c>
      <c r="GE87" s="126">
        <v>7.5636363636363635E-3</v>
      </c>
      <c r="GF87" s="241">
        <f>GF47/GF54</f>
        <v>3.5169988276670576E-3</v>
      </c>
      <c r="GG87" s="72">
        <f>ROUND((GG29/$GE29*100),2)</f>
        <v>62.78</v>
      </c>
      <c r="GH87" s="72">
        <f>ROUND((GH29/$GE29*100),2)</f>
        <v>94.16</v>
      </c>
      <c r="GI87" s="72">
        <f>ROUND((GI29/$GE29*100),2)</f>
        <v>94.16</v>
      </c>
      <c r="GJ87" s="72">
        <f>ROUND((GJ29/$GE29*100),2)</f>
        <v>67.61</v>
      </c>
      <c r="GK87" s="72">
        <f>ROUND((GK29/$GE29*100),2)</f>
        <v>123.14</v>
      </c>
      <c r="GL87" s="72">
        <f>ROUND((GL29/$GE29*100),2)</f>
        <v>96.58</v>
      </c>
      <c r="GM87" s="72">
        <f>ROUND((GM29/$GE29*100),2)</f>
        <v>108.65</v>
      </c>
      <c r="GN87" s="72">
        <f>ROUND((GN29/$GE29*100),2)</f>
        <v>98.99</v>
      </c>
      <c r="GO87" s="72">
        <f>ROUND((GO29/$GE29*100),2)</f>
        <v>135.21</v>
      </c>
      <c r="GP87" s="72">
        <f>ROUND((GP29/$GE29*100),2)</f>
        <v>118.31</v>
      </c>
      <c r="GQ87" s="72">
        <f>ROUND((GQ29/$GE29*100),2)</f>
        <v>140.04</v>
      </c>
      <c r="GR87" s="72">
        <f>ROUND((GR29/$GE29*100),2)</f>
        <v>60.36</v>
      </c>
      <c r="GS87" s="72">
        <f>ROUND((GS29/$GE29*100),2)</f>
        <v>60.36</v>
      </c>
      <c r="GT87" s="72">
        <f>ROUND((GT29/$GE29*100),2)</f>
        <v>161.77000000000001</v>
      </c>
      <c r="GU87" s="72">
        <f>ROUND((GU29/$GE29*100),2)</f>
        <v>441.85</v>
      </c>
      <c r="GV87" s="72">
        <f>ROUND((GV29/$GE29*100),2)</f>
        <v>185.92</v>
      </c>
      <c r="GW87" s="72">
        <f>ROUND((GW29/$GE29*100),2)</f>
        <v>197.99</v>
      </c>
      <c r="GX87" s="72">
        <f>ROUND((GX29/$GE29*100),2)</f>
        <v>140.04</v>
      </c>
      <c r="GY87" s="72">
        <f>ROUND((GY29/$GE29*100),2)</f>
        <v>108.65</v>
      </c>
      <c r="GZ87" s="72">
        <f>ROUND((GZ29/$GE29*100),2)</f>
        <v>130.38</v>
      </c>
      <c r="HA87" s="72">
        <f>ROUND((HA29/$GE29*100),2)</f>
        <v>161.77000000000001</v>
      </c>
      <c r="HB87" s="72">
        <f>ROUND((HB29/$GE29*100),2)</f>
        <v>156.94</v>
      </c>
      <c r="HC87" s="72">
        <f>ROUND((HC29/$GE29*100),2)</f>
        <v>94.16</v>
      </c>
      <c r="HD87" s="72">
        <f>ROUND((HD29/$GE29*100),2)</f>
        <v>84.51</v>
      </c>
      <c r="HE87" s="75" t="e">
        <f>ROUND((HE29/#REF!*100),2)</f>
        <v>#REF!</v>
      </c>
      <c r="HF87" s="75" t="e">
        <f>ROUND((HF29/#REF!*100),2)</f>
        <v>#REF!</v>
      </c>
      <c r="HG87" s="75" t="e">
        <f>ROUND((HG29/#REF!*100),2)</f>
        <v>#REF!</v>
      </c>
      <c r="HH87" s="75" t="e">
        <f>ROUND((HH29/#REF!*100),2)</f>
        <v>#REF!</v>
      </c>
      <c r="HI87" s="75" t="e">
        <f>ROUND((HI29/#REF!*100),2)</f>
        <v>#REF!</v>
      </c>
      <c r="HJ87" s="75" t="e">
        <f>ROUND((HJ29/#REF!*100),2)</f>
        <v>#REF!</v>
      </c>
      <c r="HK87" s="75" t="e">
        <f>ROUND((HK29/#REF!*100),2)</f>
        <v>#REF!</v>
      </c>
      <c r="HL87" s="75" t="e">
        <f>ROUND((HL29/#REF!*100),2)</f>
        <v>#REF!</v>
      </c>
      <c r="HM87" s="75" t="e">
        <f>ROUND((HM29/#REF!*100),2)</f>
        <v>#REF!</v>
      </c>
      <c r="HN87" s="75" t="e">
        <f>ROUND((HN29/#REF!*100),2)</f>
        <v>#REF!</v>
      </c>
      <c r="HO87" s="75" t="e">
        <f>ROUND((HO29/#REF!*100),2)</f>
        <v>#REF!</v>
      </c>
      <c r="HP87" s="75" t="e">
        <f>ROUND((HP29/#REF!*100),2)</f>
        <v>#REF!</v>
      </c>
      <c r="HQ87" s="75" t="e">
        <f>ROUND((HQ29/#REF!*100),2)</f>
        <v>#REF!</v>
      </c>
      <c r="HR87" s="75" t="e">
        <f>ROUND((HR29/#REF!*100),2)</f>
        <v>#REF!</v>
      </c>
      <c r="HS87" s="75" t="e">
        <f>ROUND((HS29/#REF!*100),2)</f>
        <v>#REF!</v>
      </c>
      <c r="HT87" s="75" t="e">
        <f>ROUND((HT29/#REF!*100),2)</f>
        <v>#REF!</v>
      </c>
      <c r="HU87" s="75" t="e">
        <f>ROUND((HU29/#REF!*100),2)</f>
        <v>#REF!</v>
      </c>
      <c r="HV87" s="75" t="e">
        <f>ROUND((HV29/#REF!*100),2)</f>
        <v>#REF!</v>
      </c>
      <c r="HW87" s="75" t="e">
        <f>ROUND((HW29/#REF!*100),2)</f>
        <v>#REF!</v>
      </c>
      <c r="HX87" s="75" t="e">
        <f>ROUND((HX29/#REF!*100),2)</f>
        <v>#REF!</v>
      </c>
      <c r="HY87" s="75" t="e">
        <f>ROUND((HY29/#REF!*100),2)</f>
        <v>#REF!</v>
      </c>
      <c r="HZ87" s="75" t="e">
        <f>ROUND((HZ29/#REF!*100),2)</f>
        <v>#REF!</v>
      </c>
      <c r="IA87" s="75" t="e">
        <f>ROUND((IA29/#REF!*100),2)</f>
        <v>#REF!</v>
      </c>
      <c r="IB87" s="75" t="e">
        <f>ROUND((IB29/#REF!*100),2)</f>
        <v>#REF!</v>
      </c>
      <c r="IC87" s="75" t="e">
        <f>ROUND((IC29/#REF!*100),2)</f>
        <v>#REF!</v>
      </c>
      <c r="ID87" s="75" t="e">
        <f>ROUND((ID29/#REF!*100),2)</f>
        <v>#REF!</v>
      </c>
      <c r="IE87" s="75" t="e">
        <f>ROUND((IE29/#REF!*100),2)</f>
        <v>#REF!</v>
      </c>
      <c r="IF87" s="75" t="e">
        <f>ROUND((IF29/#REF!*100),2)</f>
        <v>#REF!</v>
      </c>
      <c r="IG87" s="75" t="e">
        <f>ROUND((IG29/#REF!*100),2)</f>
        <v>#REF!</v>
      </c>
      <c r="IH87" s="75" t="e">
        <f>ROUND((IH29/#REF!*100),2)</f>
        <v>#REF!</v>
      </c>
      <c r="II87" s="75" t="e">
        <f>ROUND((II29/#REF!*100),2)</f>
        <v>#REF!</v>
      </c>
      <c r="IJ87" s="75" t="e">
        <f>ROUND((IJ29/#REF!*100),2)</f>
        <v>#REF!</v>
      </c>
      <c r="IK87" s="75" t="e">
        <f>ROUND((IK29/#REF!*100),2)</f>
        <v>#REF!</v>
      </c>
      <c r="IL87" s="75" t="e">
        <f>ROUND((IL29/#REF!*100),2)</f>
        <v>#REF!</v>
      </c>
      <c r="IM87" s="75" t="e">
        <f>ROUND((IM29/#REF!*100),2)</f>
        <v>#REF!</v>
      </c>
      <c r="IN87" s="75" t="e">
        <f>ROUND((IN29/#REF!*100),2)</f>
        <v>#REF!</v>
      </c>
      <c r="IO87" s="75" t="e">
        <f>ROUND((IO29/#REF!*100),2)</f>
        <v>#REF!</v>
      </c>
      <c r="IP87" s="75" t="e">
        <f>ROUND((IP29/#REF!*100),2)</f>
        <v>#REF!</v>
      </c>
      <c r="IQ87" s="75" t="e">
        <f>ROUND((IQ29/#REF!*100),2)</f>
        <v>#REF!</v>
      </c>
      <c r="IR87" s="75" t="e">
        <f>ROUND((IR29/#REF!*100),2)</f>
        <v>#REF!</v>
      </c>
      <c r="IS87" s="75" t="e">
        <f>ROUND((IS29/#REF!*100),2)</f>
        <v>#REF!</v>
      </c>
      <c r="IT87" s="75" t="e">
        <f>ROUND((IT29/#REF!*100),2)</f>
        <v>#REF!</v>
      </c>
      <c r="IU87" s="75" t="e">
        <f>ROUND((IU29/#REF!*100),2)</f>
        <v>#REF!</v>
      </c>
      <c r="IV87" s="75" t="e">
        <f>ROUND((IV29/#REF!*100),2)</f>
        <v>#REF!</v>
      </c>
      <c r="IW87" s="75" t="e">
        <f>ROUND((IW29/#REF!*100),2)</f>
        <v>#REF!</v>
      </c>
      <c r="IX87" s="75" t="e">
        <f>ROUND((IX29/#REF!*100),2)</f>
        <v>#REF!</v>
      </c>
      <c r="IY87" s="75" t="e">
        <f>ROUND((IY29/#REF!*100),2)</f>
        <v>#REF!</v>
      </c>
      <c r="IZ87" s="75" t="e">
        <f>ROUND((IZ29/#REF!*100),2)</f>
        <v>#REF!</v>
      </c>
      <c r="JA87" s="57">
        <f>ROUND((JA29/$GF29*100),2)</f>
        <v>636.11</v>
      </c>
      <c r="JB87" s="57">
        <f>ROUND((JB29/$GF29*100),2)</f>
        <v>302.91000000000003</v>
      </c>
      <c r="JC87" s="57">
        <f>ROUND((JC29/$GF29*100),2)</f>
        <v>282.01</v>
      </c>
      <c r="JD87" s="57">
        <f>ROUND((JD29/$GF29*100),2)</f>
        <v>254.43</v>
      </c>
      <c r="JE87" s="57">
        <f>ROUND((JE29/$GF29*100),2)</f>
        <v>248.41</v>
      </c>
      <c r="JF87" s="57">
        <f>ROUND((JF29/$GF29*100),2)</f>
        <v>289.45</v>
      </c>
      <c r="JG87" s="57">
        <f>ROUND((JG29/$GF29*100),2)</f>
        <v>245.45</v>
      </c>
      <c r="JH87" s="57">
        <f>ROUND((JH29/$GF29*100),2)</f>
        <v>148.83000000000001</v>
      </c>
      <c r="JI87" s="57">
        <f>ROUND((JI29/$GF29*100),2)</f>
        <v>144.58000000000001</v>
      </c>
      <c r="JJ87" s="70">
        <f>ROUND((JJ29/$GF29*100),2)</f>
        <v>333.84</v>
      </c>
      <c r="JK87" s="70">
        <f>ROUND((JK29/$GF29*100),2)</f>
        <v>231.53</v>
      </c>
      <c r="JL87" s="70">
        <f>ROUND((JL29/$GF29*100),2)</f>
        <v>212.86</v>
      </c>
      <c r="JM87" s="70">
        <f>ROUND((JM29/$GF29*100),2)</f>
        <v>190.68</v>
      </c>
      <c r="JN87" s="76">
        <f t="shared" si="59"/>
        <v>-10.419994362491778</v>
      </c>
      <c r="JO87" s="67">
        <f t="shared" si="58"/>
        <v>-70.024052443759729</v>
      </c>
      <c r="JP87" s="10"/>
      <c r="JQ87" s="10"/>
      <c r="JR87" s="10"/>
      <c r="JS87" s="69"/>
      <c r="JT87" s="9"/>
    </row>
    <row r="88" spans="2:281" ht="24.75" customHeight="1">
      <c r="B88" s="78" t="s">
        <v>288</v>
      </c>
      <c r="C88" s="224"/>
      <c r="D88" s="225"/>
      <c r="E88" s="225"/>
      <c r="F88" s="225"/>
      <c r="G88" s="225"/>
      <c r="H88" s="225"/>
      <c r="I88" s="225"/>
      <c r="J88" s="225"/>
      <c r="K88" s="225"/>
      <c r="L88" s="225"/>
      <c r="M88" s="225"/>
      <c r="N88" s="225"/>
      <c r="O88" s="225"/>
      <c r="P88" s="225"/>
      <c r="Q88" s="225"/>
      <c r="R88" s="225"/>
      <c r="S88" s="225"/>
      <c r="T88" s="225"/>
      <c r="U88" s="225"/>
      <c r="V88" s="225"/>
      <c r="W88" s="225"/>
      <c r="X88" s="225"/>
      <c r="Y88" s="225"/>
      <c r="Z88" s="225"/>
      <c r="AA88" s="225"/>
      <c r="AB88" s="225"/>
      <c r="AC88" s="225"/>
      <c r="AD88" s="225"/>
      <c r="AE88" s="225"/>
      <c r="AF88" s="225"/>
      <c r="AG88" s="225"/>
      <c r="AH88" s="225"/>
      <c r="AI88" s="225"/>
      <c r="AJ88" s="225"/>
      <c r="AK88" s="225"/>
      <c r="AL88" s="225"/>
      <c r="AM88" s="225"/>
      <c r="AN88" s="225"/>
      <c r="AO88" s="225"/>
      <c r="AP88" s="225"/>
      <c r="AQ88" s="225"/>
      <c r="AR88" s="225"/>
      <c r="AS88" s="225"/>
      <c r="AT88" s="225"/>
      <c r="AU88" s="225"/>
      <c r="AV88" s="225"/>
      <c r="AW88" s="225"/>
      <c r="AX88" s="225"/>
      <c r="AY88" s="225"/>
      <c r="AZ88" s="225"/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80"/>
      <c r="BQ88" s="80"/>
      <c r="BR88" s="80"/>
      <c r="BS88" s="80"/>
      <c r="BT88" s="80"/>
      <c r="BU88" s="80"/>
      <c r="BV88" s="80"/>
      <c r="BW88" s="80"/>
      <c r="BX88" s="80"/>
      <c r="BY88" s="226"/>
      <c r="BZ88" s="80"/>
      <c r="CA88" s="80"/>
      <c r="CB88" s="80"/>
      <c r="CC88" s="80"/>
      <c r="CD88" s="80"/>
      <c r="CE88" s="80"/>
      <c r="CF88" s="80"/>
      <c r="CG88" s="80"/>
      <c r="CH88" s="80"/>
      <c r="CI88" s="80"/>
      <c r="CJ88" s="80"/>
      <c r="CK88" s="80"/>
      <c r="CL88" s="80"/>
      <c r="CM88" s="80"/>
      <c r="CN88" s="80"/>
      <c r="CO88" s="80"/>
      <c r="CP88" s="80"/>
      <c r="CQ88" s="80"/>
      <c r="CR88" s="80"/>
      <c r="CS88" s="80"/>
      <c r="CT88" s="80"/>
      <c r="CU88" s="80"/>
      <c r="CV88" s="80"/>
      <c r="CW88" s="80"/>
      <c r="CX88" s="80"/>
      <c r="CY88" s="80"/>
      <c r="CZ88" s="80"/>
      <c r="DA88" s="80"/>
      <c r="DB88" s="80"/>
      <c r="DC88" s="80"/>
      <c r="DD88" s="80"/>
      <c r="DE88" s="80"/>
      <c r="DF88" s="80"/>
      <c r="DG88" s="80"/>
      <c r="DH88" s="80"/>
      <c r="DI88" s="48"/>
      <c r="DJ88" s="126">
        <v>6.5997034680801599E-3</v>
      </c>
      <c r="DK88" s="81">
        <f>ROUND((DK30/$DJ$30*100),2)</f>
        <v>106.5</v>
      </c>
      <c r="DL88" s="80">
        <f>ROUND((DL30/$DJ$30*100),2)</f>
        <v>83.14</v>
      </c>
      <c r="DM88" s="80">
        <f>ROUND((DM30/$DJ$30*100),2)</f>
        <v>92.19</v>
      </c>
      <c r="DN88" s="80">
        <f>ROUND((DN30/$DJ$30*100),2)</f>
        <v>89.9</v>
      </c>
      <c r="DO88" s="80">
        <f>ROUND((DO30/$DJ$30*100),2)</f>
        <v>96.2</v>
      </c>
      <c r="DP88" s="80">
        <f>ROUND((DP30/$DJ$30*100),2)</f>
        <v>84.32</v>
      </c>
      <c r="DQ88" s="80">
        <f>ROUND((DQ30/$DJ$30*100),2)</f>
        <v>111.39</v>
      </c>
      <c r="DR88" s="80">
        <f>ROUND((DR30/$DJ$30*100),2)</f>
        <v>87.37</v>
      </c>
      <c r="DS88" s="80">
        <f>ROUND((DS30/$DJ$30*100),2)</f>
        <v>87.37</v>
      </c>
      <c r="DT88" s="80">
        <f>ROUND((DT30/$DJ$30*100),2)</f>
        <v>84.94</v>
      </c>
      <c r="DU88" s="80">
        <f>ROUND((DU30/$DJ$30*100),2)</f>
        <v>152.9</v>
      </c>
      <c r="DV88" s="80">
        <f>ROUND((DV30/$DJ$30*100),2)</f>
        <v>123.78</v>
      </c>
      <c r="DW88" s="80">
        <f>ROUND((DW30/$DJ$30*100),2)</f>
        <v>146.83000000000001</v>
      </c>
      <c r="DX88" s="80">
        <f>ROUND((DX30/$DJ$30*100),2)</f>
        <v>201.44</v>
      </c>
      <c r="DY88" s="80">
        <f>ROUND((DY30/$DJ$30*100),2)</f>
        <v>162.61000000000001</v>
      </c>
      <c r="DZ88" s="80">
        <f>ROUND((DZ30/$DJ$30*100),2)</f>
        <v>213.57</v>
      </c>
      <c r="EA88" s="80">
        <f>ROUND((EA30/$DJ$30*100),2)</f>
        <v>218.43</v>
      </c>
      <c r="EB88" s="80">
        <f>ROUND((EB30/$DJ$30*100),2)</f>
        <v>161.38999999999999</v>
      </c>
      <c r="EC88" s="80">
        <f>ROUND((EC30/$DJ$30*100),2)</f>
        <v>166.25</v>
      </c>
      <c r="ED88" s="80">
        <f>ROUND((ED30/$DJ$30*100),2)</f>
        <v>211.15</v>
      </c>
      <c r="EE88" s="80">
        <f>ROUND((EE30/$DJ$30*100),2)</f>
        <v>166.25</v>
      </c>
      <c r="EF88" s="80">
        <f>ROUND((EF30/$DJ$30*100),2)</f>
        <v>138.34</v>
      </c>
      <c r="EG88" s="80">
        <f>ROUND((EG30/$DJ$30*100),2)</f>
        <v>40.049999999999997</v>
      </c>
      <c r="EH88" s="80">
        <f>ROUND((EH30/$DJ$30*100),2)</f>
        <v>151.69</v>
      </c>
      <c r="EI88" s="80">
        <f>ROUND((EI30/$DJ$30*100),2)</f>
        <v>175.96</v>
      </c>
      <c r="EJ88" s="80">
        <f>ROUND((EJ30/$DJ$30*100),2)</f>
        <v>160.18</v>
      </c>
      <c r="EK88" s="80">
        <f>ROUND((EK30/$DJ$30*100),2)</f>
        <v>160.18</v>
      </c>
      <c r="EL88" s="80">
        <f>ROUND((EL30/$DJ$30*100),2)</f>
        <v>183.24</v>
      </c>
      <c r="EM88" s="80">
        <f>ROUND((EM30/$DJ$30*100),2)</f>
        <v>160.18</v>
      </c>
      <c r="EN88" s="80">
        <f>ROUND((EN30/$DJ$30*100),2)</f>
        <v>149.26</v>
      </c>
      <c r="EO88" s="80">
        <f>ROUND((EO30/$DJ$30*100),2)</f>
        <v>311.87</v>
      </c>
      <c r="EP88" s="80">
        <f>ROUND((EP30/$DJ$30*100),2)</f>
        <v>444.14</v>
      </c>
      <c r="EQ88" s="80">
        <f>ROUND((EQ30/$DJ$30*100),2)</f>
        <v>422.3</v>
      </c>
      <c r="ER88" s="80">
        <f>ROUND((ER30/$DJ$30*100),2)</f>
        <v>425.94</v>
      </c>
      <c r="ES88" s="80">
        <f>ROUND((ES30/$DJ$30*100),2)</f>
        <v>459.91</v>
      </c>
      <c r="ET88" s="80">
        <f>ROUND((ET30/$DJ$30*100),2)</f>
        <v>452.63</v>
      </c>
      <c r="EU88" s="80">
        <f>ROUND((EU30/$DJ$30*100),2)</f>
        <v>446.57</v>
      </c>
      <c r="EV88" s="80">
        <f>ROUND((EV30/$DJ$30*100),2)</f>
        <v>451.42</v>
      </c>
      <c r="EW88" s="80">
        <f>ROUND((EW30/$DJ$30*100),2)</f>
        <v>495.1</v>
      </c>
      <c r="EX88" s="80">
        <f>ROUND((EX30/$DJ$30*100),2)</f>
        <v>458.7</v>
      </c>
      <c r="EY88" s="80">
        <f>ROUND((EY30/$DJ$30*100),2)</f>
        <v>475.69</v>
      </c>
      <c r="EZ88" s="80">
        <f>ROUND((EZ30/$DJ$30*100),2)</f>
        <v>478.12</v>
      </c>
      <c r="FA88" s="80">
        <f>ROUND((FA30/$DJ$30*100),2)</f>
        <v>475.69</v>
      </c>
      <c r="FB88" s="80">
        <f>ROUND((FB30/$DJ$30*100),2)</f>
        <v>470.83</v>
      </c>
      <c r="FC88" s="80">
        <f>ROUND((FC30/$DJ$30*100),2)</f>
        <v>171.1</v>
      </c>
      <c r="FD88" s="80">
        <f>ROUND((FD30/$DJ$30*100),2)</f>
        <v>123.78</v>
      </c>
      <c r="FE88" s="80">
        <f>ROUND((FE30/$DJ$30*100),2)</f>
        <v>144.41</v>
      </c>
      <c r="FF88" s="80">
        <f>ROUND((FF30/$DJ$30*100),2)</f>
        <v>165.03</v>
      </c>
      <c r="FG88" s="80">
        <f>ROUND((FG30/$DJ$30*100),2)</f>
        <v>184.45</v>
      </c>
      <c r="FH88" s="80">
        <f>ROUND((FH30/$DJ$30*100),2)</f>
        <v>152.9</v>
      </c>
      <c r="FI88" s="80">
        <f>ROUND((FI30/$DJ$30*100),2)</f>
        <v>160.18</v>
      </c>
      <c r="FJ88" s="80">
        <f>ROUND((FJ30/$DJ$30*100),2)</f>
        <v>144.41</v>
      </c>
      <c r="FK88" s="80">
        <f>ROUND((FK30/$DJ$30*100),2)</f>
        <v>183.24</v>
      </c>
      <c r="FL88" s="80">
        <f>ROUND((FL30/$DJ$30*100),2)</f>
        <v>163.82</v>
      </c>
      <c r="FM88" s="80">
        <f>ROUND((FM30/$DJ$30*100),2)</f>
        <v>184.45</v>
      </c>
      <c r="FN88" s="80">
        <f>ROUND((FN30/$DJ$30*100),2)</f>
        <v>163.82</v>
      </c>
      <c r="FO88" s="80">
        <f>ROUND((FO30/$DJ$30*100),2)</f>
        <v>175.96</v>
      </c>
      <c r="FP88" s="80">
        <f>ROUND((FP30/$DJ$30*100),2)</f>
        <v>140.77000000000001</v>
      </c>
      <c r="FQ88" s="80">
        <f>ROUND((FQ30/$DJ$30*100),2)</f>
        <v>148.05000000000001</v>
      </c>
      <c r="FR88" s="80">
        <f>ROUND((FR30/$DJ$30*100),2)</f>
        <v>154.11000000000001</v>
      </c>
      <c r="FS88" s="80">
        <f>ROUND((FS30/$DJ$30*100),2)</f>
        <v>160.18</v>
      </c>
      <c r="FT88" s="80">
        <f>ROUND((FT30/$DJ$30*100),2)</f>
        <v>172.32</v>
      </c>
      <c r="FU88" s="80">
        <f>ROUND((FU30/$DJ$30*100),2)</f>
        <v>141.97999999999999</v>
      </c>
      <c r="FV88" s="80">
        <f>ROUND((FV30/$DJ$30*100),2)</f>
        <v>155.33000000000001</v>
      </c>
      <c r="FW88" s="80">
        <f>ROUND((FW30/$DJ$30*100),2)</f>
        <v>174.74</v>
      </c>
      <c r="FX88" s="80">
        <f>ROUND((FX30/$DJ$30*100),2)</f>
        <v>171.1</v>
      </c>
      <c r="FY88" s="80">
        <f>ROUND((FY30/$DJ$30*100),2)</f>
        <v>156.54</v>
      </c>
      <c r="FZ88" s="80">
        <f>ROUND((FZ30/$DJ$30*100),2)</f>
        <v>171.1</v>
      </c>
      <c r="GA88" s="80">
        <f>ROUND((GA30/$DJ$30*100),2)</f>
        <v>154.11000000000001</v>
      </c>
      <c r="GB88" s="80">
        <f>ROUND((GB30/$DJ$30*100),2)</f>
        <v>128.63</v>
      </c>
      <c r="GC88" s="80">
        <f>ROUND((GC30/$DJ$30*100),2)</f>
        <v>141.97999999999999</v>
      </c>
      <c r="GD88" s="80">
        <f>ROUND((GD30/$DJ$30*100),2)</f>
        <v>156.54</v>
      </c>
      <c r="GE88" s="126">
        <v>1.5254545454545456E-2</v>
      </c>
      <c r="GF88" s="241">
        <f>GF48/GF54</f>
        <v>9.1832747166862051E-3</v>
      </c>
      <c r="GG88" s="72">
        <f>ROUND((GG30/$GE30*100),2)</f>
        <v>135.4</v>
      </c>
      <c r="GH88" s="72">
        <f>ROUND((GH30/$GE30*100),2)</f>
        <v>104.47</v>
      </c>
      <c r="GI88" s="72">
        <f>ROUND((GI30/$GE30*100),2)</f>
        <v>90.72</v>
      </c>
      <c r="GJ88" s="72">
        <f>ROUND((GJ30/$GE30*100),2)</f>
        <v>87.29</v>
      </c>
      <c r="GK88" s="72">
        <f>ROUND((GK30/$GE30*100),2)</f>
        <v>87.97</v>
      </c>
      <c r="GL88" s="72">
        <f>ROUND((GL30/$GE30*100),2)</f>
        <v>97.59</v>
      </c>
      <c r="GM88" s="72">
        <f>ROUND((GM30/$GE30*100),2)</f>
        <v>98.28</v>
      </c>
      <c r="GN88" s="72">
        <f>ROUND((GN30/$GE30*100),2)</f>
        <v>123.71</v>
      </c>
      <c r="GO88" s="72">
        <f>ROUND((GO30/$GE30*100),2)</f>
        <v>93.47</v>
      </c>
      <c r="GP88" s="72">
        <f>ROUND((GP30/$GE30*100),2)</f>
        <v>108.59</v>
      </c>
      <c r="GQ88" s="72">
        <f>ROUND((GQ30/$GE30*100),2)</f>
        <v>99.66</v>
      </c>
      <c r="GR88" s="72">
        <f>ROUND((GR30/$GE30*100),2)</f>
        <v>72.849999999999994</v>
      </c>
      <c r="GS88" s="72">
        <f>ROUND((GS30/$GE30*100),2)</f>
        <v>105.15</v>
      </c>
      <c r="GT88" s="72">
        <f>ROUND((GT30/$GE30*100),2)</f>
        <v>97.59</v>
      </c>
      <c r="GU88" s="72">
        <f>ROUND((GU30/$GE30*100),2)</f>
        <v>92.78</v>
      </c>
      <c r="GV88" s="72">
        <f>ROUND((GV30/$GE30*100),2)</f>
        <v>93.47</v>
      </c>
      <c r="GW88" s="72">
        <f>ROUND((GW30/$GE30*100),2)</f>
        <v>96.91</v>
      </c>
      <c r="GX88" s="72">
        <f>ROUND((GX30/$GE30*100),2)</f>
        <v>118.21</v>
      </c>
      <c r="GY88" s="72">
        <f>ROUND((GY30/$GE30*100),2)</f>
        <v>122.34</v>
      </c>
      <c r="GZ88" s="72">
        <f>ROUND((GZ30/$GE30*100),2)</f>
        <v>106.53</v>
      </c>
      <c r="HA88" s="72">
        <f>ROUND((HA30/$GE30*100),2)</f>
        <v>97.59</v>
      </c>
      <c r="HB88" s="72">
        <f>ROUND((HB30/$GE30*100),2)</f>
        <v>83.16</v>
      </c>
      <c r="HC88" s="72">
        <f>ROUND((HC30/$GE30*100),2)</f>
        <v>83.16</v>
      </c>
      <c r="HD88" s="72">
        <f>ROUND((HD30/$GE30*100),2)</f>
        <v>105.84</v>
      </c>
      <c r="HE88" s="75" t="e">
        <f>ROUND((HE30/#REF!*100),2)</f>
        <v>#REF!</v>
      </c>
      <c r="HF88" s="75" t="e">
        <f>ROUND((HF30/#REF!*100),2)</f>
        <v>#REF!</v>
      </c>
      <c r="HG88" s="75" t="e">
        <f>ROUND((HG30/#REF!*100),2)</f>
        <v>#REF!</v>
      </c>
      <c r="HH88" s="75" t="e">
        <f>ROUND((HH30/#REF!*100),2)</f>
        <v>#REF!</v>
      </c>
      <c r="HI88" s="75" t="e">
        <f>ROUND((HI30/#REF!*100),2)</f>
        <v>#REF!</v>
      </c>
      <c r="HJ88" s="75" t="e">
        <f>ROUND((HJ30/#REF!*100),2)</f>
        <v>#REF!</v>
      </c>
      <c r="HK88" s="75" t="e">
        <f>ROUND((HK30/#REF!*100),2)</f>
        <v>#REF!</v>
      </c>
      <c r="HL88" s="75" t="e">
        <f>ROUND((HL30/#REF!*100),2)</f>
        <v>#REF!</v>
      </c>
      <c r="HM88" s="75" t="e">
        <f>ROUND((HM30/#REF!*100),2)</f>
        <v>#REF!</v>
      </c>
      <c r="HN88" s="75" t="e">
        <f>ROUND((HN30/#REF!*100),2)</f>
        <v>#REF!</v>
      </c>
      <c r="HO88" s="75" t="e">
        <f>ROUND((HO30/#REF!*100),2)</f>
        <v>#REF!</v>
      </c>
      <c r="HP88" s="75" t="e">
        <f>ROUND((HP30/#REF!*100),2)</f>
        <v>#REF!</v>
      </c>
      <c r="HQ88" s="75" t="e">
        <f>ROUND((HQ30/#REF!*100),2)</f>
        <v>#REF!</v>
      </c>
      <c r="HR88" s="75" t="e">
        <f>ROUND((HR30/#REF!*100),2)</f>
        <v>#REF!</v>
      </c>
      <c r="HS88" s="75" t="e">
        <f>ROUND((HS30/#REF!*100),2)</f>
        <v>#REF!</v>
      </c>
      <c r="HT88" s="75" t="e">
        <f>ROUND((HT30/#REF!*100),2)</f>
        <v>#REF!</v>
      </c>
      <c r="HU88" s="75" t="e">
        <f>ROUND((HU30/#REF!*100),2)</f>
        <v>#REF!</v>
      </c>
      <c r="HV88" s="75" t="e">
        <f>ROUND((HV30/#REF!*100),2)</f>
        <v>#REF!</v>
      </c>
      <c r="HW88" s="75" t="e">
        <f>ROUND((HW30/#REF!*100),2)</f>
        <v>#REF!</v>
      </c>
      <c r="HX88" s="75" t="e">
        <f>ROUND((HX30/#REF!*100),2)</f>
        <v>#REF!</v>
      </c>
      <c r="HY88" s="75" t="e">
        <f>ROUND((HY30/#REF!*100),2)</f>
        <v>#REF!</v>
      </c>
      <c r="HZ88" s="75" t="e">
        <f>ROUND((HZ30/#REF!*100),2)</f>
        <v>#REF!</v>
      </c>
      <c r="IA88" s="75" t="e">
        <f>ROUND((IA30/#REF!*100),2)</f>
        <v>#REF!</v>
      </c>
      <c r="IB88" s="75" t="e">
        <f>ROUND((IB30/#REF!*100),2)</f>
        <v>#REF!</v>
      </c>
      <c r="IC88" s="75" t="e">
        <f>ROUND((IC30/#REF!*100),2)</f>
        <v>#REF!</v>
      </c>
      <c r="ID88" s="75" t="e">
        <f>ROUND((ID30/#REF!*100),2)</f>
        <v>#REF!</v>
      </c>
      <c r="IE88" s="75" t="e">
        <f>ROUND((IE30/#REF!*100),2)</f>
        <v>#REF!</v>
      </c>
      <c r="IF88" s="75" t="e">
        <f>ROUND((IF30/#REF!*100),2)</f>
        <v>#REF!</v>
      </c>
      <c r="IG88" s="75" t="e">
        <f>ROUND((IG30/#REF!*100),2)</f>
        <v>#REF!</v>
      </c>
      <c r="IH88" s="75" t="e">
        <f>ROUND((IH30/#REF!*100),2)</f>
        <v>#REF!</v>
      </c>
      <c r="II88" s="75" t="e">
        <f>ROUND((II30/#REF!*100),2)</f>
        <v>#REF!</v>
      </c>
      <c r="IJ88" s="75" t="e">
        <f>ROUND((IJ30/#REF!*100),2)</f>
        <v>#REF!</v>
      </c>
      <c r="IK88" s="75" t="e">
        <f>ROUND((IK30/#REF!*100),2)</f>
        <v>#REF!</v>
      </c>
      <c r="IL88" s="75" t="e">
        <f>ROUND((IL30/#REF!*100),2)</f>
        <v>#REF!</v>
      </c>
      <c r="IM88" s="75" t="e">
        <f>ROUND((IM30/#REF!*100),2)</f>
        <v>#REF!</v>
      </c>
      <c r="IN88" s="75" t="e">
        <f>ROUND((IN30/#REF!*100),2)</f>
        <v>#REF!</v>
      </c>
      <c r="IO88" s="75" t="e">
        <f>ROUND((IO30/#REF!*100),2)</f>
        <v>#REF!</v>
      </c>
      <c r="IP88" s="75" t="e">
        <f>ROUND((IP30/#REF!*100),2)</f>
        <v>#REF!</v>
      </c>
      <c r="IQ88" s="75" t="e">
        <f>ROUND((IQ30/#REF!*100),2)</f>
        <v>#REF!</v>
      </c>
      <c r="IR88" s="75" t="e">
        <f>ROUND((IR30/#REF!*100),2)</f>
        <v>#REF!</v>
      </c>
      <c r="IS88" s="75" t="e">
        <f>ROUND((IS30/#REF!*100),2)</f>
        <v>#REF!</v>
      </c>
      <c r="IT88" s="75" t="e">
        <f>ROUND((IT30/#REF!*100),2)</f>
        <v>#REF!</v>
      </c>
      <c r="IU88" s="75" t="e">
        <f>ROUND((IU30/#REF!*100),2)</f>
        <v>#REF!</v>
      </c>
      <c r="IV88" s="75" t="e">
        <f>ROUND((IV30/#REF!*100),2)</f>
        <v>#REF!</v>
      </c>
      <c r="IW88" s="75" t="e">
        <f>ROUND((IW30/#REF!*100),2)</f>
        <v>#REF!</v>
      </c>
      <c r="IX88" s="75" t="e">
        <f>ROUND((IX30/#REF!*100),2)</f>
        <v>#REF!</v>
      </c>
      <c r="IY88" s="75" t="e">
        <f>ROUND((IY30/#REF!*100),2)</f>
        <v>#REF!</v>
      </c>
      <c r="IZ88" s="75" t="e">
        <f>ROUND((IZ30/#REF!*100),2)</f>
        <v>#REF!</v>
      </c>
      <c r="JA88" s="57">
        <f>ROUND((JA30/$GF30*100),2)</f>
        <v>223.38</v>
      </c>
      <c r="JB88" s="57">
        <f>ROUND((JB30/$GF30*100),2)</f>
        <v>199.61</v>
      </c>
      <c r="JC88" s="57">
        <f>ROUND((JC30/$GF30*100),2)</f>
        <v>212.43</v>
      </c>
      <c r="JD88" s="57">
        <f>ROUND((JD30/$GF30*100),2)</f>
        <v>193.98</v>
      </c>
      <c r="JE88" s="57">
        <f>ROUND((JE30/$GF30*100),2)</f>
        <v>177.46</v>
      </c>
      <c r="JF88" s="57">
        <f>ROUND((JF30/$GF30*100),2)</f>
        <v>168.05</v>
      </c>
      <c r="JG88" s="57">
        <f>ROUND((JG30/$GF30*100),2)</f>
        <v>293.60000000000002</v>
      </c>
      <c r="JH88" s="57">
        <f>ROUND((JH30/$GF30*100),2)</f>
        <v>188.7</v>
      </c>
      <c r="JI88" s="57">
        <f>ROUND((JI30/$GF30*100),2)</f>
        <v>290.62</v>
      </c>
      <c r="JJ88" s="70">
        <f>ROUND((JJ30/$GF30*100),2)</f>
        <v>238.36</v>
      </c>
      <c r="JK88" s="70">
        <f>ROUND((JK30/$GF30*100),2)</f>
        <v>207.09</v>
      </c>
      <c r="JL88" s="70">
        <f>ROUND((JL30/$GF30*100),2)</f>
        <v>196.86</v>
      </c>
      <c r="JM88" s="70">
        <f>ROUND((JM30/$GF30*100),2)</f>
        <v>173.99</v>
      </c>
      <c r="JN88" s="76">
        <f t="shared" si="59"/>
        <v>-11.617393071218132</v>
      </c>
      <c r="JO88" s="67">
        <f t="shared" si="58"/>
        <v>-22.110305309338344</v>
      </c>
      <c r="JP88" s="10"/>
      <c r="JQ88" s="10"/>
      <c r="JR88" s="10"/>
      <c r="JS88" s="69"/>
      <c r="JT88" s="9"/>
    </row>
    <row r="89" spans="2:281" ht="24.75" customHeight="1">
      <c r="B89" s="78" t="s">
        <v>289</v>
      </c>
      <c r="C89" s="224">
        <v>0.09</v>
      </c>
      <c r="D89" s="80">
        <f>(D31/$C31*100)</f>
        <v>150.10354666667894</v>
      </c>
      <c r="E89" s="80">
        <f>(E31/$C31*100)</f>
        <v>116.66227715938193</v>
      </c>
      <c r="F89" s="80">
        <f>(F31/$C31*100)</f>
        <v>187.71777195143494</v>
      </c>
      <c r="G89" s="80">
        <f>(G31/$C31*100)</f>
        <v>127.99894536596325</v>
      </c>
      <c r="H89" s="80">
        <f>(H31/$C31*100)</f>
        <v>143.05722710586252</v>
      </c>
      <c r="I89" s="80">
        <f>(I31/$C31*100)</f>
        <v>93.539583085641198</v>
      </c>
      <c r="J89" s="80">
        <f>(J31/$C31*100)</f>
        <v>77.598065425595081</v>
      </c>
      <c r="K89" s="80">
        <f>(K31/$C31*100)</f>
        <v>47.425750986053842</v>
      </c>
      <c r="L89" s="80">
        <f>(L31/$C31*100)</f>
        <v>38.866084676326295</v>
      </c>
      <c r="M89" s="80">
        <f>(M31/$C31*100)</f>
        <v>47.432111044851773</v>
      </c>
      <c r="N89" s="80">
        <f>(N31/$C31*100)</f>
        <v>50.27838888551571</v>
      </c>
      <c r="O89" s="80">
        <f>(O31/$C31*100)</f>
        <v>106.7087288800346</v>
      </c>
      <c r="P89" s="80">
        <f>(P31/$C31*100)</f>
        <v>118.18075721763897</v>
      </c>
      <c r="Q89" s="80">
        <f>(Q31/$C31*100)</f>
        <v>155.13815209975635</v>
      </c>
      <c r="R89" s="80">
        <f>(R31/$C31*100)</f>
        <v>111.31814383390125</v>
      </c>
      <c r="S89" s="80">
        <f>(S31/$C31*100)</f>
        <v>190.34989777969443</v>
      </c>
      <c r="T89" s="80">
        <f>(T31/$C31*100)</f>
        <v>173.80051121095886</v>
      </c>
      <c r="U89" s="80">
        <f>(U31/$C31*100)</f>
        <v>130.9394867651572</v>
      </c>
      <c r="V89" s="80">
        <f>(V31/$C31*100)</f>
        <v>74.349533833683481</v>
      </c>
      <c r="W89" s="80">
        <f>(W31/$C31*100)</f>
        <v>61.137322735464863</v>
      </c>
      <c r="X89" s="80">
        <f>(X31/$C31*100)</f>
        <v>55.905665946319814</v>
      </c>
      <c r="Y89" s="80">
        <f>(Y31/$C31*100)</f>
        <v>54.088623097379717</v>
      </c>
      <c r="Z89" s="80">
        <f>(Z31/$C31*100)</f>
        <v>54.294310689230706</v>
      </c>
      <c r="AA89" s="80">
        <f>(AA31/$C31*100)</f>
        <v>95.876605262024199</v>
      </c>
      <c r="AB89" s="80">
        <f>(AB31/$C31*100)</f>
        <v>186.06991054133493</v>
      </c>
      <c r="AC89" s="80">
        <f>(AC31/$C31*100)</f>
        <v>150.57258693516539</v>
      </c>
      <c r="AD89" s="80">
        <f>(AD31/$C31*100)</f>
        <v>130.74635213261055</v>
      </c>
      <c r="AE89" s="80">
        <f>(AE31/$C31*100)</f>
        <v>110.14222645131974</v>
      </c>
      <c r="AF89" s="80">
        <f>(AF31/$C31*100)</f>
        <v>138.61461716854296</v>
      </c>
      <c r="AG89" s="80">
        <f>(AG31/$C31*100)</f>
        <v>105.99486462789282</v>
      </c>
      <c r="AH89" s="80">
        <f>(AH31/$C31*100)</f>
        <v>78.475740006957722</v>
      </c>
      <c r="AI89" s="80">
        <f>(AI31/$C31*100)</f>
        <v>57.109148974485826</v>
      </c>
      <c r="AJ89" s="80">
        <f>(AJ31/$C31*100)</f>
        <v>51.580756696177012</v>
      </c>
      <c r="AK89" s="80">
        <f>(AK31/$C31*100)</f>
        <v>51.030056155692314</v>
      </c>
      <c r="AL89" s="80">
        <f>(AL31/$C31*100)</f>
        <v>48.424935386557891</v>
      </c>
      <c r="AM89" s="80">
        <f>(AM31/$C31*100)</f>
        <v>89.9014202190004</v>
      </c>
      <c r="AN89" s="80">
        <f>(AN31/$C31*100)</f>
        <v>95.721675494037001</v>
      </c>
      <c r="AO89" s="80">
        <f>(AO31/$C31*100)</f>
        <v>141.31320022533603</v>
      </c>
      <c r="AP89" s="80">
        <f>(AP31/$C31*100)</f>
        <v>164.70317566617743</v>
      </c>
      <c r="AQ89" s="80">
        <f>(AQ31/$C31*100)</f>
        <v>155.14597033600148</v>
      </c>
      <c r="AR89" s="80">
        <f>(AR31/$C31*100)</f>
        <v>98.608489467918986</v>
      </c>
      <c r="AS89" s="80">
        <f>(AS31/$C31*100)</f>
        <v>84.853589809768067</v>
      </c>
      <c r="AT89" s="80">
        <f>(AT31/$C31*100)</f>
        <v>79.677104538609953</v>
      </c>
      <c r="AU89" s="80">
        <f>(AU31/$C31*100)</f>
        <v>68.60566606616014</v>
      </c>
      <c r="AV89" s="80">
        <f>(AV31/$C31*100)</f>
        <v>56.913064333895349</v>
      </c>
      <c r="AW89" s="80">
        <f>(AW31/$C31*100)</f>
        <v>53.350298924884413</v>
      </c>
      <c r="AX89" s="80">
        <f>(AX31/$C31*100)</f>
        <v>67.964210849480139</v>
      </c>
      <c r="AY89" s="80">
        <f>(AY31/$C31*100)</f>
        <v>133.14355428773086</v>
      </c>
      <c r="AZ89" s="80">
        <f>(AZ31/$C31*100)</f>
        <v>186.98743675090711</v>
      </c>
      <c r="BA89" s="80">
        <f>(BA31/$C31*100)</f>
        <v>197.64749267704227</v>
      </c>
      <c r="BB89" s="80">
        <f>(BB31/$C31*100)</f>
        <v>187.29713391499564</v>
      </c>
      <c r="BC89" s="80">
        <f>(BC31/$C31*100)</f>
        <v>210.27513681618322</v>
      </c>
      <c r="BD89" s="80">
        <f>(BD31/$C31*100)</f>
        <v>117.5767893494656</v>
      </c>
      <c r="BE89" s="80">
        <f>(BE31/$C31*100)</f>
        <v>157.41732312415377</v>
      </c>
      <c r="BF89" s="80">
        <f>(BF31/$C31*100)</f>
        <v>127.0611795660691</v>
      </c>
      <c r="BG89" s="80">
        <f>(BG31/$C31*100)</f>
        <v>66.202409979203608</v>
      </c>
      <c r="BH89" s="80">
        <f>(BH31/$C31*100)</f>
        <v>50.031593577996759</v>
      </c>
      <c r="BI89" s="80">
        <f>(BI31/$C31*100)</f>
        <v>48.360225176862109</v>
      </c>
      <c r="BJ89" s="80">
        <f>(BJ31/$C31*100)</f>
        <v>87.34837933541526</v>
      </c>
      <c r="BK89" s="80">
        <f>(BK31/$C31*100)</f>
        <v>101.38809392401313</v>
      </c>
      <c r="BL89" s="80">
        <f>(BM31/$C31*100)</f>
        <v>150.87241677469211</v>
      </c>
      <c r="BM89" s="80">
        <f>ROUND((BM31/$DJ$24*100),2)</f>
        <v>214.88</v>
      </c>
      <c r="BN89" s="80">
        <f>ROUND((BN31/$DJ$24*100),2)</f>
        <v>288.68</v>
      </c>
      <c r="BO89" s="80">
        <f>ROUND((BO31/$DJ$24*100),2)</f>
        <v>274.58</v>
      </c>
      <c r="BP89" s="80">
        <f>ROUND((BP31/$DJ$24*100),2)</f>
        <v>286.61</v>
      </c>
      <c r="BQ89" s="80">
        <f>ROUND((BQ31/$DJ$24*100),2)</f>
        <v>236.6</v>
      </c>
      <c r="BR89" s="80">
        <f>ROUND((BR31/$DJ$24*100),2)</f>
        <v>133.44</v>
      </c>
      <c r="BS89" s="80">
        <f>ROUND((BS31/$DJ$24*100),2)</f>
        <v>121.84</v>
      </c>
      <c r="BT89" s="80">
        <f>ROUND((BT31/$DJ$24*100),2)</f>
        <v>68.23</v>
      </c>
      <c r="BU89" s="80">
        <f>ROUND((BU31/$DJ$24*100),2)</f>
        <v>70.47</v>
      </c>
      <c r="BV89" s="80">
        <f>ROUND((BV31/$DJ$24*100),2)</f>
        <v>81.19</v>
      </c>
      <c r="BW89" s="80">
        <f>ROUND((BW31/$DJ$24*100),2)</f>
        <v>108.51</v>
      </c>
      <c r="BX89" s="80">
        <f>ROUND((BX31/$DJ$24*100),2)</f>
        <v>175.51</v>
      </c>
      <c r="BY89" s="126">
        <v>7.0000000000000007E-2</v>
      </c>
      <c r="BZ89" s="80">
        <f>ROUND((BZ31/$BY$31*100),2)</f>
        <v>154.72999999999999</v>
      </c>
      <c r="CA89" s="80">
        <f>ROUND((CA31/$BY$31*100),2)</f>
        <v>167.63</v>
      </c>
      <c r="CB89" s="80">
        <f>ROUND((CB31/$BY$31*100),2)</f>
        <v>121.92</v>
      </c>
      <c r="CC89" s="80">
        <f>ROUND((CC31/$BY$31*100),2)</f>
        <v>113.68</v>
      </c>
      <c r="CD89" s="80">
        <f>ROUND((CD31/$BY$31*100),2)</f>
        <v>160.54</v>
      </c>
      <c r="CE89" s="80">
        <f>ROUND((CE31/$BY$31*100),2)</f>
        <v>139.08000000000001</v>
      </c>
      <c r="CF89" s="80">
        <f>ROUND((CF31/$BY$31*100),2)</f>
        <v>85.69</v>
      </c>
      <c r="CG89" s="80">
        <f>ROUND((CG31/$BY$31*100),2)</f>
        <v>73.22</v>
      </c>
      <c r="CH89" s="80">
        <f>ROUND((CH31/$BY$31*100),2)</f>
        <v>55.36</v>
      </c>
      <c r="CI89" s="80">
        <f>ROUND((CI31/$BY$31*100),2)</f>
        <v>45.67</v>
      </c>
      <c r="CJ89" s="80">
        <f>ROUND((CJ31/$BY$31*100),2)</f>
        <v>67.150000000000006</v>
      </c>
      <c r="CK89" s="80">
        <f>ROUND((CK31/$BY$31*100),2)</f>
        <v>138.86000000000001</v>
      </c>
      <c r="CL89" s="80">
        <f>ROUND((CL31/$BY$31*100),2)</f>
        <v>175.53</v>
      </c>
      <c r="CM89" s="80">
        <f>ROUND((CM31/$BY$31*100),2)</f>
        <v>209.92</v>
      </c>
      <c r="CN89" s="80">
        <f>ROUND((CN31/$BY$31*100),2)</f>
        <v>202.05</v>
      </c>
      <c r="CO89" s="80">
        <f>ROUND((CO31/$BY$31*100),2)</f>
        <v>234.15</v>
      </c>
      <c r="CP89" s="80">
        <f>ROUND((CP31/$BY$31*100),2)</f>
        <v>145.82</v>
      </c>
      <c r="CQ89" s="80">
        <f>ROUND((CQ31/$BY$31*100),2)</f>
        <v>121.83</v>
      </c>
      <c r="CR89" s="80">
        <f>ROUND((CR31/$BY$31*100),2)</f>
        <v>82.42</v>
      </c>
      <c r="CS89" s="80">
        <f>ROUND((CS31/$BY$31*100),2)</f>
        <v>66.87</v>
      </c>
      <c r="CT89" s="80">
        <f>ROUND((CT31/$BY$31*100),2)</f>
        <v>51.85</v>
      </c>
      <c r="CU89" s="80">
        <f>ROUND((CU31/$BY$31*100),2)</f>
        <v>43.21</v>
      </c>
      <c r="CV89" s="80">
        <f>ROUND((CV31/$BY$31*100),2)</f>
        <v>45.89</v>
      </c>
      <c r="CW89" s="80">
        <f>ROUND((CW31/$BY$31*100),2)</f>
        <v>98.34</v>
      </c>
      <c r="CX89" s="80">
        <f>ROUND((CX31/$BY$31*100),2)</f>
        <v>131.44999999999999</v>
      </c>
      <c r="CY89" s="80">
        <f>ROUND((CY31/$BY$31*100),2)</f>
        <v>93.61</v>
      </c>
      <c r="CZ89" s="80">
        <f>ROUND((CZ31/$BY$31*100),2)</f>
        <v>163.24</v>
      </c>
      <c r="DA89" s="80">
        <f>ROUND((DA31/$BY$31*100),2)</f>
        <v>187.26</v>
      </c>
      <c r="DB89" s="80">
        <f>ROUND((DB31/$BY$31*100),2)</f>
        <v>128.36000000000001</v>
      </c>
      <c r="DC89" s="80">
        <f>ROUND((DC31/$BY$31*100),2)</f>
        <v>93.87</v>
      </c>
      <c r="DD89" s="80">
        <f>ROUND((DD31/$BY$31*100),2)</f>
        <v>72.959999999999994</v>
      </c>
      <c r="DE89" s="80">
        <f>ROUND((DE31/$BY$31*100),2)</f>
        <v>57.77</v>
      </c>
      <c r="DF89" s="80">
        <f>ROUND((DF31/$BY$31*100),2)</f>
        <v>49.7</v>
      </c>
      <c r="DG89" s="80">
        <f>ROUND((DG31/$BY$31*100),2)</f>
        <v>38.76</v>
      </c>
      <c r="DH89" s="80">
        <f>ROUND((DH31/$BY$31*100),2)</f>
        <v>47.49</v>
      </c>
      <c r="DI89" s="80">
        <f>ROUND((DI31/$BY$31*100),2)</f>
        <v>88.39</v>
      </c>
      <c r="DJ89" s="126">
        <v>9.5288381311156439E-2</v>
      </c>
      <c r="DK89" s="80">
        <f>ROUND((DK31/$DJ$31*100),2)</f>
        <v>139.46</v>
      </c>
      <c r="DL89" s="80">
        <f>ROUND((DL31/$DJ$31*100),2)</f>
        <v>158.41999999999999</v>
      </c>
      <c r="DM89" s="80">
        <f>ROUND((DM31/$DJ$31*100),2)</f>
        <v>141.6</v>
      </c>
      <c r="DN89" s="80">
        <f>ROUND((DN31/$DJ$31*100),2)</f>
        <v>120.02</v>
      </c>
      <c r="DO89" s="80">
        <f>ROUND((DO31/$DJ$31*100),2)</f>
        <v>122.82</v>
      </c>
      <c r="DP89" s="80">
        <f>ROUND((DP31/$DJ$31*100),2)</f>
        <v>105.43</v>
      </c>
      <c r="DQ89" s="80">
        <f>ROUND((DQ31/$DJ$31*100),2)</f>
        <v>68.33</v>
      </c>
      <c r="DR89" s="80">
        <f>ROUND((DR31/$DJ$31*100),2)</f>
        <v>62.83</v>
      </c>
      <c r="DS89" s="80">
        <f>ROUND((DS31/$DJ$31*100),2)</f>
        <v>35.840000000000003</v>
      </c>
      <c r="DT89" s="80">
        <f>ROUND((DT31/$DJ$31*100),2)</f>
        <v>38.5</v>
      </c>
      <c r="DU89" s="80">
        <f>ROUND((DU31/$DJ$31*100),2)</f>
        <v>72.569999999999993</v>
      </c>
      <c r="DV89" s="80">
        <f>ROUND((DV31/$DJ$31*100),2)</f>
        <v>134.07</v>
      </c>
      <c r="DW89" s="80">
        <f>ROUND((DW31/$DJ$31*100),2)</f>
        <v>134.96</v>
      </c>
      <c r="DX89" s="80">
        <f>ROUND((DX31/$DJ$31*100),2)</f>
        <v>163.72</v>
      </c>
      <c r="DY89" s="80">
        <f>ROUND((DY31/$DJ$31*100),2)</f>
        <v>119.03</v>
      </c>
      <c r="DZ89" s="80">
        <f>ROUND((DZ31/$DJ$31*100),2)</f>
        <v>143.36000000000001</v>
      </c>
      <c r="EA89" s="80">
        <f>ROUND((EA31/$DJ$31*100),2)</f>
        <v>144.25</v>
      </c>
      <c r="EB89" s="80">
        <f>ROUND((EB31/$DJ$31*100),2)</f>
        <v>107.08</v>
      </c>
      <c r="EC89" s="80">
        <f>ROUND((EC31/$DJ$31*100),2)</f>
        <v>59.29</v>
      </c>
      <c r="ED89" s="80">
        <f>ROUND((ED31/$DJ$31*100),2)</f>
        <v>53.1</v>
      </c>
      <c r="EE89" s="80">
        <f>ROUND((EE31/$DJ$31*100),2)</f>
        <v>46.46</v>
      </c>
      <c r="EF89" s="80">
        <f>ROUND((EF31/$DJ$31*100),2)</f>
        <v>46.02</v>
      </c>
      <c r="EG89" s="80">
        <f>ROUND((EG31/$DJ$31*100),2)</f>
        <v>50.88</v>
      </c>
      <c r="EH89" s="80">
        <f>ROUND((EH31/$DJ$31*100),2)</f>
        <v>105.31</v>
      </c>
      <c r="EI89" s="80">
        <f>ROUND((EI31/$DJ$31*100),2)</f>
        <v>203.98</v>
      </c>
      <c r="EJ89" s="80">
        <f>ROUND((EJ31/$DJ$31*100),2)</f>
        <v>186.73</v>
      </c>
      <c r="EK89" s="80">
        <f>ROUND((EK31/$DJ$31*100),2)</f>
        <v>107.08</v>
      </c>
      <c r="EL89" s="80">
        <f>ROUND((EL31/$DJ$31*100),2)</f>
        <v>102.65</v>
      </c>
      <c r="EM89" s="80">
        <f>ROUND((EM31/$DJ$31*100),2)</f>
        <v>144.69</v>
      </c>
      <c r="EN89" s="80">
        <f>ROUND((EN31/$DJ$31*100),2)</f>
        <v>65.040000000000006</v>
      </c>
      <c r="EO89" s="80">
        <f>ROUND((EO31/$DJ$31*100),2)</f>
        <v>67.260000000000005</v>
      </c>
      <c r="EP89" s="80">
        <f>ROUND((EP31/$DJ$31*100),2)</f>
        <v>65.930000000000007</v>
      </c>
      <c r="EQ89" s="80">
        <f>ROUND((EQ31/$DJ$31*100),2)</f>
        <v>52.65</v>
      </c>
      <c r="ER89" s="80">
        <f>ROUND((ER31/$DJ$31*100),2)</f>
        <v>69.03</v>
      </c>
      <c r="ES89" s="80">
        <f>ROUND((ES31/$DJ$31*100),2)</f>
        <v>72.569999999999993</v>
      </c>
      <c r="ET89" s="80">
        <f>ROUND((ET31/$DJ$31*100),2)</f>
        <v>95.58</v>
      </c>
      <c r="EU89" s="80">
        <f>ROUND((EU31/$DJ$31*100),2)</f>
        <v>143.81</v>
      </c>
      <c r="EV89" s="80">
        <f>ROUND((EV31/$DJ$31*100),2)</f>
        <v>145.58000000000001</v>
      </c>
      <c r="EW89" s="80">
        <f>ROUND((EW31/$DJ$31*100),2)</f>
        <v>171.68</v>
      </c>
      <c r="EX89" s="80">
        <f>ROUND((EX31/$DJ$31*100),2)</f>
        <v>176.11</v>
      </c>
      <c r="EY89" s="80">
        <f>ROUND((EY31/$DJ$31*100),2)</f>
        <v>125.22</v>
      </c>
      <c r="EZ89" s="80">
        <f>ROUND((EZ31/$DJ$31*100),2)</f>
        <v>68.58</v>
      </c>
      <c r="FA89" s="80">
        <f>ROUND((FA31/$DJ$31*100),2)</f>
        <v>65.040000000000006</v>
      </c>
      <c r="FB89" s="80">
        <f>ROUND((FB31/$DJ$31*100),2)</f>
        <v>58.85</v>
      </c>
      <c r="FC89" s="80">
        <f>ROUND((FC31/$DJ$31*100),2)</f>
        <v>47.79</v>
      </c>
      <c r="FD89" s="80">
        <f>ROUND((FD31/$DJ$31*100),2)</f>
        <v>69.91</v>
      </c>
      <c r="FE89" s="80">
        <f>ROUND((FE31/$DJ$31*100),2)</f>
        <v>83.19</v>
      </c>
      <c r="FF89" s="80">
        <f>ROUND((FF31/$DJ$31*100),2)</f>
        <v>166.81</v>
      </c>
      <c r="FG89" s="80">
        <f>ROUND((FG31/$DJ$31*100),2)</f>
        <v>207.96</v>
      </c>
      <c r="FH89" s="80">
        <f>ROUND((FH31/$DJ$31*100),2)</f>
        <v>170.35</v>
      </c>
      <c r="FI89" s="80">
        <f>ROUND((FI31/$DJ$31*100),2)</f>
        <v>194.69</v>
      </c>
      <c r="FJ89" s="80">
        <f>ROUND((FJ31/$DJ$31*100),2)</f>
        <v>148.22999999999999</v>
      </c>
      <c r="FK89" s="80">
        <f>ROUND((FK31/$DJ$31*100),2)</f>
        <v>156.19</v>
      </c>
      <c r="FL89" s="80">
        <f>ROUND((FL31/$DJ$31*100),2)</f>
        <v>88.05</v>
      </c>
      <c r="FM89" s="80">
        <f>ROUND((FM31/$DJ$31*100),2)</f>
        <v>61.95</v>
      </c>
      <c r="FN89" s="80">
        <f>ROUND((FN31/$DJ$31*100),2)</f>
        <v>63.27</v>
      </c>
      <c r="FO89" s="80">
        <f>ROUND((FO31/$DJ$31*100),2)</f>
        <v>53.1</v>
      </c>
      <c r="FP89" s="80">
        <f>ROUND((FP31/$DJ$31*100),2)</f>
        <v>59.73</v>
      </c>
      <c r="FQ89" s="80">
        <f>ROUND((FQ31/$DJ$31*100),2)</f>
        <v>70.8</v>
      </c>
      <c r="FR89" s="80">
        <f>ROUND((FR31/$DJ$31*100),2)</f>
        <v>123.89</v>
      </c>
      <c r="FS89" s="80">
        <f>ROUND((FS31/$DJ$31*100),2)</f>
        <v>163.27000000000001</v>
      </c>
      <c r="FT89" s="80">
        <f>ROUND((FT31/$DJ$31*100),2)</f>
        <v>165.49</v>
      </c>
      <c r="FU89" s="80">
        <f>ROUND((FU31/$DJ$31*100),2)</f>
        <v>192.48</v>
      </c>
      <c r="FV89" s="80">
        <f>ROUND((FV31/$DJ$31*100),2)</f>
        <v>177.43</v>
      </c>
      <c r="FW89" s="80">
        <f>ROUND((FW31/$DJ$31*100),2)</f>
        <v>169.03</v>
      </c>
      <c r="FX89" s="80">
        <f>ROUND((FX31/$DJ$31*100),2)</f>
        <v>159.29</v>
      </c>
      <c r="FY89" s="80">
        <f>ROUND((FY31/$DJ$31*100),2)</f>
        <v>124.78</v>
      </c>
      <c r="FZ89" s="80">
        <f>ROUND((FZ31/$DJ$31*100),2)</f>
        <v>85.4</v>
      </c>
      <c r="GA89" s="80">
        <f>ROUND((GA31/$DJ$31*100),2)</f>
        <v>54.87</v>
      </c>
      <c r="GB89" s="80">
        <f>ROUND((GB31/$DJ$31*100),2)</f>
        <v>69.03</v>
      </c>
      <c r="GC89" s="80">
        <f>ROUND((GC31/$DJ$31*100),2)</f>
        <v>84.07</v>
      </c>
      <c r="GD89" s="80">
        <f>ROUND((GD31/$DJ$31*100),2)</f>
        <v>200</v>
      </c>
      <c r="GE89" s="126">
        <v>0.12074545454545454</v>
      </c>
      <c r="GF89" s="241">
        <f>GF49/GF54</f>
        <v>8.7143415396639307E-2</v>
      </c>
      <c r="GG89" s="72">
        <f>ROUND((GG31/$GE31*100),2)</f>
        <v>87.91</v>
      </c>
      <c r="GH89" s="72">
        <f>ROUND((GH31/$GE31*100),2)</f>
        <v>108.64</v>
      </c>
      <c r="GI89" s="72">
        <f>ROUND((GI31/$GE31*100),2)</f>
        <v>153.43</v>
      </c>
      <c r="GJ89" s="72">
        <f>ROUND((GJ31/$GE31*100),2)</f>
        <v>141.72999999999999</v>
      </c>
      <c r="GK89" s="72">
        <f>ROUND((GK31/$GE31*100),2)</f>
        <v>82.23</v>
      </c>
      <c r="GL89" s="72">
        <f>ROUND((GL31/$GE31*100),2)</f>
        <v>81.56</v>
      </c>
      <c r="GM89" s="72">
        <f>ROUND((GM31/$GE31*100),2)</f>
        <v>85.57</v>
      </c>
      <c r="GN89" s="72">
        <f>ROUND((GN31/$GE31*100),2)</f>
        <v>85.57</v>
      </c>
      <c r="GO89" s="72">
        <f>ROUND((GO31/$GE31*100),2)</f>
        <v>91.92</v>
      </c>
      <c r="GP89" s="72">
        <f>ROUND((GP31/$GE31*100),2)</f>
        <v>73.2</v>
      </c>
      <c r="GQ89" s="72">
        <f>ROUND((GQ31/$GE31*100),2)</f>
        <v>59.16</v>
      </c>
      <c r="GR89" s="72">
        <f>ROUND((GR31/$GE31*100),2)</f>
        <v>149.08000000000001</v>
      </c>
      <c r="GS89" s="72">
        <f>ROUND((GS31/$GE31*100),2)</f>
        <v>158.11000000000001</v>
      </c>
      <c r="GT89" s="72">
        <f>ROUND((GT31/$GE31*100),2)</f>
        <v>168.47</v>
      </c>
      <c r="GU89" s="72">
        <f>ROUND((GU31/$GE31*100),2)</f>
        <v>105.63</v>
      </c>
      <c r="GV89" s="72">
        <f>ROUND((GV31/$GE31*100),2)</f>
        <v>120.67</v>
      </c>
      <c r="GW89" s="72">
        <f>ROUND((GW31/$GE31*100),2)</f>
        <v>170.81</v>
      </c>
      <c r="GX89" s="72">
        <f>ROUND((GX31/$GE31*100),2)</f>
        <v>133.04</v>
      </c>
      <c r="GY89" s="72">
        <f>ROUND((GY31/$GE31*100),2)</f>
        <v>91.92</v>
      </c>
      <c r="GZ89" s="72">
        <f>ROUND((GZ31/$GE31*100),2)</f>
        <v>57.49</v>
      </c>
      <c r="HA89" s="72">
        <f>ROUND((HA31/$GE31*100),2)</f>
        <v>51.81</v>
      </c>
      <c r="HB89" s="72">
        <f>ROUND((HB31/$GE31*100),2)</f>
        <v>51.48</v>
      </c>
      <c r="HC89" s="72">
        <f>ROUND((HC31/$GE31*100),2)</f>
        <v>43.79</v>
      </c>
      <c r="HD89" s="72">
        <f>ROUND((HD31/$GE31*100),2)</f>
        <v>73.540000000000006</v>
      </c>
      <c r="HE89" s="75" t="e">
        <f>ROUND((HE31/#REF!*100),2)</f>
        <v>#REF!</v>
      </c>
      <c r="HF89" s="75" t="e">
        <f>ROUND((HF31/#REF!*100),2)</f>
        <v>#REF!</v>
      </c>
      <c r="HG89" s="75" t="e">
        <f>ROUND((HG31/#REF!*100),2)</f>
        <v>#REF!</v>
      </c>
      <c r="HH89" s="75" t="e">
        <f>ROUND((HH31/#REF!*100),2)</f>
        <v>#REF!</v>
      </c>
      <c r="HI89" s="75" t="e">
        <f>ROUND((HI31/#REF!*100),2)</f>
        <v>#REF!</v>
      </c>
      <c r="HJ89" s="75" t="e">
        <f>ROUND((HJ31/#REF!*100),2)</f>
        <v>#REF!</v>
      </c>
      <c r="HK89" s="75" t="e">
        <f>ROUND((HK31/#REF!*100),2)</f>
        <v>#REF!</v>
      </c>
      <c r="HL89" s="75" t="e">
        <f>ROUND((HL31/#REF!*100),2)</f>
        <v>#REF!</v>
      </c>
      <c r="HM89" s="75" t="e">
        <f>ROUND((HM31/#REF!*100),2)</f>
        <v>#REF!</v>
      </c>
      <c r="HN89" s="75" t="e">
        <f>ROUND((HN31/#REF!*100),2)</f>
        <v>#REF!</v>
      </c>
      <c r="HO89" s="75" t="e">
        <f>ROUND((HO31/#REF!*100),2)</f>
        <v>#REF!</v>
      </c>
      <c r="HP89" s="75" t="e">
        <f>ROUND((HP31/#REF!*100),2)</f>
        <v>#REF!</v>
      </c>
      <c r="HQ89" s="75" t="e">
        <f>ROUND((HQ31/#REF!*100),2)</f>
        <v>#REF!</v>
      </c>
      <c r="HR89" s="75" t="e">
        <f>ROUND((HR31/#REF!*100),2)</f>
        <v>#REF!</v>
      </c>
      <c r="HS89" s="75" t="e">
        <f>ROUND((HS31/#REF!*100),2)</f>
        <v>#REF!</v>
      </c>
      <c r="HT89" s="75" t="e">
        <f>ROUND((HT31/#REF!*100),2)</f>
        <v>#REF!</v>
      </c>
      <c r="HU89" s="75" t="e">
        <f>ROUND((HU31/#REF!*100),2)</f>
        <v>#REF!</v>
      </c>
      <c r="HV89" s="75" t="e">
        <f>ROUND((HV31/#REF!*100),2)</f>
        <v>#REF!</v>
      </c>
      <c r="HW89" s="75" t="e">
        <f>ROUND((HW31/#REF!*100),2)</f>
        <v>#REF!</v>
      </c>
      <c r="HX89" s="75" t="e">
        <f>ROUND((HX31/#REF!*100),2)</f>
        <v>#REF!</v>
      </c>
      <c r="HY89" s="75" t="e">
        <f>ROUND((HY31/#REF!*100),2)</f>
        <v>#REF!</v>
      </c>
      <c r="HZ89" s="75" t="e">
        <f>ROUND((HZ31/#REF!*100),2)</f>
        <v>#REF!</v>
      </c>
      <c r="IA89" s="75" t="e">
        <f>ROUND((IA31/#REF!*100),2)</f>
        <v>#REF!</v>
      </c>
      <c r="IB89" s="75" t="e">
        <f>ROUND((IB31/#REF!*100),2)</f>
        <v>#REF!</v>
      </c>
      <c r="IC89" s="75" t="e">
        <f>ROUND((IC31/#REF!*100),2)</f>
        <v>#REF!</v>
      </c>
      <c r="ID89" s="75" t="e">
        <f>ROUND((ID31/#REF!*100),2)</f>
        <v>#REF!</v>
      </c>
      <c r="IE89" s="75" t="e">
        <f>ROUND((IE31/#REF!*100),2)</f>
        <v>#REF!</v>
      </c>
      <c r="IF89" s="75" t="e">
        <f>ROUND((IF31/#REF!*100),2)</f>
        <v>#REF!</v>
      </c>
      <c r="IG89" s="75" t="e">
        <f>ROUND((IG31/#REF!*100),2)</f>
        <v>#REF!</v>
      </c>
      <c r="IH89" s="75" t="e">
        <f>ROUND((IH31/#REF!*100),2)</f>
        <v>#REF!</v>
      </c>
      <c r="II89" s="75" t="e">
        <f>ROUND((II31/#REF!*100),2)</f>
        <v>#REF!</v>
      </c>
      <c r="IJ89" s="75" t="e">
        <f>ROUND((IJ31/#REF!*100),2)</f>
        <v>#REF!</v>
      </c>
      <c r="IK89" s="75" t="e">
        <f>ROUND((IK31/#REF!*100),2)</f>
        <v>#REF!</v>
      </c>
      <c r="IL89" s="75" t="e">
        <f>ROUND((IL31/#REF!*100),2)</f>
        <v>#REF!</v>
      </c>
      <c r="IM89" s="75" t="e">
        <f>ROUND((IM31/#REF!*100),2)</f>
        <v>#REF!</v>
      </c>
      <c r="IN89" s="75" t="e">
        <f>ROUND((IN31/#REF!*100),2)</f>
        <v>#REF!</v>
      </c>
      <c r="IO89" s="75" t="e">
        <f>ROUND((IO31/#REF!*100),2)</f>
        <v>#REF!</v>
      </c>
      <c r="IP89" s="75" t="e">
        <f>ROUND((IP31/#REF!*100),2)</f>
        <v>#REF!</v>
      </c>
      <c r="IQ89" s="75" t="e">
        <f>ROUND((IQ31/#REF!*100),2)</f>
        <v>#REF!</v>
      </c>
      <c r="IR89" s="75" t="e">
        <f>ROUND((IR31/#REF!*100),2)</f>
        <v>#REF!</v>
      </c>
      <c r="IS89" s="75" t="e">
        <f>ROUND((IS31/#REF!*100),2)</f>
        <v>#REF!</v>
      </c>
      <c r="IT89" s="75" t="e">
        <f>ROUND((IT31/#REF!*100),2)</f>
        <v>#REF!</v>
      </c>
      <c r="IU89" s="75" t="e">
        <f>ROUND((IU31/#REF!*100),2)</f>
        <v>#REF!</v>
      </c>
      <c r="IV89" s="75" t="e">
        <f>ROUND((IV31/#REF!*100),2)</f>
        <v>#REF!</v>
      </c>
      <c r="IW89" s="75" t="e">
        <f>ROUND((IW31/#REF!*100),2)</f>
        <v>#REF!</v>
      </c>
      <c r="IX89" s="75" t="e">
        <f>ROUND((IX31/#REF!*100),2)</f>
        <v>#REF!</v>
      </c>
      <c r="IY89" s="75" t="e">
        <f>ROUND((IY31/#REF!*100),2)</f>
        <v>#REF!</v>
      </c>
      <c r="IZ89" s="75" t="e">
        <f>ROUND((IZ31/#REF!*100),2)</f>
        <v>#REF!</v>
      </c>
      <c r="JA89" s="57">
        <f>ROUND((JA31/$GF31*100),2)</f>
        <v>283.23</v>
      </c>
      <c r="JB89" s="57">
        <f>ROUND((JB31/$GF31*100),2)</f>
        <v>205.59</v>
      </c>
      <c r="JC89" s="57">
        <f>ROUND((JC31/$GF31*100),2)</f>
        <v>169.93</v>
      </c>
      <c r="JD89" s="57">
        <f>ROUND((JD31/$GF31*100),2)</f>
        <v>150.22</v>
      </c>
      <c r="JE89" s="57">
        <f>ROUND((JE31/$GF31*100),2)</f>
        <v>158.29</v>
      </c>
      <c r="JF89" s="57">
        <f>ROUND((JF31/$GF31*100),2)</f>
        <v>178.76</v>
      </c>
      <c r="JG89" s="57">
        <f>ROUND((JG31/$GF31*100),2)</f>
        <v>240.49</v>
      </c>
      <c r="JH89" s="57">
        <f>ROUND((JH31/$GF31*100),2)</f>
        <v>249.37</v>
      </c>
      <c r="JI89" s="57">
        <f>ROUND((JI31/$GF31*100),2)</f>
        <v>267.37</v>
      </c>
      <c r="JJ89" s="70">
        <f>ROUND((JJ31/$GF31*100),2)</f>
        <v>302.62</v>
      </c>
      <c r="JK89" s="70">
        <f>ROUND((JK31/$GF31*100),2)</f>
        <v>413.52</v>
      </c>
      <c r="JL89" s="70">
        <f>ROUND((JL31/$GF31*100),2)</f>
        <v>315.95</v>
      </c>
      <c r="JM89" s="70">
        <f>ROUND((JM31/$GF31*100),2)</f>
        <v>265.24</v>
      </c>
      <c r="JN89" s="76">
        <f t="shared" si="59"/>
        <v>-16.050007912644404</v>
      </c>
      <c r="JO89" s="67">
        <f t="shared" si="58"/>
        <v>-6.3517282773717483</v>
      </c>
      <c r="JS89" s="60"/>
    </row>
    <row r="90" spans="2:281" ht="24.75" customHeight="1">
      <c r="B90" s="78" t="s">
        <v>290</v>
      </c>
      <c r="C90" s="224">
        <v>7.0000000000000007E-2</v>
      </c>
      <c r="D90" s="80">
        <f>(D32/$C32*100)</f>
        <v>88.825047261614642</v>
      </c>
      <c r="E90" s="80">
        <f>(E32/$C32*100)</f>
        <v>157.80245327667649</v>
      </c>
      <c r="F90" s="80">
        <f>(F32/$C32*100)</f>
        <v>207.83010390046508</v>
      </c>
      <c r="G90" s="80">
        <f>(G32/$C32*100)</f>
        <v>121.88698677304421</v>
      </c>
      <c r="H90" s="80">
        <f>(H32/$C32*100)</f>
        <v>144.44214779101139</v>
      </c>
      <c r="I90" s="80">
        <f>(I32/$C32*100)</f>
        <v>102.98647212542593</v>
      </c>
      <c r="J90" s="80">
        <f>(J32/$C32*100)</f>
        <v>91.509935515534721</v>
      </c>
      <c r="K90" s="80">
        <f>(K32/$C32*100)</f>
        <v>69.452157088127038</v>
      </c>
      <c r="L90" s="80">
        <f>(L32/$C32*100)</f>
        <v>61.166293048698286</v>
      </c>
      <c r="M90" s="80">
        <f>(M32/$C32*100)</f>
        <v>58.750823918454664</v>
      </c>
      <c r="N90" s="80">
        <f>(N32/$C32*100)</f>
        <v>46.167354034609787</v>
      </c>
      <c r="O90" s="80">
        <f>(O32/$C32*100)</f>
        <v>97.851536760380725</v>
      </c>
      <c r="P90" s="80">
        <f>(P32/$C32*100)</f>
        <v>152.53403953438297</v>
      </c>
      <c r="Q90" s="80">
        <f>(Q32/$C32*100)</f>
        <v>143.85946127136111</v>
      </c>
      <c r="R90" s="80">
        <f>(R32/$C32*100)</f>
        <v>131.51289681321401</v>
      </c>
      <c r="S90" s="80">
        <f>(S32/$C32*100)</f>
        <v>109.52225042423665</v>
      </c>
      <c r="T90" s="80">
        <f>(T32/$C32*100)</f>
        <v>174.1685414760077</v>
      </c>
      <c r="U90" s="80">
        <f>(U32/$C32*100)</f>
        <v>153.20437490406647</v>
      </c>
      <c r="V90" s="80">
        <f>(V32/$C32*100)</f>
        <v>113.95477623216792</v>
      </c>
      <c r="W90" s="80">
        <f>(W32/$C32*100)</f>
        <v>107.26186594587207</v>
      </c>
      <c r="X90" s="80">
        <f>(X32/$C32*100)</f>
        <v>69.732991022309676</v>
      </c>
      <c r="Y90" s="80">
        <f>(Y32/$C32*100)</f>
        <v>80.199586861273872</v>
      </c>
      <c r="Z90" s="80">
        <f>(Z32/$C32*100)</f>
        <v>85.601768232036832</v>
      </c>
      <c r="AA90" s="80">
        <f>(AA32/$C32*100)</f>
        <v>74.566538414089791</v>
      </c>
      <c r="AB90" s="80">
        <f>(AB32/$C32*100)</f>
        <v>106.67195638968263</v>
      </c>
      <c r="AC90" s="80">
        <f>(AC32/$C32*100)</f>
        <v>130.00554420204386</v>
      </c>
      <c r="AD90" s="80">
        <f>(AD32/$C32*100)</f>
        <v>147.87840711721941</v>
      </c>
      <c r="AE90" s="80">
        <f>(AE32/$C32*100)</f>
        <v>134.47287515876801</v>
      </c>
      <c r="AF90" s="80">
        <f>(AF32/$C32*100)</f>
        <v>114.08177781352909</v>
      </c>
      <c r="AG90" s="80">
        <f>(AG32/$C32*100)</f>
        <v>97.589655793602887</v>
      </c>
      <c r="AH90" s="80">
        <f>(AH32/$C32*100)</f>
        <v>94.807415099550866</v>
      </c>
      <c r="AI90" s="80">
        <f>(AI32/$C32*100)</f>
        <v>86.705106049463822</v>
      </c>
      <c r="AJ90" s="80">
        <f>(AJ32/$C32*100)</f>
        <v>79.36593494299224</v>
      </c>
      <c r="AK90" s="80">
        <f>(AK32/$C32*100)</f>
        <v>69.448809263401358</v>
      </c>
      <c r="AL90" s="80">
        <f>(AL32/$C32*100)</f>
        <v>50.622240654889595</v>
      </c>
      <c r="AM90" s="80">
        <f>(AM32/$C32*100)</f>
        <v>97.622590371424138</v>
      </c>
      <c r="AN90" s="80">
        <f>(AN32/$C32*100)</f>
        <v>70.720816751181729</v>
      </c>
      <c r="AO90" s="80">
        <f>(AO32/$C32*100)</f>
        <v>141.96395564355188</v>
      </c>
      <c r="AP90" s="80">
        <f>(AP32/$C32*100)</f>
        <v>157.70060791984727</v>
      </c>
      <c r="AQ90" s="80">
        <f>(AQ32/$C32*100)</f>
        <v>143.16499396568526</v>
      </c>
      <c r="AR90" s="80">
        <f>(AR32/$C32*100)</f>
        <v>115.70345120732932</v>
      </c>
      <c r="AS90" s="80">
        <f>(AS32/$C32*100)</f>
        <v>101.36346528731062</v>
      </c>
      <c r="AT90" s="80">
        <f>(AT32/$C32*100)</f>
        <v>107.66147806730243</v>
      </c>
      <c r="AU90" s="80">
        <f>(AU32/$C32*100)</f>
        <v>83.24359748203301</v>
      </c>
      <c r="AV90" s="80">
        <f>(AV32/$C32*100)</f>
        <v>64.519181098327394</v>
      </c>
      <c r="AW90" s="80">
        <f>(AW32/$C32*100)</f>
        <v>64.281111096702759</v>
      </c>
      <c r="AX90" s="80">
        <f>(AX32/$C32*100)</f>
        <v>65.753540802888381</v>
      </c>
      <c r="AY90" s="80">
        <f>(AY32/$C32*100)</f>
        <v>83.923800677840333</v>
      </c>
      <c r="AZ90" s="80">
        <f>(AZ32/$C32*100)</f>
        <v>120.24491249623748</v>
      </c>
      <c r="BA90" s="80">
        <f>(BA32/$C32*100)</f>
        <v>152.03957338654047</v>
      </c>
      <c r="BB90" s="80">
        <f>(BB32/$C32*100)</f>
        <v>163.43797674357569</v>
      </c>
      <c r="BC90" s="80">
        <f>(BC32/$C32*100)</f>
        <v>233.10583717968183</v>
      </c>
      <c r="BD90" s="80">
        <f>(BD32/$C32*100)</f>
        <v>128.04862073275271</v>
      </c>
      <c r="BE90" s="80">
        <f>(BE32/$C32*100)</f>
        <v>110.31747780491447</v>
      </c>
      <c r="BF90" s="80">
        <f>(BF32/$C32*100)</f>
        <v>111.67507085308674</v>
      </c>
      <c r="BG90" s="80">
        <f>(BG32/$C32*100)</f>
        <v>122.13452539010893</v>
      </c>
      <c r="BH90" s="80">
        <f>(BH32/$C32*100)</f>
        <v>98.452961747455078</v>
      </c>
      <c r="BI90" s="80">
        <f>(BI32/$C32*100)</f>
        <v>43.651418473032493</v>
      </c>
      <c r="BJ90" s="80">
        <f>(BJ32/$C32*100)</f>
        <v>40.617419086392459</v>
      </c>
      <c r="BK90" s="80">
        <f>(BK32/$C32*100)</f>
        <v>76.233474125269893</v>
      </c>
      <c r="BL90" s="80">
        <f>(BM32/$C32*100)</f>
        <v>109.61888029536186</v>
      </c>
      <c r="BM90" s="80">
        <f>ROUND((BM32/$DJ$24*100),2)</f>
        <v>197.36</v>
      </c>
      <c r="BN90" s="80">
        <f>ROUND((BN32/$DJ$24*100),2)</f>
        <v>424.96</v>
      </c>
      <c r="BO90" s="80">
        <f>ROUND((BO32/$DJ$24*100),2)</f>
        <v>344.19</v>
      </c>
      <c r="BP90" s="80">
        <f>ROUND((BP32/$DJ$24*100),2)</f>
        <v>267.43</v>
      </c>
      <c r="BQ90" s="80">
        <f>ROUND((BQ32/$DJ$24*100),2)</f>
        <v>162.16999999999999</v>
      </c>
      <c r="BR90" s="80">
        <f>ROUND((BR32/$DJ$24*100),2)</f>
        <v>217.74</v>
      </c>
      <c r="BS90" s="80">
        <f>ROUND((BS32/$DJ$24*100),2)</f>
        <v>341.02</v>
      </c>
      <c r="BT90" s="80">
        <f>ROUND((BT32/$DJ$24*100),2)</f>
        <v>164.73</v>
      </c>
      <c r="BU90" s="80">
        <f>ROUND((BU32/$DJ$24*100),2)</f>
        <v>126.8</v>
      </c>
      <c r="BV90" s="80">
        <f>ROUND((BV32/$DJ$24*100),2)</f>
        <v>83.78</v>
      </c>
      <c r="BW90" s="80">
        <f>ROUND((BW32/$DJ$24*100),2)</f>
        <v>116.84</v>
      </c>
      <c r="BX90" s="80">
        <f>ROUND((BX32/$DJ$24*100),2)</f>
        <v>172.06</v>
      </c>
      <c r="BY90" s="126">
        <v>0.03</v>
      </c>
      <c r="BZ90" s="80">
        <f>ROUND((BZ32/$BY$32*100),2)</f>
        <v>163.59</v>
      </c>
      <c r="CA90" s="80">
        <f>ROUND((CA32/$BY$32*100),2)</f>
        <v>144.52000000000001</v>
      </c>
      <c r="CB90" s="80">
        <f>ROUND((CB32/$BY$32*100),2)</f>
        <v>104.17</v>
      </c>
      <c r="CC90" s="80">
        <f>ROUND((CC32/$BY$32*100),2)</f>
        <v>98.98</v>
      </c>
      <c r="CD90" s="80">
        <f>ROUND((CD32/$BY$32*100),2)</f>
        <v>129</v>
      </c>
      <c r="CE90" s="80">
        <f>ROUND((CE32/$BY$32*100),2)</f>
        <v>129.05000000000001</v>
      </c>
      <c r="CF90" s="80">
        <f>ROUND((CF32/$BY$32*100),2)</f>
        <v>136.76</v>
      </c>
      <c r="CG90" s="80">
        <f>ROUND((CG32/$BY$32*100),2)</f>
        <v>71.83</v>
      </c>
      <c r="CH90" s="80">
        <f>ROUND((CH32/$BY$32*100),2)</f>
        <v>74.44</v>
      </c>
      <c r="CI90" s="80">
        <f>ROUND((CI32/$BY$32*100),2)</f>
        <v>65.73</v>
      </c>
      <c r="CJ90" s="80">
        <f>ROUND((CJ32/$BY$32*100),2)</f>
        <v>78.02</v>
      </c>
      <c r="CK90" s="80">
        <f>ROUND((CK32/$BY$32*100),2)</f>
        <v>63.97</v>
      </c>
      <c r="CL90" s="80">
        <f>ROUND((CL32/$BY$32*100),2)</f>
        <v>55.9</v>
      </c>
      <c r="CM90" s="80">
        <f>ROUND((CM32/$BY$32*100),2)</f>
        <v>118.91</v>
      </c>
      <c r="CN90" s="80">
        <f>ROUND((CN32/$BY$32*100),2)</f>
        <v>156.83000000000001</v>
      </c>
      <c r="CO90" s="80">
        <f>ROUND((CO32/$BY$32*100),2)</f>
        <v>172.97</v>
      </c>
      <c r="CP90" s="80">
        <f>ROUND((CP32/$BY$32*100),2)</f>
        <v>106.16</v>
      </c>
      <c r="CQ90" s="80">
        <f>ROUND((CQ32/$BY$32*100),2)</f>
        <v>104.34</v>
      </c>
      <c r="CR90" s="80">
        <f>ROUND((CR32/$BY$32*100),2)</f>
        <v>126.15</v>
      </c>
      <c r="CS90" s="80">
        <f>ROUND((CS32/$BY$32*100),2)</f>
        <v>117.06</v>
      </c>
      <c r="CT90" s="80">
        <f>ROUND((CT32/$BY$32*100),2)</f>
        <v>71.7</v>
      </c>
      <c r="CU90" s="80">
        <f>ROUND((CU32/$BY$32*100),2)</f>
        <v>45.03</v>
      </c>
      <c r="CV90" s="80">
        <f>ROUND((CV32/$BY$32*100),2)</f>
        <v>46.49</v>
      </c>
      <c r="CW90" s="80">
        <f>ROUND((CW32/$BY$32*100),2)</f>
        <v>109.29</v>
      </c>
      <c r="CX90" s="80">
        <f>ROUND((CX32/$BY$32*100),2)</f>
        <v>145.01</v>
      </c>
      <c r="CY90" s="80">
        <f>ROUND((CY32/$BY$32*100),2)</f>
        <v>99.32</v>
      </c>
      <c r="CZ90" s="80">
        <f>ROUND((CZ32/$BY$32*100),2)</f>
        <v>119.26</v>
      </c>
      <c r="DA90" s="80">
        <f>ROUND((DA32/$BY$32*100),2)</f>
        <v>188.11</v>
      </c>
      <c r="DB90" s="80">
        <f>ROUND((DB32/$BY$32*100),2)</f>
        <v>164.11</v>
      </c>
      <c r="DC90" s="80">
        <f>ROUND((DC32/$BY$32*100),2)</f>
        <v>119.15</v>
      </c>
      <c r="DD90" s="80">
        <f>ROUND((DD32/$BY$32*100),2)</f>
        <v>113.82</v>
      </c>
      <c r="DE90" s="80">
        <f>ROUND((DE32/$BY$32*100),2)</f>
        <v>74.05</v>
      </c>
      <c r="DF90" s="80">
        <f>ROUND((DF32/$BY$32*100),2)</f>
        <v>72.17</v>
      </c>
      <c r="DG90" s="80">
        <f>ROUND((DG32/$BY$32*100),2)</f>
        <v>69.28</v>
      </c>
      <c r="DH90" s="80">
        <f>ROUND((DH32/$BY$32*100),2)</f>
        <v>62.76</v>
      </c>
      <c r="DI90" s="80">
        <f>ROUND((DI32/$BY$32*100),2)</f>
        <v>78.430000000000007</v>
      </c>
      <c r="DJ90" s="126">
        <v>4.1025291694447387E-2</v>
      </c>
      <c r="DK90" s="80">
        <f>ROUND((DK32/$DJ$32*100),2)</f>
        <v>113.45</v>
      </c>
      <c r="DL90" s="80">
        <f>ROUND((DL32/$DJ$32*100),2)</f>
        <v>159.85</v>
      </c>
      <c r="DM90" s="80">
        <f>ROUND((DM32/$DJ$32*100),2)</f>
        <v>107.47</v>
      </c>
      <c r="DN90" s="80">
        <f>ROUND((DN32/$DJ$32*100),2)</f>
        <v>106.96</v>
      </c>
      <c r="DO90" s="80">
        <f>ROUND((DO32/$DJ$32*100),2)</f>
        <v>121.98</v>
      </c>
      <c r="DP90" s="80">
        <f>ROUND((DP32/$DJ$32*100),2)</f>
        <v>150.59</v>
      </c>
      <c r="DQ90" s="80">
        <f>ROUND((DQ32/$DJ$32*100),2)</f>
        <v>90.99</v>
      </c>
      <c r="DR90" s="80">
        <f>ROUND((DR32/$DJ$32*100),2)</f>
        <v>91.79</v>
      </c>
      <c r="DS90" s="80">
        <f>ROUND((DS32/$DJ$32*100),2)</f>
        <v>67.91</v>
      </c>
      <c r="DT90" s="80">
        <f>ROUND((DT32/$DJ$32*100),2)</f>
        <v>57.09</v>
      </c>
      <c r="DU90" s="80">
        <f>ROUND((DU32/$DJ$32*100),2)</f>
        <v>68.66</v>
      </c>
      <c r="DV90" s="80">
        <f>ROUND((DV32/$DJ$32*100),2)</f>
        <v>61.57</v>
      </c>
      <c r="DW90" s="80">
        <f>ROUND((DW32/$DJ$32*100),2)</f>
        <v>135.07</v>
      </c>
      <c r="DX90" s="80">
        <f>ROUND((DX32/$DJ$32*100),2)</f>
        <v>122.39</v>
      </c>
      <c r="DY90" s="80">
        <f>ROUND((DY32/$DJ$32*100),2)</f>
        <v>120.9</v>
      </c>
      <c r="DZ90" s="80">
        <f>ROUND((DZ32/$DJ$32*100),2)</f>
        <v>176.12</v>
      </c>
      <c r="EA90" s="80">
        <f>ROUND((EA32/$DJ$32*100),2)</f>
        <v>199.25</v>
      </c>
      <c r="EB90" s="80">
        <f>ROUND((EB32/$DJ$32*100),2)</f>
        <v>146.63999999999999</v>
      </c>
      <c r="EC90" s="80">
        <f>ROUND((EC32/$DJ$32*100),2)</f>
        <v>110.07</v>
      </c>
      <c r="ED90" s="80">
        <f>ROUND((ED32/$DJ$32*100),2)</f>
        <v>75.37</v>
      </c>
      <c r="EE90" s="80">
        <f>ROUND((EE32/$DJ$32*100),2)</f>
        <v>79.48</v>
      </c>
      <c r="EF90" s="80">
        <f>ROUND((EF32/$DJ$32*100),2)</f>
        <v>61.94</v>
      </c>
      <c r="EG90" s="80">
        <f>ROUND((EG32/$DJ$32*100),2)</f>
        <v>55.6</v>
      </c>
      <c r="EH90" s="80">
        <f>ROUND((EH32/$DJ$32*100),2)</f>
        <v>84.33</v>
      </c>
      <c r="EI90" s="80">
        <f>ROUND((EI32/$DJ$32*100),2)</f>
        <v>135.07</v>
      </c>
      <c r="EJ90" s="80">
        <f>ROUND((EJ32/$DJ$32*100),2)</f>
        <v>189.93</v>
      </c>
      <c r="EK90" s="80">
        <f>ROUND((EK32/$DJ$32*100),2)</f>
        <v>81.72</v>
      </c>
      <c r="EL90" s="80">
        <f>ROUND((EL32/$DJ$32*100),2)</f>
        <v>117.54</v>
      </c>
      <c r="EM90" s="80">
        <f>ROUND((EM32/$DJ$32*100),2)</f>
        <v>224.63</v>
      </c>
      <c r="EN90" s="80">
        <f>ROUND((EN32/$DJ$32*100),2)</f>
        <v>92.16</v>
      </c>
      <c r="EO90" s="80">
        <f>ROUND((EO32/$DJ$32*100),2)</f>
        <v>89.93</v>
      </c>
      <c r="EP90" s="80">
        <f>ROUND((EP32/$DJ$32*100),2)</f>
        <v>83.21</v>
      </c>
      <c r="EQ90" s="80">
        <f>ROUND((EQ32/$DJ$32*100),2)</f>
        <v>74.25</v>
      </c>
      <c r="ER90" s="80">
        <f>ROUND((ER32/$DJ$32*100),2)</f>
        <v>57.84</v>
      </c>
      <c r="ES90" s="80">
        <f>ROUND((ES32/$DJ$32*100),2)</f>
        <v>64.930000000000007</v>
      </c>
      <c r="ET90" s="80">
        <f>ROUND((ET32/$DJ$32*100),2)</f>
        <v>99.25</v>
      </c>
      <c r="EU90" s="80">
        <f>ROUND((EU32/$DJ$32*100),2)</f>
        <v>108.96</v>
      </c>
      <c r="EV90" s="80">
        <f>ROUND((EV32/$DJ$32*100),2)</f>
        <v>126.87</v>
      </c>
      <c r="EW90" s="80">
        <f>ROUND((EW32/$DJ$32*100),2)</f>
        <v>148.88</v>
      </c>
      <c r="EX90" s="80">
        <f>ROUND((EX32/$DJ$32*100),2)</f>
        <v>167.91</v>
      </c>
      <c r="EY90" s="80">
        <f>ROUND((EY32/$DJ$32*100),2)</f>
        <v>138.81</v>
      </c>
      <c r="EZ90" s="80">
        <f>ROUND((EZ32/$DJ$32*100),2)</f>
        <v>113.06</v>
      </c>
      <c r="FA90" s="80">
        <f>ROUND((FA32/$DJ$32*100),2)</f>
        <v>99.63</v>
      </c>
      <c r="FB90" s="80">
        <f>ROUND((FB32/$DJ$32*100),2)</f>
        <v>113.81</v>
      </c>
      <c r="FC90" s="80">
        <f>ROUND((FC32/$DJ$32*100),2)</f>
        <v>72.760000000000005</v>
      </c>
      <c r="FD90" s="80">
        <f>ROUND((FD32/$DJ$32*100),2)</f>
        <v>58.21</v>
      </c>
      <c r="FE90" s="80">
        <f>ROUND((FE32/$DJ$32*100),2)</f>
        <v>64.180000000000007</v>
      </c>
      <c r="FF90" s="80">
        <f>ROUND((FF32/$DJ$32*100),2)</f>
        <v>121.64</v>
      </c>
      <c r="FG90" s="80">
        <f>ROUND((FG32/$DJ$32*100),2)</f>
        <v>188.81</v>
      </c>
      <c r="FH90" s="80">
        <f>ROUND((FH32/$DJ$32*100),2)</f>
        <v>227.99</v>
      </c>
      <c r="FI90" s="80">
        <f>ROUND((FI32/$DJ$32*100),2)</f>
        <v>224.25</v>
      </c>
      <c r="FJ90" s="80">
        <f>ROUND((FJ32/$DJ$32*100),2)</f>
        <v>162.31</v>
      </c>
      <c r="FK90" s="80">
        <f>ROUND((FK32/$DJ$32*100),2)</f>
        <v>204.48</v>
      </c>
      <c r="FL90" s="80">
        <f>ROUND((FL32/$DJ$32*100),2)</f>
        <v>160.82</v>
      </c>
      <c r="FM90" s="80">
        <f>ROUND((FM32/$DJ$32*100),2)</f>
        <v>150</v>
      </c>
      <c r="FN90" s="80">
        <f>ROUND((FN32/$DJ$32*100),2)</f>
        <v>147.38999999999999</v>
      </c>
      <c r="FO90" s="80">
        <f>ROUND((FO32/$DJ$32*100),2)</f>
        <v>91.79</v>
      </c>
      <c r="FP90" s="80">
        <f>ROUND((FP32/$DJ$32*100),2)</f>
        <v>63.06</v>
      </c>
      <c r="FQ90" s="80">
        <f>ROUND((FQ32/$DJ$32*100),2)</f>
        <v>64.55</v>
      </c>
      <c r="FR90" s="80">
        <f>ROUND((FR32/$DJ$32*100),2)</f>
        <v>95.15</v>
      </c>
      <c r="FS90" s="80">
        <f>ROUND((FS32/$DJ$32*100),2)</f>
        <v>142.16</v>
      </c>
      <c r="FT90" s="80">
        <f>ROUND((FT32/$DJ$32*100),2)</f>
        <v>185.07</v>
      </c>
      <c r="FU90" s="80">
        <f>ROUND((FU32/$DJ$32*100),2)</f>
        <v>214.18</v>
      </c>
      <c r="FV90" s="80">
        <f>ROUND((FV32/$DJ$32*100),2)</f>
        <v>151.12</v>
      </c>
      <c r="FW90" s="80">
        <f>ROUND((FW32/$DJ$32*100),2)</f>
        <v>177.61</v>
      </c>
      <c r="FX90" s="80">
        <f>ROUND((FX32/$DJ$32*100),2)</f>
        <v>209.33</v>
      </c>
      <c r="FY90" s="80">
        <f>ROUND((FY32/$DJ$32*100),2)</f>
        <v>163.81</v>
      </c>
      <c r="FZ90" s="80">
        <f>ROUND((FZ32/$DJ$32*100),2)</f>
        <v>122.39</v>
      </c>
      <c r="GA90" s="80">
        <f>ROUND((GA32/$DJ$32*100),2)</f>
        <v>78.73</v>
      </c>
      <c r="GB90" s="80">
        <f>ROUND((GB32/$DJ$32*100),2)</f>
        <v>72.010000000000005</v>
      </c>
      <c r="GC90" s="80">
        <f>ROUND((GC32/$DJ$32*100),2)</f>
        <v>78.73</v>
      </c>
      <c r="GD90" s="80">
        <f>ROUND((GD32/$DJ$32*100),2)</f>
        <v>116.79</v>
      </c>
      <c r="GE90" s="126">
        <v>4.5399999999999996E-2</v>
      </c>
      <c r="GF90" s="241">
        <f>GF50/GF54</f>
        <v>4.2008597108245407E-2</v>
      </c>
      <c r="GG90" s="72">
        <f>ROUND((GG32/$GE32*100),2)</f>
        <v>122.04</v>
      </c>
      <c r="GH90" s="72">
        <f>ROUND((GH32/$GE32*100),2)</f>
        <v>120.16</v>
      </c>
      <c r="GI90" s="72">
        <f>ROUND((GI32/$GE32*100),2)</f>
        <v>111.37</v>
      </c>
      <c r="GJ90" s="72">
        <f>ROUND((GJ32/$GE32*100),2)</f>
        <v>117.02</v>
      </c>
      <c r="GK90" s="72">
        <f>ROUND((GK32/$GE32*100),2)</f>
        <v>123.29</v>
      </c>
      <c r="GL90" s="72">
        <f>ROUND((GL32/$GE32*100),2)</f>
        <v>91.61</v>
      </c>
      <c r="GM90" s="72">
        <f>ROUND((GM32/$GE32*100),2)</f>
        <v>161.25</v>
      </c>
      <c r="GN90" s="72">
        <f>ROUND((GN32/$GE32*100),2)</f>
        <v>79.69</v>
      </c>
      <c r="GO90" s="72">
        <f>ROUND((GO32/$GE32*100),2)</f>
        <v>45.8</v>
      </c>
      <c r="GP90" s="72">
        <f>ROUND((GP32/$GE32*100),2)</f>
        <v>61.8</v>
      </c>
      <c r="GQ90" s="72">
        <f>ROUND((GQ32/$GE32*100),2)</f>
        <v>48</v>
      </c>
      <c r="GR90" s="72">
        <f>ROUND((GR32/$GE32*100),2)</f>
        <v>117.96</v>
      </c>
      <c r="GS90" s="72">
        <f>ROUND((GS32/$GE32*100),2)</f>
        <v>134.9</v>
      </c>
      <c r="GT90" s="72">
        <f>ROUND((GT32/$GE32*100),2)</f>
        <v>108.24</v>
      </c>
      <c r="GU90" s="72">
        <f>ROUND((GU32/$GE32*100),2)</f>
        <v>110.43</v>
      </c>
      <c r="GV90" s="72">
        <f>ROUND((GV32/$GE32*100),2)</f>
        <v>133.65</v>
      </c>
      <c r="GW90" s="72">
        <f>ROUND((GW32/$GE32*100),2)</f>
        <v>175.06</v>
      </c>
      <c r="GX90" s="72">
        <f>ROUND((GX32/$GE32*100),2)</f>
        <v>165.02</v>
      </c>
      <c r="GY90" s="72">
        <f>ROUND((GY32/$GE32*100),2)</f>
        <v>135.84</v>
      </c>
      <c r="GZ90" s="72">
        <f>ROUND((GZ32/$GE32*100),2)</f>
        <v>93.8</v>
      </c>
      <c r="HA90" s="72">
        <f>ROUND((HA32/$GE32*100),2)</f>
        <v>76.86</v>
      </c>
      <c r="HB90" s="72">
        <f>ROUND((HB32/$GE32*100),2)</f>
        <v>49.57</v>
      </c>
      <c r="HC90" s="72">
        <f>ROUND((HC32/$GE32*100),2)</f>
        <v>39.22</v>
      </c>
      <c r="HD90" s="72">
        <f>ROUND((HD32/$GE32*100),2)</f>
        <v>118.9</v>
      </c>
      <c r="HE90" s="75" t="e">
        <f>ROUND((HE32/#REF!*100),2)</f>
        <v>#REF!</v>
      </c>
      <c r="HF90" s="75" t="e">
        <f>ROUND((HF32/#REF!*100),2)</f>
        <v>#REF!</v>
      </c>
      <c r="HG90" s="75" t="e">
        <f>ROUND((HG32/#REF!*100),2)</f>
        <v>#REF!</v>
      </c>
      <c r="HH90" s="75" t="e">
        <f>ROUND((HH32/#REF!*100),2)</f>
        <v>#REF!</v>
      </c>
      <c r="HI90" s="75" t="e">
        <f>ROUND((HI32/#REF!*100),2)</f>
        <v>#REF!</v>
      </c>
      <c r="HJ90" s="75" t="e">
        <f>ROUND((HJ32/#REF!*100),2)</f>
        <v>#REF!</v>
      </c>
      <c r="HK90" s="75" t="e">
        <f>ROUND((HK32/#REF!*100),2)</f>
        <v>#REF!</v>
      </c>
      <c r="HL90" s="75" t="e">
        <f>ROUND((HL32/#REF!*100),2)</f>
        <v>#REF!</v>
      </c>
      <c r="HM90" s="75" t="e">
        <f>ROUND((HM32/#REF!*100),2)</f>
        <v>#REF!</v>
      </c>
      <c r="HN90" s="75" t="e">
        <f>ROUND((HN32/#REF!*100),2)</f>
        <v>#REF!</v>
      </c>
      <c r="HO90" s="75" t="e">
        <f>ROUND((HO32/#REF!*100),2)</f>
        <v>#REF!</v>
      </c>
      <c r="HP90" s="75" t="e">
        <f>ROUND((HP32/#REF!*100),2)</f>
        <v>#REF!</v>
      </c>
      <c r="HQ90" s="75" t="e">
        <f>ROUND((HQ32/#REF!*100),2)</f>
        <v>#REF!</v>
      </c>
      <c r="HR90" s="75" t="e">
        <f>ROUND((HR32/#REF!*100),2)</f>
        <v>#REF!</v>
      </c>
      <c r="HS90" s="75" t="e">
        <f>ROUND((HS32/#REF!*100),2)</f>
        <v>#REF!</v>
      </c>
      <c r="HT90" s="75" t="e">
        <f>ROUND((HT32/#REF!*100),2)</f>
        <v>#REF!</v>
      </c>
      <c r="HU90" s="75" t="e">
        <f>ROUND((HU32/#REF!*100),2)</f>
        <v>#REF!</v>
      </c>
      <c r="HV90" s="75" t="e">
        <f>ROUND((HV32/#REF!*100),2)</f>
        <v>#REF!</v>
      </c>
      <c r="HW90" s="75" t="e">
        <f>ROUND((HW32/#REF!*100),2)</f>
        <v>#REF!</v>
      </c>
      <c r="HX90" s="75" t="e">
        <f>ROUND((HX32/#REF!*100),2)</f>
        <v>#REF!</v>
      </c>
      <c r="HY90" s="75" t="e">
        <f>ROUND((HY32/#REF!*100),2)</f>
        <v>#REF!</v>
      </c>
      <c r="HZ90" s="75" t="e">
        <f>ROUND((HZ32/#REF!*100),2)</f>
        <v>#REF!</v>
      </c>
      <c r="IA90" s="75" t="e">
        <f>ROUND((IA32/#REF!*100),2)</f>
        <v>#REF!</v>
      </c>
      <c r="IB90" s="75" t="e">
        <f>ROUND((IB32/#REF!*100),2)</f>
        <v>#REF!</v>
      </c>
      <c r="IC90" s="75" t="e">
        <f>ROUND((IC32/#REF!*100),2)</f>
        <v>#REF!</v>
      </c>
      <c r="ID90" s="75" t="e">
        <f>ROUND((ID32/#REF!*100),2)</f>
        <v>#REF!</v>
      </c>
      <c r="IE90" s="75" t="e">
        <f>ROUND((IE32/#REF!*100),2)</f>
        <v>#REF!</v>
      </c>
      <c r="IF90" s="75" t="e">
        <f>ROUND((IF32/#REF!*100),2)</f>
        <v>#REF!</v>
      </c>
      <c r="IG90" s="75" t="e">
        <f>ROUND((IG32/#REF!*100),2)</f>
        <v>#REF!</v>
      </c>
      <c r="IH90" s="75" t="e">
        <f>ROUND((IH32/#REF!*100),2)</f>
        <v>#REF!</v>
      </c>
      <c r="II90" s="75" t="e">
        <f>ROUND((II32/#REF!*100),2)</f>
        <v>#REF!</v>
      </c>
      <c r="IJ90" s="75" t="e">
        <f>ROUND((IJ32/#REF!*100),2)</f>
        <v>#REF!</v>
      </c>
      <c r="IK90" s="75" t="e">
        <f>ROUND((IK32/#REF!*100),2)</f>
        <v>#REF!</v>
      </c>
      <c r="IL90" s="75" t="e">
        <f>ROUND((IL32/#REF!*100),2)</f>
        <v>#REF!</v>
      </c>
      <c r="IM90" s="75" t="e">
        <f>ROUND((IM32/#REF!*100),2)</f>
        <v>#REF!</v>
      </c>
      <c r="IN90" s="75" t="e">
        <f>ROUND((IN32/#REF!*100),2)</f>
        <v>#REF!</v>
      </c>
      <c r="IO90" s="75" t="e">
        <f>ROUND((IO32/#REF!*100),2)</f>
        <v>#REF!</v>
      </c>
      <c r="IP90" s="75" t="e">
        <f>ROUND((IP32/#REF!*100),2)</f>
        <v>#REF!</v>
      </c>
      <c r="IQ90" s="75" t="e">
        <f>ROUND((IQ32/#REF!*100),2)</f>
        <v>#REF!</v>
      </c>
      <c r="IR90" s="75" t="e">
        <f>ROUND((IR32/#REF!*100),2)</f>
        <v>#REF!</v>
      </c>
      <c r="IS90" s="75" t="e">
        <f>ROUND((IS32/#REF!*100),2)</f>
        <v>#REF!</v>
      </c>
      <c r="IT90" s="75" t="e">
        <f>ROUND((IT32/#REF!*100),2)</f>
        <v>#REF!</v>
      </c>
      <c r="IU90" s="75" t="e">
        <f>ROUND((IU32/#REF!*100),2)</f>
        <v>#REF!</v>
      </c>
      <c r="IV90" s="75" t="e">
        <f>ROUND((IV32/#REF!*100),2)</f>
        <v>#REF!</v>
      </c>
      <c r="IW90" s="75" t="e">
        <f>ROUND((IW32/#REF!*100),2)</f>
        <v>#REF!</v>
      </c>
      <c r="IX90" s="75" t="e">
        <f>ROUND((IX32/#REF!*100),2)</f>
        <v>#REF!</v>
      </c>
      <c r="IY90" s="75" t="e">
        <f>ROUND((IY32/#REF!*100),2)</f>
        <v>#REF!</v>
      </c>
      <c r="IZ90" s="75" t="e">
        <f>ROUND((IZ32/#REF!*100),2)</f>
        <v>#REF!</v>
      </c>
      <c r="JA90" s="57">
        <f>ROUND((JA32/$GF32*100),2)</f>
        <v>325.37</v>
      </c>
      <c r="JB90" s="57">
        <f>ROUND((JB32/$GF32*100),2)</f>
        <v>204.7</v>
      </c>
      <c r="JC90" s="57">
        <f>ROUND((JC32/$GF32*100),2)</f>
        <v>183.38</v>
      </c>
      <c r="JD90" s="57">
        <f>ROUND((JD32/$GF32*100),2)</f>
        <v>164.6</v>
      </c>
      <c r="JE90" s="57">
        <f>ROUND((JE32/$GF32*100),2)</f>
        <v>169.98</v>
      </c>
      <c r="JF90" s="57">
        <f>ROUND((JF32/$GF32*100),2)</f>
        <v>191.74</v>
      </c>
      <c r="JG90" s="57">
        <f>ROUND((JG32/$GF32*100),2)</f>
        <v>265.32</v>
      </c>
      <c r="JH90" s="57">
        <f>ROUND((JH32/$GF32*100),2)</f>
        <v>286.99</v>
      </c>
      <c r="JI90" s="57">
        <f>ROUND((JI32/$GF32*100),2)</f>
        <v>323.69</v>
      </c>
      <c r="JJ90" s="70">
        <f>ROUND((JJ32/$GF32*100),2)</f>
        <v>392.44</v>
      </c>
      <c r="JK90" s="70">
        <f>ROUND((JK32/$GF32*100),2)</f>
        <v>551.23</v>
      </c>
      <c r="JL90" s="70">
        <f>ROUND((JL32/$GF32*100),2)</f>
        <v>553.41</v>
      </c>
      <c r="JM90" s="70">
        <f>ROUND((JM32/$GF32*100),2)</f>
        <v>436.65</v>
      </c>
      <c r="JN90" s="76">
        <f t="shared" si="59"/>
        <v>-21.098281563397848</v>
      </c>
      <c r="JO90" s="67">
        <f t="shared" si="58"/>
        <v>34.201063404739216</v>
      </c>
      <c r="JS90" s="60"/>
    </row>
    <row r="91" spans="2:281" ht="24.75" customHeight="1">
      <c r="B91" s="78" t="s">
        <v>291</v>
      </c>
      <c r="C91" s="224">
        <v>0.03</v>
      </c>
      <c r="D91" s="80">
        <f>(D33/$C33*100)</f>
        <v>125.78618128007464</v>
      </c>
      <c r="E91" s="80">
        <f>(E33/$C33*100)</f>
        <v>215.12200749335369</v>
      </c>
      <c r="F91" s="80">
        <f>(F33/$C33*100)</f>
        <v>142.25488935670592</v>
      </c>
      <c r="G91" s="80">
        <f>(G33/$C33*100)</f>
        <v>85.649644342520844</v>
      </c>
      <c r="H91" s="80">
        <f>(H33/$C33*100)</f>
        <v>92.581495152618018</v>
      </c>
      <c r="I91" s="80">
        <f>(I33/$C33*100)</f>
        <v>80.030141981509431</v>
      </c>
      <c r="J91" s="80">
        <f>(J33/$C33*100)</f>
        <v>65.813722575062215</v>
      </c>
      <c r="K91" s="80">
        <f>(K33/$C33*100)</f>
        <v>48.699008512902047</v>
      </c>
      <c r="L91" s="80">
        <f>(L33/$C33*100)</f>
        <v>44.621285361772806</v>
      </c>
      <c r="M91" s="80">
        <f>(M33/$C33*100)</f>
        <v>38.122982021406095</v>
      </c>
      <c r="N91" s="80">
        <f>(N33/$C33*100)</f>
        <v>55.772141395562834</v>
      </c>
      <c r="O91" s="80">
        <f>(O33/$C33*100)</f>
        <v>97.52422590902296</v>
      </c>
      <c r="P91" s="80">
        <f>(P33/$C33*100)</f>
        <v>101.23269070318142</v>
      </c>
      <c r="Q91" s="80">
        <f>(Q33/$C33*100)</f>
        <v>127.35555951377498</v>
      </c>
      <c r="R91" s="80">
        <f>(R33/$C33*100)</f>
        <v>100.53202177666738</v>
      </c>
      <c r="S91" s="80">
        <f>(S33/$C33*100)</f>
        <v>111.66357713435981</v>
      </c>
      <c r="T91" s="80">
        <f>(T33/$C33*100)</f>
        <v>82.121823524306294</v>
      </c>
      <c r="U91" s="80">
        <f>(U33/$C33*100)</f>
        <v>71.089391983611733</v>
      </c>
      <c r="V91" s="80">
        <f>(V33/$C33*100)</f>
        <v>66.138296607805515</v>
      </c>
      <c r="W91" s="80">
        <f>(W33/$C33*100)</f>
        <v>46.304503591750105</v>
      </c>
      <c r="X91" s="80">
        <f>(X33/$C33*100)</f>
        <v>46.092575384816683</v>
      </c>
      <c r="Y91" s="80">
        <f>(Y33/$C33*100)</f>
        <v>45.760781430647391</v>
      </c>
      <c r="Z91" s="80">
        <f>(Z33/$C33*100)</f>
        <v>67.791060636911453</v>
      </c>
      <c r="AA91" s="80">
        <f>(AA33/$C33*100)</f>
        <v>93.778848957405387</v>
      </c>
      <c r="AB91" s="80">
        <f>(AB33/$C33*100)</f>
        <v>153.59288828750576</v>
      </c>
      <c r="AC91" s="80">
        <f>(AC33/$C33*100)</f>
        <v>134.23340521254627</v>
      </c>
      <c r="AD91" s="80">
        <f>(AD33/$C33*100)</f>
        <v>100.64559828229025</v>
      </c>
      <c r="AE91" s="80">
        <f>(AE33/$C33*100)</f>
        <v>97.069344546881013</v>
      </c>
      <c r="AF91" s="80">
        <f>(AF33/$C33*100)</f>
        <v>109.44381670091936</v>
      </c>
      <c r="AG91" s="80">
        <f>(AG33/$C33*100)</f>
        <v>92.258448536003598</v>
      </c>
      <c r="AH91" s="80">
        <f>(AH33/$C33*100)</f>
        <v>75.912387788788621</v>
      </c>
      <c r="AI91" s="80">
        <f>(AI33/$C33*100)</f>
        <v>62.353556545401922</v>
      </c>
      <c r="AJ91" s="80">
        <f>(AJ33/$C33*100)</f>
        <v>59.433792924659592</v>
      </c>
      <c r="AK91" s="80">
        <f>(AK33/$C33*100)</f>
        <v>44.035186908766086</v>
      </c>
      <c r="AL91" s="80">
        <f>(AL33/$C33*100)</f>
        <v>60.861483420576931</v>
      </c>
      <c r="AM91" s="80">
        <f>(AM33/$C33*100)</f>
        <v>163.10535165163574</v>
      </c>
      <c r="AN91" s="80">
        <f>(AN33/$C33*100)</f>
        <v>89.527745940325858</v>
      </c>
      <c r="AO91" s="80">
        <f>(AO33/$C33*100)</f>
        <v>162.13426167484465</v>
      </c>
      <c r="AP91" s="80">
        <f>(AP33/$C33*100)</f>
        <v>169.82678983869889</v>
      </c>
      <c r="AQ91" s="80">
        <f>(AQ33/$C33*100)</f>
        <v>103.89625011535377</v>
      </c>
      <c r="AR91" s="80">
        <f>(AR33/$C33*100)</f>
        <v>108.31743457713611</v>
      </c>
      <c r="AS91" s="80">
        <f>(AS33/$C33*100)</f>
        <v>89.006139271769484</v>
      </c>
      <c r="AT91" s="80">
        <f>(AT33/$C33*100)</f>
        <v>78.735064470312921</v>
      </c>
      <c r="AU91" s="80">
        <f>(AU33/$C33*100)</f>
        <v>60.542209475459586</v>
      </c>
      <c r="AV91" s="80">
        <f>(AV33/$C33*100)</f>
        <v>62.975795567195526</v>
      </c>
      <c r="AW91" s="80">
        <f>(AW33/$C33*100)</f>
        <v>64.089971433496729</v>
      </c>
      <c r="AX91" s="80">
        <f>(AX33/$C33*100)</f>
        <v>72.890772671209561</v>
      </c>
      <c r="AY91" s="80">
        <f>(AY33/$C33*100)</f>
        <v>138.05756496419673</v>
      </c>
      <c r="AZ91" s="80">
        <f>(AZ33/$C33*100)</f>
        <v>210.88758463153786</v>
      </c>
      <c r="BA91" s="80">
        <f>(BA33/$C33*100)</f>
        <v>142.23884669405652</v>
      </c>
      <c r="BB91" s="80">
        <f>(BB33/$C33*100)</f>
        <v>235.38175787135961</v>
      </c>
      <c r="BC91" s="80">
        <f>(BC33/$C33*100)</f>
        <v>131.55621397792837</v>
      </c>
      <c r="BD91" s="80">
        <f>(BD33/$C33*100)</f>
        <v>120.28729041548232</v>
      </c>
      <c r="BE91" s="80">
        <f>(BE33/$C33*100)</f>
        <v>143.68323084723278</v>
      </c>
      <c r="BF91" s="80">
        <f>(BF33/$C33*100)</f>
        <v>130.36472614063459</v>
      </c>
      <c r="BG91" s="80">
        <f>(BG33/$C33*100)</f>
        <v>76.209619783824948</v>
      </c>
      <c r="BH91" s="80">
        <f>(BH33/$C33*100)</f>
        <v>72.405888086654244</v>
      </c>
      <c r="BI91" s="80">
        <f>(BI33/$C33*100)</f>
        <v>67.175313809248109</v>
      </c>
      <c r="BJ91" s="80">
        <f>(BJ33/$C33*100)</f>
        <v>90.073942141998913</v>
      </c>
      <c r="BK91" s="80">
        <f>(BK33/$C33*100)</f>
        <v>108.96182410750662</v>
      </c>
      <c r="BL91" s="80">
        <f>(BM33/$C33*100)</f>
        <v>140.63836249567339</v>
      </c>
      <c r="BM91" s="80">
        <f>ROUND((BM33/$DJ$24*100),2)</f>
        <v>153.19999999999999</v>
      </c>
      <c r="BN91" s="80">
        <f>ROUND((BN33/$DJ$24*100),2)</f>
        <v>149.66</v>
      </c>
      <c r="BO91" s="80">
        <f>ROUND((BO33/$DJ$24*100),2)</f>
        <v>150.76</v>
      </c>
      <c r="BP91" s="80">
        <f>ROUND((BP33/$DJ$24*100),2)</f>
        <v>115.8</v>
      </c>
      <c r="BQ91" s="80">
        <f>ROUND((BQ33/$DJ$24*100),2)</f>
        <v>104.64</v>
      </c>
      <c r="BR91" s="80">
        <f>ROUND((BR33/$DJ$24*100),2)</f>
        <v>112.71</v>
      </c>
      <c r="BS91" s="80">
        <f>ROUND((BS33/$DJ$24*100),2)</f>
        <v>115.01</v>
      </c>
      <c r="BT91" s="80">
        <f>ROUND((BT33/$DJ$24*100),2)</f>
        <v>69.05</v>
      </c>
      <c r="BU91" s="80">
        <f>ROUND((BU33/$DJ$24*100),2)</f>
        <v>76.319999999999993</v>
      </c>
      <c r="BV91" s="80">
        <f>ROUND((BV33/$DJ$24*100),2)</f>
        <v>80.040000000000006</v>
      </c>
      <c r="BW91" s="80">
        <f>ROUND((BW33/$DJ$24*100),2)</f>
        <v>123.51</v>
      </c>
      <c r="BX91" s="80">
        <f>ROUND((BX33/$DJ$24*100),2)</f>
        <v>216.63</v>
      </c>
      <c r="BY91" s="126">
        <v>0.02</v>
      </c>
      <c r="BZ91" s="80">
        <f>ROUND((BZ33/$BY$33*100),2)</f>
        <v>198.8</v>
      </c>
      <c r="CA91" s="80">
        <f>ROUND((CA33/$BY$33*100),2)</f>
        <v>184.4</v>
      </c>
      <c r="CB91" s="80">
        <f>ROUND((CB33/$BY$33*100),2)</f>
        <v>165.4</v>
      </c>
      <c r="CC91" s="80">
        <f>ROUND((CC33/$BY$33*100),2)</f>
        <v>114.33</v>
      </c>
      <c r="CD91" s="80">
        <f>ROUND((CD33/$BY$33*100),2)</f>
        <v>118.5</v>
      </c>
      <c r="CE91" s="80">
        <f>ROUND((CE33/$BY$33*100),2)</f>
        <v>125.42</v>
      </c>
      <c r="CF91" s="80">
        <f>ROUND((CF33/$BY$33*100),2)</f>
        <v>82.75</v>
      </c>
      <c r="CG91" s="80">
        <f>ROUND((CG33/$BY$33*100),2)</f>
        <v>97.99</v>
      </c>
      <c r="CH91" s="80">
        <f>ROUND((CH33/$BY$33*100),2)</f>
        <v>84.35</v>
      </c>
      <c r="CI91" s="80">
        <f>ROUND((CI33/$BY$33*100),2)</f>
        <v>90.61</v>
      </c>
      <c r="CJ91" s="80">
        <f>ROUND((CJ33/$BY$33*100),2)</f>
        <v>71.38</v>
      </c>
      <c r="CK91" s="80">
        <f>ROUND((CK33/$BY$33*100),2)</f>
        <v>97.63</v>
      </c>
      <c r="CL91" s="80">
        <f>ROUND((CL33/$BY$33*100),2)</f>
        <v>164.99</v>
      </c>
      <c r="CM91" s="80">
        <f>ROUND((CM33/$BY$33*100),2)</f>
        <v>168.73</v>
      </c>
      <c r="CN91" s="80">
        <f>ROUND((CN33/$BY$33*100),2)</f>
        <v>163.22999999999999</v>
      </c>
      <c r="CO91" s="80">
        <f>ROUND((CO33/$BY$33*100),2)</f>
        <v>135.61000000000001</v>
      </c>
      <c r="CP91" s="80">
        <f>ROUND((CP33/$BY$33*100),2)</f>
        <v>134.63</v>
      </c>
      <c r="CQ91" s="80">
        <f>ROUND((CQ33/$BY$33*100),2)</f>
        <v>115.92</v>
      </c>
      <c r="CR91" s="80">
        <f>ROUND((CR33/$BY$33*100),2)</f>
        <v>113.07</v>
      </c>
      <c r="CS91" s="80">
        <f>ROUND((CS33/$BY$33*100),2)</f>
        <v>81.73</v>
      </c>
      <c r="CT91" s="80">
        <f>ROUND((CT33/$BY$33*100),2)</f>
        <v>69.64</v>
      </c>
      <c r="CU91" s="80">
        <f>ROUND((CU33/$BY$33*100),2)</f>
        <v>69.400000000000006</v>
      </c>
      <c r="CV91" s="80">
        <f>ROUND((CV33/$BY$33*100),2)</f>
        <v>102.03</v>
      </c>
      <c r="CW91" s="80">
        <f>ROUND((CW33/$BY$33*100),2)</f>
        <v>163.1</v>
      </c>
      <c r="CX91" s="80">
        <f>ROUND((CX33/$BY$33*100),2)</f>
        <v>163.16999999999999</v>
      </c>
      <c r="CY91" s="80">
        <f>ROUND((CY33/$BY$33*100),2)</f>
        <v>110.08</v>
      </c>
      <c r="CZ91" s="80">
        <f>ROUND((CZ33/$BY$33*100),2)</f>
        <v>151.19</v>
      </c>
      <c r="DA91" s="80">
        <f>ROUND((DA33/$BY$33*100),2)</f>
        <v>123.84</v>
      </c>
      <c r="DB91" s="80">
        <f>ROUND((DB33/$BY$33*100),2)</f>
        <v>119.39</v>
      </c>
      <c r="DC91" s="80">
        <f>ROUND((DC33/$BY$33*100),2)</f>
        <v>114.06</v>
      </c>
      <c r="DD91" s="80">
        <f>ROUND((DD33/$BY$33*100),2)</f>
        <v>86.22</v>
      </c>
      <c r="DE91" s="80">
        <f>ROUND((DE33/$BY$33*100),2)</f>
        <v>87.1</v>
      </c>
      <c r="DF91" s="80">
        <f>ROUND((DF33/$BY$33*100),2)</f>
        <v>86.55</v>
      </c>
      <c r="DG91" s="80">
        <f>ROUND((DG33/$BY$33*100),2)</f>
        <v>67.97</v>
      </c>
      <c r="DH91" s="80">
        <f>ROUND((DH33/$BY$33*100),2)</f>
        <v>76.739999999999995</v>
      </c>
      <c r="DI91" s="80">
        <f>ROUND((DI33/$BY$33*100),2)</f>
        <v>144.5</v>
      </c>
      <c r="DJ91" s="126">
        <v>2.958198405082095E-2</v>
      </c>
      <c r="DK91" s="80">
        <f>ROUND((DK33/$DJ$33*100),2)</f>
        <v>137.44</v>
      </c>
      <c r="DL91" s="80">
        <f>ROUND((DL33/$DJ$33*100),2)</f>
        <v>126.46</v>
      </c>
      <c r="DM91" s="80">
        <f>ROUND((DM33/$DJ$33*100),2)</f>
        <v>116.49</v>
      </c>
      <c r="DN91" s="80">
        <f>ROUND((DN33/$DJ$33*100),2)</f>
        <v>105.92</v>
      </c>
      <c r="DO91" s="80">
        <f>ROUND((DO33/$DJ$33*100),2)</f>
        <v>139.66999999999999</v>
      </c>
      <c r="DP91" s="80">
        <f>ROUND((DP33/$DJ$33*100),2)</f>
        <v>91.04</v>
      </c>
      <c r="DQ91" s="80">
        <f>ROUND((DQ33/$DJ$33*100),2)</f>
        <v>74.94</v>
      </c>
      <c r="DR91" s="80">
        <f>ROUND((DR33/$DJ$33*100),2)</f>
        <v>68.790000000000006</v>
      </c>
      <c r="DS91" s="80">
        <f>ROUND((DS33/$DJ$33*100),2)</f>
        <v>54.91</v>
      </c>
      <c r="DT91" s="80">
        <f>ROUND((DT33/$DJ$33*100),2)</f>
        <v>70.52</v>
      </c>
      <c r="DU91" s="80">
        <f>ROUND((DU33/$DJ$33*100),2)</f>
        <v>80.349999999999994</v>
      </c>
      <c r="DV91" s="80">
        <f>ROUND((DV33/$DJ$33*100),2)</f>
        <v>136.41999999999999</v>
      </c>
      <c r="DW91" s="80">
        <f>ROUND((DW33/$DJ$33*100),2)</f>
        <v>134.68</v>
      </c>
      <c r="DX91" s="80">
        <f>ROUND((DX33/$DJ$33*100),2)</f>
        <v>142.77000000000001</v>
      </c>
      <c r="DY91" s="80">
        <f>ROUND((DY33/$DJ$33*100),2)</f>
        <v>128.32</v>
      </c>
      <c r="DZ91" s="80">
        <f>ROUND((DZ33/$DJ$33*100),2)</f>
        <v>120.23</v>
      </c>
      <c r="EA91" s="80">
        <f>ROUND((EA33/$DJ$33*100),2)</f>
        <v>102.89</v>
      </c>
      <c r="EB91" s="80">
        <f>ROUND((EB33/$DJ$33*100),2)</f>
        <v>68.790000000000006</v>
      </c>
      <c r="EC91" s="80">
        <f>ROUND((EC33/$DJ$33*100),2)</f>
        <v>61.85</v>
      </c>
      <c r="ED91" s="80">
        <f>ROUND((ED33/$DJ$33*100),2)</f>
        <v>64.739999999999995</v>
      </c>
      <c r="EE91" s="80">
        <f>ROUND((EE33/$DJ$33*100),2)</f>
        <v>57.23</v>
      </c>
      <c r="EF91" s="80">
        <f>ROUND((EF33/$DJ$33*100),2)</f>
        <v>64.739999999999995</v>
      </c>
      <c r="EG91" s="80">
        <f>ROUND((EG33/$DJ$33*100),2)</f>
        <v>90.17</v>
      </c>
      <c r="EH91" s="80">
        <f>ROUND((EH33/$DJ$33*100),2)</f>
        <v>112.14</v>
      </c>
      <c r="EI91" s="80">
        <f>ROUND((EI33/$DJ$33*100),2)</f>
        <v>136.41999999999999</v>
      </c>
      <c r="EJ91" s="80">
        <f>ROUND((EJ33/$DJ$33*100),2)</f>
        <v>127.75</v>
      </c>
      <c r="EK91" s="80">
        <f>ROUND((EK33/$DJ$33*100),2)</f>
        <v>105.78</v>
      </c>
      <c r="EL91" s="80">
        <f>ROUND((EL33/$DJ$33*100),2)</f>
        <v>114.45</v>
      </c>
      <c r="EM91" s="80">
        <f>ROUND((EM33/$DJ$33*100),2)</f>
        <v>120.23</v>
      </c>
      <c r="EN91" s="80">
        <f>ROUND((EN33/$DJ$33*100),2)</f>
        <v>74.569999999999993</v>
      </c>
      <c r="EO91" s="80">
        <f>ROUND((EO33/$DJ$33*100),2)</f>
        <v>75.14</v>
      </c>
      <c r="EP91" s="80">
        <f>ROUND((EP33/$DJ$33*100),2)</f>
        <v>65.900000000000006</v>
      </c>
      <c r="EQ91" s="80">
        <f>ROUND((EQ33/$DJ$33*100),2)</f>
        <v>56.65</v>
      </c>
      <c r="ER91" s="80">
        <f>ROUND((ER33/$DJ$33*100),2)</f>
        <v>78.61</v>
      </c>
      <c r="ES91" s="80">
        <f>ROUND((ES33/$DJ$33*100),2)</f>
        <v>106.94</v>
      </c>
      <c r="ET91" s="80">
        <f>ROUND((ET33/$DJ$33*100),2)</f>
        <v>101.73</v>
      </c>
      <c r="EU91" s="80">
        <f>ROUND((EU33/$DJ$33*100),2)</f>
        <v>119.65</v>
      </c>
      <c r="EV91" s="80">
        <f>ROUND((EV33/$DJ$33*100),2)</f>
        <v>161.27000000000001</v>
      </c>
      <c r="EW91" s="80">
        <f>ROUND((EW33/$DJ$33*100),2)</f>
        <v>180.92</v>
      </c>
      <c r="EX91" s="80">
        <f>ROUND((EX33/$DJ$33*100),2)</f>
        <v>122.54</v>
      </c>
      <c r="EY91" s="80">
        <f>ROUND((EY33/$DJ$33*100),2)</f>
        <v>83.82</v>
      </c>
      <c r="EZ91" s="80">
        <f>ROUND((EZ33/$DJ$33*100),2)</f>
        <v>67.63</v>
      </c>
      <c r="FA91" s="80">
        <f>ROUND((FA33/$DJ$33*100),2)</f>
        <v>67.05</v>
      </c>
      <c r="FB91" s="80">
        <f>ROUND((FB33/$DJ$33*100),2)</f>
        <v>61.27</v>
      </c>
      <c r="FC91" s="80">
        <f>ROUND((FC33/$DJ$33*100),2)</f>
        <v>59.54</v>
      </c>
      <c r="FD91" s="80">
        <f>ROUND((FD33/$DJ$33*100),2)</f>
        <v>83.82</v>
      </c>
      <c r="FE91" s="80">
        <f>ROUND((FE33/$DJ$33*100),2)</f>
        <v>113.87</v>
      </c>
      <c r="FF91" s="80">
        <f>ROUND((FF33/$DJ$33*100),2)</f>
        <v>150.87</v>
      </c>
      <c r="FG91" s="80">
        <f>ROUND((FG33/$DJ$33*100),2)</f>
        <v>163.01</v>
      </c>
      <c r="FH91" s="80">
        <f>ROUND((FH33/$DJ$33*100),2)</f>
        <v>171.68</v>
      </c>
      <c r="FI91" s="80">
        <f>ROUND((FI33/$DJ$33*100),2)</f>
        <v>120.23</v>
      </c>
      <c r="FJ91" s="80">
        <f>ROUND((FJ33/$DJ$33*100),2)</f>
        <v>120.81</v>
      </c>
      <c r="FK91" s="80">
        <f>ROUND((FK33/$DJ$33*100),2)</f>
        <v>147.4</v>
      </c>
      <c r="FL91" s="80">
        <f>ROUND((FL33/$DJ$33*100),2)</f>
        <v>111.56</v>
      </c>
      <c r="FM91" s="80">
        <f>ROUND((FM33/$DJ$33*100),2)</f>
        <v>83.24</v>
      </c>
      <c r="FN91" s="80">
        <f>ROUND((FN33/$DJ$33*100),2)</f>
        <v>72.83</v>
      </c>
      <c r="FO91" s="80">
        <f>ROUND((FO33/$DJ$33*100),2)</f>
        <v>67.05</v>
      </c>
      <c r="FP91" s="80">
        <f>ROUND((FP33/$DJ$33*100),2)</f>
        <v>70.52</v>
      </c>
      <c r="FQ91" s="80">
        <f>ROUND((FQ33/$DJ$33*100),2)</f>
        <v>130.63999999999999</v>
      </c>
      <c r="FR91" s="80">
        <f>ROUND((FR33/$DJ$33*100),2)</f>
        <v>154.34</v>
      </c>
      <c r="FS91" s="80">
        <f>ROUND((FS33/$DJ$33*100),2)</f>
        <v>211.56</v>
      </c>
      <c r="FT91" s="80">
        <f>ROUND((FT33/$DJ$33*100),2)</f>
        <v>228.32</v>
      </c>
      <c r="FU91" s="80">
        <f>ROUND((FU33/$DJ$33*100),2)</f>
        <v>145.09</v>
      </c>
      <c r="FV91" s="80">
        <f>ROUND((FV33/$DJ$33*100),2)</f>
        <v>139.88</v>
      </c>
      <c r="FW91" s="80">
        <f>ROUND((FW33/$DJ$33*100),2)</f>
        <v>104.05</v>
      </c>
      <c r="FX91" s="80">
        <f>ROUND((FX33/$DJ$33*100),2)</f>
        <v>129.47999999999999</v>
      </c>
      <c r="FY91" s="80">
        <f>ROUND((FY33/$DJ$33*100),2)</f>
        <v>118.5</v>
      </c>
      <c r="FZ91" s="80">
        <f>ROUND((FZ33/$DJ$33*100),2)</f>
        <v>76.3</v>
      </c>
      <c r="GA91" s="80">
        <f>ROUND((GA33/$DJ$33*100),2)</f>
        <v>69.94</v>
      </c>
      <c r="GB91" s="80">
        <f>ROUND((GB33/$DJ$33*100),2)</f>
        <v>82.08</v>
      </c>
      <c r="GC91" s="80">
        <f>ROUND((GC33/$DJ$33*100),2)</f>
        <v>88.44</v>
      </c>
      <c r="GD91" s="80">
        <f>ROUND((GD33/$DJ$33*100),2)</f>
        <v>118.5</v>
      </c>
      <c r="GE91" s="126">
        <v>3.8672727272727275E-2</v>
      </c>
      <c r="GF91" s="241">
        <f>GF51/GF54</f>
        <v>1.1527940601797577E-2</v>
      </c>
      <c r="GG91" s="72">
        <f>ROUND((GG33/$GE33*100),2)</f>
        <v>115.19</v>
      </c>
      <c r="GH91" s="72">
        <f>ROUND((GH33/$GE33*100),2)</f>
        <v>129.46</v>
      </c>
      <c r="GI91" s="72">
        <f>ROUND((GI33/$GE33*100),2)</f>
        <v>103.04</v>
      </c>
      <c r="GJ91" s="72">
        <f>ROUND((GJ33/$GE33*100),2)</f>
        <v>132.63</v>
      </c>
      <c r="GK91" s="72">
        <f>ROUND((GK33/$GE33*100),2)</f>
        <v>86.66</v>
      </c>
      <c r="GL91" s="72">
        <f>ROUND((GL33/$GE33*100),2)</f>
        <v>78.2</v>
      </c>
      <c r="GM91" s="72">
        <f>ROUND((GM33/$GE33*100),2)</f>
        <v>86.66</v>
      </c>
      <c r="GN91" s="72">
        <f>ROUND((GN33/$GE33*100),2)</f>
        <v>77.680000000000007</v>
      </c>
      <c r="GO91" s="72">
        <f>ROUND((GO33/$GE33*100),2)</f>
        <v>85.07</v>
      </c>
      <c r="GP91" s="72">
        <f>ROUND((GP33/$GE33*100),2)</f>
        <v>79.790000000000006</v>
      </c>
      <c r="GQ91" s="72">
        <f>ROUND((GQ33/$GE33*100),2)</f>
        <v>95.11</v>
      </c>
      <c r="GR91" s="72">
        <f>ROUND((GR33/$GE33*100),2)</f>
        <v>130.52000000000001</v>
      </c>
      <c r="GS91" s="72">
        <f>ROUND((GS33/$GE33*100),2)</f>
        <v>142.13999999999999</v>
      </c>
      <c r="GT91" s="72">
        <f>ROUND((GT33/$GE33*100),2)</f>
        <v>204.49</v>
      </c>
      <c r="GU91" s="72">
        <f>ROUND((GU33/$GE33*100),2)</f>
        <v>97.75</v>
      </c>
      <c r="GV91" s="72">
        <f>ROUND((GV33/$GE33*100),2)</f>
        <v>171.2</v>
      </c>
      <c r="GW91" s="72">
        <f>ROUND((GW33/$GE33*100),2)</f>
        <v>166.97</v>
      </c>
      <c r="GX91" s="72">
        <f>ROUND((GX33/$GE33*100),2)</f>
        <v>140.55000000000001</v>
      </c>
      <c r="GY91" s="72">
        <f>ROUND((GY33/$GE33*100),2)</f>
        <v>83.49</v>
      </c>
      <c r="GZ91" s="72">
        <f>ROUND((GZ33/$GE33*100),2)</f>
        <v>58.65</v>
      </c>
      <c r="HA91" s="72">
        <f>ROUND((HA33/$GE33*100),2)</f>
        <v>71.86</v>
      </c>
      <c r="HB91" s="72">
        <f>ROUND((HB33/$GE33*100),2)</f>
        <v>53.9</v>
      </c>
      <c r="HC91" s="72">
        <f>ROUND((HC33/$GE33*100),2)</f>
        <v>90.89</v>
      </c>
      <c r="HD91" s="72">
        <f>ROUND((HD33/$GE33*100),2)</f>
        <v>109.91</v>
      </c>
      <c r="HE91" s="75" t="e">
        <f>ROUND((HE33/#REF!*100),2)</f>
        <v>#REF!</v>
      </c>
      <c r="HF91" s="75" t="e">
        <f>ROUND((HF33/#REF!*100),2)</f>
        <v>#REF!</v>
      </c>
      <c r="HG91" s="75" t="e">
        <f>ROUND((HG33/#REF!*100),2)</f>
        <v>#REF!</v>
      </c>
      <c r="HH91" s="75" t="e">
        <f>ROUND((HH33/#REF!*100),2)</f>
        <v>#REF!</v>
      </c>
      <c r="HI91" s="75" t="e">
        <f>ROUND((HI33/#REF!*100),2)</f>
        <v>#REF!</v>
      </c>
      <c r="HJ91" s="75" t="e">
        <f>ROUND((HJ33/#REF!*100),2)</f>
        <v>#REF!</v>
      </c>
      <c r="HK91" s="75" t="e">
        <f>ROUND((HK33/#REF!*100),2)</f>
        <v>#REF!</v>
      </c>
      <c r="HL91" s="75" t="e">
        <f>ROUND((HL33/#REF!*100),2)</f>
        <v>#REF!</v>
      </c>
      <c r="HM91" s="75" t="e">
        <f>ROUND((HM33/#REF!*100),2)</f>
        <v>#REF!</v>
      </c>
      <c r="HN91" s="75" t="e">
        <f>ROUND((HN33/#REF!*100),2)</f>
        <v>#REF!</v>
      </c>
      <c r="HO91" s="75" t="e">
        <f>ROUND((HO33/#REF!*100),2)</f>
        <v>#REF!</v>
      </c>
      <c r="HP91" s="75" t="e">
        <f>ROUND((HP33/#REF!*100),2)</f>
        <v>#REF!</v>
      </c>
      <c r="HQ91" s="75" t="e">
        <f>ROUND((HQ33/#REF!*100),2)</f>
        <v>#REF!</v>
      </c>
      <c r="HR91" s="75" t="e">
        <f>ROUND((HR33/#REF!*100),2)</f>
        <v>#REF!</v>
      </c>
      <c r="HS91" s="75" t="e">
        <f>ROUND((HS33/#REF!*100),2)</f>
        <v>#REF!</v>
      </c>
      <c r="HT91" s="75" t="e">
        <f>ROUND((HT33/#REF!*100),2)</f>
        <v>#REF!</v>
      </c>
      <c r="HU91" s="75" t="e">
        <f>ROUND((HU33/#REF!*100),2)</f>
        <v>#REF!</v>
      </c>
      <c r="HV91" s="75" t="e">
        <f>ROUND((HV33/#REF!*100),2)</f>
        <v>#REF!</v>
      </c>
      <c r="HW91" s="75" t="e">
        <f>ROUND((HW33/#REF!*100),2)</f>
        <v>#REF!</v>
      </c>
      <c r="HX91" s="75" t="e">
        <f>ROUND((HX33/#REF!*100),2)</f>
        <v>#REF!</v>
      </c>
      <c r="HY91" s="75" t="e">
        <f>ROUND((HY33/#REF!*100),2)</f>
        <v>#REF!</v>
      </c>
      <c r="HZ91" s="75" t="e">
        <f>ROUND((HZ33/#REF!*100),2)</f>
        <v>#REF!</v>
      </c>
      <c r="IA91" s="75" t="e">
        <f>ROUND((IA33/#REF!*100),2)</f>
        <v>#REF!</v>
      </c>
      <c r="IB91" s="75" t="e">
        <f>ROUND((IB33/#REF!*100),2)</f>
        <v>#REF!</v>
      </c>
      <c r="IC91" s="75" t="e">
        <f>ROUND((IC33/#REF!*100),2)</f>
        <v>#REF!</v>
      </c>
      <c r="ID91" s="75" t="e">
        <f>ROUND((ID33/#REF!*100),2)</f>
        <v>#REF!</v>
      </c>
      <c r="IE91" s="75" t="e">
        <f>ROUND((IE33/#REF!*100),2)</f>
        <v>#REF!</v>
      </c>
      <c r="IF91" s="75" t="e">
        <f>ROUND((IF33/#REF!*100),2)</f>
        <v>#REF!</v>
      </c>
      <c r="IG91" s="75" t="e">
        <f>ROUND((IG33/#REF!*100),2)</f>
        <v>#REF!</v>
      </c>
      <c r="IH91" s="75" t="e">
        <f>ROUND((IH33/#REF!*100),2)</f>
        <v>#REF!</v>
      </c>
      <c r="II91" s="75" t="e">
        <f>ROUND((II33/#REF!*100),2)</f>
        <v>#REF!</v>
      </c>
      <c r="IJ91" s="75" t="e">
        <f>ROUND((IJ33/#REF!*100),2)</f>
        <v>#REF!</v>
      </c>
      <c r="IK91" s="75" t="e">
        <f>ROUND((IK33/#REF!*100),2)</f>
        <v>#REF!</v>
      </c>
      <c r="IL91" s="75" t="e">
        <f>ROUND((IL33/#REF!*100),2)</f>
        <v>#REF!</v>
      </c>
      <c r="IM91" s="75" t="e">
        <f>ROUND((IM33/#REF!*100),2)</f>
        <v>#REF!</v>
      </c>
      <c r="IN91" s="75" t="e">
        <f>ROUND((IN33/#REF!*100),2)</f>
        <v>#REF!</v>
      </c>
      <c r="IO91" s="75" t="e">
        <f>ROUND((IO33/#REF!*100),2)</f>
        <v>#REF!</v>
      </c>
      <c r="IP91" s="75" t="e">
        <f>ROUND((IP33/#REF!*100),2)</f>
        <v>#REF!</v>
      </c>
      <c r="IQ91" s="75" t="e">
        <f>ROUND((IQ33/#REF!*100),2)</f>
        <v>#REF!</v>
      </c>
      <c r="IR91" s="75" t="e">
        <f>ROUND((IR33/#REF!*100),2)</f>
        <v>#REF!</v>
      </c>
      <c r="IS91" s="75" t="e">
        <f>ROUND((IS33/#REF!*100),2)</f>
        <v>#REF!</v>
      </c>
      <c r="IT91" s="75" t="e">
        <f>ROUND((IT33/#REF!*100),2)</f>
        <v>#REF!</v>
      </c>
      <c r="IU91" s="75" t="e">
        <f>ROUND((IU33/#REF!*100),2)</f>
        <v>#REF!</v>
      </c>
      <c r="IV91" s="75" t="e">
        <f>ROUND((IV33/#REF!*100),2)</f>
        <v>#REF!</v>
      </c>
      <c r="IW91" s="75" t="e">
        <f>ROUND((IW33/#REF!*100),2)</f>
        <v>#REF!</v>
      </c>
      <c r="IX91" s="75" t="e">
        <f>ROUND((IX33/#REF!*100),2)</f>
        <v>#REF!</v>
      </c>
      <c r="IY91" s="75" t="e">
        <f>ROUND((IY33/#REF!*100),2)</f>
        <v>#REF!</v>
      </c>
      <c r="IZ91" s="75" t="e">
        <f>ROUND((IZ33/#REF!*100),2)</f>
        <v>#REF!</v>
      </c>
      <c r="JA91" s="57">
        <f>ROUND((JA33/$GF33*100),2)</f>
        <v>240.88</v>
      </c>
      <c r="JB91" s="57">
        <f>ROUND((JB33/$GF33*100),2)</f>
        <v>199.03</v>
      </c>
      <c r="JC91" s="57">
        <f>ROUND((JC33/$GF33*100),2)</f>
        <v>156.47999999999999</v>
      </c>
      <c r="JD91" s="57">
        <f>ROUND((JD33/$GF33*100),2)</f>
        <v>156.97999999999999</v>
      </c>
      <c r="JE91" s="57">
        <f>ROUND((JE33/$GF33*100),2)</f>
        <v>164.96</v>
      </c>
      <c r="JF91" s="57">
        <f>ROUND((JF33/$GF33*100),2)</f>
        <v>202.88</v>
      </c>
      <c r="JG91" s="57">
        <f>ROUND((JG33/$GF33*100),2)</f>
        <v>261.88</v>
      </c>
      <c r="JH91" s="57">
        <f>ROUND((JH33/$GF33*100),2)</f>
        <v>273.58</v>
      </c>
      <c r="JI91" s="57">
        <f>ROUND((JI33/$GF33*100),2)</f>
        <v>271.27999999999997</v>
      </c>
      <c r="JJ91" s="70">
        <f>ROUND((JJ33/$GF33*100),2)</f>
        <v>281.52</v>
      </c>
      <c r="JK91" s="70">
        <f>ROUND((JK33/$GF33*100),2)</f>
        <v>365.75</v>
      </c>
      <c r="JL91" s="70">
        <f>ROUND((JL33/$GF33*100),2)</f>
        <v>371.92</v>
      </c>
      <c r="JM91" s="70">
        <f>ROUND((JM33/$GF33*100),2)</f>
        <v>275.98</v>
      </c>
      <c r="JN91" s="76">
        <f t="shared" si="59"/>
        <v>-25.795870079587004</v>
      </c>
      <c r="JO91" s="67">
        <f t="shared" si="58"/>
        <v>14.571570906675532</v>
      </c>
      <c r="JS91" s="60"/>
    </row>
    <row r="92" spans="2:281" ht="24.75" customHeight="1">
      <c r="B92" s="78" t="s">
        <v>292</v>
      </c>
      <c r="C92" s="224">
        <v>0.05</v>
      </c>
      <c r="D92" s="80">
        <f>(D34/$C34*100)</f>
        <v>140.75778249037555</v>
      </c>
      <c r="E92" s="80">
        <f>(E34/$C34*100)</f>
        <v>167.47539219951321</v>
      </c>
      <c r="F92" s="80">
        <f>(F34/$C34*100)</f>
        <v>136.32395989596131</v>
      </c>
      <c r="G92" s="80">
        <f>(G34/$C34*100)</f>
        <v>79.563983105711827</v>
      </c>
      <c r="H92" s="80">
        <f>(H34/$C34*100)</f>
        <v>102.14522812799775</v>
      </c>
      <c r="I92" s="80">
        <f>(I34/$C34*100)</f>
        <v>133.65163138447403</v>
      </c>
      <c r="J92" s="80">
        <f>(J34/$C34*100)</f>
        <v>155.91538605040338</v>
      </c>
      <c r="K92" s="80">
        <f>(K34/$C34*100)</f>
        <v>141.61513425655008</v>
      </c>
      <c r="L92" s="80">
        <f>(L34/$C34*100)</f>
        <v>154.81877958977407</v>
      </c>
      <c r="M92" s="80">
        <f>(M34/$C34*100)</f>
        <v>93.280658064916338</v>
      </c>
      <c r="N92" s="80">
        <f>(N34/$C34*100)</f>
        <v>106.70526948295218</v>
      </c>
      <c r="O92" s="80">
        <f>(O34/$C34*100)</f>
        <v>172.69218527893565</v>
      </c>
      <c r="P92" s="80">
        <f>(P34/$C34*100)</f>
        <v>148.52179950459472</v>
      </c>
      <c r="Q92" s="80">
        <f>(Q34/$C34*100)</f>
        <v>145.50129694684</v>
      </c>
      <c r="R92" s="80">
        <f>(R34/$C34*100)</f>
        <v>149.10318322193649</v>
      </c>
      <c r="S92" s="80">
        <f>(S34/$C34*100)</f>
        <v>107.87071079248886</v>
      </c>
      <c r="T92" s="80">
        <f>(T34/$C34*100)</f>
        <v>151.17551683034844</v>
      </c>
      <c r="U92" s="80">
        <f>(U34/$C34*100)</f>
        <v>106.24265800515384</v>
      </c>
      <c r="V92" s="80">
        <f>(V34/$C34*100)</f>
        <v>106.12336634767745</v>
      </c>
      <c r="W92" s="80">
        <f>(W34/$C34*100)</f>
        <v>108.93194037232581</v>
      </c>
      <c r="X92" s="80">
        <f>(X34/$C34*100)</f>
        <v>124.20084079147612</v>
      </c>
      <c r="Y92" s="80">
        <f>(Y34/$C34*100)</f>
        <v>76.751545427055007</v>
      </c>
      <c r="Z92" s="80">
        <f>(Z34/$C34*100)</f>
        <v>72.478711572537321</v>
      </c>
      <c r="AA92" s="80">
        <f>(AA34/$C34*100)</f>
        <v>74.075975088495312</v>
      </c>
      <c r="AB92" s="80">
        <f>(AB34/$C34*100)</f>
        <v>98.724993850980795</v>
      </c>
      <c r="AC92" s="80">
        <f>(AC34/$C34*100)</f>
        <v>79.734636376424845</v>
      </c>
      <c r="AD92" s="80">
        <f>(AD34/$C34*100)</f>
        <v>88.525871095795623</v>
      </c>
      <c r="AE92" s="80">
        <f>(AE34/$C34*100)</f>
        <v>63.533263854706156</v>
      </c>
      <c r="AF92" s="80">
        <f>(AF34/$C34*100)</f>
        <v>85.052863399093638</v>
      </c>
      <c r="AG92" s="80">
        <f>(AG34/$C34*100)</f>
        <v>63.787266698484359</v>
      </c>
      <c r="AH92" s="80">
        <f>(AH34/$C34*100)</f>
        <v>89.748155807754713</v>
      </c>
      <c r="AI92" s="80">
        <f>(AI34/$C34*100)</f>
        <v>95.151918271886487</v>
      </c>
      <c r="AJ92" s="80">
        <f>(AJ34/$C34*100)</f>
        <v>61.51718205462241</v>
      </c>
      <c r="AK92" s="80">
        <f>(AK34/$C34*100)</f>
        <v>50.035855841187363</v>
      </c>
      <c r="AL92" s="80">
        <f>(AL34/$C34*100)</f>
        <v>57.202071930565403</v>
      </c>
      <c r="AM92" s="80">
        <f>(AM34/$C34*100)</f>
        <v>81.874956508484757</v>
      </c>
      <c r="AN92" s="80">
        <f>(AN34/$C34*100)</f>
        <v>162.63763538374093</v>
      </c>
      <c r="AO92" s="80">
        <f>(AO34/$C34*100)</f>
        <v>121.76292902397014</v>
      </c>
      <c r="AP92" s="80">
        <f>(AP34/$C34*100)</f>
        <v>103.17858055435929</v>
      </c>
      <c r="AQ92" s="80">
        <f>(AQ34/$C34*100)</f>
        <v>83.635459909655992</v>
      </c>
      <c r="AR92" s="80">
        <f>(AR34/$C34*100)</f>
        <v>78.313037277432088</v>
      </c>
      <c r="AS92" s="80">
        <f>(AS34/$C34*100)</f>
        <v>68.823099944677907</v>
      </c>
      <c r="AT92" s="80">
        <f>(AT34/$C34*100)</f>
        <v>76.897249453242836</v>
      </c>
      <c r="AU92" s="80">
        <f>(AU34/$C34*100)</f>
        <v>87.474123016307075</v>
      </c>
      <c r="AV92" s="80">
        <f>(AV34/$C34*100)</f>
        <v>166.80866249462966</v>
      </c>
      <c r="AW92" s="80">
        <f>(AW34/$C34*100)</f>
        <v>111.04310342185491</v>
      </c>
      <c r="AX92" s="80">
        <f>(AX34/$C34*100)</f>
        <v>65.070861014551312</v>
      </c>
      <c r="AY92" s="80">
        <f>(AY34/$C34*100)</f>
        <v>74.355258505577737</v>
      </c>
      <c r="AZ92" s="80">
        <f>(AZ34/$C34*100)</f>
        <v>117.31557854877337</v>
      </c>
      <c r="BA92" s="80">
        <f>(BA34/$C34*100)</f>
        <v>119.05278520934878</v>
      </c>
      <c r="BB92" s="80">
        <f>(BB34/$C34*100)</f>
        <v>122.33212675573284</v>
      </c>
      <c r="BC92" s="80">
        <f>(BC34/$C34*100)</f>
        <v>94.772671309169496</v>
      </c>
      <c r="BD92" s="80">
        <f>(BD34/$C34*100)</f>
        <v>92.58240707442792</v>
      </c>
      <c r="BE92" s="80">
        <f>(BE34/$C34*100)</f>
        <v>135.88572439570282</v>
      </c>
      <c r="BF92" s="80">
        <f>(BF34/$C34*100)</f>
        <v>231.22750554591215</v>
      </c>
      <c r="BG92" s="80">
        <f>(BG34/$C34*100)</f>
        <v>191.67472601731845</v>
      </c>
      <c r="BH92" s="80">
        <f>(BH34/$C34*100)</f>
        <v>65.919812573876627</v>
      </c>
      <c r="BI92" s="80">
        <f>(BI34/$C34*100)</f>
        <v>68.454959029810823</v>
      </c>
      <c r="BJ92" s="80">
        <f>(BJ34/$C34*100)</f>
        <v>114.31578951434027</v>
      </c>
      <c r="BK92" s="80">
        <f>(BK34/$C34*100)</f>
        <v>113.43837359643803</v>
      </c>
      <c r="BL92" s="80">
        <f>(BM34/$C34*100)</f>
        <v>134.17535714121763</v>
      </c>
      <c r="BM92" s="80">
        <f>ROUND((BM34/$DJ$24*100),2)</f>
        <v>63.57</v>
      </c>
      <c r="BN92" s="80">
        <f>ROUND((BN34/$DJ$24*100),2)</f>
        <v>62.41</v>
      </c>
      <c r="BO92" s="80">
        <f>ROUND((BO34/$DJ$24*100),2)</f>
        <v>65.67</v>
      </c>
      <c r="BP92" s="80">
        <f>ROUND((BP34/$DJ$24*100),2)</f>
        <v>47.45</v>
      </c>
      <c r="BQ92" s="80">
        <f>ROUND((BQ34/$DJ$24*100),2)</f>
        <v>65.81</v>
      </c>
      <c r="BR92" s="80">
        <f>ROUND((BR34/$DJ$24*100),2)</f>
        <v>121.89</v>
      </c>
      <c r="BS92" s="80">
        <f>ROUND((BS34/$DJ$24*100),2)</f>
        <v>111.66</v>
      </c>
      <c r="BT92" s="80">
        <f>ROUND((BT34/$DJ$24*100),2)</f>
        <v>106.92</v>
      </c>
      <c r="BU92" s="80">
        <f>ROUND((BU34/$DJ$24*100),2)</f>
        <v>118.56</v>
      </c>
      <c r="BV92" s="80">
        <f>ROUND((BV34/$DJ$24*100),2)</f>
        <v>80.69</v>
      </c>
      <c r="BW92" s="80">
        <f>ROUND((BW34/$DJ$24*100),2)</f>
        <v>61.94</v>
      </c>
      <c r="BX92" s="80">
        <f>ROUND((BX34/$DJ$24*100),2)</f>
        <v>46.45</v>
      </c>
      <c r="BY92" s="126">
        <v>0.04</v>
      </c>
      <c r="BZ92" s="80">
        <f>ROUND((BZ34/$BY$34*100),2)</f>
        <v>65</v>
      </c>
      <c r="CA92" s="80">
        <f>ROUND((CA34/$BY$34*100),2)</f>
        <v>66.73</v>
      </c>
      <c r="CB92" s="80">
        <f>ROUND((CB34/$BY$34*100),2)</f>
        <v>66.23</v>
      </c>
      <c r="CC92" s="80">
        <f>ROUND((CC34/$BY$34*100),2)</f>
        <v>40.18</v>
      </c>
      <c r="CD92" s="80">
        <f>ROUND((CD34/$BY$34*100),2)</f>
        <v>66.58</v>
      </c>
      <c r="CE92" s="80">
        <f>ROUND((CE34/$BY$34*100),2)</f>
        <v>71.290000000000006</v>
      </c>
      <c r="CF92" s="80">
        <f>ROUND((CF34/$BY$34*100),2)</f>
        <v>68.849999999999994</v>
      </c>
      <c r="CG92" s="80">
        <f>ROUND((CG34/$BY$34*100),2)</f>
        <v>90.11</v>
      </c>
      <c r="CH92" s="80">
        <f>ROUND((CH34/$BY$34*100),2)</f>
        <v>117.56</v>
      </c>
      <c r="CI92" s="80">
        <f>ROUND((CI34/$BY$34*100),2)</f>
        <v>59.54</v>
      </c>
      <c r="CJ92" s="80">
        <f>ROUND((CJ34/$BY$34*100),2)</f>
        <v>35.29</v>
      </c>
      <c r="CK92" s="80">
        <f>ROUND((CK34/$BY$34*100),2)</f>
        <v>49.01</v>
      </c>
      <c r="CL92" s="80">
        <f>ROUND((CL34/$BY$34*100),2)</f>
        <v>93.62</v>
      </c>
      <c r="CM92" s="80">
        <f>ROUND((CM34/$BY$34*100),2)</f>
        <v>83.14</v>
      </c>
      <c r="CN92" s="80">
        <f>ROUND((CN34/$BY$34*100),2)</f>
        <v>86.45</v>
      </c>
      <c r="CO92" s="80">
        <f>ROUND((CO34/$BY$34*100),2)</f>
        <v>65.06</v>
      </c>
      <c r="CP92" s="80">
        <f>ROUND((CP34/$BY$34*100),2)</f>
        <v>68.760000000000005</v>
      </c>
      <c r="CQ92" s="80">
        <f>ROUND((CQ34/$BY$34*100),2)</f>
        <v>85.31</v>
      </c>
      <c r="CR92" s="80">
        <f>ROUND((CR34/$BY$34*100),2)</f>
        <v>93.97</v>
      </c>
      <c r="CS92" s="80">
        <f>ROUND((CS34/$BY$34*100),2)</f>
        <v>68.25</v>
      </c>
      <c r="CT92" s="80">
        <f>ROUND((CT34/$BY$34*100),2)</f>
        <v>65.33</v>
      </c>
      <c r="CU92" s="80">
        <f>ROUND((CU34/$BY$34*100),2)</f>
        <v>69.64</v>
      </c>
      <c r="CV92" s="80">
        <f>ROUND((CV34/$BY$34*100),2)</f>
        <v>51.03</v>
      </c>
      <c r="CW92" s="80">
        <f>ROUND((CW34/$BY$34*100),2)</f>
        <v>74.400000000000006</v>
      </c>
      <c r="CX92" s="80">
        <f>ROUND((CX34/$BY$34*100),2)</f>
        <v>84.32</v>
      </c>
      <c r="CY92" s="80">
        <f>ROUND((CY34/$BY$34*100),2)</f>
        <v>80.069999999999993</v>
      </c>
      <c r="CZ92" s="80">
        <f>ROUND((CZ34/$BY$34*100),2)</f>
        <v>101.5</v>
      </c>
      <c r="DA92" s="80">
        <f>ROUND((DA34/$BY$34*100),2)</f>
        <v>94.28</v>
      </c>
      <c r="DB92" s="80">
        <f>ROUND((DB34/$BY$34*100),2)</f>
        <v>81.53</v>
      </c>
      <c r="DC92" s="80">
        <f>ROUND((DC34/$BY$34*100),2)</f>
        <v>86.03</v>
      </c>
      <c r="DD92" s="80">
        <f>ROUND((DD34/$BY$34*100),2)</f>
        <v>104.38</v>
      </c>
      <c r="DE92" s="80">
        <f>ROUND((DE34/$BY$34*100),2)</f>
        <v>78.28</v>
      </c>
      <c r="DF92" s="80">
        <f>ROUND((DF34/$BY$34*100),2)</f>
        <v>101.3</v>
      </c>
      <c r="DG92" s="80">
        <f>ROUND((DG34/$BY$34*100),2)</f>
        <v>93.2</v>
      </c>
      <c r="DH92" s="80">
        <f>ROUND((DH34/$BY$34*100),2)</f>
        <v>72.45</v>
      </c>
      <c r="DI92" s="80">
        <f>ROUND((DI34/$BY$34*100),2)</f>
        <v>95.64</v>
      </c>
      <c r="DJ92" s="126">
        <v>2.8514272347576759E-2</v>
      </c>
      <c r="DK92" s="80">
        <f>ROUND((DK34/$DJ$34*100),2)</f>
        <v>112.57</v>
      </c>
      <c r="DL92" s="80">
        <f>ROUND((DL34/$DJ$34*100),2)</f>
        <v>100.88</v>
      </c>
      <c r="DM92" s="80">
        <f>ROUND((DM34/$DJ$34*100),2)</f>
        <v>127.53</v>
      </c>
      <c r="DN92" s="80">
        <f>ROUND((DN34/$DJ$34*100),2)</f>
        <v>97.91</v>
      </c>
      <c r="DO92" s="80">
        <f>ROUND((DO34/$DJ$34*100),2)</f>
        <v>115.62</v>
      </c>
      <c r="DP92" s="80">
        <f>ROUND((DP34/$DJ$34*100),2)</f>
        <v>101.12</v>
      </c>
      <c r="DQ92" s="80">
        <f>ROUND((DQ34/$DJ$34*100),2)</f>
        <v>107.42</v>
      </c>
      <c r="DR92" s="80">
        <f>ROUND((DR34/$DJ$34*100),2)</f>
        <v>89.36</v>
      </c>
      <c r="DS92" s="80">
        <f>ROUND((DS34/$DJ$34*100),2)</f>
        <v>60.64</v>
      </c>
      <c r="DT92" s="80">
        <f>ROUND((DT34/$DJ$34*100),2)</f>
        <v>85.11</v>
      </c>
      <c r="DU92" s="80">
        <f>ROUND((DU34/$DJ$34*100),2)</f>
        <v>87.23</v>
      </c>
      <c r="DV92" s="80">
        <f>ROUND((DV34/$DJ$34*100),2)</f>
        <v>112.77</v>
      </c>
      <c r="DW92" s="80">
        <f>ROUND((DW34/$DJ$34*100),2)</f>
        <v>103.19</v>
      </c>
      <c r="DX92" s="80">
        <f>ROUND((DX34/$DJ$34*100),2)</f>
        <v>89.36</v>
      </c>
      <c r="DY92" s="80">
        <f>ROUND((DY34/$DJ$34*100),2)</f>
        <v>108.51</v>
      </c>
      <c r="DZ92" s="80">
        <f>ROUND((DZ34/$DJ$34*100),2)</f>
        <v>147.87</v>
      </c>
      <c r="EA92" s="80">
        <f>ROUND((EA34/$DJ$34*100),2)</f>
        <v>120.21</v>
      </c>
      <c r="EB92" s="80">
        <f>ROUND((EB34/$DJ$34*100),2)</f>
        <v>92.55</v>
      </c>
      <c r="EC92" s="80">
        <f>ROUND((EC34/$DJ$34*100),2)</f>
        <v>104.26</v>
      </c>
      <c r="ED92" s="80">
        <f>ROUND((ED34/$DJ$34*100),2)</f>
        <v>134.04</v>
      </c>
      <c r="EE92" s="80">
        <f>ROUND((EE34/$DJ$34*100),2)</f>
        <v>96.81</v>
      </c>
      <c r="EF92" s="80">
        <f>ROUND((EF34/$DJ$34*100),2)</f>
        <v>85.11</v>
      </c>
      <c r="EG92" s="80">
        <f>ROUND((EG34/$DJ$34*100),2)</f>
        <v>104.26</v>
      </c>
      <c r="EH92" s="80">
        <f>ROUND((EH34/$DJ$34*100),2)</f>
        <v>88.3</v>
      </c>
      <c r="EI92" s="80">
        <f>ROUND((EI34/$DJ$34*100),2)</f>
        <v>140.43</v>
      </c>
      <c r="EJ92" s="80">
        <f>ROUND((EJ34/$DJ$34*100),2)</f>
        <v>141.49</v>
      </c>
      <c r="EK92" s="80">
        <f>ROUND((EK34/$DJ$34*100),2)</f>
        <v>140.43</v>
      </c>
      <c r="EL92" s="80">
        <f>ROUND((EL34/$DJ$34*100),2)</f>
        <v>110.64</v>
      </c>
      <c r="EM92" s="80">
        <f>ROUND((EM34/$DJ$34*100),2)</f>
        <v>113.83</v>
      </c>
      <c r="EN92" s="80">
        <f>ROUND((EN34/$DJ$34*100),2)</f>
        <v>123.4</v>
      </c>
      <c r="EO92" s="80">
        <f>ROUND((EO34/$DJ$34*100),2)</f>
        <v>120.21</v>
      </c>
      <c r="EP92" s="80">
        <f>ROUND((EP34/$DJ$34*100),2)</f>
        <v>101.06</v>
      </c>
      <c r="EQ92" s="80">
        <f>ROUND((EQ34/$DJ$34*100),2)</f>
        <v>132.97999999999999</v>
      </c>
      <c r="ER92" s="80">
        <f>ROUND((ER34/$DJ$34*100),2)</f>
        <v>157.44999999999999</v>
      </c>
      <c r="ES92" s="80">
        <f>ROUND((ES34/$DJ$34*100),2)</f>
        <v>113.83</v>
      </c>
      <c r="ET92" s="80">
        <f>ROUND((ET34/$DJ$34*100),2)</f>
        <v>82.98</v>
      </c>
      <c r="EU92" s="80">
        <f>ROUND((EU34/$DJ$34*100),2)</f>
        <v>102.13</v>
      </c>
      <c r="EV92" s="80">
        <f>ROUND((EV34/$DJ$34*100),2)</f>
        <v>125.53</v>
      </c>
      <c r="EW92" s="80">
        <f>ROUND((EW34/$DJ$34*100),2)</f>
        <v>153.19</v>
      </c>
      <c r="EX92" s="80">
        <f>ROUND((EX34/$DJ$34*100),2)</f>
        <v>129.79</v>
      </c>
      <c r="EY92" s="80">
        <f>ROUND((EY34/$DJ$34*100),2)</f>
        <v>107.45</v>
      </c>
      <c r="EZ92" s="80">
        <f>ROUND((EZ34/$DJ$34*100),2)</f>
        <v>81.91</v>
      </c>
      <c r="FA92" s="80">
        <f>ROUND((FA34/$DJ$34*100),2)</f>
        <v>126.6</v>
      </c>
      <c r="FB92" s="80">
        <f>ROUND((FB34/$DJ$34*100),2)</f>
        <v>123.4</v>
      </c>
      <c r="FC92" s="80">
        <f>ROUND((FC34/$DJ$34*100),2)</f>
        <v>67.02</v>
      </c>
      <c r="FD92" s="80">
        <f>ROUND((FD34/$DJ$34*100),2)</f>
        <v>76.599999999999994</v>
      </c>
      <c r="FE92" s="80">
        <f>ROUND((FE34/$DJ$34*100),2)</f>
        <v>73.400000000000006</v>
      </c>
      <c r="FF92" s="80">
        <f>ROUND((FF34/$DJ$34*100),2)</f>
        <v>104.26</v>
      </c>
      <c r="FG92" s="80">
        <f>ROUND((FG34/$DJ$34*100),2)</f>
        <v>129.79</v>
      </c>
      <c r="FH92" s="80">
        <f>ROUND((FH34/$DJ$34*100),2)</f>
        <v>163.83000000000001</v>
      </c>
      <c r="FI92" s="80">
        <f>ROUND((FI34/$DJ$34*100),2)</f>
        <v>167.02</v>
      </c>
      <c r="FJ92" s="80">
        <f>ROUND((FJ34/$DJ$34*100),2)</f>
        <v>130.85</v>
      </c>
      <c r="FK92" s="80">
        <f>ROUND((FK34/$DJ$34*100),2)</f>
        <v>153.19</v>
      </c>
      <c r="FL92" s="80">
        <f>ROUND((FL34/$DJ$34*100),2)</f>
        <v>105.32</v>
      </c>
      <c r="FM92" s="80">
        <f>ROUND((FM34/$DJ$34*100),2)</f>
        <v>143.62</v>
      </c>
      <c r="FN92" s="80">
        <f>ROUND((FN34/$DJ$34*100),2)</f>
        <v>110.64</v>
      </c>
      <c r="FO92" s="80">
        <f>ROUND((FO34/$DJ$34*100),2)</f>
        <v>81.91</v>
      </c>
      <c r="FP92" s="80">
        <f>ROUND((FP34/$DJ$34*100),2)</f>
        <v>80.849999999999994</v>
      </c>
      <c r="FQ92" s="80">
        <f>ROUND((FQ34/$DJ$34*100),2)</f>
        <v>93.62</v>
      </c>
      <c r="FR92" s="80">
        <f>ROUND((FR34/$DJ$34*100),2)</f>
        <v>139.36000000000001</v>
      </c>
      <c r="FS92" s="80">
        <f>ROUND((FS34/$DJ$34*100),2)</f>
        <v>129.79</v>
      </c>
      <c r="FT92" s="80">
        <f>ROUND((FT34/$DJ$34*100),2)</f>
        <v>153.19</v>
      </c>
      <c r="FU92" s="80">
        <f>ROUND((FU34/$DJ$34*100),2)</f>
        <v>173.4</v>
      </c>
      <c r="FV92" s="80">
        <f>ROUND((FV34/$DJ$34*100),2)</f>
        <v>185.11</v>
      </c>
      <c r="FW92" s="80">
        <f>ROUND((FW34/$DJ$34*100),2)</f>
        <v>186.17</v>
      </c>
      <c r="FX92" s="80">
        <f>ROUND((FX34/$DJ$34*100),2)</f>
        <v>138.30000000000001</v>
      </c>
      <c r="FY92" s="80">
        <f>ROUND((FY34/$DJ$34*100),2)</f>
        <v>156.38</v>
      </c>
      <c r="FZ92" s="80">
        <f>ROUND((FZ34/$DJ$34*100),2)</f>
        <v>136.16999999999999</v>
      </c>
      <c r="GA92" s="80">
        <f>ROUND((GA34/$DJ$34*100),2)</f>
        <v>97.87</v>
      </c>
      <c r="GB92" s="80">
        <f>ROUND((GB34/$DJ$34*100),2)</f>
        <v>113.83</v>
      </c>
      <c r="GC92" s="80">
        <f>ROUND((GC34/$DJ$34*100),2)</f>
        <v>91.49</v>
      </c>
      <c r="GD92" s="80">
        <f>ROUND((GD34/$DJ$34*100),2)</f>
        <v>108.51</v>
      </c>
      <c r="GE92" s="126">
        <v>3.612727272727273E-2</v>
      </c>
      <c r="GF92" s="241">
        <f>GF52/GF54</f>
        <v>3.5951543571707698E-2</v>
      </c>
      <c r="GG92" s="72">
        <f>ROUND((GG34/$GE34*100),2)</f>
        <v>75.14</v>
      </c>
      <c r="GH92" s="72">
        <f>ROUND((GH34/$GE34*100),2)</f>
        <v>108.62</v>
      </c>
      <c r="GI92" s="72">
        <f>ROUND((GI34/$GE34*100),2)</f>
        <v>139.86000000000001</v>
      </c>
      <c r="GJ92" s="72">
        <f>ROUND((GJ34/$GE34*100),2)</f>
        <v>85.55</v>
      </c>
      <c r="GK92" s="72">
        <f>ROUND((GK34/$GE34*100),2)</f>
        <v>74.400000000000006</v>
      </c>
      <c r="GL92" s="72">
        <f>ROUND((GL34/$GE34*100),2)</f>
        <v>101.92</v>
      </c>
      <c r="GM92" s="72">
        <f>ROUND((GM34/$GE34*100),2)</f>
        <v>94.48</v>
      </c>
      <c r="GN92" s="72">
        <f>ROUND((GN34/$GE34*100),2)</f>
        <v>88.53</v>
      </c>
      <c r="GO92" s="72">
        <f>ROUND((GO34/$GE34*100),2)</f>
        <v>177.06</v>
      </c>
      <c r="GP92" s="72">
        <f>ROUND((GP34/$GE34*100),2)</f>
        <v>111.59</v>
      </c>
      <c r="GQ92" s="72">
        <f>ROUND((GQ34/$GE34*100),2)</f>
        <v>62.49</v>
      </c>
      <c r="GR92" s="72">
        <f>ROUND((GR34/$GE34*100),2)</f>
        <v>80.349999999999994</v>
      </c>
      <c r="GS92" s="72">
        <f>ROUND((GS34/$GE34*100),2)</f>
        <v>93.74</v>
      </c>
      <c r="GT92" s="72">
        <f>ROUND((GT34/$GE34*100),2)</f>
        <v>145.82</v>
      </c>
      <c r="GU92" s="72">
        <f>ROUND((GU34/$GE34*100),2)</f>
        <v>113.83</v>
      </c>
      <c r="GV92" s="72">
        <f>ROUND((GV34/$GE34*100),2)</f>
        <v>119.03</v>
      </c>
      <c r="GW92" s="72">
        <f>ROUND((GW34/$GE34*100),2)</f>
        <v>124.98</v>
      </c>
      <c r="GX92" s="72">
        <f>ROUND((GX34/$GE34*100),2)</f>
        <v>130.94</v>
      </c>
      <c r="GY92" s="72">
        <f>ROUND((GY34/$GE34*100),2)</f>
        <v>107.87</v>
      </c>
      <c r="GZ92" s="72">
        <f>ROUND((GZ34/$GE34*100),2)</f>
        <v>79.599999999999994</v>
      </c>
      <c r="HA92" s="72">
        <f>ROUND((HA34/$GE34*100),2)</f>
        <v>69.19</v>
      </c>
      <c r="HB92" s="72">
        <f>ROUND((HB34/$GE34*100),2)</f>
        <v>77.37</v>
      </c>
      <c r="HC92" s="72">
        <f>ROUND((HC34/$GE34*100),2)</f>
        <v>127.22</v>
      </c>
      <c r="HD92" s="72">
        <f>ROUND((HD34/$GE34*100),2)</f>
        <v>96.71</v>
      </c>
      <c r="HE92" s="75" t="e">
        <f>ROUND((HE34/#REF!*100),2)</f>
        <v>#REF!</v>
      </c>
      <c r="HF92" s="75" t="e">
        <f>ROUND((HF34/#REF!*100),2)</f>
        <v>#REF!</v>
      </c>
      <c r="HG92" s="75" t="e">
        <f>ROUND((HG34/#REF!*100),2)</f>
        <v>#REF!</v>
      </c>
      <c r="HH92" s="75" t="e">
        <f>ROUND((HH34/#REF!*100),2)</f>
        <v>#REF!</v>
      </c>
      <c r="HI92" s="75" t="e">
        <f>ROUND((HI34/#REF!*100),2)</f>
        <v>#REF!</v>
      </c>
      <c r="HJ92" s="75" t="e">
        <f>ROUND((HJ34/#REF!*100),2)</f>
        <v>#REF!</v>
      </c>
      <c r="HK92" s="75" t="e">
        <f>ROUND((HK34/#REF!*100),2)</f>
        <v>#REF!</v>
      </c>
      <c r="HL92" s="75" t="e">
        <f>ROUND((HL34/#REF!*100),2)</f>
        <v>#REF!</v>
      </c>
      <c r="HM92" s="75" t="e">
        <f>ROUND((HM34/#REF!*100),2)</f>
        <v>#REF!</v>
      </c>
      <c r="HN92" s="75" t="e">
        <f>ROUND((HN34/#REF!*100),2)</f>
        <v>#REF!</v>
      </c>
      <c r="HO92" s="75" t="e">
        <f>ROUND((HO34/#REF!*100),2)</f>
        <v>#REF!</v>
      </c>
      <c r="HP92" s="75" t="e">
        <f>ROUND((HP34/#REF!*100),2)</f>
        <v>#REF!</v>
      </c>
      <c r="HQ92" s="75" t="e">
        <f>ROUND((HQ34/#REF!*100),2)</f>
        <v>#REF!</v>
      </c>
      <c r="HR92" s="75" t="e">
        <f>ROUND((HR34/#REF!*100),2)</f>
        <v>#REF!</v>
      </c>
      <c r="HS92" s="75" t="e">
        <f>ROUND((HS34/#REF!*100),2)</f>
        <v>#REF!</v>
      </c>
      <c r="HT92" s="75" t="e">
        <f>ROUND((HT34/#REF!*100),2)</f>
        <v>#REF!</v>
      </c>
      <c r="HU92" s="75" t="e">
        <f>ROUND((HU34/#REF!*100),2)</f>
        <v>#REF!</v>
      </c>
      <c r="HV92" s="75" t="e">
        <f>ROUND((HV34/#REF!*100),2)</f>
        <v>#REF!</v>
      </c>
      <c r="HW92" s="75" t="e">
        <f>ROUND((HW34/#REF!*100),2)</f>
        <v>#REF!</v>
      </c>
      <c r="HX92" s="75" t="e">
        <f>ROUND((HX34/#REF!*100),2)</f>
        <v>#REF!</v>
      </c>
      <c r="HY92" s="75" t="e">
        <f>ROUND((HY34/#REF!*100),2)</f>
        <v>#REF!</v>
      </c>
      <c r="HZ92" s="75" t="e">
        <f>ROUND((HZ34/#REF!*100),2)</f>
        <v>#REF!</v>
      </c>
      <c r="IA92" s="75" t="e">
        <f>ROUND((IA34/#REF!*100),2)</f>
        <v>#REF!</v>
      </c>
      <c r="IB92" s="75" t="e">
        <f>ROUND((IB34/#REF!*100),2)</f>
        <v>#REF!</v>
      </c>
      <c r="IC92" s="75" t="e">
        <f>ROUND((IC34/#REF!*100),2)</f>
        <v>#REF!</v>
      </c>
      <c r="ID92" s="75" t="e">
        <f>ROUND((ID34/#REF!*100),2)</f>
        <v>#REF!</v>
      </c>
      <c r="IE92" s="75" t="e">
        <f>ROUND((IE34/#REF!*100),2)</f>
        <v>#REF!</v>
      </c>
      <c r="IF92" s="75" t="e">
        <f>ROUND((IF34/#REF!*100),2)</f>
        <v>#REF!</v>
      </c>
      <c r="IG92" s="75" t="e">
        <f>ROUND((IG34/#REF!*100),2)</f>
        <v>#REF!</v>
      </c>
      <c r="IH92" s="75" t="e">
        <f>ROUND((IH34/#REF!*100),2)</f>
        <v>#REF!</v>
      </c>
      <c r="II92" s="75" t="e">
        <f>ROUND((II34/#REF!*100),2)</f>
        <v>#REF!</v>
      </c>
      <c r="IJ92" s="75" t="e">
        <f>ROUND((IJ34/#REF!*100),2)</f>
        <v>#REF!</v>
      </c>
      <c r="IK92" s="75" t="e">
        <f>ROUND((IK34/#REF!*100),2)</f>
        <v>#REF!</v>
      </c>
      <c r="IL92" s="75" t="e">
        <f>ROUND((IL34/#REF!*100),2)</f>
        <v>#REF!</v>
      </c>
      <c r="IM92" s="75" t="e">
        <f>ROUND((IM34/#REF!*100),2)</f>
        <v>#REF!</v>
      </c>
      <c r="IN92" s="75" t="e">
        <f>ROUND((IN34/#REF!*100),2)</f>
        <v>#REF!</v>
      </c>
      <c r="IO92" s="75" t="e">
        <f>ROUND((IO34/#REF!*100),2)</f>
        <v>#REF!</v>
      </c>
      <c r="IP92" s="75" t="e">
        <f>ROUND((IP34/#REF!*100),2)</f>
        <v>#REF!</v>
      </c>
      <c r="IQ92" s="75" t="e">
        <f>ROUND((IQ34/#REF!*100),2)</f>
        <v>#REF!</v>
      </c>
      <c r="IR92" s="75" t="e">
        <f>ROUND((IR34/#REF!*100),2)</f>
        <v>#REF!</v>
      </c>
      <c r="IS92" s="75" t="e">
        <f>ROUND((IS34/#REF!*100),2)</f>
        <v>#REF!</v>
      </c>
      <c r="IT92" s="75" t="e">
        <f>ROUND((IT34/#REF!*100),2)</f>
        <v>#REF!</v>
      </c>
      <c r="IU92" s="75" t="e">
        <f>ROUND((IU34/#REF!*100),2)</f>
        <v>#REF!</v>
      </c>
      <c r="IV92" s="75" t="e">
        <f>ROUND((IV34/#REF!*100),2)</f>
        <v>#REF!</v>
      </c>
      <c r="IW92" s="75" t="e">
        <f>ROUND((IW34/#REF!*100),2)</f>
        <v>#REF!</v>
      </c>
      <c r="IX92" s="75" t="e">
        <f>ROUND((IX34/#REF!*100),2)</f>
        <v>#REF!</v>
      </c>
      <c r="IY92" s="75" t="e">
        <f>ROUND((IY34/#REF!*100),2)</f>
        <v>#REF!</v>
      </c>
      <c r="IZ92" s="75" t="e">
        <f>ROUND((IZ34/#REF!*100),2)</f>
        <v>#REF!</v>
      </c>
      <c r="JA92" s="57">
        <f>ROUND((JA34/$GF34*100),2)</f>
        <v>291.69</v>
      </c>
      <c r="JB92" s="57">
        <f>ROUND((JB34/$GF34*100),2)</f>
        <v>244.3</v>
      </c>
      <c r="JC92" s="57">
        <f>ROUND((JC34/$GF34*100),2)</f>
        <v>220.25</v>
      </c>
      <c r="JD92" s="57">
        <f>ROUND((JD34/$GF34*100),2)</f>
        <v>196.53</v>
      </c>
      <c r="JE92" s="57">
        <f>ROUND((JE34/$GF34*100),2)</f>
        <v>217.29</v>
      </c>
      <c r="JF92" s="57">
        <f>ROUND((JF34/$GF34*100),2)</f>
        <v>226.18</v>
      </c>
      <c r="JG92" s="57">
        <f>ROUND((JG34/$GF34*100),2)</f>
        <v>251.69</v>
      </c>
      <c r="JH92" s="57">
        <f>ROUND((JH34/$GF34*100),2)</f>
        <v>282.52</v>
      </c>
      <c r="JI92" s="57">
        <f>ROUND((JI34/$GF34*100),2)</f>
        <v>287.70999999999998</v>
      </c>
      <c r="JJ92" s="70">
        <f>ROUND((JJ34/$GF34*100),2)</f>
        <v>316.82</v>
      </c>
      <c r="JK92" s="70">
        <f>ROUND((JK34/$GF34*100),2)</f>
        <v>311.55</v>
      </c>
      <c r="JL92" s="70">
        <f>ROUND((JL34/$GF34*100),2)</f>
        <v>295.68</v>
      </c>
      <c r="JM92" s="70">
        <f>ROUND((JM34/$GF34*100),2)</f>
        <v>298.3</v>
      </c>
      <c r="JN92" s="76">
        <f t="shared" si="59"/>
        <v>0.88609307359308787</v>
      </c>
      <c r="JO92" s="67">
        <f t="shared" si="58"/>
        <v>2.2661044259316441</v>
      </c>
      <c r="JS92" s="60"/>
    </row>
    <row r="93" spans="2:281" ht="24.75" customHeight="1">
      <c r="B93" s="188" t="s">
        <v>293</v>
      </c>
      <c r="C93" s="224">
        <v>0.06</v>
      </c>
      <c r="D93" s="228">
        <f>(D35/$C35*100)</f>
        <v>124.60899523461542</v>
      </c>
      <c r="E93" s="228">
        <f>(E35/$C35*100)</f>
        <v>133.33226040584256</v>
      </c>
      <c r="F93" s="228">
        <f>(F35/$C35*100)</f>
        <v>146.9704146186051</v>
      </c>
      <c r="G93" s="228">
        <f>(G35/$C35*100)</f>
        <v>159.8946698335354</v>
      </c>
      <c r="H93" s="228">
        <f>(H35/$C35*100)</f>
        <v>126.79711653346095</v>
      </c>
      <c r="I93" s="228">
        <f>(I35/$C35*100)</f>
        <v>125.42998014111035</v>
      </c>
      <c r="J93" s="228">
        <f>(J35/$C35*100)</f>
        <v>113.25419136165011</v>
      </c>
      <c r="K93" s="228">
        <f>(K35/$C35*100)</f>
        <v>109.72907210030003</v>
      </c>
      <c r="L93" s="228">
        <f>(L35/$C35*100)</f>
        <v>104.4573639174038</v>
      </c>
      <c r="M93" s="228">
        <f>(M35/$C35*100)</f>
        <v>108.55985698761042</v>
      </c>
      <c r="N93" s="228">
        <f>(N35/$C35*100)</f>
        <v>96.218951477791876</v>
      </c>
      <c r="O93" s="228">
        <f>(O35/$C35*100)</f>
        <v>125.27371564320087</v>
      </c>
      <c r="P93" s="228">
        <f>(P35/$C35*100)</f>
        <v>116.52130042424282</v>
      </c>
      <c r="Q93" s="228">
        <f>(Q35/$C35*100)</f>
        <v>134.02514220905067</v>
      </c>
      <c r="R93" s="228">
        <f>(R35/$C35*100)</f>
        <v>120.52411429167715</v>
      </c>
      <c r="S93" s="228">
        <f>(S35/$C35*100)</f>
        <v>114.13010561358696</v>
      </c>
      <c r="T93" s="228">
        <f>(T35/$C35*100)</f>
        <v>122.53443175136378</v>
      </c>
      <c r="U93" s="228">
        <f>(U35/$C35*100)</f>
        <v>124.40105085747746</v>
      </c>
      <c r="V93" s="228">
        <f>(V35/$C35*100)</f>
        <v>114.98124438065803</v>
      </c>
      <c r="W93" s="228">
        <f>(W35/$C35*100)</f>
        <v>98.347221726618372</v>
      </c>
      <c r="X93" s="228">
        <f>(X35/$C35*100)</f>
        <v>86.007143295764578</v>
      </c>
      <c r="Y93" s="228">
        <f>(Y35/$C35*100)</f>
        <v>85.19720644093502</v>
      </c>
      <c r="Z93" s="228">
        <f>(Z35/$C35*100)</f>
        <v>107.86488927746699</v>
      </c>
      <c r="AA93" s="228">
        <f>(AA35/$C35*100)</f>
        <v>99.478027825564823</v>
      </c>
      <c r="AB93" s="228">
        <f>(AB35/$C35*100)</f>
        <v>113.06571323748274</v>
      </c>
      <c r="AC93" s="228">
        <f>(AC35/$C35*100)</f>
        <v>96.785730465063168</v>
      </c>
      <c r="AD93" s="228">
        <f>(AD35/$C35*100)</f>
        <v>112.58550034003075</v>
      </c>
      <c r="AE93" s="228">
        <f>(AE35/$C35*100)</f>
        <v>101.34550989142383</v>
      </c>
      <c r="AF93" s="228">
        <f>(AF35/$C35*100)</f>
        <v>96.392485240967147</v>
      </c>
      <c r="AG93" s="228">
        <f>(AG35/$C35*100)</f>
        <v>107.69133103524844</v>
      </c>
      <c r="AH93" s="228">
        <f>(AH35/$C35*100)</f>
        <v>94.393198162869353</v>
      </c>
      <c r="AI93" s="228">
        <f>(AI35/$C35*100)</f>
        <v>79.689453273017335</v>
      </c>
      <c r="AJ93" s="228">
        <f>(AJ35/$C35*100)</f>
        <v>80.02774694970546</v>
      </c>
      <c r="AK93" s="228">
        <f>(AK35/$C35*100)</f>
        <v>66.456843502005214</v>
      </c>
      <c r="AL93" s="228">
        <f>(AL35/$C35*100)</f>
        <v>62.488910960862817</v>
      </c>
      <c r="AM93" s="228">
        <f>(AM35/$C35*100)</f>
        <v>83.704092228959354</v>
      </c>
      <c r="AN93" s="228">
        <f>(AN35/$C35*100)</f>
        <v>115.22281159453624</v>
      </c>
      <c r="AO93" s="228">
        <f>(AO35/$C35*100)</f>
        <v>114.38267992518945</v>
      </c>
      <c r="AP93" s="228">
        <f>(AP35/$C35*100)</f>
        <v>118.42266083941999</v>
      </c>
      <c r="AQ93" s="228">
        <f>(AQ35/$C35*100)</f>
        <v>106.45755952198594</v>
      </c>
      <c r="AR93" s="228">
        <f>(AR35/$C35*100)</f>
        <v>104.74848822629357</v>
      </c>
      <c r="AS93" s="228">
        <f>(AS35/$C35*100)</f>
        <v>104.54673172431666</v>
      </c>
      <c r="AT93" s="228">
        <f>(AT35/$C35*100)</f>
        <v>105.7695585696879</v>
      </c>
      <c r="AU93" s="228">
        <f>(AU35/$C35*100)</f>
        <v>85.906620158581319</v>
      </c>
      <c r="AV93" s="228">
        <f>(AV35/$C35*100)</f>
        <v>80.057900897011322</v>
      </c>
      <c r="AW93" s="228">
        <f>(AW35/$C35*100)</f>
        <v>79.709571268375996</v>
      </c>
      <c r="AX93" s="228">
        <f>(AX35/$C35*100)</f>
        <v>78.147173969743804</v>
      </c>
      <c r="AY93" s="228">
        <f>(AY35/$C35*100)</f>
        <v>106.6282433048578</v>
      </c>
      <c r="AZ93" s="228">
        <f>(AZ35/$C35*100)</f>
        <v>96.921015447084869</v>
      </c>
      <c r="BA93" s="80">
        <f>(BA35/$C35*100)</f>
        <v>101.41867692721316</v>
      </c>
      <c r="BB93" s="80">
        <f>(BB35/$C35*100)</f>
        <v>117.86431873890018</v>
      </c>
      <c r="BC93" s="80">
        <f>(BC35/$C35*100)</f>
        <v>120.44968939916654</v>
      </c>
      <c r="BD93" s="80">
        <f>(BD35/$C35*100)</f>
        <v>105.93122956798055</v>
      </c>
      <c r="BE93" s="80">
        <f>(BE35/$C35*100)</f>
        <v>102.54073120603371</v>
      </c>
      <c r="BF93" s="80">
        <f>(BF35/$C35*100)</f>
        <v>131.26552497955885</v>
      </c>
      <c r="BG93" s="80">
        <f>(BG35/$C35*100)</f>
        <v>124.60288358906251</v>
      </c>
      <c r="BH93" s="80">
        <f>(BH35/$C35*100)</f>
        <v>116.21483485896486</v>
      </c>
      <c r="BI93" s="80">
        <f>(BI35/$C35*100)</f>
        <v>82.94022553057988</v>
      </c>
      <c r="BJ93" s="80">
        <f>(BJ35/$C35*100)</f>
        <v>67.971055285344221</v>
      </c>
      <c r="BK93" s="80">
        <f>(BK35/$C35*100)</f>
        <v>63.940970932492512</v>
      </c>
      <c r="BL93" s="80">
        <f>(BM35/$C35*100)</f>
        <v>72.953563307731315</v>
      </c>
      <c r="BM93" s="80">
        <f>ROUND((BM35/$DJ$24*100),2)</f>
        <v>54.55</v>
      </c>
      <c r="BN93" s="80">
        <f>ROUND((BN35/$DJ$24*100),2)</f>
        <v>75.28</v>
      </c>
      <c r="BO93" s="80">
        <f>ROUND((BO35/$DJ$24*100),2)</f>
        <v>61</v>
      </c>
      <c r="BP93" s="80">
        <f>ROUND((BP35/$DJ$24*100),2)</f>
        <v>62.42</v>
      </c>
      <c r="BQ93" s="80">
        <f>ROUND((BQ35/$DJ$24*100),2)</f>
        <v>49.9</v>
      </c>
      <c r="BR93" s="80">
        <f>ROUND((BR35/$DJ$24*100),2)</f>
        <v>69.89</v>
      </c>
      <c r="BS93" s="80">
        <f>ROUND((BS35/$DJ$24*100),2)</f>
        <v>110.34</v>
      </c>
      <c r="BT93" s="80">
        <f>ROUND((BT35/$DJ$24*100),2)</f>
        <v>69.73</v>
      </c>
      <c r="BU93" s="80">
        <f>ROUND((BU35/$DJ$24*100),2)</f>
        <v>57.21</v>
      </c>
      <c r="BV93" s="80">
        <f>ROUND((BV35/$DJ$24*100),2)</f>
        <v>51.1</v>
      </c>
      <c r="BW93" s="80">
        <f>ROUND((BW35/$DJ$24*100),2)</f>
        <v>49.41</v>
      </c>
      <c r="BX93" s="80">
        <f>ROUND((BX35/$DJ$24*100),2)</f>
        <v>46.71</v>
      </c>
      <c r="BY93" s="229">
        <v>0.09</v>
      </c>
      <c r="BZ93" s="80">
        <f>ROUND((BZ35/$BY$35*100),2)</f>
        <v>91.4</v>
      </c>
      <c r="CA93" s="80">
        <f>ROUND((CA35/$BY$35*100),2)</f>
        <v>100.14</v>
      </c>
      <c r="CB93" s="80">
        <f>ROUND((CB35/$BY$35*100),2)</f>
        <v>93.72</v>
      </c>
      <c r="CC93" s="80">
        <f>ROUND((CC35/$BY$35*100),2)</f>
        <v>85.04</v>
      </c>
      <c r="CD93" s="80">
        <f>ROUND((CD35/$BY$35*100),2)</f>
        <v>92.08</v>
      </c>
      <c r="CE93" s="80">
        <f>ROUND((CE35/$BY$35*100),2)</f>
        <v>133.25</v>
      </c>
      <c r="CF93" s="80">
        <f>ROUND((CF35/$BY$35*100),2)</f>
        <v>77.87</v>
      </c>
      <c r="CG93" s="80">
        <f>ROUND((CG35/$BY$35*100),2)</f>
        <v>73.97</v>
      </c>
      <c r="CH93" s="80">
        <f>ROUND((CH35/$BY$35*100),2)</f>
        <v>81.88</v>
      </c>
      <c r="CI93" s="80">
        <f>ROUND((CI35/$BY$35*100),2)</f>
        <v>93.08</v>
      </c>
      <c r="CJ93" s="80">
        <f>ROUND((CJ35/$BY$35*100),2)</f>
        <v>82.4</v>
      </c>
      <c r="CK93" s="80">
        <f>ROUND((CK35/$BY$35*100),2)</f>
        <v>66.38</v>
      </c>
      <c r="CL93" s="80">
        <f>ROUND((CL35/$BY$35*100),2)</f>
        <v>57.17</v>
      </c>
      <c r="CM93" s="80">
        <f>ROUND((CM35/$BY$35*100),2)</f>
        <v>94.57</v>
      </c>
      <c r="CN93" s="80">
        <f>ROUND((CN35/$BY$35*100),2)</f>
        <v>104.31</v>
      </c>
      <c r="CO93" s="80">
        <f>ROUND((CO35/$BY$35*100),2)</f>
        <v>142.82</v>
      </c>
      <c r="CP93" s="80">
        <f>ROUND((CP35/$BY$35*100),2)</f>
        <v>112.62</v>
      </c>
      <c r="CQ93" s="80">
        <f>ROUND((CQ35/$BY$35*100),2)</f>
        <v>124.11</v>
      </c>
      <c r="CR93" s="80">
        <f>ROUND((CR35/$BY$35*100),2)</f>
        <v>131.47999999999999</v>
      </c>
      <c r="CS93" s="80">
        <f>ROUND((CS35/$BY$35*100),2)</f>
        <v>111.96</v>
      </c>
      <c r="CT93" s="80">
        <f>ROUND((CT35/$BY$35*100),2)</f>
        <v>76.55</v>
      </c>
      <c r="CU93" s="80">
        <f>ROUND((CU35/$BY$35*100),2)</f>
        <v>67.849999999999994</v>
      </c>
      <c r="CV93" s="80">
        <f>ROUND((CV35/$BY$35*100),2)</f>
        <v>73.31</v>
      </c>
      <c r="CW93" s="80">
        <f>ROUND((CW35/$BY$35*100),2)</f>
        <v>92.36</v>
      </c>
      <c r="CX93" s="80">
        <f>ROUND((CX35/$BY$35*100),2)</f>
        <v>103.41</v>
      </c>
      <c r="CY93" s="80">
        <f>ROUND((CY35/$BY$35*100),2)</f>
        <v>98.21</v>
      </c>
      <c r="CZ93" s="80">
        <f>ROUND((CZ35/$BY$35*100),2)</f>
        <v>131.27000000000001</v>
      </c>
      <c r="DA93" s="80">
        <f>ROUND((DA35/$BY$35*100),2)</f>
        <v>163.76</v>
      </c>
      <c r="DB93" s="80">
        <f>ROUND((DB35/$BY$35*100),2)</f>
        <v>154.99</v>
      </c>
      <c r="DC93" s="80">
        <f>ROUND((DC35/$BY$35*100),2)</f>
        <v>122.72</v>
      </c>
      <c r="DD93" s="80">
        <f>ROUND((DD35/$BY$35*100),2)</f>
        <v>123.87</v>
      </c>
      <c r="DE93" s="80">
        <f>ROUND((DE35/$BY$35*100),2)</f>
        <v>97.89</v>
      </c>
      <c r="DF93" s="80">
        <f>ROUND((DF35/$BY$35*100),2)</f>
        <v>73.77</v>
      </c>
      <c r="DG93" s="80">
        <f>ROUND((DG35/$BY$35*100),2)</f>
        <v>65.180000000000007</v>
      </c>
      <c r="DH93" s="80">
        <f>ROUND((DH35/$BY$35*100),2)</f>
        <v>66.709999999999994</v>
      </c>
      <c r="DI93" s="80">
        <f>ROUND((DI35/$BY$35*100),2)</f>
        <v>68.930000000000007</v>
      </c>
      <c r="DJ93" s="126">
        <v>0.14900801022886073</v>
      </c>
      <c r="DK93" s="81">
        <f>ROUND((DK35/$DJ$35*100),2)</f>
        <v>132.22999999999999</v>
      </c>
      <c r="DL93" s="80">
        <f>ROUND((DL35/$DJ$35*100),2)</f>
        <v>115.77</v>
      </c>
      <c r="DM93" s="80">
        <f>ROUND((DM35/$DJ$35*100),2)</f>
        <v>118.62</v>
      </c>
      <c r="DN93" s="80">
        <f>ROUND((DN35/$DJ$35*100),2)</f>
        <v>126.33</v>
      </c>
      <c r="DO93" s="80">
        <f>ROUND((DO35/$DJ$35*100),2)</f>
        <v>127.1</v>
      </c>
      <c r="DP93" s="80">
        <f>ROUND((DP35/$DJ$35*100),2)</f>
        <v>120.81</v>
      </c>
      <c r="DQ93" s="80">
        <f>ROUND((DQ35/$DJ$35*100),2)</f>
        <v>108.93</v>
      </c>
      <c r="DR93" s="80">
        <f>ROUND((DR35/$DJ$35*100),2)</f>
        <v>100</v>
      </c>
      <c r="DS93" s="80">
        <f>ROUND((DS35/$DJ$35*100),2)</f>
        <v>66.67</v>
      </c>
      <c r="DT93" s="80">
        <f>ROUND((DT35/$DJ$35*100),2)</f>
        <v>55.56</v>
      </c>
      <c r="DU93" s="80">
        <f>ROUND((DU35/$DJ$35*100),2)</f>
        <v>53.97</v>
      </c>
      <c r="DV93" s="80">
        <f>ROUND((DV35/$DJ$35*100),2)</f>
        <v>79.37</v>
      </c>
      <c r="DW93" s="80">
        <f>ROUND((DW35/$DJ$35*100),2)</f>
        <v>93.65</v>
      </c>
      <c r="DX93" s="80">
        <f>ROUND((DX35/$DJ$35*100),2)</f>
        <v>98.41</v>
      </c>
      <c r="DY93" s="80">
        <f>ROUND((DY35/$DJ$35*100),2)</f>
        <v>79.37</v>
      </c>
      <c r="DZ93" s="80">
        <f>ROUND((DZ35/$DJ$35*100),2)</f>
        <v>131.75</v>
      </c>
      <c r="EA93" s="80">
        <f>ROUND((EA35/$DJ$35*100),2)</f>
        <v>125.4</v>
      </c>
      <c r="EB93" s="80">
        <f>ROUND((EB35/$DJ$35*100),2)</f>
        <v>126.98</v>
      </c>
      <c r="EC93" s="80">
        <f>ROUND((EC35/$DJ$35*100),2)</f>
        <v>101.59</v>
      </c>
      <c r="ED93" s="80">
        <f>ROUND((ED35/$DJ$35*100),2)</f>
        <v>107.94</v>
      </c>
      <c r="EE93" s="80">
        <f>ROUND((EE35/$DJ$35*100),2)</f>
        <v>95.24</v>
      </c>
      <c r="EF93" s="80">
        <f>ROUND((EF35/$DJ$35*100),2)</f>
        <v>88.89</v>
      </c>
      <c r="EG93" s="80">
        <f>ROUND((EG35/$DJ$35*100),2)</f>
        <v>93.65</v>
      </c>
      <c r="EH93" s="80">
        <f>ROUND((EH35/$DJ$35*100),2)</f>
        <v>120.63</v>
      </c>
      <c r="EI93" s="80">
        <f>ROUND((EI35/$DJ$35*100),2)</f>
        <v>139.68</v>
      </c>
      <c r="EJ93" s="80">
        <f>ROUND((EJ35/$DJ$35*100),2)</f>
        <v>144.44</v>
      </c>
      <c r="EK93" s="80">
        <f>ROUND((EK35/$DJ$35*100),2)</f>
        <v>109.52</v>
      </c>
      <c r="EL93" s="80">
        <f>ROUND((EL35/$DJ$35*100),2)</f>
        <v>112.7</v>
      </c>
      <c r="EM93" s="80">
        <f>ROUND((EM35/$DJ$35*100),2)</f>
        <v>144.44</v>
      </c>
      <c r="EN93" s="80">
        <f>ROUND((EN35/$DJ$35*100),2)</f>
        <v>96.83</v>
      </c>
      <c r="EO93" s="80">
        <f>ROUND((EO35/$DJ$35*100),2)</f>
        <v>119.05</v>
      </c>
      <c r="EP93" s="80">
        <f>ROUND((EP35/$DJ$35*100),2)</f>
        <v>104.76</v>
      </c>
      <c r="EQ93" s="80">
        <f>ROUND((EQ35/$DJ$35*100),2)</f>
        <v>76.19</v>
      </c>
      <c r="ER93" s="80">
        <f>ROUND((ER35/$DJ$35*100),2)</f>
        <v>79.37</v>
      </c>
      <c r="ES93" s="80">
        <f>ROUND((ES35/$DJ$35*100),2)</f>
        <v>128.57</v>
      </c>
      <c r="ET93" s="80">
        <f>ROUND((ET35/$DJ$35*100),2)</f>
        <v>119.05</v>
      </c>
      <c r="EU93" s="80">
        <f>ROUND((EU35/$DJ$35*100),2)</f>
        <v>111.11</v>
      </c>
      <c r="EV93" s="80">
        <f>ROUND((EV35/$DJ$35*100),2)</f>
        <v>114.29</v>
      </c>
      <c r="EW93" s="80">
        <f>ROUND((EW35/$DJ$35*100),2)</f>
        <v>166.67</v>
      </c>
      <c r="EX93" s="80">
        <f>ROUND((EX35/$DJ$35*100),2)</f>
        <v>125.4</v>
      </c>
      <c r="EY93" s="80">
        <f>ROUND((EY35/$DJ$35*100),2)</f>
        <v>138.1</v>
      </c>
      <c r="EZ93" s="80">
        <f>ROUND((EZ35/$DJ$35*100),2)</f>
        <v>139.68</v>
      </c>
      <c r="FA93" s="80">
        <f>ROUND((FA35/$DJ$35*100),2)</f>
        <v>144.44</v>
      </c>
      <c r="FB93" s="80">
        <f>ROUND((FB35/$DJ$35*100),2)</f>
        <v>139.68</v>
      </c>
      <c r="FC93" s="80">
        <f>ROUND((FC35/$DJ$35*100),2)</f>
        <v>92.06</v>
      </c>
      <c r="FD93" s="80">
        <f>ROUND((FD35/$DJ$35*100),2)</f>
        <v>85.71</v>
      </c>
      <c r="FE93" s="80">
        <f>ROUND((FE35/$DJ$35*100),2)</f>
        <v>76.19</v>
      </c>
      <c r="FF93" s="80">
        <f>ROUND((FF35/$DJ$35*100),2)</f>
        <v>120.63</v>
      </c>
      <c r="FG93" s="80">
        <f>ROUND((FG35/$DJ$35*100),2)</f>
        <v>161.9</v>
      </c>
      <c r="FH93" s="80">
        <f>ROUND((FH35/$DJ$35*100),2)</f>
        <v>226.98</v>
      </c>
      <c r="FI93" s="80">
        <f>ROUND((FI35/$DJ$35*100),2)</f>
        <v>188.89</v>
      </c>
      <c r="FJ93" s="80">
        <f>ROUND((FJ35/$DJ$35*100),2)</f>
        <v>173.02</v>
      </c>
      <c r="FK93" s="80">
        <f>ROUND((FK35/$DJ$35*100),2)</f>
        <v>157.13999999999999</v>
      </c>
      <c r="FL93" s="80">
        <f>ROUND((FL35/$DJ$35*100),2)</f>
        <v>139.68</v>
      </c>
      <c r="FM93" s="80">
        <f>ROUND((FM35/$DJ$35*100),2)</f>
        <v>153.97</v>
      </c>
      <c r="FN93" s="80">
        <f>ROUND((FN35/$DJ$35*100),2)</f>
        <v>134.91999999999999</v>
      </c>
      <c r="FO93" s="80">
        <f>ROUND((FO35/$DJ$35*100),2)</f>
        <v>119.05</v>
      </c>
      <c r="FP93" s="80">
        <f>ROUND((FP35/$DJ$35*100),2)</f>
        <v>84.13</v>
      </c>
      <c r="FQ93" s="80">
        <f>ROUND((FQ35/$DJ$35*100),2)</f>
        <v>71.430000000000007</v>
      </c>
      <c r="FR93" s="80">
        <f>ROUND((FR35/$DJ$35*100),2)</f>
        <v>88.89</v>
      </c>
      <c r="FS93" s="80">
        <f>ROUND((FS35/$DJ$35*100),2)</f>
        <v>122.22</v>
      </c>
      <c r="FT93" s="80">
        <f>ROUND((FT35/$DJ$35*100),2)</f>
        <v>153.97</v>
      </c>
      <c r="FU93" s="80">
        <f>ROUND((FU35/$DJ$35*100),2)</f>
        <v>168.25</v>
      </c>
      <c r="FV93" s="80">
        <f>ROUND((FV35/$DJ$35*100),2)</f>
        <v>182.54</v>
      </c>
      <c r="FW93" s="80">
        <f>ROUND((FW35/$DJ$35*100),2)</f>
        <v>193.65</v>
      </c>
      <c r="FX93" s="80">
        <f>ROUND((FX35/$DJ$35*100),2)</f>
        <v>244.44</v>
      </c>
      <c r="FY93" s="80">
        <f>ROUND((FY35/$DJ$35*100),2)</f>
        <v>142.86000000000001</v>
      </c>
      <c r="FZ93" s="80">
        <f>ROUND((FZ35/$DJ$35*100),2)</f>
        <v>149.21</v>
      </c>
      <c r="GA93" s="80">
        <f>ROUND((GA35/$DJ$35*100),2)</f>
        <v>107.94</v>
      </c>
      <c r="GB93" s="80">
        <f>ROUND((GB35/$DJ$35*100),2)</f>
        <v>98.41</v>
      </c>
      <c r="GC93" s="80">
        <f>ROUND((GC35/$DJ$35*100),2)</f>
        <v>117.46</v>
      </c>
      <c r="GD93" s="80">
        <f>ROUND((GD35/$DJ$35*100),2)</f>
        <v>122.22</v>
      </c>
      <c r="GE93" s="126">
        <v>0.14141818181818183</v>
      </c>
      <c r="GF93" s="241">
        <f>GF53/GF54</f>
        <v>0.34837827276279798</v>
      </c>
      <c r="GG93" s="72">
        <f>ROUND((GG35/$GE35*100),2)</f>
        <v>79.7</v>
      </c>
      <c r="GH93" s="72">
        <f>ROUND((GH35/$GE35*100),2)</f>
        <v>108.49</v>
      </c>
      <c r="GI93" s="72">
        <f>ROUND((GI35/$GE35*100),2)</f>
        <v>94.1</v>
      </c>
      <c r="GJ93" s="72">
        <f>ROUND((GJ35/$GE35*100),2)</f>
        <v>87.45</v>
      </c>
      <c r="GK93" s="72">
        <f>ROUND((GK35/$GE35*100),2)</f>
        <v>89.67</v>
      </c>
      <c r="GL93" s="72">
        <f>ROUND((GL35/$GE35*100),2)</f>
        <v>117.34</v>
      </c>
      <c r="GM93" s="72">
        <f>ROUND((GM35/$GE35*100),2)</f>
        <v>137.27000000000001</v>
      </c>
      <c r="GN93" s="72">
        <f>ROUND((GN35/$GE35*100),2)</f>
        <v>77.489999999999995</v>
      </c>
      <c r="GO93" s="72">
        <f>ROUND((GO35/$GE35*100),2)</f>
        <v>83.03</v>
      </c>
      <c r="GP93" s="72">
        <f>ROUND((GP35/$GE35*100),2)</f>
        <v>107.38</v>
      </c>
      <c r="GQ93" s="72">
        <f>ROUND((GQ35/$GE35*100),2)</f>
        <v>110.7</v>
      </c>
      <c r="GR93" s="72">
        <f>ROUND((GR35/$GE35*100),2)</f>
        <v>107.38</v>
      </c>
      <c r="GS93" s="72">
        <f>ROUND((GS35/$GE35*100),2)</f>
        <v>76.38</v>
      </c>
      <c r="GT93" s="72">
        <f>ROUND((GT35/$GE35*100),2)</f>
        <v>92.99</v>
      </c>
      <c r="GU93" s="72">
        <f>ROUND((GU35/$GE35*100),2)</f>
        <v>77.489999999999995</v>
      </c>
      <c r="GV93" s="72">
        <f>ROUND((GV35/$GE35*100),2)</f>
        <v>81.92</v>
      </c>
      <c r="GW93" s="72">
        <f>ROUND((GW35/$GE35*100),2)</f>
        <v>127.31</v>
      </c>
      <c r="GX93" s="72">
        <f>ROUND((GX35/$GE35*100),2)</f>
        <v>139.47999999999999</v>
      </c>
      <c r="GY93" s="72">
        <f>ROUND((GY35/$GE35*100),2)</f>
        <v>125.09</v>
      </c>
      <c r="GZ93" s="72">
        <f>ROUND((GZ35/$GE35*100),2)</f>
        <v>102.95</v>
      </c>
      <c r="HA93" s="72">
        <f>ROUND((HA35/$GE35*100),2)</f>
        <v>84.13</v>
      </c>
      <c r="HB93" s="72">
        <f>ROUND((HB35/$GE35*100),2)</f>
        <v>116.24</v>
      </c>
      <c r="HC93" s="72">
        <f>ROUND((HC35/$GE35*100),2)</f>
        <v>63.1</v>
      </c>
      <c r="HD93" s="72">
        <f>ROUND((HD35/$GE35*100),2)</f>
        <v>79.7</v>
      </c>
      <c r="HE93" s="75" t="e">
        <f>ROUND((HE35/#REF!*100),2)</f>
        <v>#REF!</v>
      </c>
      <c r="HF93" s="75" t="e">
        <f>ROUND((HF35/#REF!*100),2)</f>
        <v>#REF!</v>
      </c>
      <c r="HG93" s="75" t="e">
        <f>ROUND((HG35/#REF!*100),2)</f>
        <v>#REF!</v>
      </c>
      <c r="HH93" s="75" t="e">
        <f>ROUND((HH35/#REF!*100),2)</f>
        <v>#REF!</v>
      </c>
      <c r="HI93" s="75" t="e">
        <f>ROUND((HI35/#REF!*100),2)</f>
        <v>#REF!</v>
      </c>
      <c r="HJ93" s="75" t="e">
        <f>ROUND((HJ35/#REF!*100),2)</f>
        <v>#REF!</v>
      </c>
      <c r="HK93" s="75" t="e">
        <f>ROUND((HK35/#REF!*100),2)</f>
        <v>#REF!</v>
      </c>
      <c r="HL93" s="75" t="e">
        <f>ROUND((HL35/#REF!*100),2)</f>
        <v>#REF!</v>
      </c>
      <c r="HM93" s="75" t="e">
        <f>ROUND((HM35/#REF!*100),2)</f>
        <v>#REF!</v>
      </c>
      <c r="HN93" s="75" t="e">
        <f>ROUND((HN35/#REF!*100),2)</f>
        <v>#REF!</v>
      </c>
      <c r="HO93" s="75" t="e">
        <f>ROUND((HO35/#REF!*100),2)</f>
        <v>#REF!</v>
      </c>
      <c r="HP93" s="75" t="e">
        <f>ROUND((HP35/#REF!*100),2)</f>
        <v>#REF!</v>
      </c>
      <c r="HQ93" s="75" t="e">
        <f>ROUND((HQ35/#REF!*100),2)</f>
        <v>#REF!</v>
      </c>
      <c r="HR93" s="75" t="e">
        <f>ROUND((HR35/#REF!*100),2)</f>
        <v>#REF!</v>
      </c>
      <c r="HS93" s="75" t="e">
        <f>ROUND((HS35/#REF!*100),2)</f>
        <v>#REF!</v>
      </c>
      <c r="HT93" s="75" t="e">
        <f>ROUND((HT35/#REF!*100),2)</f>
        <v>#REF!</v>
      </c>
      <c r="HU93" s="75" t="e">
        <f>ROUND((HU35/#REF!*100),2)</f>
        <v>#REF!</v>
      </c>
      <c r="HV93" s="75" t="e">
        <f>ROUND((HV35/#REF!*100),2)</f>
        <v>#REF!</v>
      </c>
      <c r="HW93" s="75" t="e">
        <f>ROUND((HW35/#REF!*100),2)</f>
        <v>#REF!</v>
      </c>
      <c r="HX93" s="75" t="e">
        <f>ROUND((HX35/#REF!*100),2)</f>
        <v>#REF!</v>
      </c>
      <c r="HY93" s="75" t="e">
        <f>ROUND((HY35/#REF!*100),2)</f>
        <v>#REF!</v>
      </c>
      <c r="HZ93" s="75" t="e">
        <f>ROUND((HZ35/#REF!*100),2)</f>
        <v>#REF!</v>
      </c>
      <c r="IA93" s="75" t="e">
        <f>ROUND((IA35/#REF!*100),2)</f>
        <v>#REF!</v>
      </c>
      <c r="IB93" s="75" t="e">
        <f>ROUND((IB35/#REF!*100),2)</f>
        <v>#REF!</v>
      </c>
      <c r="IC93" s="75" t="e">
        <f>ROUND((IC35/#REF!*100),2)</f>
        <v>#REF!</v>
      </c>
      <c r="ID93" s="75" t="e">
        <f>ROUND((ID35/#REF!*100),2)</f>
        <v>#REF!</v>
      </c>
      <c r="IE93" s="75" t="e">
        <f>ROUND((IE35/#REF!*100),2)</f>
        <v>#REF!</v>
      </c>
      <c r="IF93" s="75" t="e">
        <f>ROUND((IF35/#REF!*100),2)</f>
        <v>#REF!</v>
      </c>
      <c r="IG93" s="75" t="e">
        <f>ROUND((IG35/#REF!*100),2)</f>
        <v>#REF!</v>
      </c>
      <c r="IH93" s="75" t="e">
        <f>ROUND((IH35/#REF!*100),2)</f>
        <v>#REF!</v>
      </c>
      <c r="II93" s="75" t="e">
        <f>ROUND((II35/#REF!*100),2)</f>
        <v>#REF!</v>
      </c>
      <c r="IJ93" s="75" t="e">
        <f>ROUND((IJ35/#REF!*100),2)</f>
        <v>#REF!</v>
      </c>
      <c r="IK93" s="75" t="e">
        <f>ROUND((IK35/#REF!*100),2)</f>
        <v>#REF!</v>
      </c>
      <c r="IL93" s="75" t="e">
        <f>ROUND((IL35/#REF!*100),2)</f>
        <v>#REF!</v>
      </c>
      <c r="IM93" s="75" t="e">
        <f>ROUND((IM35/#REF!*100),2)</f>
        <v>#REF!</v>
      </c>
      <c r="IN93" s="75" t="e">
        <f>ROUND((IN35/#REF!*100),2)</f>
        <v>#REF!</v>
      </c>
      <c r="IO93" s="75" t="e">
        <f>ROUND((IO35/#REF!*100),2)</f>
        <v>#REF!</v>
      </c>
      <c r="IP93" s="75" t="e">
        <f>ROUND((IP35/#REF!*100),2)</f>
        <v>#REF!</v>
      </c>
      <c r="IQ93" s="75" t="e">
        <f>ROUND((IQ35/#REF!*100),2)</f>
        <v>#REF!</v>
      </c>
      <c r="IR93" s="100" t="e">
        <f>ROUND((IR35/#REF!*100),2)</f>
        <v>#REF!</v>
      </c>
      <c r="IS93" s="100" t="e">
        <f>ROUND((IS35/#REF!*100),2)</f>
        <v>#REF!</v>
      </c>
      <c r="IT93" s="100" t="e">
        <f>ROUND((IT35/#REF!*100),2)</f>
        <v>#REF!</v>
      </c>
      <c r="IU93" s="100" t="e">
        <f>ROUND((IU35/#REF!*100),2)</f>
        <v>#REF!</v>
      </c>
      <c r="IV93" s="100" t="e">
        <f>ROUND((IV35/#REF!*100),2)</f>
        <v>#REF!</v>
      </c>
      <c r="IW93" s="100" t="e">
        <f>ROUND((IW35/#REF!*100),2)</f>
        <v>#REF!</v>
      </c>
      <c r="IX93" s="100" t="e">
        <f>ROUND((IX35/#REF!*100),2)</f>
        <v>#REF!</v>
      </c>
      <c r="IY93" s="100" t="e">
        <f>ROUND((IY35/#REF!*100),2)</f>
        <v>#REF!</v>
      </c>
      <c r="IZ93" s="100" t="e">
        <f>ROUND((IZ35/#REF!*100),2)</f>
        <v>#REF!</v>
      </c>
      <c r="JA93" s="101">
        <f>ROUND((JA35/$GF35*100),2)</f>
        <v>304.58999999999997</v>
      </c>
      <c r="JB93" s="101">
        <f>ROUND((JB35/$GF35*100),2)</f>
        <v>267.58</v>
      </c>
      <c r="JC93" s="101">
        <f>ROUND((JC35/$GF35*100),2)</f>
        <v>226.27</v>
      </c>
      <c r="JD93" s="101">
        <f>ROUND((JD35/$GF35*100),2)</f>
        <v>174.43</v>
      </c>
      <c r="JE93" s="101">
        <f>ROUND((JE35/$GF35*100),2)</f>
        <v>178.03</v>
      </c>
      <c r="JF93" s="101">
        <f>ROUND((JF35/$GF35*100),2)</f>
        <v>203.54</v>
      </c>
      <c r="JG93" s="101">
        <f>ROUND((JG35/$GF35*100),2)</f>
        <v>245.41</v>
      </c>
      <c r="JH93" s="101">
        <f>ROUND((JH35/$GF35*100),2)</f>
        <v>241.82</v>
      </c>
      <c r="JI93" s="101">
        <f>ROUND((JI35/$GF35*100),2)</f>
        <v>234.26</v>
      </c>
      <c r="JJ93" s="94">
        <f>ROUND((JJ35/$GF35*100),2)</f>
        <v>220.58</v>
      </c>
      <c r="JK93" s="94">
        <f>ROUND((JK35/$GF35*100),2)</f>
        <v>285.17</v>
      </c>
      <c r="JL93" s="94">
        <f>ROUND((JL35/$GF35*100),2)</f>
        <v>306.73</v>
      </c>
      <c r="JM93" s="94">
        <f>ROUND((JM35/$GF35*100),2)</f>
        <v>271.04000000000002</v>
      </c>
      <c r="JN93" s="76">
        <f t="shared" si="59"/>
        <v>-11.635640465556037</v>
      </c>
      <c r="JO93" s="67">
        <f t="shared" si="58"/>
        <v>-11.014806789454667</v>
      </c>
      <c r="JP93" s="230" t="str">
        <f>JP74</f>
        <v>1mth 08/09</v>
      </c>
      <c r="JQ93" s="230" t="str">
        <f>JQ74</f>
        <v>1mth 07/08</v>
      </c>
      <c r="JR93" s="230" t="str">
        <f>JR6</f>
        <v>%</v>
      </c>
      <c r="JS93" s="69"/>
      <c r="JT93" s="9"/>
    </row>
    <row r="94" spans="2:281" ht="24.75" customHeight="1">
      <c r="B94" s="231"/>
      <c r="C94" s="232">
        <f>SUM(C82:C93)</f>
        <v>1</v>
      </c>
      <c r="D94" s="225">
        <f>SUM(D82*$C82,D83*$C83,D85*$C85,D86*$C86,D89*$C89,D90*$C90,D91*$C91,D92*$C92,D93*$C93)</f>
        <v>99.760085741916811</v>
      </c>
      <c r="E94" s="225">
        <f t="shared" ref="E94:BI94" si="60">SUM(E82*$C82,E83*$C83,E85*$C85,E86*$C86,E89*$C89,E90*$C90,E91*$C91,E92*$C92,E93*$C93)</f>
        <v>98.646256071301693</v>
      </c>
      <c r="F94" s="225">
        <f t="shared" si="60"/>
        <v>110.0678997725478</v>
      </c>
      <c r="G94" s="225">
        <f t="shared" si="60"/>
        <v>96.587281349867936</v>
      </c>
      <c r="H94" s="225">
        <f t="shared" si="60"/>
        <v>111.86721321052102</v>
      </c>
      <c r="I94" s="225">
        <f t="shared" si="60"/>
        <v>91.565630943018604</v>
      </c>
      <c r="J94" s="225">
        <f t="shared" si="60"/>
        <v>102.2357610830304</v>
      </c>
      <c r="K94" s="225">
        <f t="shared" si="60"/>
        <v>106.25918472042721</v>
      </c>
      <c r="L94" s="225">
        <f t="shared" si="60"/>
        <v>92.221882174959816</v>
      </c>
      <c r="M94" s="225">
        <f t="shared" si="60"/>
        <v>93.586290647902828</v>
      </c>
      <c r="N94" s="225">
        <f t="shared" si="60"/>
        <v>100.86731799320592</v>
      </c>
      <c r="O94" s="225">
        <f t="shared" si="60"/>
        <v>116.43186072424676</v>
      </c>
      <c r="P94" s="225">
        <f t="shared" si="60"/>
        <v>129.89681521413331</v>
      </c>
      <c r="Q94" s="225">
        <f t="shared" si="60"/>
        <v>166.28454679397618</v>
      </c>
      <c r="R94" s="225">
        <f t="shared" si="60"/>
        <v>151.55798595805965</v>
      </c>
      <c r="S94" s="225">
        <f t="shared" si="60"/>
        <v>169.11109534112549</v>
      </c>
      <c r="T94" s="225">
        <f t="shared" si="60"/>
        <v>182.36602714669218</v>
      </c>
      <c r="U94" s="225">
        <f t="shared" si="60"/>
        <v>169.40054913672103</v>
      </c>
      <c r="V94" s="225">
        <f t="shared" si="60"/>
        <v>151.57199460683529</v>
      </c>
      <c r="W94" s="225">
        <f t="shared" si="60"/>
        <v>175.04823811046191</v>
      </c>
      <c r="X94" s="225">
        <f t="shared" si="60"/>
        <v>140.55611400012808</v>
      </c>
      <c r="Y94" s="225">
        <f t="shared" si="60"/>
        <v>113.7490647774892</v>
      </c>
      <c r="Z94" s="225">
        <f t="shared" si="60"/>
        <v>111.44347163401072</v>
      </c>
      <c r="AA94" s="225">
        <f t="shared" si="60"/>
        <v>105.24723300218898</v>
      </c>
      <c r="AB94" s="225">
        <f t="shared" si="60"/>
        <v>112.89475647133173</v>
      </c>
      <c r="AC94" s="225">
        <f t="shared" si="60"/>
        <v>97.365776826118079</v>
      </c>
      <c r="AD94" s="225">
        <f t="shared" si="60"/>
        <v>100.00447470286328</v>
      </c>
      <c r="AE94" s="225">
        <f t="shared" si="60"/>
        <v>94.214949462350717</v>
      </c>
      <c r="AF94" s="225">
        <f t="shared" si="60"/>
        <v>100.07604918914704</v>
      </c>
      <c r="AG94" s="225">
        <f t="shared" si="60"/>
        <v>97.416227400869161</v>
      </c>
      <c r="AH94" s="225">
        <f t="shared" si="60"/>
        <v>87.020273261539714</v>
      </c>
      <c r="AI94" s="225">
        <f t="shared" si="60"/>
        <v>82.116048231678889</v>
      </c>
      <c r="AJ94" s="225">
        <f t="shared" si="60"/>
        <v>90.049455459058464</v>
      </c>
      <c r="AK94" s="225">
        <f t="shared" si="60"/>
        <v>80.956612954364246</v>
      </c>
      <c r="AL94" s="225">
        <f t="shared" si="60"/>
        <v>72.231488429659919</v>
      </c>
      <c r="AM94" s="225">
        <f t="shared" si="60"/>
        <v>99.111237341335681</v>
      </c>
      <c r="AN94" s="225">
        <f t="shared" si="60"/>
        <v>119.2321544388636</v>
      </c>
      <c r="AO94" s="225">
        <f t="shared" si="60"/>
        <v>91.821070542438562</v>
      </c>
      <c r="AP94" s="225">
        <f t="shared" si="60"/>
        <v>99.675586786554788</v>
      </c>
      <c r="AQ94" s="225">
        <f t="shared" si="60"/>
        <v>97.553787729938136</v>
      </c>
      <c r="AR94" s="225">
        <f t="shared" si="60"/>
        <v>89.865795863374544</v>
      </c>
      <c r="AS94" s="225">
        <f t="shared" si="60"/>
        <v>97.519505375052233</v>
      </c>
      <c r="AT94" s="225">
        <f t="shared" si="60"/>
        <v>97.010391924396416</v>
      </c>
      <c r="AU94" s="225">
        <f t="shared" si="60"/>
        <v>92.804931970360244</v>
      </c>
      <c r="AV94" s="225">
        <f t="shared" si="60"/>
        <v>101.84900436616414</v>
      </c>
      <c r="AW94" s="225">
        <f t="shared" si="60"/>
        <v>94.805360977288032</v>
      </c>
      <c r="AX94" s="225">
        <f t="shared" si="60"/>
        <v>97.495834891889402</v>
      </c>
      <c r="AY94" s="225">
        <f t="shared" si="60"/>
        <v>120.50081941368819</v>
      </c>
      <c r="AZ94" s="225">
        <f t="shared" si="60"/>
        <v>139.26640587484664</v>
      </c>
      <c r="BA94" s="233">
        <f t="shared" si="60"/>
        <v>141.94210503812292</v>
      </c>
      <c r="BB94" s="233">
        <f t="shared" si="60"/>
        <v>129.40052175479278</v>
      </c>
      <c r="BC94" s="233">
        <f t="shared" si="60"/>
        <v>149.54902480695205</v>
      </c>
      <c r="BD94" s="233">
        <f t="shared" si="60"/>
        <v>152.36333352507225</v>
      </c>
      <c r="BE94" s="233">
        <f t="shared" si="60"/>
        <v>157.33286143492077</v>
      </c>
      <c r="BF94" s="233">
        <f t="shared" si="60"/>
        <v>181.59726437686257</v>
      </c>
      <c r="BG94" s="233">
        <f t="shared" si="60"/>
        <v>176.02477890843369</v>
      </c>
      <c r="BH94" s="233">
        <f t="shared" si="60"/>
        <v>135.81659735032758</v>
      </c>
      <c r="BI94" s="233">
        <f t="shared" si="60"/>
        <v>140.81320828404063</v>
      </c>
      <c r="BJ94" s="233">
        <f>SUM(BJ82*$C82,BJ83*$C83,BJ85*$C85,BJ86*$C86,BJ89*$C89,BJ90*$C90,BJ91*$C91,BJ92*$C92,BJ93*$C93)</f>
        <v>139.84669611278326</v>
      </c>
      <c r="BK94" s="233">
        <f>SUM(BK82*$C82,BK83*$C83,BK85*$C85,BK86*$C86,BK89*$C89,BK90*$C90,BK91*$C91,BK92*$C92,BK93*$C93)</f>
        <v>127.48256852842418</v>
      </c>
      <c r="BL94" s="233">
        <f>SUM(BL82*$C82,BL83*$C83,BL85*$C85,BL86*$C86,BL89*$C89,BL90*$C90,BL91*$C91,BL92*$C92,BL93*$C93)</f>
        <v>130.97363706060528</v>
      </c>
      <c r="BM94" s="233">
        <f>ROUND(SUM(BM82*$DJ82,BM83*$DJ83,BM84*$DJ84,BM85*$DJ85,BM86*$DJ86,BM89*$DJ89,BM90*$DJ90,BM91*$DJ91,BM92*$DJ92,BM93*$DJ93),2)</f>
        <v>154.05000000000001</v>
      </c>
      <c r="BN94" s="233">
        <f t="shared" ref="BN94:BW94" si="61">ROUND(SUM(BN82*$DJ82,BN83*$DJ83,BN84*$DJ84,BN85*$DJ85,BN86*$DJ86,BN89*$DJ89,BN90*$DJ90,BN91*$DJ91,BN92*$DJ92,BN93*$DJ93),2)</f>
        <v>157.54</v>
      </c>
      <c r="BO94" s="233">
        <f>ROUND(SUM(BO82*$DJ82,BO83*$DJ83,BO84*$DJ84,BO85*$DJ85,BO86*$DJ86,BO89*$DJ89,BO90*$DJ90,BO91*$DJ91,BO92*$DJ92,BO93*$DJ93),2)</f>
        <v>142.86000000000001</v>
      </c>
      <c r="BP94" s="233">
        <f t="shared" si="61"/>
        <v>153.09</v>
      </c>
      <c r="BQ94" s="233">
        <f t="shared" si="61"/>
        <v>148.97999999999999</v>
      </c>
      <c r="BR94" s="233">
        <f t="shared" si="61"/>
        <v>174.05</v>
      </c>
      <c r="BS94" s="233">
        <f t="shared" si="61"/>
        <v>171.74</v>
      </c>
      <c r="BT94" s="233">
        <f t="shared" si="61"/>
        <v>154.18</v>
      </c>
      <c r="BU94" s="233">
        <f t="shared" si="61"/>
        <v>145.79</v>
      </c>
      <c r="BV94" s="233">
        <f t="shared" si="61"/>
        <v>132.76</v>
      </c>
      <c r="BW94" s="233">
        <f t="shared" si="61"/>
        <v>136.06</v>
      </c>
      <c r="BX94" s="233">
        <f>ROUND(SUM(BX82*$DJ82,BX83*$DJ83,BX84*$DJ84,BX85*$DJ85,BX86*$DJ86,BX89*$DJ89,BX90*$DJ90,BX91*$DJ91,BX92*$DJ92,BX93*$DJ93),2)</f>
        <v>125.77</v>
      </c>
      <c r="BY94" s="226">
        <v>1</v>
      </c>
      <c r="BZ94" s="233">
        <f>ROUND(SUM(BZ82*$BY82,BZ83*$BY83,BZ84*$BY84,BZ85*$BY85,BZ86*$BY86,BZ89*$BY89,BZ90*$BY90,BZ91*$BY91,BZ92*$BY92,BZ93*$BY93),2)</f>
        <v>93.23</v>
      </c>
      <c r="CA94" s="233">
        <f t="shared" ref="CA94:DI94" si="62">ROUND(SUM(CA82*$BY82,CA83*$BY83,CA84*$BY84,CA85*$BY85,CA86*$BY86,CA89*$BY89,CA90*$BY90,CA91*$BY91,CA92*$BY92,CA93*$BY93),2)</f>
        <v>90.02</v>
      </c>
      <c r="CB94" s="233">
        <f t="shared" si="62"/>
        <v>83.7</v>
      </c>
      <c r="CC94" s="233">
        <f t="shared" si="62"/>
        <v>81.52</v>
      </c>
      <c r="CD94" s="233">
        <f t="shared" si="62"/>
        <v>86.31</v>
      </c>
      <c r="CE94" s="233">
        <f t="shared" si="62"/>
        <v>87.44</v>
      </c>
      <c r="CF94" s="233">
        <f t="shared" si="62"/>
        <v>72.540000000000006</v>
      </c>
      <c r="CG94" s="233">
        <f t="shared" si="62"/>
        <v>71.61</v>
      </c>
      <c r="CH94" s="233">
        <f t="shared" si="62"/>
        <v>69.540000000000006</v>
      </c>
      <c r="CI94" s="233">
        <f t="shared" si="62"/>
        <v>66.36</v>
      </c>
      <c r="CJ94" s="233">
        <f t="shared" si="62"/>
        <v>62.19</v>
      </c>
      <c r="CK94" s="233">
        <f t="shared" si="62"/>
        <v>64.569999999999993</v>
      </c>
      <c r="CL94" s="233">
        <f t="shared" si="62"/>
        <v>76.64</v>
      </c>
      <c r="CM94" s="233">
        <f t="shared" si="62"/>
        <v>79.73</v>
      </c>
      <c r="CN94" s="233">
        <f t="shared" si="62"/>
        <v>74.8</v>
      </c>
      <c r="CO94" s="233">
        <f t="shared" si="62"/>
        <v>76.489999999999995</v>
      </c>
      <c r="CP94" s="233">
        <f t="shared" si="62"/>
        <v>76.48</v>
      </c>
      <c r="CQ94" s="233">
        <f t="shared" si="62"/>
        <v>79.510000000000005</v>
      </c>
      <c r="CR94" s="233">
        <f t="shared" si="62"/>
        <v>76.72</v>
      </c>
      <c r="CS94" s="233">
        <f t="shared" si="62"/>
        <v>70.14</v>
      </c>
      <c r="CT94" s="233">
        <f t="shared" si="62"/>
        <v>60.38</v>
      </c>
      <c r="CU94" s="233">
        <f t="shared" si="62"/>
        <v>55.35</v>
      </c>
      <c r="CV94" s="233">
        <f t="shared" si="62"/>
        <v>52.94</v>
      </c>
      <c r="CW94" s="233">
        <f t="shared" si="62"/>
        <v>65.790000000000006</v>
      </c>
      <c r="CX94" s="233">
        <f t="shared" si="62"/>
        <v>74.010000000000005</v>
      </c>
      <c r="CY94" s="233">
        <f t="shared" si="62"/>
        <v>63.48</v>
      </c>
      <c r="CZ94" s="233">
        <f t="shared" si="62"/>
        <v>79.760000000000005</v>
      </c>
      <c r="DA94" s="233">
        <f t="shared" si="62"/>
        <v>80.36</v>
      </c>
      <c r="DB94" s="233">
        <f t="shared" si="62"/>
        <v>75.87</v>
      </c>
      <c r="DC94" s="233">
        <f t="shared" si="62"/>
        <v>77.09</v>
      </c>
      <c r="DD94" s="233">
        <f t="shared" si="62"/>
        <v>83.79</v>
      </c>
      <c r="DE94" s="233">
        <f t="shared" si="62"/>
        <v>76.37</v>
      </c>
      <c r="DF94" s="233">
        <f t="shared" si="62"/>
        <v>66.180000000000007</v>
      </c>
      <c r="DG94" s="233">
        <f t="shared" si="62"/>
        <v>59.46</v>
      </c>
      <c r="DH94" s="233">
        <f t="shared" si="62"/>
        <v>58.81</v>
      </c>
      <c r="DI94" s="233">
        <f t="shared" si="62"/>
        <v>73.260000000000005</v>
      </c>
      <c r="DJ94" s="234">
        <v>1</v>
      </c>
      <c r="DK94" s="233">
        <f>ROUND(SUM(DK82*$DJ82,DK83*$DJ83,DK84*$DJ84,DK85*$DJ85,DK86*$DJ86,DK89*$DJ89,DK90*$DJ90,DK91*$DJ91,DK92*$DJ92,DK93*$DJ93,DK87*$DJ87,DK88*$DJ88),2)*100/[1]Sheet2!DJ30</f>
        <v>142.85330828076766</v>
      </c>
      <c r="DL94" s="233">
        <f>ROUND(SUM(DL82*$DJ82,DL83*$DJ83,DL84*$DJ84,DL85*$DJ85,DL86*$DJ86,DL89*$DJ89,DL90*$DJ90,DL91*$DJ91,DL92*$DJ92,DL93*$DJ93,DL87*$DJ87,DL88*$DJ88),2)*100/[1]Sheet2!DK30</f>
        <v>139.79057591623038</v>
      </c>
      <c r="DM94" s="233">
        <f>ROUND(SUM(DM82*$DJ82,DM83*$DJ83,DM84*$DJ84,DM85*$DJ85,DM86*$DJ86,DM89*$DJ89,DM90*$DJ90,DM91*$DJ91,DM92*$DJ92,DM93*$DJ93,DM87*$DJ87,DM88*$DJ88),2)*100/[1]Sheet2!DL30</f>
        <v>141.79960817240416</v>
      </c>
      <c r="DN94" s="233">
        <f>ROUND(SUM(DN82*$DJ82,DN83*$DJ83,DN84*$DJ84,DN85*$DJ85,DN86*$DJ86,DN89*$DJ89,DN90*$DJ90,DN91*$DJ91,DN92*$DJ92,DN93*$DJ93,DN87*$DJ87,DN88*$DJ88),2)*100/[1]Sheet2!DM30</f>
        <v>143.45979200234365</v>
      </c>
      <c r="DO94" s="233">
        <f>ROUND(SUM(DO82*$DJ82,DO83*$DJ83,DO84*$DJ84,DO85*$DJ85,DO86*$DJ86,DO89*$DJ89,DO90*$DJ90,DO91*$DJ91,DO92*$DJ92,DO93*$DJ93,DO87*$DJ87,DO88*$DJ88),2)*100/[1]Sheet2!DN30</f>
        <v>144.15826801045165</v>
      </c>
      <c r="DP94" s="233">
        <f>ROUND(SUM(DP82*$DJ82,DP83*$DJ83,DP84*$DJ84,DP85*$DJ85,DP86*$DJ86,DP89*$DJ89,DP90*$DJ90,DP91*$DJ91,DP92*$DJ92,DP93*$DJ93,DP87*$DJ87,DP88*$DJ88),2)*100/[1]Sheet2!DO30</f>
        <v>145.99921681242657</v>
      </c>
      <c r="DQ94" s="233">
        <f>ROUND(SUM(DQ82*$DJ82,DQ83*$DJ83,DQ84*$DJ84,DQ85*$DJ85,DQ86*$DJ86,DQ89*$DJ89,DQ90*$DJ90,DQ91*$DJ91,DQ92*$DJ92,DQ93*$DJ93,DQ87*$DJ87,DQ88*$DJ88),2)*100/[1]Sheet2!DP30</f>
        <v>149.58476517754869</v>
      </c>
      <c r="DR94" s="233">
        <f>ROUND(SUM(DR82*$DJ82,DR83*$DJ83,DR84*$DJ84,DR85*$DJ85,DR86*$DJ86,DR89*$DJ89,DR90*$DJ90,DR91*$DJ91,DR92*$DJ92,DR93*$DJ93,DR87*$DJ87,DR88*$DJ88),2)*100/[1]Sheet2!DQ30</f>
        <v>150.20841737259647</v>
      </c>
      <c r="DS94" s="233">
        <f>ROUND(SUM(DS82*$DJ82,DS83*$DJ83,DS84*$DJ84,DS85*$DJ85,DS86*$DJ86,DS89*$DJ89,DS90*$DJ90,DS91*$DJ91,DS92*$DJ92,DS93*$DJ93,DS87*$DJ87,DS88*$DJ88),2)*100/[1]Sheet2!DR30</f>
        <v>154.23207638776501</v>
      </c>
      <c r="DT94" s="233">
        <f>ROUND(SUM(DT82*$DJ82,DT83*$DJ83,DT84*$DJ84,DT85*$DJ85,DT86*$DJ86,DT89*$DJ89,DT90*$DJ90,DT91*$DJ91,DT92*$DJ92,DT93*$DJ93,DT87*$DJ87,DT88*$DJ88),2)*100/[1]Sheet2!DS30</f>
        <v>152.32988165680473</v>
      </c>
      <c r="DU94" s="233">
        <f>ROUND(SUM(DU82*$DJ82,DU83*$DJ83,DU84*$DJ84,DU85*$DJ85,DU86*$DJ86,DU89*$DJ89,DU90*$DJ90,DU91*$DJ91,DU92*$DJ92,DU93*$DJ93,DU87*$DJ87,DU88*$DJ88),2)*100/[1]Sheet2!DT30</f>
        <v>146.75761539899085</v>
      </c>
      <c r="DV94" s="233">
        <f>ROUND(SUM(DV82*$DJ82,DV83*$DJ83,DV84*$DJ84,DV85*$DJ85,DV86*$DJ86,DV89*$DJ89,DV90*$DJ90,DV91*$DJ91,DV92*$DJ92,DV93*$DJ93,DV87*$DJ87,DV88*$DJ88),2)*100/[1]Sheet2!DU30</f>
        <v>141.34686075577119</v>
      </c>
      <c r="DW94" s="233">
        <f>ROUND(SUM(DW82*$DJ82,DW83*$DJ83,DW84*$DJ84,DW85*$DJ85,DW86*$DJ86,DW89*$DJ89,DW90*$DJ90,DW91*$DJ91,DW92*$DJ92,DW93*$DJ93,DW87*$DJ87,DW88*$DJ88),2)*100/[1]Sheet2!DV30</f>
        <v>139.38805970149255</v>
      </c>
      <c r="DX94" s="233">
        <f>ROUND(SUM(DX82*$DJ82,DX83*$DJ83,DX84*$DJ84,DX85*$DJ85,DX86*$DJ86,DX89*$DJ89,DX90*$DJ90,DX91*$DJ91,DX92*$DJ92,DX93*$DJ93,DX87*$DJ87,DX88*$DJ88),2)*100/[1]Sheet2!DW30</f>
        <v>135.58599695585997</v>
      </c>
      <c r="DY94" s="233">
        <f>ROUND(SUM(DY82*$DJ82,DY83*$DJ83,DY84*$DJ84,DY85*$DJ85,DY86*$DJ86,DY89*$DJ89,DY90*$DJ90,DY91*$DJ91,DY92*$DJ92,DY93*$DJ93,DY87*$DJ87,DY88*$DJ88),2)*100/[1]Sheet2!DX30</f>
        <v>136.43816500959358</v>
      </c>
      <c r="DZ94" s="233">
        <f>ROUND(SUM(DZ82*$DJ82,DZ83*$DJ83,DZ84*$DJ84,DZ85*$DJ85,DZ86*$DJ86,DZ89*$DJ89,DZ90*$DJ90,DZ91*$DJ91,DZ92*$DJ92,DZ93*$DJ93,DZ87*$DJ87,DZ88*$DJ88),2)*100/[1]Sheet2!DY30</f>
        <v>136.62911973299958</v>
      </c>
      <c r="EA94" s="233">
        <f>ROUND(SUM(EA82*$DJ82,EA83*$DJ83,EA84*$DJ84,EA85*$DJ85,EA86*$DJ86,EA89*$DJ89,EA90*$DJ90,EA91*$DJ91,EA92*$DJ92,EA93*$DJ93,EA87*$DJ87,EA88*$DJ88),2)*100/[1]Sheet2!DZ30</f>
        <v>138.95713538944068</v>
      </c>
      <c r="EB94" s="233">
        <f>ROUND(SUM(EB82*$DJ82,EB83*$DJ83,EB84*$DJ84,EB85*$DJ85,EB86*$DJ86,EB89*$DJ89,EB90*$DJ90,EB91*$DJ91,EB92*$DJ92,EB93*$DJ93,EB87*$DJ87,EB88*$DJ88),2)*100/[1]Sheet2!EA30</f>
        <v>143.73173786002505</v>
      </c>
      <c r="EC94" s="233">
        <f>ROUND(SUM(EC82*$DJ82,EC83*$DJ83,EC84*$DJ84,EC85*$DJ85,EC86*$DJ86,EC89*$DJ89,EC90*$DJ90,EC91*$DJ91,EC92*$DJ92,EC93*$DJ93,EC87*$DJ87,EC88*$DJ88),2)*100/[1]Sheet2!EB30</f>
        <v>147.62268766243693</v>
      </c>
      <c r="ED94" s="233">
        <f>ROUND(SUM(ED82*$DJ82,ED83*$DJ83,ED84*$DJ84,ED85*$DJ85,ED86*$DJ86,ED89*$DJ89,ED90*$DJ90,ED91*$DJ91,ED92*$DJ92,ED93*$DJ93,ED87*$DJ87,ED88*$DJ88),2)*100/[1]Sheet2!EC30</f>
        <v>148.97656481756155</v>
      </c>
      <c r="EE94" s="233">
        <f>ROUND(SUM(EE82*$DJ82,EE83*$DJ83,EE84*$DJ84,EE85*$DJ85,EE86*$DJ86,EE89*$DJ89,EE90*$DJ90,EE91*$DJ91,EE92*$DJ92,EE93*$DJ93,EE87*$DJ87,EE88*$DJ88),2)*100/[1]Sheet2!ED30</f>
        <v>150.98039215686273</v>
      </c>
      <c r="EF94" s="233">
        <f>ROUND(SUM(EF82*$DJ82,EF83*$DJ83,EF84*$DJ84,EF85*$DJ85,EF86*$DJ86,EF89*$DJ89,EF90*$DJ90,EF91*$DJ91,EF92*$DJ92,EF93*$DJ93,EF87*$DJ87,EF88*$DJ88),2)*100/[1]Sheet2!EE30</f>
        <v>150.39096437880104</v>
      </c>
      <c r="EG94" s="233">
        <f>ROUND(SUM(EG82*$DJ82,EG83*$DJ83,EG84*$DJ84,EG85*$DJ85,EG86*$DJ86,EG89*$DJ89,EG90*$DJ90,EG91*$DJ91,EG92*$DJ92,EG93*$DJ93,EG87*$DJ87,EG88*$DJ88),2)*100/[1]Sheet2!EF30</f>
        <v>149.42965779467679</v>
      </c>
      <c r="EH94" s="233">
        <f>ROUND(SUM(EH82*$DJ82,EH83*$DJ83,EH84*$DJ84,EH85*$DJ85,EH86*$DJ86,EH89*$DJ89,EH90*$DJ90,EH91*$DJ91,EH92*$DJ92,EH93*$DJ93,EH87*$DJ87,EH88*$DJ88),2)*100/[1]Sheet2!EG30</f>
        <v>143.33436436746058</v>
      </c>
      <c r="EI94" s="233">
        <f>ROUND(SUM(EI82*$DJ82,EI83*$DJ83,EI84*$DJ84,EI85*$DJ85,EI86*$DJ86,EI89*$DJ89,EI90*$DJ90,EI91*$DJ91,EI92*$DJ92,EI93*$DJ93,EI87*$DJ87,EI88*$DJ88),2)*100/[1]Sheet2!EH30</f>
        <v>140.00420875420875</v>
      </c>
      <c r="EJ94" s="233">
        <f>ROUND(SUM(EJ82*$DJ82,EJ83*$DJ83,EJ84*$DJ84,EJ85*$DJ85,EJ86*$DJ86,EJ89*$DJ89,EJ90*$DJ90,EJ91*$DJ91,EJ92*$DJ92,EJ93*$DJ93,EJ87*$DJ87,EJ88*$DJ88),2)*100/[1]Sheet2!EI30</f>
        <v>142.48116715934012</v>
      </c>
      <c r="EK94" s="233">
        <f>ROUND(SUM(EK82*$DJ82,EK83*$DJ83,EK84*$DJ84,EK85*$DJ85,EK86*$DJ86,EK89*$DJ89,EK90*$DJ90,EK91*$DJ91,EK92*$DJ92,EK93*$DJ93,EK87*$DJ87,EK88*$DJ88),2)*100/[1]Sheet2!EJ30</f>
        <v>150.14323911382732</v>
      </c>
      <c r="EL94" s="233">
        <f>ROUND(SUM(EL82*$DJ82,EL83*$DJ83,EL84*$DJ84,EL85*$DJ85,EL86*$DJ86,EL89*$DJ89,EL90*$DJ90,EL91*$DJ91,EL92*$DJ92,EL93*$DJ93,EL87*$DJ87,EL88*$DJ88),2)*100/[1]Sheet2!EK30</f>
        <v>151.59952606635071</v>
      </c>
      <c r="EM94" s="233">
        <f>ROUND(SUM(EM82*$DJ82,EM83*$DJ83,EM84*$DJ84,EM85*$DJ85,EM86*$DJ86,EM89*$DJ89,EM90*$DJ90,EM91*$DJ91,EM92*$DJ92,EM93*$DJ93,EM87*$DJ87,EM88*$DJ88),2)*100/[1]Sheet2!EL30</f>
        <v>148.64380358534683</v>
      </c>
      <c r="EN94" s="233">
        <f>ROUND(SUM(EN82*$DJ82,EN83*$DJ83,EN84*$DJ84,EN85*$DJ85,EN86*$DJ86,EN89*$DJ89,EN90*$DJ90,EN91*$DJ91,EN92*$DJ92,EN93*$DJ93,EN87*$DJ87,EN88*$DJ88),2)*100/[1]Sheet2!EM30</f>
        <v>154.25542655224635</v>
      </c>
      <c r="EO94" s="233">
        <f>ROUND(SUM(EO82*$DJ82,EO83*$DJ83,EO84*$DJ84,EO85*$DJ85,EO86*$DJ86,EO89*$DJ89,EO90*$DJ90,EO91*$DJ91,EO92*$DJ92,EO93*$DJ93,EO87*$DJ87,EO88*$DJ88),2)*100/[1]Sheet2!EN30</f>
        <v>152.43749396659908</v>
      </c>
      <c r="EP94" s="233">
        <f>ROUND(SUM(EP82*$DJ82,EP83*$DJ83,EP84*$DJ84,EP85*$DJ85,EP86*$DJ86,EP89*$DJ89,EP90*$DJ90,EP91*$DJ91,EP92*$DJ92,EP93*$DJ93,EP87*$DJ87,EP88*$DJ88),2)*100/[1]Sheet2!EO30</f>
        <v>151.90015282730513</v>
      </c>
      <c r="EQ94" s="233">
        <f>ROUND(SUM(EQ82*$DJ82,EQ83*$DJ83,EQ84*$DJ84,EQ85*$DJ85,EQ86*$DJ86,EQ89*$DJ89,EQ90*$DJ90,EQ91*$DJ91,EQ92*$DJ92,EQ93*$DJ93,EQ87*$DJ87,EQ88*$DJ88),2)*100/[1]Sheet2!EP30</f>
        <v>150.73754152823921</v>
      </c>
      <c r="ER94" s="233">
        <f>ROUND(SUM(ER82*$DJ82,ER83*$DJ83,ER84*$DJ84,ER85*$DJ85,ER86*$DJ86,ER89*$DJ89,ER90*$DJ90,ER91*$DJ91,ER92*$DJ92,ER93*$DJ93,ER87*$DJ87,ER88*$DJ88),2)*100/[1]Sheet2!EQ30</f>
        <v>146.72786496890731</v>
      </c>
      <c r="ES94" s="233">
        <f>ROUND(SUM(ES82*$DJ82,ES83*$DJ83,ES84*$DJ84,ES85*$DJ85,ES86*$DJ86,ES89*$DJ89,ES90*$DJ90,ES91*$DJ91,ES92*$DJ92,ES93*$DJ93,ES87*$DJ87,ES88*$DJ88),2)*100/[1]Sheet2!ER30</f>
        <v>146.43126413671777</v>
      </c>
      <c r="ET94" s="233">
        <f>ROUND(SUM(ET82*$DJ82,ET83*$DJ83,ET84*$DJ84,ET85*$DJ85,ET86*$DJ86,ET89*$DJ89,ET90*$DJ90,ET91*$DJ91,ET92*$DJ92,ET93*$DJ93,ET87*$DJ87,ET88*$DJ88),2)*100/[1]Sheet2!ES30</f>
        <v>146.656050955414</v>
      </c>
      <c r="EU94" s="233">
        <f>ROUND(SUM(EU82*$DJ82,EU83*$DJ83,EU84*$DJ84,EU85*$DJ85,EU86*$DJ86,EU89*$DJ89,EU90*$DJ90,EU91*$DJ91,EU92*$DJ92,EU93*$DJ93,EU87*$DJ87,EU88*$DJ88),2)*100/[1]Sheet2!ET30</f>
        <v>143.52831724619142</v>
      </c>
      <c r="EV94" s="233">
        <f>ROUND(SUM(EV82*$DJ82,EV83*$DJ83,EV84*$DJ84,EV85*$DJ85,EV86*$DJ86,EV89*$DJ89,EV90*$DJ90,EV91*$DJ91,EV92*$DJ92,EV93*$DJ93,EV87*$DJ87,EV88*$DJ88),2)*100/[1]Sheet2!EU30</f>
        <v>140.8404686795854</v>
      </c>
      <c r="EW94" s="233">
        <f>ROUND(SUM(EW82*$DJ82,EW83*$DJ83,EW84*$DJ84,EW85*$DJ85,EW86*$DJ86,EW89*$DJ89,EW90*$DJ90,EW91*$DJ91,EW92*$DJ92,EW93*$DJ93,EW87*$DJ87,EW88*$DJ88),2)*100/[1]Sheet2!EV30</f>
        <v>139.60614793467821</v>
      </c>
      <c r="EX94" s="233">
        <f>ROUND(SUM(EX82*$DJ82,EX83*$DJ83,EX84*$DJ84,EX85*$DJ85,EX86*$DJ86,EX89*$DJ89,EX90*$DJ90,EX91*$DJ91,EX92*$DJ92,EX93*$DJ93,EX87*$DJ87,EX88*$DJ88),2)*100/[1]Sheet2!EW30</f>
        <v>139.98137031670461</v>
      </c>
      <c r="EY94" s="233">
        <f>ROUND(SUM(EY82*$DJ82,EY83*$DJ83,EY84*$DJ84,EY85*$DJ85,EY86*$DJ86,EY89*$DJ89,EY90*$DJ90,EY91*$DJ91,EY92*$DJ92,EY93*$DJ93,EY87*$DJ87,EY88*$DJ88),2)*100/[1]Sheet2!EX30</f>
        <v>145.00916683642288</v>
      </c>
      <c r="EZ94" s="233">
        <f>ROUND(SUM(EZ82*$DJ82,EZ83*$DJ83,EZ84*$DJ84,EZ85*$DJ85,EZ86*$DJ86,EZ89*$DJ89,EZ90*$DJ90,EZ91*$DJ91,EZ92*$DJ92,EZ93*$DJ93,EZ87*$DJ87,EZ88*$DJ88),2)*100/[1]Sheet2!EY30</f>
        <v>150.05714285714285</v>
      </c>
      <c r="FA94" s="233">
        <f>ROUND(SUM(FA82*$DJ82,FA83*$DJ83,FA84*$DJ84,FA85*$DJ85,FA86*$DJ86,FA89*$DJ89,FA90*$DJ90,FA91*$DJ91,FA92*$DJ92,FA93*$DJ93,FA87*$DJ87,FA88*$DJ88),2)*100/[1]Sheet2!EZ30</f>
        <v>149.95245641838352</v>
      </c>
      <c r="FB94" s="233">
        <f>ROUND(SUM(FB82*$DJ82,FB83*$DJ83,FB84*$DJ84,FB85*$DJ85,FB86*$DJ86,FB89*$DJ89,FB90*$DJ90,FB91*$DJ91,FB92*$DJ92,FB93*$DJ93,FB87*$DJ87,FB88*$DJ88),2)*100/[1]Sheet2!FA30</f>
        <v>149.08774978279757</v>
      </c>
      <c r="FC94" s="233">
        <f>ROUND(SUM(FC82*$DJ82,FC83*$DJ83,FC84*$DJ84,FC85*$DJ85,FC86*$DJ86,FC89*$DJ89,FC90*$DJ90,FC91*$DJ91,FC92*$DJ92,FC93*$DJ93,FC87*$DJ87,FC88*$DJ88),2)*100/[1]Sheet2!FB30</f>
        <v>152.88819875776397</v>
      </c>
      <c r="FD94" s="233">
        <f>ROUND(SUM(FD82*$DJ82,FD83*$DJ83,FD84*$DJ84,FD85*$DJ85,FD86*$DJ86,FD89*$DJ89,FD90*$DJ90,FD91*$DJ91,FD92*$DJ92,FD93*$DJ93,FD87*$DJ87,FD88*$DJ88),2)*100/[1]Sheet2!FC30</f>
        <v>152.46153846153845</v>
      </c>
      <c r="FE94" s="233">
        <f>ROUND(SUM(FE82*$DJ82,FE83*$DJ83,FE84*$DJ84,FE85*$DJ85,FE86*$DJ86,FE89*$DJ89,FE90*$DJ90,FE91*$DJ91,FE92*$DJ92,FE93*$DJ93,FE87*$DJ87,FE88*$DJ88),2)*100/[1]Sheet2!FD30</f>
        <v>146.76367285499248</v>
      </c>
      <c r="FF94" s="233">
        <f>ROUND(SUM(FF82*$DJ82,FF83*$DJ83,FF84*$DJ84,FF85*$DJ85,FF86*$DJ86,FF89*$DJ89,FF90*$DJ90,FF91*$DJ91,FF92*$DJ92,FF93*$DJ93,FF87*$DJ87,FF88*$DJ88),2)*100/[1]Sheet2!FE30</f>
        <v>142.2418136020151</v>
      </c>
      <c r="FG94" s="233">
        <f>ROUND(SUM(FG82*$DJ82,FG83*$DJ83,FG84*$DJ84,FG85*$DJ85,FG86*$DJ86,FG89*$DJ89,FG90*$DJ90,FG91*$DJ91,FG92*$DJ92,FG93*$DJ93,FG87*$DJ87,FG88*$DJ88),2)*100/[1]Sheet2!FF30</f>
        <v>139.16621548456959</v>
      </c>
      <c r="FH94" s="233">
        <f>ROUND(SUM(FH82*$DJ82,FH83*$DJ83,FH84*$DJ84,FH85*$DJ85,FH86*$DJ86,FH89*$DJ89,FH90*$DJ90,FH91*$DJ91,FH92*$DJ92,FH93*$DJ93,FH87*$DJ87,FH88*$DJ88),2)*100/[1]Sheet2!FG30</f>
        <v>140.27691671833023</v>
      </c>
      <c r="FI94" s="233">
        <f>ROUND(SUM(FI82*$DJ82,FI83*$DJ83,FI84*$DJ84,FI85*$DJ85,FI86*$DJ86,FI89*$DJ89,FI90*$DJ90,FI91*$DJ91,FI92*$DJ92,FI93*$DJ93,FI87*$DJ87,FI88*$DJ88),2)*100/[1]Sheet2!FH30</f>
        <v>139.58310477235327</v>
      </c>
      <c r="FJ94" s="233">
        <f>ROUND(SUM(FJ82*$DJ82,FJ83*$DJ83,FJ84*$DJ84,FJ85*$DJ85,FJ86*$DJ86,FJ89*$DJ89,FJ90*$DJ90,FJ91*$DJ91,FJ92*$DJ92,FJ93*$DJ93,FJ87*$DJ87,FJ88*$DJ88),2)*100/[1]Sheet2!FI30</f>
        <v>143.88343296327923</v>
      </c>
      <c r="FK94" s="233">
        <f>ROUND(SUM(FK82*$DJ82,FK83*$DJ83,FK84*$DJ84,FK85*$DJ85,FK86*$DJ86,FK89*$DJ89,FK90*$DJ90,FK91*$DJ91,FK92*$DJ92,FK93*$DJ93,FK87*$DJ87,FK88*$DJ88),2)*100/[1]Sheet2!FJ30</f>
        <v>140.96694953104063</v>
      </c>
      <c r="FL94" s="233">
        <f>ROUND(SUM(FL82*$DJ82,FL83*$DJ83,FL84*$DJ84,FL85*$DJ85,FL86*$DJ86,FL89*$DJ89,FL90*$DJ90,FL91*$DJ91,FL92*$DJ92,FL93*$DJ93,FL87*$DJ87,FL88*$DJ88),2)*100/[1]Sheet2!FK30</f>
        <v>146.00402111083187</v>
      </c>
      <c r="FM94" s="233">
        <f>ROUND(SUM(FM82*$DJ82,FM83*$DJ83,FM84*$DJ84,FM85*$DJ85,FM86*$DJ86,FM89*$DJ89,FM90*$DJ90,FM91*$DJ91,FM92*$DJ92,FM93*$DJ93,FM87*$DJ87,FM88*$DJ88),2)*100/[1]Sheet2!FL30</f>
        <v>148.71156479521972</v>
      </c>
      <c r="FN94" s="233">
        <f>ROUND(SUM(FN82*$DJ82,FN83*$DJ83,FN84*$DJ84,FN85*$DJ85,FN86*$DJ86,FN89*$DJ89,FN90*$DJ90,FN91*$DJ91,FN92*$DJ92,FN93*$DJ93,FN87*$DJ87,FN88*$DJ88),2)*100/[1]Sheet2!FM30</f>
        <v>150.42950985346135</v>
      </c>
      <c r="FO94" s="233">
        <f>ROUND(SUM(FO82*$DJ82,FO83*$DJ83,FO84*$DJ84,FO85*$DJ85,FO86*$DJ86,FO89*$DJ89,FO90*$DJ90,FO91*$DJ91,FO92*$DJ92,FO93*$DJ93,FO87*$DJ87,FO88*$DJ88),2)*100/[1]Sheet2!FN30</f>
        <v>152.683788558228</v>
      </c>
      <c r="FP94" s="233">
        <f>ROUND(SUM(FP82*$DJ82,FP83*$DJ83,FP84*$DJ84,FP85*$DJ85,FP86*$DJ86,FP89*$DJ89,FP90*$DJ90,FP91*$DJ91,FP92*$DJ92,FP93*$DJ93,FP87*$DJ87,FP88*$DJ88),2)*100/[1]Sheet2!FO30</f>
        <v>153.15813739050256</v>
      </c>
      <c r="FQ94" s="233">
        <f>ROUND(SUM(FQ82*$DJ82,FQ83*$DJ83,FQ84*$DJ84,FQ85*$DJ85,FQ86*$DJ86,FQ89*$DJ89,FQ90*$DJ90,FQ91*$DJ91,FQ92*$DJ92,FQ93*$DJ93,FQ87*$DJ87,FQ88*$DJ88),2)*100/[1]Sheet2!FP30</f>
        <v>148.80253050158157</v>
      </c>
      <c r="FR94" s="233">
        <f>ROUND(SUM(FR82*$DJ82,FR83*$DJ83,FR84*$DJ84,FR85*$DJ85,FR86*$DJ86,FR89*$DJ89,FR90*$DJ90,FR91*$DJ91,FR92*$DJ92,FR93*$DJ93,FR87*$DJ87,FR88*$DJ88),2)*100/[1]Sheet2!FQ30</f>
        <v>144.40149465275093</v>
      </c>
      <c r="FS94" s="233">
        <f>ROUND(SUM(FS82*$DJ82,FS83*$DJ83,FS84*$DJ84,FS85*$DJ85,FS86*$DJ86,FS89*$DJ89,FS90*$DJ90,FS91*$DJ91,FS92*$DJ92,FS93*$DJ93,FS87*$DJ87,FS88*$DJ88),2)*100/[1]Sheet2!FR30</f>
        <v>143.0261860414156</v>
      </c>
      <c r="FT94" s="233">
        <f>ROUND(SUM(FT82*$DJ82,FT83*$DJ83,FT84*$DJ84,FT85*$DJ85,FT86*$DJ86,FT89*$DJ89,FT90*$DJ90,FT91*$DJ91,FT92*$DJ92,FT93*$DJ93,FT87*$DJ87,FT88*$DJ88),2)*100/[1]Sheet2!FS30</f>
        <v>139.99781492406859</v>
      </c>
      <c r="FU94" s="233">
        <f>ROUND(SUM(FU82*$DJ82,FU83*$DJ83,FU84*$DJ84,FU85*$DJ85,FU86*$DJ86,FU89*$DJ89,FU90*$DJ90,FU91*$DJ91,FU92*$DJ92,FU93*$DJ93,FU87*$DJ87,FU88*$DJ88),2)*100/[1]Sheet2!FT30</f>
        <v>139.88769996821696</v>
      </c>
      <c r="FV94" s="233">
        <f>ROUND(SUM(FV82*$DJ82,FV83*$DJ83,FV84*$DJ84,FV85*$DJ85,FV86*$DJ86,FV89*$DJ89,FV90*$DJ90,FV91*$DJ91,FV92*$DJ92,FV93*$DJ93,FV87*$DJ87,FV88*$DJ88),2)*100/[1]Sheet2!FU30</f>
        <v>141.746869502225</v>
      </c>
      <c r="FW94" s="233">
        <f>ROUND(SUM(FW82*$DJ82,FW83*$DJ83,FW84*$DJ84,FW85*$DJ85,FW86*$DJ86,FW89*$DJ89,FW90*$DJ90,FW91*$DJ91,FW92*$DJ92,FW93*$DJ93,FW87*$DJ87,FW88*$DJ88),2)*100/[1]Sheet2!FV30</f>
        <v>142.98600311041992</v>
      </c>
      <c r="FX94" s="233">
        <f>ROUND(SUM(FX82*$DJ82,FX83*$DJ83,FX84*$DJ84,FX85*$DJ85,FX86*$DJ86,FX89*$DJ89,FX90*$DJ90,FX91*$DJ91,FX92*$DJ92,FX93*$DJ93,FX87*$DJ87,FX88*$DJ88),2)*100/[1]Sheet2!FW30</f>
        <v>144.71024571163653</v>
      </c>
      <c r="FY94" s="233">
        <f>ROUND(SUM(FY82*$DJ82,FY83*$DJ83,FY84*$DJ84,FY85*$DJ85,FY86*$DJ86,FY89*$DJ89,FY90*$DJ90,FY91*$DJ91,FY92*$DJ92,FY93*$DJ93,FY87*$DJ87,FY88*$DJ88),2)*100/[1]Sheet2!FX30</f>
        <v>146.41784641784645</v>
      </c>
      <c r="FZ94" s="233">
        <f>ROUND(SUM(FZ82*$DJ82,FZ83*$DJ83,FZ84*$DJ84,FZ85*$DJ85,FZ86*$DJ86,FZ89*$DJ89,FZ90*$DJ90,FZ91*$DJ91,FZ92*$DJ92,FZ93*$DJ93,FZ87*$DJ87,FZ88*$DJ88),2)*100/[1]Sheet2!FY30</f>
        <v>150.53848769980729</v>
      </c>
      <c r="GA94" s="233">
        <f>ROUND(SUM(GA82*$DJ82,GA83*$DJ83,GA84*$DJ84,GA85*$DJ85,GA86*$DJ86,GA89*$DJ89,GA90*$DJ90,GA91*$DJ91,GA92*$DJ92,GA93*$DJ93,GA87*$DJ87,GA88*$DJ88),2)*100/[1]Sheet2!FZ30</f>
        <v>153.13575019846522</v>
      </c>
      <c r="GB94" s="233">
        <f>ROUND(SUM(GB82*$DJ82,GB83*$DJ83,GB84*$DJ84,GB85*$DJ85,GB86*$DJ86,GB89*$DJ89,GB90*$DJ90,GB91*$DJ91,GB92*$DJ92,GB93*$DJ93,GB87*$DJ87,GB88*$DJ88),2)*100/[1]Sheet2!GA30</f>
        <v>151.34520144558962</v>
      </c>
      <c r="GC94" s="233">
        <f>ROUND(SUM(GC82*$DJ82,GC83*$DJ83,GC84*$DJ84,GC85*$DJ85,GC86*$DJ86,GC89*$DJ89,GC90*$DJ90,GC91*$DJ91,GC92*$DJ92,GC93*$DJ93,GC87*$DJ87,GC88*$DJ88),2)*100/[1]Sheet2!GB30</f>
        <v>152.74024024024024</v>
      </c>
      <c r="GD94" s="233">
        <f>ROUND(SUM(GD82*$DJ82,GD83*$DJ83,GD84*$DJ84,GD85*$DJ85,GD86*$DJ86,GD89*$DJ89,GD90*$DJ90,GD91*$DJ91,GD92*$DJ92,GD93*$DJ93,GD87*$DJ87,GD88*$DJ88),2)*100/[1]Sheet2!GC30</f>
        <v>142.5684777727885</v>
      </c>
      <c r="GE94" s="234">
        <f>SUM(GE82:GE93)</f>
        <v>1</v>
      </c>
      <c r="GF94" s="243">
        <f>SUM(GF82:GF93)</f>
        <v>1</v>
      </c>
      <c r="GG94" s="236">
        <f>ROUND(SUM(GG82*$GE82,GG83*$GE83,GG84*$GE84,GG85*$GE85,GG86*$GE86,GG89*$GE89,GG90*$GE90,GG91*$GE91,GG92*$GE92,GG93*$GE93,GG87*$GE87,GG88*$GE88),2)</f>
        <v>90.67</v>
      </c>
      <c r="GH94" s="236">
        <f>ROUND(SUM(GH82*$GE82,GH83*$GE83,GH84*$GE84,GH85*$GE85,GH86*$GE86,GH89*$GE89,GH90*$GE90,GH91*$GE91,GH92*$GE92,GH93*$GE93,GH87*$GE87,GH88*$GE88),2)</f>
        <v>98.38</v>
      </c>
      <c r="GI94" s="236">
        <f>ROUND(SUM(GI82*$GE82,GI83*$GE83,GI84*$GE84,GI85*$GE85,GI86*$GE86,GI89*$GE89,GI90*$GE90,GI91*$GE91,GI92*$GE92,GI93*$GE93,GI87*$GE87,GI88*$GE88),2)</f>
        <v>91.61</v>
      </c>
      <c r="GJ94" s="236">
        <f t="shared" ref="GJ94:HD94" si="63">ROUND(SUM(GJ82*$GE82,GJ83*$GE83,GJ84*$GE84,GJ85*$GE85,GJ86*$GE86,GJ89*$GE89,GJ90*$GE90,GJ91*$GE91,GJ92*$GE92,GJ93*$GE93,GJ87*$GE87,GJ88*$GE88),2)</f>
        <v>94.4</v>
      </c>
      <c r="GK94" s="236">
        <f t="shared" si="63"/>
        <v>87.45</v>
      </c>
      <c r="GL94" s="236">
        <f t="shared" si="63"/>
        <v>102.31</v>
      </c>
      <c r="GM94" s="236">
        <f t="shared" si="63"/>
        <v>124.3</v>
      </c>
      <c r="GN94" s="236">
        <f t="shared" si="63"/>
        <v>99.19</v>
      </c>
      <c r="GO94" s="236">
        <f t="shared" si="63"/>
        <v>99.51</v>
      </c>
      <c r="GP94" s="236">
        <f t="shared" si="63"/>
        <v>99.66</v>
      </c>
      <c r="GQ94" s="236">
        <f t="shared" si="63"/>
        <v>106.68</v>
      </c>
      <c r="GR94" s="236">
        <f t="shared" si="63"/>
        <v>105.83</v>
      </c>
      <c r="GS94" s="236">
        <f t="shared" si="63"/>
        <v>106.56</v>
      </c>
      <c r="GT94" s="236">
        <f t="shared" si="63"/>
        <v>118.52</v>
      </c>
      <c r="GU94" s="236">
        <f t="shared" si="63"/>
        <v>106.35</v>
      </c>
      <c r="GV94" s="236">
        <f t="shared" si="63"/>
        <v>115.78</v>
      </c>
      <c r="GW94" s="236">
        <f t="shared" si="63"/>
        <v>135.16999999999999</v>
      </c>
      <c r="GX94" s="236">
        <f t="shared" si="63"/>
        <v>133.28</v>
      </c>
      <c r="GY94" s="236">
        <f t="shared" si="63"/>
        <v>116.38</v>
      </c>
      <c r="GZ94" s="236">
        <f t="shared" si="63"/>
        <v>107.09</v>
      </c>
      <c r="HA94" s="236">
        <f t="shared" si="63"/>
        <v>87.11</v>
      </c>
      <c r="HB94" s="236">
        <f t="shared" si="63"/>
        <v>89.11</v>
      </c>
      <c r="HC94" s="236">
        <f t="shared" si="63"/>
        <v>73.7</v>
      </c>
      <c r="HD94" s="236">
        <f t="shared" si="63"/>
        <v>85.94</v>
      </c>
      <c r="HE94" s="237" t="e">
        <f>ROUND(SUM(HE82*#REF!,HE83*#REF!,HE84*#REF!,HE85*#REF!,HE86*#REF!,HE89*#REF!,HE90*#REF!,HE91*#REF!,HE92*#REF!,HE93*#REF!,HE87*#REF!,HE88*#REF!),2)</f>
        <v>#REF!</v>
      </c>
      <c r="HF94" s="237" t="e">
        <f>ROUND(SUM(HF82*#REF!,HF83*#REF!,HF84*#REF!,HF85*#REF!,HF86*#REF!,HF89*#REF!,HF90*#REF!,HF91*#REF!,HF92*#REF!,HF93*#REF!,HF87*#REF!,HF88*#REF!),2)</f>
        <v>#REF!</v>
      </c>
      <c r="HG94" s="237" t="e">
        <f>ROUND(SUM(HG82*#REF!,HG83*#REF!,HG84*#REF!,HG85*#REF!,HG86*#REF!,HG89*#REF!,HG90*#REF!,HG91*#REF!,HG92*#REF!,HG93*#REF!,HG87*#REF!,HG88*#REF!),2)</f>
        <v>#REF!</v>
      </c>
      <c r="HH94" s="237" t="e">
        <f>ROUND(SUM(HH82*#REF!,HH83*#REF!,HH84*#REF!,HH85*#REF!,HH86*#REF!,HH89*#REF!,HH90*#REF!,HH91*#REF!,HH92*#REF!,HH93*#REF!,HH87*#REF!,HH88*#REF!),2)</f>
        <v>#REF!</v>
      </c>
      <c r="HI94" s="237" t="e">
        <f>ROUND(SUM(HI82*#REF!,HI83*#REF!,HI84*#REF!,HI85*#REF!,HI86*#REF!,HI89*#REF!,HI90*#REF!,HI91*#REF!,HI92*#REF!,HI93*#REF!,HI87*#REF!,HI88*#REF!),2)</f>
        <v>#REF!</v>
      </c>
      <c r="HJ94" s="237" t="e">
        <f>ROUND(SUM(HJ82*#REF!,HJ83*#REF!,HJ84*#REF!,HJ85*#REF!,HJ86*#REF!,HJ89*#REF!,HJ90*#REF!,HJ91*#REF!,HJ92*#REF!,HJ93*#REF!,HJ87*#REF!,HJ88*#REF!),2)</f>
        <v>#REF!</v>
      </c>
      <c r="HK94" s="237" t="e">
        <f>ROUND(SUM(HK82*#REF!,HK83*#REF!,HK84*#REF!,HK85*#REF!,HK86*#REF!,HK89*#REF!,HK90*#REF!,HK91*#REF!,HK92*#REF!,HK93*#REF!,HK87*#REF!,HK88*#REF!),2)</f>
        <v>#REF!</v>
      </c>
      <c r="HL94" s="237" t="e">
        <f>ROUND(SUM(HL82*#REF!,HL83*#REF!,HL84*#REF!,HL85*#REF!,HL86*#REF!,HL89*#REF!,HL90*#REF!,HL91*#REF!,HL92*#REF!,HL93*#REF!,HL87*#REF!,HL88*#REF!),2)</f>
        <v>#REF!</v>
      </c>
      <c r="HM94" s="237" t="e">
        <f>ROUND(SUM(HM82*#REF!,HM83*#REF!,HM84*#REF!,HM85*#REF!,HM86*#REF!,HM89*#REF!,HM90*#REF!,HM91*#REF!,HM92*#REF!,HM93*#REF!,HM87*#REF!,HM88*#REF!),2)</f>
        <v>#REF!</v>
      </c>
      <c r="HN94" s="237" t="e">
        <f>ROUND(SUM(HN82*#REF!,HN83*#REF!,HN84*#REF!,HN85*#REF!,HN86*#REF!,HN89*#REF!,HN90*#REF!,HN91*#REF!,HN92*#REF!,HN93*#REF!,HN87*#REF!,HN88*#REF!),2)</f>
        <v>#REF!</v>
      </c>
      <c r="HO94" s="237" t="e">
        <f>ROUND(SUM(HO82*#REF!,HO83*#REF!,HO84*#REF!,HO85*#REF!,HO86*#REF!,HO89*#REF!,HO90*#REF!,HO91*#REF!,HO92*#REF!,HO93*#REF!,HO87*#REF!,HO88*#REF!),2)</f>
        <v>#REF!</v>
      </c>
      <c r="HP94" s="237" t="e">
        <f>ROUND(SUM(HP82*#REF!,HP83*#REF!,HP84*#REF!,HP85*#REF!,HP86*#REF!,HP89*#REF!,HP90*#REF!,HP91*#REF!,HP92*#REF!,HP93*#REF!,HP87*#REF!,HP88*#REF!),2)</f>
        <v>#REF!</v>
      </c>
      <c r="HQ94" s="237" t="e">
        <f>ROUND(SUM(HQ82*#REF!,HQ83*#REF!,HQ84*#REF!,HQ85*#REF!,HQ86*#REF!,HQ89*#REF!,HQ90*#REF!,HQ91*#REF!,HQ92*#REF!,HQ93*#REF!,HQ87*#REF!,HQ88*#REF!),2)</f>
        <v>#REF!</v>
      </c>
      <c r="HR94" s="237" t="e">
        <f>ROUND(SUM(HR82*#REF!,HR83*#REF!,HR84*#REF!,HR85*#REF!,HR86*#REF!,HR89*#REF!,HR90*#REF!,HR91*#REF!,HR92*#REF!,HR93*#REF!,HR87*#REF!,HR88*#REF!),2)</f>
        <v>#REF!</v>
      </c>
      <c r="HS94" s="237" t="e">
        <f>ROUND(SUM(HS82*#REF!,HS83*#REF!,HS84*#REF!,HS85*#REF!,HS86*#REF!,HS89*#REF!,HS90*#REF!,HS91*#REF!,HS92*#REF!,HS93*#REF!,HS87*#REF!,HS88*#REF!),2)</f>
        <v>#REF!</v>
      </c>
      <c r="HT94" s="237" t="e">
        <f>ROUND(SUM(HT82*#REF!,HT83*#REF!,HT84*#REF!,HT85*#REF!,HT86*#REF!,HT89*#REF!,HT90*#REF!,HT91*#REF!,HT92*#REF!,HT93*#REF!,HT87*#REF!,HT88*#REF!),2)</f>
        <v>#REF!</v>
      </c>
      <c r="HU94" s="237" t="e">
        <f>ROUND(SUM(HU82*#REF!,HU83*#REF!,HU84*#REF!,HU85*#REF!,HU86*#REF!,HU89*#REF!,HU90*#REF!,HU91*#REF!,HU92*#REF!,HU93*#REF!,HU87*#REF!,HU88*#REF!),2)</f>
        <v>#REF!</v>
      </c>
      <c r="HV94" s="237" t="e">
        <f>ROUND(SUM(HV82*#REF!,HV83*#REF!,HV84*#REF!,HV85*#REF!,HV86*#REF!,HV89*#REF!,HV90*#REF!,HV91*#REF!,HV92*#REF!,HV93*#REF!,HV87*#REF!,HV88*#REF!),2)</f>
        <v>#REF!</v>
      </c>
      <c r="HW94" s="237" t="e">
        <f>ROUND(SUM(HW82*#REF!,HW83*#REF!,HW84*#REF!,HW85*#REF!,HW86*#REF!,HW89*#REF!,HW90*#REF!,HW91*#REF!,HW92*#REF!,HW93*#REF!,HW87*#REF!,HW88*#REF!),2)</f>
        <v>#REF!</v>
      </c>
      <c r="HX94" s="237" t="e">
        <f>ROUND(SUM(HX82*#REF!,HX83*#REF!,HX84*#REF!,HX85*#REF!,HX86*#REF!,HX89*#REF!,HX90*#REF!,HX91*#REF!,HX92*#REF!,HX93*#REF!,HX87*#REF!,HX88*#REF!),2)</f>
        <v>#REF!</v>
      </c>
      <c r="HY94" s="237" t="e">
        <f>ROUND(SUM(HY82*#REF!,HY83*#REF!,HY84*#REF!,HY85*#REF!,HY86*#REF!,HY89*#REF!,HY90*#REF!,HY91*#REF!,HY92*#REF!,HY93*#REF!,HY87*#REF!,HY88*#REF!),2)</f>
        <v>#REF!</v>
      </c>
      <c r="HZ94" s="237" t="e">
        <f>ROUND(SUM(HZ82*#REF!,HZ83*#REF!,HZ84*#REF!,HZ85*#REF!,HZ86*#REF!,HZ89*#REF!,HZ90*#REF!,HZ91*#REF!,HZ92*#REF!,HZ93*#REF!,HZ87*#REF!,HZ88*#REF!),2)</f>
        <v>#REF!</v>
      </c>
      <c r="IA94" s="237" t="e">
        <f>ROUND(SUM(IA82*#REF!,IA83*#REF!,IA84*#REF!,IA85*#REF!,IA86*#REF!,IA89*#REF!,IA90*#REF!,IA91*#REF!,IA92*#REF!,IA93*#REF!,IA87*#REF!,IA88*#REF!),2)</f>
        <v>#REF!</v>
      </c>
      <c r="IB94" s="237" t="e">
        <f>ROUND(SUM(IB82*#REF!,IB83*#REF!,IB84*#REF!,IB85*#REF!,IB86*#REF!,IB89*#REF!,IB90*#REF!,IB91*#REF!,IB92*#REF!,IB93*#REF!,IB87*#REF!,IB88*#REF!),2)</f>
        <v>#REF!</v>
      </c>
      <c r="IC94" s="237" t="e">
        <f>ROUND(SUM(IC82*#REF!,IC83*#REF!,IC84*#REF!,IC85*#REF!,IC86*#REF!,IC89*#REF!,IC90*#REF!,IC91*#REF!,IC92*#REF!,IC93*#REF!,IC87*#REF!,IC88*#REF!),2)</f>
        <v>#REF!</v>
      </c>
      <c r="ID94" s="237" t="e">
        <f>ROUND(SUM(ID82*#REF!,ID83*#REF!,ID84*#REF!,ID85*#REF!,ID86*#REF!,ID89*#REF!,ID90*#REF!,ID91*#REF!,ID92*#REF!,ID93*#REF!,ID87*#REF!,ID88*#REF!),2)</f>
        <v>#REF!</v>
      </c>
      <c r="IE94" s="237" t="e">
        <f>ROUND(SUM(IE82*#REF!,IE83*#REF!,IE84*#REF!,IE85*#REF!,IE86*#REF!,IE89*#REF!,IE90*#REF!,IE91*#REF!,IE92*#REF!,IE93*#REF!,IE87*#REF!,IE88*#REF!),2)</f>
        <v>#REF!</v>
      </c>
      <c r="IF94" s="237" t="e">
        <f>ROUND(SUM(IF82*#REF!,IF83*#REF!,IF84*#REF!,IF85*#REF!,IF86*#REF!,IF89*#REF!,IF90*#REF!,IF91*#REF!,IF92*#REF!,IF93*#REF!,IF87*#REF!,IF88*#REF!),2)</f>
        <v>#REF!</v>
      </c>
      <c r="IG94" s="237" t="e">
        <f>ROUND(SUM(IG82*#REF!,IG83*#REF!,IG84*#REF!,IG85*#REF!,IG86*#REF!,IG89*#REF!,IG90*#REF!,IG91*#REF!,IG92*#REF!,IG93*#REF!,IG87*#REF!,IG88*#REF!),2)</f>
        <v>#REF!</v>
      </c>
      <c r="IH94" s="237" t="e">
        <f>ROUND(SUM(IH82*#REF!,IH83*#REF!,IH84*#REF!,IH85*#REF!,IH86*#REF!,IH89*#REF!,IH90*#REF!,IH91*#REF!,IH92*#REF!,IH93*#REF!,IH87*#REF!,IH88*#REF!),2)</f>
        <v>#REF!</v>
      </c>
      <c r="II94" s="237" t="e">
        <f>ROUND(SUM(II82*#REF!,II83*#REF!,II84*#REF!,II85*#REF!,II86*#REF!,II89*#REF!,II90*#REF!,II91*#REF!,II92*#REF!,II93*#REF!,II87*#REF!,II88*#REF!),2)</f>
        <v>#REF!</v>
      </c>
      <c r="IJ94" s="237" t="e">
        <f>ROUND(SUM(IJ82*#REF!,IJ83*#REF!,IJ84*#REF!,IJ85*#REF!,IJ86*#REF!,IJ89*#REF!,IJ90*#REF!,IJ91*#REF!,IJ92*#REF!,IJ93*#REF!,IJ87*#REF!,IJ88*#REF!),2)</f>
        <v>#REF!</v>
      </c>
      <c r="IK94" s="237" t="e">
        <f>ROUND(SUM(IK82*#REF!,IK83*#REF!,IK84*#REF!,IK85*#REF!,IK86*#REF!,IK89*#REF!,IK90*#REF!,IK91*#REF!,IK92*#REF!,IK93*#REF!,IK87*#REF!,IK88*#REF!),2)</f>
        <v>#REF!</v>
      </c>
      <c r="IL94" s="237" t="e">
        <f>ROUND(SUM(IL82*#REF!,IL83*#REF!,IL84*#REF!,IL85*#REF!,IL86*#REF!,IL89*#REF!,IL90*#REF!,IL91*#REF!,IL92*#REF!,IL93*#REF!,IL87*#REF!,IL88*#REF!),2)</f>
        <v>#REF!</v>
      </c>
      <c r="IM94" s="237" t="e">
        <f>ROUND(SUM(IM82*#REF!,IM83*#REF!,IM84*#REF!,IM85*#REF!,IM86*#REF!,IM89*#REF!,IM90*#REF!,IM91*#REF!,IM92*#REF!,IM93*#REF!,IM87*#REF!,IM88*#REF!),2)</f>
        <v>#REF!</v>
      </c>
      <c r="IN94" s="237" t="e">
        <f>ROUND(SUM(IN82*#REF!,IN83*#REF!,IN84*#REF!,IN85*#REF!,IN86*#REF!,IN89*#REF!,IN90*#REF!,IN91*#REF!,IN92*#REF!,IN93*#REF!,IN87*#REF!,IN88*#REF!),2)</f>
        <v>#REF!</v>
      </c>
      <c r="IO94" s="237" t="e">
        <f>ROUND(SUM(IO82*#REF!,IO83*#REF!,IO84*#REF!,IO85*#REF!,IO86*#REF!,IO89*#REF!,IO90*#REF!,IO91*#REF!,IO92*#REF!,IO93*#REF!,IO87*#REF!,IO88*#REF!),2)</f>
        <v>#REF!</v>
      </c>
      <c r="IP94" s="237" t="e">
        <f>ROUND(SUM(IP82*#REF!,IP83*#REF!,IP84*#REF!,IP85*#REF!,IP86*#REF!,IP89*#REF!,IP90*#REF!,IP91*#REF!,IP92*#REF!,IP93*#REF!,IP87*#REF!,IP88*#REF!),2)</f>
        <v>#REF!</v>
      </c>
      <c r="IQ94" s="237" t="e">
        <f>ROUND(SUM(IQ82*#REF!,IQ83*#REF!,IQ84*#REF!,IQ85*#REF!,IQ86*#REF!,IQ89*#REF!,IQ90*#REF!,IQ91*#REF!,IQ92*#REF!,IQ93*#REF!,IQ87*#REF!,IQ88*#REF!),2)</f>
        <v>#REF!</v>
      </c>
      <c r="IR94" s="237" t="e">
        <f>ROUND(SUM(IR82*#REF!,IR83*#REF!,IR84*#REF!,IR85*#REF!,IR86*#REF!,IR89*#REF!,IR90*#REF!,IR91*#REF!,IR92*#REF!,IR93*#REF!,IR87*#REF!,IR88*#REF!),2)</f>
        <v>#REF!</v>
      </c>
      <c r="IS94" s="237" t="e">
        <f>ROUND(SUM(IS82*#REF!,IS83*#REF!,IS84*#REF!,IS85*#REF!,IS86*#REF!,IS89*#REF!,IS90*#REF!,IS91*#REF!,IS92*#REF!,IS93*#REF!,IS87*#REF!,IS88*#REF!),2)</f>
        <v>#REF!</v>
      </c>
      <c r="IT94" s="237" t="e">
        <f>ROUND(SUM(IT82*#REF!,IT83*#REF!,IT84*#REF!,IT85*#REF!,IT86*#REF!,IT89*#REF!,IT90*#REF!,IT91*#REF!,IT92*#REF!,IT93*#REF!,IT87*#REF!,IT88*#REF!),2)</f>
        <v>#REF!</v>
      </c>
      <c r="IU94" s="237" t="e">
        <f>ROUND(SUM(IU82*#REF!,IU83*#REF!,IU84*#REF!,IU85*#REF!,IU86*#REF!,IU89*#REF!,IU90*#REF!,IU91*#REF!,IU92*#REF!,IU93*#REF!,IU87*#REF!,IU88*#REF!),2)</f>
        <v>#REF!</v>
      </c>
      <c r="IV94" s="237" t="e">
        <f>ROUND(SUM(IV82*#REF!,IV83*#REF!,IV84*#REF!,IV85*#REF!,IV86*#REF!,IV89*#REF!,IV90*#REF!,IV91*#REF!,IV92*#REF!,IV93*#REF!,IV87*#REF!,IV88*#REF!),2)</f>
        <v>#REF!</v>
      </c>
      <c r="IW94" s="237" t="e">
        <f>ROUND(SUM(IW82*#REF!,IW83*#REF!,IW84*#REF!,IW85*#REF!,IW86*#REF!,IW89*#REF!,IW90*#REF!,IW91*#REF!,IW92*#REF!,IW93*#REF!,IW87*#REF!,IW88*#REF!),2)</f>
        <v>#REF!</v>
      </c>
      <c r="IX94" s="237" t="e">
        <f>ROUND(SUM(IX82*#REF!,IX83*#REF!,IX84*#REF!,IX85*#REF!,IX86*#REF!,IX89*#REF!,IX90*#REF!,IX91*#REF!,IX92*#REF!,IX93*#REF!,IX87*#REF!,IX88*#REF!),2)</f>
        <v>#REF!</v>
      </c>
      <c r="IY94" s="237" t="e">
        <f>ROUND(SUM(IY82*#REF!,IY83*#REF!,IY84*#REF!,IY85*#REF!,IY86*#REF!,IY89*#REF!,IY90*#REF!,IY91*#REF!,IY92*#REF!,IY93*#REF!,IY87*#REF!,IY88*#REF!),2)</f>
        <v>#REF!</v>
      </c>
      <c r="IZ94" s="237" t="e">
        <f>ROUND(SUM(IZ82*#REF!,IZ83*#REF!,IZ84*#REF!,IZ85*#REF!,IZ86*#REF!,IZ89*#REF!,IZ90*#REF!,IZ91*#REF!,IZ92*#REF!,IZ93*#REF!,IZ87*#REF!,IZ88*#REF!),2)</f>
        <v>#REF!</v>
      </c>
      <c r="JA94" s="94">
        <f>ROUND(SUM(JA82*$GES82,JA83*$GF83,JA85*$GF85,JA86*$GF86,JA89*$GF89,JA90*$GF90,JA91*$GF91,JA92*$GF92,JA93*$GF93,JA87*$GF87,JA88*$GF88),2)</f>
        <v>222.57</v>
      </c>
      <c r="JB94" s="94">
        <f>ROUND(SUM(JB82*$GES82,JB83*$GF83,JB85*$GF85,JB86*$GF86,JB89*$GF89,JB90*$GF90,JB91*$GF91,JB92*$GF92,JB93*$GF93,JB87*$GF87,JB88*$GF88),2)</f>
        <v>193.17</v>
      </c>
      <c r="JC94" s="94">
        <f>ROUND(SUM(JC82*$GES82,JC83*$GF83,JC85*$GF85,JC86*$GF86,JC89*$GF89,JC90*$GF90,JC91*$GF91,JC92*$GF92,JC93*$GF93,JC87*$GF87,JC88*$GF88),2)</f>
        <v>173.66</v>
      </c>
      <c r="JD94" s="94">
        <f>ROUND(SUM(JD82*$GES82,JD83*$GF83,JD85*$GF85,JD86*$GF86,JD89*$GF89,JD90*$GF90,JD91*$GF91,JD92*$GF92,JD93*$GF93,JD87*$GF87,JD88*$GF88),2)</f>
        <v>137.03</v>
      </c>
      <c r="JE94" s="94">
        <f>ROUND(SUM(JE82*$GES82,JE83*$GF83,JE85*$GF85,JE86*$GF86,JE89*$GF89,JE90*$GF90,JE91*$GF91,JE92*$GF92,JE93*$GF93,JE87*$GF87,JE88*$GF88),2)</f>
        <v>152.38999999999999</v>
      </c>
      <c r="JF94" s="94">
        <f>ROUND(SUM(JF82*$GES82,JF83*$GF83,JF85*$GF85,JF86*$GF86,JF89*$GF89,JF90*$GF90,JF91*$GF91,JF92*$GF92,JF93*$GF93,JF87*$GF87,JF88*$GF88),2)</f>
        <v>158.88</v>
      </c>
      <c r="JG94" s="94">
        <f>ROUND(SUM(JG82*$GES82,JG83*$GF83,JG85*$GF85,JG86*$GF86,JG89*$GF89,JG90*$GF90,JG91*$GF91,JG92*$GF92,JG93*$GF93,JG87*$GF87,JG88*$GF88),2)</f>
        <v>181.72</v>
      </c>
      <c r="JH94" s="94">
        <f>ROUND(SUM(JH82*$GES82,JH83*$GF83,JH85*$GF85,JH86*$GF86,JH89*$GF89,JH90*$GF90,JH91*$GF91,JH92*$GF92,JH93*$GF93,JH87*$GF87,JH88*$GF88),2)</f>
        <v>168.68</v>
      </c>
      <c r="JI94" s="94">
        <f>ROUND(SUM(JI82*$GES82,JI83*$GF83,JI85*$GF85,JI86*$GF86,JI89*$GF89,JI90*$GF90,JI91*$GF91,JI92*$GF92,JI93*$GF93,JI87*$GF87,JI88*$GF88),2)</f>
        <v>172.57</v>
      </c>
      <c r="JJ94" s="94">
        <f>ROUND(SUM(JJ82*$GES82,JJ83*$GF83,JJ85*$GF85,JJ86*$GF86,JJ89*$GF89,JJ90*$GF90,JJ91*$GF91,JJ92*$GF92,JJ93*$GF93,JJ87*$GF87,JJ88*$GF88),2)</f>
        <v>173.43</v>
      </c>
      <c r="JK94" s="94">
        <f>ROUND(SUM(JK82*$GES82,JK83*$GF83,JK85*$GF85,JK86*$GF86,JK89*$GF89,JK90*$GF90,JK91*$GF91,JK92*$GF92,JK93*$GF93,JK87*$GF87,JK88*$GF88),2)</f>
        <v>222.02</v>
      </c>
      <c r="JL94" s="94">
        <f>ROUND(SUM(JL82*$GES82,JL83*$GF83,JL85*$GF85,JL86*$GF86,JL89*$GF89,JL90*$GF90,JL91*$GF91,JL92*$GF92,JL93*$GF93,JL87*$GF87,JL88*$GF88),2)</f>
        <v>217.65</v>
      </c>
      <c r="JM94" s="94">
        <f>ROUND(SUM(JM82*$GES82,JM83*$GF83,JM85*$GF85,JM86*$GF86,JM89*$GF89,JM90*$GF90,JM91*$GF91,JM92*$GF92,JM93*$GF93,JM87*$GF87,JM88*$GF88),2)</f>
        <v>193.78</v>
      </c>
      <c r="JN94" s="199">
        <f t="shared" si="59"/>
        <v>-10.967149092579831</v>
      </c>
      <c r="JO94" s="200">
        <f t="shared" si="58"/>
        <v>-12.935256323853167</v>
      </c>
      <c r="JP94" s="122">
        <f>ROUND(AVERAGE($GM94:GW94),2)</f>
        <v>110.69</v>
      </c>
      <c r="JQ94" s="122">
        <f>ROUND(AVERAGE($FY94:GL94),2)</f>
        <v>104.54</v>
      </c>
      <c r="JR94" s="60">
        <f>(JP94-JQ94)/JQ94*100</f>
        <v>5.8829156303807073</v>
      </c>
      <c r="JS94" s="60"/>
      <c r="JT94" s="21"/>
    </row>
    <row r="95" spans="2:281" ht="15" customHeight="1">
      <c r="B95" s="103"/>
      <c r="C95" s="124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2"/>
      <c r="AH95" s="22"/>
      <c r="AI95" s="22"/>
      <c r="AJ95" s="22"/>
      <c r="AK95" s="22"/>
      <c r="AL95" s="22"/>
      <c r="AM95" s="22"/>
      <c r="AN95" s="22"/>
      <c r="AO95" s="22"/>
      <c r="AP95" s="22"/>
      <c r="AQ95" s="22"/>
      <c r="AR95" s="22"/>
      <c r="AS95" s="22"/>
      <c r="AT95" s="22"/>
      <c r="AU95" s="22"/>
      <c r="AV95" s="22"/>
      <c r="AW95" s="22"/>
      <c r="AX95" s="22"/>
      <c r="AY95" s="22"/>
      <c r="AZ95" s="22"/>
      <c r="BA95" s="22"/>
      <c r="BB95" s="22"/>
      <c r="BC95" s="22"/>
      <c r="BD95" s="22"/>
      <c r="BE95" s="22"/>
      <c r="BF95" s="22"/>
      <c r="BG95" s="22"/>
      <c r="BH95" s="22"/>
      <c r="BI95" s="22"/>
      <c r="BJ95" s="22"/>
      <c r="BK95" s="22"/>
      <c r="BL95" s="22"/>
      <c r="BM95" s="22"/>
      <c r="BN95" s="22"/>
      <c r="BO95" s="22"/>
      <c r="BP95" s="22"/>
      <c r="BQ95" s="22"/>
      <c r="BR95" s="22"/>
      <c r="BS95" s="22"/>
      <c r="BT95" s="22"/>
      <c r="BU95" s="22"/>
      <c r="BV95" s="22"/>
      <c r="BW95" s="22"/>
      <c r="BX95" s="22"/>
      <c r="BY95" s="124"/>
      <c r="BZ95" s="22"/>
      <c r="CA95" s="22"/>
      <c r="CB95" s="22"/>
      <c r="CC95" s="22"/>
      <c r="CD95" s="22"/>
      <c r="CE95" s="22"/>
      <c r="CF95" s="22"/>
      <c r="CG95" s="22"/>
      <c r="CH95" s="22"/>
      <c r="CI95" s="22"/>
      <c r="CJ95" s="22"/>
      <c r="CK95" s="22"/>
      <c r="CL95" s="22"/>
      <c r="CM95" s="22"/>
      <c r="CN95" s="22"/>
      <c r="CO95" s="22"/>
      <c r="CP95" s="22"/>
      <c r="CQ95" s="22"/>
      <c r="CR95" s="22"/>
      <c r="CS95" s="22"/>
      <c r="CT95" s="22"/>
      <c r="CU95" s="22"/>
      <c r="CV95" s="22"/>
      <c r="CW95" s="22"/>
      <c r="CX95" s="22"/>
      <c r="CY95" s="22"/>
      <c r="CZ95" s="22"/>
      <c r="DA95" s="22"/>
      <c r="DB95" s="22"/>
      <c r="DC95" s="22"/>
      <c r="DD95" s="22"/>
      <c r="DE95" s="22"/>
      <c r="DF95" s="22"/>
      <c r="DG95" s="22"/>
      <c r="DH95" s="22"/>
      <c r="DI95" s="22"/>
      <c r="DJ95" s="124"/>
      <c r="DK95" s="22"/>
      <c r="DL95" s="22"/>
      <c r="DM95" s="22"/>
      <c r="DN95" s="22"/>
      <c r="DO95" s="22"/>
      <c r="DP95" s="22"/>
      <c r="DQ95" s="22"/>
      <c r="DR95" s="22"/>
      <c r="DS95" s="22"/>
      <c r="DT95" s="22"/>
      <c r="DU95" s="22"/>
      <c r="DV95" s="22"/>
      <c r="DW95" s="22"/>
      <c r="DX95" s="22"/>
      <c r="DY95" s="22"/>
      <c r="DZ95" s="22"/>
      <c r="EA95" s="22"/>
      <c r="EB95" s="22"/>
      <c r="EC95" s="22"/>
      <c r="ED95" s="22"/>
      <c r="EE95" s="22"/>
      <c r="EF95" s="22"/>
      <c r="EG95" s="22"/>
      <c r="EH95" s="22"/>
      <c r="EI95" s="22"/>
      <c r="EJ95" s="22"/>
      <c r="EK95" s="22"/>
      <c r="EL95" s="22"/>
      <c r="EM95" s="22"/>
      <c r="EN95" s="22"/>
      <c r="EO95" s="22"/>
      <c r="EP95" s="22"/>
      <c r="EQ95" s="22"/>
      <c r="ER95" s="22"/>
      <c r="ES95" s="22"/>
      <c r="ET95" s="22"/>
      <c r="EU95" s="22"/>
      <c r="EV95" s="22"/>
      <c r="EW95" s="22"/>
      <c r="EX95" s="22"/>
      <c r="EY95" s="22"/>
      <c r="EZ95" s="22"/>
      <c r="FA95" s="22"/>
      <c r="FB95" s="22"/>
      <c r="FC95" s="22"/>
      <c r="FD95" s="22"/>
      <c r="FE95" s="22"/>
      <c r="FF95" s="22"/>
      <c r="FG95" s="22"/>
      <c r="FH95" s="22"/>
      <c r="FI95" s="22"/>
      <c r="FJ95" s="22"/>
      <c r="FK95" s="22"/>
      <c r="FL95" s="22"/>
      <c r="FM95" s="22"/>
      <c r="FN95" s="22"/>
      <c r="FO95" s="22"/>
      <c r="FP95" s="22"/>
      <c r="FQ95" s="22"/>
      <c r="FR95" s="22"/>
      <c r="FS95" s="22"/>
      <c r="FT95" s="22"/>
      <c r="FU95" s="22"/>
      <c r="FV95" s="22"/>
      <c r="FW95" s="22"/>
      <c r="FX95" s="22"/>
      <c r="FY95" s="22"/>
      <c r="FZ95" s="22"/>
      <c r="GA95" s="22"/>
      <c r="GB95" s="22"/>
      <c r="GC95" s="22"/>
      <c r="GD95" s="22"/>
      <c r="GE95" s="124"/>
      <c r="GF95" s="244"/>
      <c r="GG95" s="69"/>
      <c r="GH95" s="69"/>
      <c r="GI95" s="69"/>
      <c r="GJ95" s="69"/>
      <c r="GK95" s="69"/>
      <c r="GL95" s="69"/>
      <c r="GM95" s="69"/>
      <c r="GN95" s="69"/>
      <c r="GO95" s="69"/>
      <c r="GP95" s="69"/>
      <c r="GQ95" s="69"/>
      <c r="GR95" s="69"/>
      <c r="GS95" s="69"/>
      <c r="GT95" s="69"/>
      <c r="GU95" s="69"/>
      <c r="GV95" s="69"/>
      <c r="GW95" s="69"/>
      <c r="GX95" s="69"/>
      <c r="GY95" s="69"/>
      <c r="GZ95" s="69"/>
      <c r="HA95" s="69"/>
      <c r="HB95" s="69"/>
      <c r="HC95" s="69"/>
      <c r="HD95" s="69"/>
      <c r="HE95" s="18"/>
      <c r="HF95" s="18"/>
      <c r="HG95" s="18"/>
      <c r="HH95" s="18"/>
      <c r="HI95" s="18"/>
      <c r="HJ95" s="18"/>
      <c r="HK95" s="18"/>
      <c r="HL95" s="18"/>
      <c r="HM95" s="18"/>
      <c r="HN95" s="18"/>
      <c r="HO95" s="18"/>
      <c r="HP95" s="18"/>
      <c r="HQ95" s="18"/>
      <c r="HR95" s="18"/>
      <c r="HS95" s="18"/>
      <c r="HT95" s="18"/>
      <c r="HU95" s="18"/>
      <c r="HV95" s="18"/>
      <c r="HW95" s="18"/>
      <c r="HX95" s="18"/>
      <c r="HY95" s="18"/>
      <c r="HZ95" s="18"/>
      <c r="IA95" s="18"/>
      <c r="IB95" s="18"/>
      <c r="IC95" s="18"/>
      <c r="ID95" s="18"/>
      <c r="IE95" s="18"/>
      <c r="IF95" s="18"/>
      <c r="IG95" s="18"/>
      <c r="IH95" s="18"/>
      <c r="II95" s="18"/>
      <c r="IJ95" s="18"/>
      <c r="IK95" s="18"/>
      <c r="IL95" s="18"/>
      <c r="IM95" s="18"/>
      <c r="IN95" s="18"/>
      <c r="IO95" s="18"/>
      <c r="IP95" s="18"/>
      <c r="IQ95" s="18"/>
      <c r="IR95" s="18"/>
      <c r="IS95" s="18"/>
      <c r="IT95" s="18"/>
      <c r="IU95" s="18"/>
      <c r="IV95" s="18"/>
      <c r="IW95" s="18"/>
      <c r="IX95" s="18"/>
      <c r="IY95" s="18"/>
      <c r="IZ95" s="18"/>
      <c r="JA95" s="18"/>
      <c r="JB95" s="18"/>
      <c r="JC95" s="18"/>
      <c r="JD95" s="18"/>
      <c r="JE95" s="18"/>
      <c r="JF95" s="18"/>
      <c r="JG95" s="18"/>
      <c r="JH95" s="18"/>
      <c r="JI95" s="18"/>
      <c r="JJ95" s="69"/>
      <c r="JK95" s="69"/>
      <c r="JL95" s="69"/>
      <c r="JM95" s="69"/>
      <c r="JN95" s="83"/>
      <c r="JO95" s="83"/>
      <c r="JP95" s="122"/>
      <c r="JQ95" s="122"/>
      <c r="JR95" s="60"/>
      <c r="JS95" s="60"/>
      <c r="JT95" s="21"/>
    </row>
    <row r="96" spans="2:281" s="204" customFormat="1" ht="17.25" customHeight="1">
      <c r="C96" s="245"/>
      <c r="D96" s="246"/>
      <c r="E96" s="246"/>
      <c r="F96" s="246"/>
      <c r="G96" s="246"/>
      <c r="H96" s="246"/>
      <c r="I96" s="246"/>
      <c r="J96" s="246"/>
      <c r="K96" s="246"/>
      <c r="L96" s="246"/>
      <c r="M96" s="246"/>
      <c r="N96" s="246"/>
      <c r="O96" s="246"/>
      <c r="P96" s="246"/>
      <c r="Q96" s="246"/>
      <c r="R96" s="246"/>
      <c r="S96" s="246"/>
      <c r="T96" s="246"/>
      <c r="U96" s="246"/>
      <c r="V96" s="246"/>
      <c r="W96" s="246"/>
      <c r="X96" s="246"/>
      <c r="Y96" s="246"/>
      <c r="Z96" s="246"/>
      <c r="AA96" s="246"/>
      <c r="AB96" s="246"/>
      <c r="AC96" s="246"/>
      <c r="AD96" s="246"/>
      <c r="AE96" s="246"/>
      <c r="AF96" s="246"/>
      <c r="AG96" s="246"/>
      <c r="AH96" s="246"/>
      <c r="AI96" s="246"/>
      <c r="AJ96" s="246"/>
      <c r="AK96" s="246"/>
      <c r="AL96" s="246"/>
      <c r="AM96" s="246"/>
      <c r="AN96" s="246"/>
      <c r="AO96" s="246"/>
      <c r="AP96" s="246"/>
      <c r="AQ96" s="246"/>
      <c r="AR96" s="246"/>
      <c r="AS96" s="246"/>
      <c r="AT96" s="246"/>
      <c r="AU96" s="246"/>
      <c r="AV96" s="246"/>
      <c r="AW96" s="246"/>
      <c r="AX96" s="246"/>
      <c r="AY96" s="246"/>
      <c r="AZ96" s="246"/>
      <c r="BA96" s="246"/>
      <c r="BB96" s="246"/>
      <c r="BC96" s="246"/>
      <c r="BD96" s="246"/>
      <c r="BF96" s="247"/>
      <c r="DL96" s="246"/>
      <c r="DQ96" s="246"/>
      <c r="DR96" s="246"/>
      <c r="DS96" s="246"/>
      <c r="DT96" s="246"/>
      <c r="DU96" s="246"/>
      <c r="DV96" s="246"/>
      <c r="DW96" s="246"/>
      <c r="DX96" s="246"/>
      <c r="DY96" s="246"/>
      <c r="DZ96" s="248"/>
      <c r="EA96" s="246"/>
      <c r="EB96" s="246"/>
      <c r="EC96" s="246"/>
      <c r="ED96" s="246"/>
      <c r="EE96" s="246"/>
      <c r="EF96" s="246"/>
      <c r="EG96" s="246"/>
      <c r="EH96" s="246"/>
      <c r="EI96" s="246"/>
      <c r="EJ96" s="246"/>
      <c r="EK96" s="246"/>
      <c r="EL96" s="246"/>
      <c r="EM96" s="246"/>
      <c r="EN96" s="246"/>
      <c r="EO96" s="246"/>
      <c r="EP96" s="246"/>
      <c r="EQ96" s="246"/>
      <c r="ER96" s="246"/>
      <c r="ES96" s="246"/>
      <c r="ET96" s="246"/>
      <c r="EU96" s="246"/>
      <c r="EV96" s="246"/>
      <c r="EW96" s="246"/>
      <c r="EX96" s="246"/>
      <c r="EY96" s="246"/>
      <c r="EZ96" s="246"/>
      <c r="FA96" s="246"/>
      <c r="FB96" s="246"/>
      <c r="FC96" s="246"/>
      <c r="FD96" s="246"/>
      <c r="FE96" s="246"/>
      <c r="FF96" s="246"/>
      <c r="FG96" s="246"/>
      <c r="FH96" s="246"/>
      <c r="FI96" s="246"/>
      <c r="FJ96" s="246"/>
      <c r="FK96" s="246"/>
      <c r="FL96" s="246"/>
      <c r="FM96" s="246"/>
      <c r="FN96" s="246"/>
      <c r="FO96" s="246"/>
      <c r="FP96" s="246"/>
      <c r="FQ96" s="246"/>
      <c r="FR96" s="246"/>
      <c r="FS96" s="246"/>
      <c r="FT96" s="246"/>
      <c r="FU96" s="246"/>
      <c r="FV96" s="246"/>
      <c r="FW96" s="246"/>
      <c r="FX96" s="246"/>
      <c r="FY96" s="246"/>
      <c r="FZ96" s="246"/>
      <c r="GA96" s="246"/>
      <c r="GB96" s="246"/>
      <c r="GC96" s="246"/>
      <c r="GD96" s="246"/>
      <c r="GF96" s="249"/>
      <c r="GG96" s="250"/>
      <c r="GH96" s="250"/>
      <c r="GI96" s="250"/>
      <c r="GJ96" s="250"/>
      <c r="GK96" s="250"/>
      <c r="GL96" s="250"/>
      <c r="GM96" s="250"/>
      <c r="GN96" s="250"/>
      <c r="GO96" s="250"/>
      <c r="GP96" s="250"/>
      <c r="GQ96" s="250"/>
      <c r="GR96" s="250"/>
      <c r="GS96" s="250"/>
      <c r="GT96" s="250"/>
      <c r="GU96" s="250"/>
      <c r="GV96" s="250"/>
      <c r="GW96" s="250"/>
      <c r="GX96" s="250"/>
      <c r="GY96" s="250"/>
      <c r="GZ96" s="250"/>
      <c r="HA96" s="250"/>
      <c r="HB96" s="250"/>
      <c r="HC96" s="250"/>
      <c r="HD96" s="250"/>
      <c r="HE96" s="250"/>
      <c r="HF96" s="250"/>
      <c r="HG96" s="250"/>
      <c r="HH96" s="250"/>
      <c r="HI96" s="250"/>
      <c r="HJ96" s="251"/>
      <c r="HK96" s="251"/>
      <c r="HL96" s="251"/>
      <c r="HM96" s="251"/>
      <c r="HN96" s="251"/>
      <c r="HO96" s="251"/>
      <c r="HP96" s="251"/>
      <c r="HQ96" s="251"/>
      <c r="HR96" s="251"/>
      <c r="HS96" s="251"/>
      <c r="HT96" s="251"/>
      <c r="HU96" s="251"/>
      <c r="HV96" s="251"/>
      <c r="HW96" s="251"/>
      <c r="HX96" s="251"/>
      <c r="HY96" s="251"/>
      <c r="HZ96" s="251"/>
      <c r="IA96" s="251"/>
      <c r="IB96" s="251"/>
      <c r="IC96" s="251"/>
      <c r="ID96" s="251"/>
      <c r="IE96" s="251"/>
      <c r="IF96" s="251"/>
      <c r="IG96" s="251"/>
      <c r="IH96" s="251"/>
      <c r="II96" s="251"/>
      <c r="IJ96" s="251"/>
      <c r="IK96" s="251"/>
      <c r="IL96" s="251"/>
      <c r="IM96" s="251"/>
      <c r="IN96" s="251"/>
      <c r="IO96" s="251"/>
      <c r="IP96" s="251"/>
      <c r="IQ96" s="251"/>
      <c r="IR96" s="251"/>
      <c r="IS96" s="251"/>
      <c r="IT96" s="251"/>
      <c r="IU96" s="251"/>
      <c r="IV96" s="251"/>
      <c r="IW96" s="251"/>
      <c r="IX96" s="251"/>
      <c r="IY96" s="251"/>
      <c r="IZ96" s="251"/>
      <c r="JA96" s="251"/>
      <c r="JB96" s="251"/>
      <c r="JC96" s="251"/>
      <c r="JD96" s="251"/>
      <c r="JE96" s="251"/>
      <c r="JF96" s="251"/>
      <c r="JG96" s="251"/>
      <c r="JH96" s="251"/>
      <c r="JI96" s="251"/>
      <c r="JJ96" s="252"/>
      <c r="JK96" s="252"/>
      <c r="JL96" s="252"/>
      <c r="JM96" s="252"/>
      <c r="JN96" s="253"/>
      <c r="JO96" s="210"/>
      <c r="JP96" s="210"/>
      <c r="JQ96" s="210"/>
      <c r="JR96" s="210"/>
      <c r="JS96" s="210"/>
      <c r="JT96" s="211"/>
      <c r="JU96" s="211"/>
    </row>
    <row r="97" spans="2:281" s="204" customFormat="1" ht="16.5" customHeight="1">
      <c r="B97" s="11" t="s">
        <v>310</v>
      </c>
      <c r="C97" s="254"/>
      <c r="BR97" s="246"/>
      <c r="GF97" s="205"/>
      <c r="GG97" s="206"/>
      <c r="GH97" s="206"/>
      <c r="GI97" s="206"/>
      <c r="GJ97" s="206"/>
      <c r="GK97" s="206"/>
      <c r="GL97" s="206"/>
      <c r="GM97" s="206"/>
      <c r="GN97" s="206"/>
      <c r="GO97" s="206"/>
      <c r="GP97" s="206"/>
      <c r="GQ97" s="206"/>
      <c r="GR97" s="206"/>
      <c r="GS97" s="206"/>
      <c r="GT97" s="206"/>
      <c r="GU97" s="206"/>
      <c r="GV97" s="206"/>
      <c r="GW97" s="206"/>
      <c r="GX97" s="206"/>
      <c r="GY97" s="206"/>
      <c r="GZ97" s="206"/>
      <c r="HA97" s="206"/>
      <c r="HB97" s="206"/>
      <c r="HC97" s="206"/>
      <c r="HD97" s="206"/>
      <c r="HE97" s="206"/>
      <c r="HF97" s="206"/>
      <c r="HG97" s="206"/>
      <c r="HH97" s="206"/>
      <c r="HI97" s="206"/>
      <c r="HJ97" s="207"/>
      <c r="HK97" s="207"/>
      <c r="HL97" s="207"/>
      <c r="HM97" s="207"/>
      <c r="HN97" s="207"/>
      <c r="HO97" s="207"/>
      <c r="HP97" s="207"/>
      <c r="HQ97" s="207"/>
      <c r="HR97" s="207"/>
      <c r="HS97" s="207"/>
      <c r="HT97" s="207"/>
      <c r="HU97" s="207"/>
      <c r="HV97" s="207"/>
      <c r="HW97" s="207"/>
      <c r="HX97" s="207"/>
      <c r="HY97" s="207"/>
      <c r="HZ97" s="207"/>
      <c r="IA97" s="207"/>
      <c r="IB97" s="207"/>
      <c r="IC97" s="207"/>
      <c r="ID97" s="207"/>
      <c r="IE97" s="207"/>
      <c r="IF97" s="207"/>
      <c r="IG97" s="207"/>
      <c r="IH97" s="207"/>
      <c r="II97" s="207"/>
      <c r="IJ97" s="207"/>
      <c r="IK97" s="207"/>
      <c r="IL97" s="207"/>
      <c r="IM97" s="207"/>
      <c r="IN97" s="207"/>
      <c r="IO97" s="207"/>
      <c r="IP97" s="207"/>
      <c r="IQ97" s="207"/>
      <c r="IR97" s="207"/>
      <c r="IS97" s="207"/>
      <c r="IT97" s="207"/>
      <c r="IU97" s="207"/>
      <c r="IV97" s="207"/>
      <c r="IW97" s="207"/>
      <c r="IX97" s="207"/>
      <c r="IY97" s="207"/>
      <c r="IZ97" s="207"/>
      <c r="JA97" s="207"/>
      <c r="JB97" s="207"/>
      <c r="JC97" s="207"/>
      <c r="JD97" s="207"/>
      <c r="JE97" s="207"/>
      <c r="JF97" s="207"/>
      <c r="JG97" s="207"/>
      <c r="JH97" s="207"/>
      <c r="JI97" s="207"/>
      <c r="JJ97" s="208"/>
      <c r="JK97" s="208"/>
      <c r="JL97" s="208"/>
      <c r="JM97" s="208"/>
      <c r="JN97" s="208"/>
      <c r="JO97" s="209"/>
      <c r="JP97" s="210"/>
      <c r="JQ97" s="210"/>
      <c r="JR97" s="210"/>
      <c r="JS97" s="210"/>
      <c r="JT97" s="211"/>
      <c r="JU97" s="211"/>
    </row>
    <row r="98" spans="2:281" s="204" customFormat="1" ht="8.25" customHeight="1">
      <c r="B98" s="254"/>
      <c r="C98" s="254"/>
      <c r="GF98" s="205"/>
      <c r="GG98" s="206"/>
      <c r="GH98" s="206"/>
      <c r="GI98" s="206"/>
      <c r="GJ98" s="206"/>
      <c r="GK98" s="206"/>
      <c r="GL98" s="206"/>
      <c r="GM98" s="206"/>
      <c r="GN98" s="206"/>
      <c r="GO98" s="206"/>
      <c r="GP98" s="206"/>
      <c r="GQ98" s="206"/>
      <c r="GR98" s="206"/>
      <c r="GS98" s="206"/>
      <c r="GT98" s="206"/>
      <c r="GU98" s="206"/>
      <c r="GV98" s="206"/>
      <c r="GW98" s="206"/>
      <c r="GX98" s="206"/>
      <c r="GY98" s="206"/>
      <c r="GZ98" s="206"/>
      <c r="HA98" s="206"/>
      <c r="HB98" s="206"/>
      <c r="HC98" s="206"/>
      <c r="HD98" s="206"/>
      <c r="HE98" s="206"/>
      <c r="HF98" s="206"/>
      <c r="HG98" s="206"/>
      <c r="HH98" s="206"/>
      <c r="HI98" s="206"/>
      <c r="HJ98" s="207"/>
      <c r="HK98" s="207"/>
      <c r="HL98" s="207"/>
      <c r="HM98" s="207"/>
      <c r="HN98" s="207"/>
      <c r="HO98" s="207"/>
      <c r="HP98" s="207"/>
      <c r="HQ98" s="207"/>
      <c r="HR98" s="207"/>
      <c r="HS98" s="207"/>
      <c r="HT98" s="207"/>
      <c r="HU98" s="207"/>
      <c r="HV98" s="207"/>
      <c r="HW98" s="207"/>
      <c r="HX98" s="207"/>
      <c r="HY98" s="207"/>
      <c r="HZ98" s="207"/>
      <c r="IA98" s="207"/>
      <c r="IB98" s="207"/>
      <c r="IC98" s="207"/>
      <c r="ID98" s="207"/>
      <c r="IE98" s="207"/>
      <c r="IF98" s="207"/>
      <c r="IG98" s="207"/>
      <c r="IH98" s="207"/>
      <c r="II98" s="207"/>
      <c r="IJ98" s="207"/>
      <c r="IK98" s="207"/>
      <c r="IL98" s="207"/>
      <c r="IM98" s="207"/>
      <c r="IN98" s="207"/>
      <c r="IO98" s="207"/>
      <c r="IP98" s="207"/>
      <c r="IQ98" s="207"/>
      <c r="IR98" s="207"/>
      <c r="IS98" s="207"/>
      <c r="IT98" s="207"/>
      <c r="IU98" s="207"/>
      <c r="IV98" s="207"/>
      <c r="IW98" s="207"/>
      <c r="IX98" s="207"/>
      <c r="IY98" s="207"/>
      <c r="IZ98" s="207"/>
      <c r="JA98" s="207"/>
      <c r="JB98" s="207"/>
      <c r="JC98" s="207"/>
      <c r="JD98" s="207"/>
      <c r="JE98" s="207"/>
      <c r="JF98" s="207"/>
      <c r="JG98" s="207"/>
      <c r="JH98" s="207"/>
      <c r="JI98" s="207"/>
      <c r="JJ98" s="208"/>
      <c r="JK98" s="208"/>
      <c r="JL98" s="208"/>
      <c r="JM98" s="208"/>
      <c r="JN98" s="208"/>
      <c r="JO98" s="210"/>
      <c r="JP98" s="210"/>
      <c r="JQ98" s="210"/>
      <c r="JR98" s="210"/>
      <c r="JS98" s="210"/>
      <c r="JT98" s="211"/>
      <c r="JU98" s="211"/>
    </row>
    <row r="99" spans="2:281" s="105" customFormat="1" ht="34.5" customHeight="1">
      <c r="B99" s="159" t="s">
        <v>4</v>
      </c>
      <c r="C99" s="160"/>
      <c r="D99" s="27" t="s">
        <v>6</v>
      </c>
      <c r="E99" s="27" t="s">
        <v>7</v>
      </c>
      <c r="F99" s="27" t="s">
        <v>8</v>
      </c>
      <c r="G99" s="27" t="s">
        <v>9</v>
      </c>
      <c r="H99" s="27" t="s">
        <v>10</v>
      </c>
      <c r="I99" s="27" t="s">
        <v>11</v>
      </c>
      <c r="J99" s="27" t="s">
        <v>12</v>
      </c>
      <c r="K99" s="27" t="s">
        <v>13</v>
      </c>
      <c r="L99" s="27" t="s">
        <v>14</v>
      </c>
      <c r="M99" s="27" t="s">
        <v>15</v>
      </c>
      <c r="N99" s="27" t="s">
        <v>16</v>
      </c>
      <c r="O99" s="27" t="s">
        <v>17</v>
      </c>
      <c r="P99" s="27" t="s">
        <v>18</v>
      </c>
      <c r="Q99" s="27" t="s">
        <v>19</v>
      </c>
      <c r="R99" s="27" t="s">
        <v>20</v>
      </c>
      <c r="S99" s="27" t="s">
        <v>21</v>
      </c>
      <c r="T99" s="27" t="s">
        <v>22</v>
      </c>
      <c r="U99" s="27" t="s">
        <v>23</v>
      </c>
      <c r="V99" s="27" t="s">
        <v>24</v>
      </c>
      <c r="W99" s="27" t="s">
        <v>25</v>
      </c>
      <c r="X99" s="27" t="s">
        <v>26</v>
      </c>
      <c r="Y99" s="27" t="s">
        <v>27</v>
      </c>
      <c r="Z99" s="27" t="s">
        <v>28</v>
      </c>
      <c r="AA99" s="27" t="s">
        <v>29</v>
      </c>
      <c r="AB99" s="27" t="s">
        <v>30</v>
      </c>
      <c r="AC99" s="27" t="s">
        <v>31</v>
      </c>
      <c r="AD99" s="27" t="s">
        <v>32</v>
      </c>
      <c r="AE99" s="27" t="s">
        <v>33</v>
      </c>
      <c r="AF99" s="27" t="s">
        <v>34</v>
      </c>
      <c r="AG99" s="27" t="s">
        <v>35</v>
      </c>
      <c r="AH99" s="27" t="s">
        <v>36</v>
      </c>
      <c r="AI99" s="27" t="s">
        <v>37</v>
      </c>
      <c r="AJ99" s="27" t="s">
        <v>38</v>
      </c>
      <c r="AK99" s="27" t="s">
        <v>39</v>
      </c>
      <c r="AL99" s="27" t="s">
        <v>40</v>
      </c>
      <c r="AM99" s="27" t="s">
        <v>41</v>
      </c>
      <c r="AN99" s="27" t="s">
        <v>42</v>
      </c>
      <c r="AO99" s="27" t="s">
        <v>43</v>
      </c>
      <c r="AP99" s="27" t="s">
        <v>44</v>
      </c>
      <c r="AQ99" s="27" t="s">
        <v>45</v>
      </c>
      <c r="AR99" s="27" t="s">
        <v>46</v>
      </c>
      <c r="AS99" s="27" t="s">
        <v>47</v>
      </c>
      <c r="AT99" s="27" t="s">
        <v>48</v>
      </c>
      <c r="AU99" s="27" t="s">
        <v>49</v>
      </c>
      <c r="AV99" s="27" t="s">
        <v>50</v>
      </c>
      <c r="AW99" s="27" t="s">
        <v>51</v>
      </c>
      <c r="AX99" s="27" t="s">
        <v>52</v>
      </c>
      <c r="AY99" s="27" t="s">
        <v>53</v>
      </c>
      <c r="AZ99" s="27" t="s">
        <v>54</v>
      </c>
      <c r="BA99" s="27" t="s">
        <v>55</v>
      </c>
      <c r="BB99" s="27" t="s">
        <v>56</v>
      </c>
      <c r="BC99" s="27" t="s">
        <v>57</v>
      </c>
      <c r="BD99" s="27" t="s">
        <v>58</v>
      </c>
      <c r="BE99" s="27" t="s">
        <v>59</v>
      </c>
      <c r="BF99" s="27" t="s">
        <v>60</v>
      </c>
      <c r="BG99" s="27" t="s">
        <v>61</v>
      </c>
      <c r="BH99" s="27" t="s">
        <v>62</v>
      </c>
      <c r="BI99" s="27" t="s">
        <v>63</v>
      </c>
      <c r="BJ99" s="27" t="s">
        <v>64</v>
      </c>
      <c r="BK99" s="27" t="s">
        <v>65</v>
      </c>
      <c r="BL99" s="27"/>
      <c r="BM99" s="27" t="s">
        <v>67</v>
      </c>
      <c r="BN99" s="27" t="s">
        <v>68</v>
      </c>
      <c r="BO99" s="27" t="s">
        <v>69</v>
      </c>
      <c r="BP99" s="27" t="s">
        <v>70</v>
      </c>
      <c r="BQ99" s="27" t="s">
        <v>71</v>
      </c>
      <c r="BR99" s="27" t="s">
        <v>72</v>
      </c>
      <c r="BS99" s="27" t="s">
        <v>73</v>
      </c>
      <c r="BT99" s="27" t="s">
        <v>74</v>
      </c>
      <c r="BU99" s="27" t="s">
        <v>75</v>
      </c>
      <c r="BV99" s="27" t="s">
        <v>76</v>
      </c>
      <c r="BW99" s="27" t="s">
        <v>77</v>
      </c>
      <c r="BX99" s="27" t="s">
        <v>78</v>
      </c>
      <c r="BY99" s="27"/>
      <c r="BZ99" s="28" t="s">
        <v>80</v>
      </c>
      <c r="CA99" s="27" t="s">
        <v>81</v>
      </c>
      <c r="CB99" s="30" t="s">
        <v>82</v>
      </c>
      <c r="CC99" s="30" t="s">
        <v>83</v>
      </c>
      <c r="CD99" s="30" t="s">
        <v>84</v>
      </c>
      <c r="CE99" s="30" t="s">
        <v>85</v>
      </c>
      <c r="CF99" s="30" t="s">
        <v>86</v>
      </c>
      <c r="CG99" s="30" t="s">
        <v>87</v>
      </c>
      <c r="CH99" s="30" t="s">
        <v>88</v>
      </c>
      <c r="CI99" s="30" t="s">
        <v>89</v>
      </c>
      <c r="CJ99" s="30" t="s">
        <v>90</v>
      </c>
      <c r="CK99" s="30" t="s">
        <v>91</v>
      </c>
      <c r="CL99" s="30" t="s">
        <v>92</v>
      </c>
      <c r="CM99" s="30" t="s">
        <v>93</v>
      </c>
      <c r="CN99" s="30" t="s">
        <v>94</v>
      </c>
      <c r="CO99" s="30" t="s">
        <v>95</v>
      </c>
      <c r="CP99" s="30" t="s">
        <v>96</v>
      </c>
      <c r="CQ99" s="30" t="s">
        <v>97</v>
      </c>
      <c r="CR99" s="30" t="s">
        <v>98</v>
      </c>
      <c r="CS99" s="30" t="s">
        <v>99</v>
      </c>
      <c r="CT99" s="30" t="s">
        <v>100</v>
      </c>
      <c r="CU99" s="30" t="s">
        <v>101</v>
      </c>
      <c r="CV99" s="30" t="s">
        <v>102</v>
      </c>
      <c r="CW99" s="30" t="s">
        <v>103</v>
      </c>
      <c r="CX99" s="27" t="s">
        <v>104</v>
      </c>
      <c r="CY99" s="30" t="s">
        <v>105</v>
      </c>
      <c r="CZ99" s="30" t="s">
        <v>106</v>
      </c>
      <c r="DA99" s="30" t="s">
        <v>107</v>
      </c>
      <c r="DB99" s="30" t="s">
        <v>108</v>
      </c>
      <c r="DC99" s="27" t="s">
        <v>109</v>
      </c>
      <c r="DD99" s="30" t="s">
        <v>110</v>
      </c>
      <c r="DE99" s="30" t="s">
        <v>111</v>
      </c>
      <c r="DF99" s="27" t="s">
        <v>112</v>
      </c>
      <c r="DG99" s="27" t="s">
        <v>113</v>
      </c>
      <c r="DH99" s="27" t="s">
        <v>114</v>
      </c>
      <c r="DI99" s="27" t="s">
        <v>115</v>
      </c>
      <c r="DJ99" s="27"/>
      <c r="DK99" s="27" t="s">
        <v>116</v>
      </c>
      <c r="DL99" s="30" t="s">
        <v>117</v>
      </c>
      <c r="DM99" s="30" t="str">
        <f>DM6</f>
        <v>MAR02.AV</v>
      </c>
      <c r="DN99" s="30" t="str">
        <f>DN6</f>
        <v>APR02.AV</v>
      </c>
      <c r="DO99" s="30" t="str">
        <f>DO6</f>
        <v>MAY02.AV</v>
      </c>
      <c r="DP99" s="30" t="str">
        <f>DP6</f>
        <v>JUN02.AV</v>
      </c>
      <c r="DQ99" s="30" t="str">
        <f>DQ6</f>
        <v>JUL02.AV</v>
      </c>
      <c r="DR99" s="30" t="str">
        <f>DR6</f>
        <v>AUG02.AV</v>
      </c>
      <c r="DS99" s="30" t="str">
        <f>DS6</f>
        <v>SEP02.AV</v>
      </c>
      <c r="DT99" s="30" t="str">
        <f>DT6</f>
        <v>OCT02.AV</v>
      </c>
      <c r="DU99" s="30" t="str">
        <f>DU6</f>
        <v>NOV02.AV</v>
      </c>
      <c r="DV99" s="30" t="str">
        <f>DV6</f>
        <v>DEC02.AV</v>
      </c>
      <c r="DW99" s="30" t="str">
        <f>DW6</f>
        <v>JAN03.AV</v>
      </c>
      <c r="DX99" s="30" t="str">
        <f>DX6</f>
        <v>FEB03.AV</v>
      </c>
      <c r="DY99" s="30" t="str">
        <f>DY6</f>
        <v>MAR03.AV</v>
      </c>
      <c r="DZ99" s="30" t="str">
        <f>DZ6</f>
        <v>APR03.AV</v>
      </c>
      <c r="EA99" s="30" t="str">
        <f>EA6</f>
        <v>MAY03.AV</v>
      </c>
      <c r="EB99" s="30" t="str">
        <f>EB6</f>
        <v>JUN03.AV</v>
      </c>
      <c r="EC99" s="30" t="str">
        <f>EC6</f>
        <v>JUL03.AV</v>
      </c>
      <c r="ED99" s="30" t="str">
        <f>ED6</f>
        <v>AUG03.AV</v>
      </c>
      <c r="EE99" s="30" t="str">
        <f>EE6</f>
        <v>SEP03.AV</v>
      </c>
      <c r="EF99" s="30" t="str">
        <f>EF6</f>
        <v>OCT03.AV</v>
      </c>
      <c r="EG99" s="30" t="str">
        <f>EG6</f>
        <v>NOV03.AV</v>
      </c>
      <c r="EH99" s="30" t="str">
        <f>EH6</f>
        <v>DEC03.AV</v>
      </c>
      <c r="EI99" s="30" t="str">
        <f>EI6</f>
        <v>JAN04.AV</v>
      </c>
      <c r="EJ99" s="30" t="str">
        <f>EJ6</f>
        <v>FEB04.AV</v>
      </c>
      <c r="EK99" s="30" t="str">
        <f>EK6</f>
        <v>MAR04.AV</v>
      </c>
      <c r="EL99" s="30" t="str">
        <f>EL6</f>
        <v>APR04.AV</v>
      </c>
      <c r="EM99" s="30" t="str">
        <f>EM6</f>
        <v>MAY04.AV</v>
      </c>
      <c r="EN99" s="30" t="str">
        <f>EN6</f>
        <v>JUN04.AV</v>
      </c>
      <c r="EO99" s="30" t="str">
        <f>EO6</f>
        <v>JUL04.AV</v>
      </c>
      <c r="EP99" s="30" t="str">
        <f>EP6</f>
        <v>AUG04.AV</v>
      </c>
      <c r="EQ99" s="30" t="str">
        <f>EQ6</f>
        <v>SEP04.AV</v>
      </c>
      <c r="ER99" s="30" t="str">
        <f>ER6</f>
        <v>OCT04.AV</v>
      </c>
      <c r="ES99" s="30" t="str">
        <f>ES6</f>
        <v>NOV04.AV</v>
      </c>
      <c r="ET99" s="27" t="str">
        <f>ET6</f>
        <v>DEC04.AV</v>
      </c>
      <c r="EU99" s="30" t="str">
        <f>EU6</f>
        <v>JAN05.AV</v>
      </c>
      <c r="EV99" s="30" t="str">
        <f>EV6</f>
        <v>FEB05.AV</v>
      </c>
      <c r="EW99" s="30" t="str">
        <f>EW6</f>
        <v>MAR05.AV</v>
      </c>
      <c r="EX99" s="30" t="str">
        <f>EX6</f>
        <v>APR05.AV</v>
      </c>
      <c r="EY99" s="30" t="str">
        <f>EY6</f>
        <v>MAY05.AV</v>
      </c>
      <c r="EZ99" s="30" t="str">
        <f>EZ6</f>
        <v>JUN05.AV</v>
      </c>
      <c r="FA99" s="30" t="str">
        <f>FA6</f>
        <v>JUL05.AV</v>
      </c>
      <c r="FB99" s="30" t="str">
        <f>FB6</f>
        <v>AUG05.AV</v>
      </c>
      <c r="FC99" s="30" t="str">
        <f>FC6</f>
        <v>SEP05.AV</v>
      </c>
      <c r="FD99" s="30" t="str">
        <f>FD6</f>
        <v>OCT05.AV</v>
      </c>
      <c r="FE99" s="30" t="str">
        <f>FE6</f>
        <v>NOV05.AV</v>
      </c>
      <c r="FF99" s="30" t="str">
        <f>FF6</f>
        <v>DEC05.AV</v>
      </c>
      <c r="FG99" s="30" t="str">
        <f>FG6</f>
        <v>JAN06.AV</v>
      </c>
      <c r="FH99" s="30" t="str">
        <f>FH6</f>
        <v>FEB06.AV</v>
      </c>
      <c r="FI99" s="30" t="str">
        <f>FI6</f>
        <v>MAR06.AV</v>
      </c>
      <c r="FJ99" s="30" t="str">
        <f>FJ6</f>
        <v>APR06.AV</v>
      </c>
      <c r="FK99" s="30" t="str">
        <f>FK6</f>
        <v>MAY06.AV</v>
      </c>
      <c r="FL99" s="30" t="str">
        <f>FL6</f>
        <v>JUN06.AV</v>
      </c>
      <c r="FM99" s="30" t="str">
        <f>FM6</f>
        <v>JUL06.AV</v>
      </c>
      <c r="FN99" s="30" t="str">
        <f>FN6</f>
        <v>AUG06.AV</v>
      </c>
      <c r="FO99" s="30" t="str">
        <f>FO6</f>
        <v>SEP06.AV</v>
      </c>
      <c r="FP99" s="30" t="str">
        <f>FP6</f>
        <v>OCT06.AV</v>
      </c>
      <c r="FQ99" s="30" t="str">
        <f>FQ6</f>
        <v>NOV06.AV</v>
      </c>
      <c r="FR99" s="30" t="str">
        <f>FR6</f>
        <v>DEC06.AV</v>
      </c>
      <c r="FS99" s="30" t="str">
        <f>FS6</f>
        <v>JAN07.AV</v>
      </c>
      <c r="FT99" s="30" t="str">
        <f>FT6</f>
        <v>FEB07.AV</v>
      </c>
      <c r="FU99" s="30" t="str">
        <f>FU6</f>
        <v>MAR07.AV</v>
      </c>
      <c r="FV99" s="30" t="str">
        <f>FV6</f>
        <v>APR07.AV</v>
      </c>
      <c r="FW99" s="30" t="str">
        <f>FW6</f>
        <v>MAY07.AV</v>
      </c>
      <c r="FX99" s="30" t="str">
        <f>FX6</f>
        <v>JUN07.AV</v>
      </c>
      <c r="FY99" s="30" t="str">
        <f>FY6</f>
        <v>JUL07.AV</v>
      </c>
      <c r="FZ99" s="30" t="str">
        <f>FZ6</f>
        <v>AUG07.AV</v>
      </c>
      <c r="GA99" s="30" t="str">
        <f>GA6</f>
        <v>SEP07.AV</v>
      </c>
      <c r="GB99" s="30" t="str">
        <f>GB6</f>
        <v>OCT07.AV</v>
      </c>
      <c r="GC99" s="30" t="str">
        <f>GC6</f>
        <v>NOV07.AV</v>
      </c>
      <c r="GD99" s="30" t="str">
        <f>GD6</f>
        <v>DEC07.AV</v>
      </c>
      <c r="GE99" s="27"/>
      <c r="GF99" s="32" t="s">
        <v>189</v>
      </c>
      <c r="GG99" s="30" t="str">
        <f>GG6</f>
        <v>JAN08.AV</v>
      </c>
      <c r="GH99" s="30" t="str">
        <f>GH6</f>
        <v>FEB08.AV</v>
      </c>
      <c r="GI99" s="30" t="str">
        <f>GI6</f>
        <v>MAR08.AV</v>
      </c>
      <c r="GJ99" s="30" t="str">
        <f>GJ6</f>
        <v>APR08.AV</v>
      </c>
      <c r="GK99" s="30" t="str">
        <f>GK6</f>
        <v>MAY08.AV</v>
      </c>
      <c r="GL99" s="30" t="str">
        <f>GL6</f>
        <v>JUN08.AV</v>
      </c>
      <c r="GM99" s="30" t="str">
        <f>GM6</f>
        <v>JUL08.AV</v>
      </c>
      <c r="GN99" s="30" t="str">
        <f>GN6</f>
        <v>AUG08.AV</v>
      </c>
      <c r="GO99" s="30" t="str">
        <f>GO6</f>
        <v>SEP08.AV</v>
      </c>
      <c r="GP99" s="30" t="str">
        <f>GP6</f>
        <v>OCT08.AV</v>
      </c>
      <c r="GQ99" s="30" t="str">
        <f>GQ6</f>
        <v>NOV08.AV</v>
      </c>
      <c r="GR99" s="30" t="str">
        <f>GR6</f>
        <v>DEC08.AV</v>
      </c>
      <c r="GS99" s="30" t="str">
        <f>GS6</f>
        <v>JAN09.AV</v>
      </c>
      <c r="GT99" s="27" t="str">
        <f>GT6</f>
        <v>FEB09.AV</v>
      </c>
      <c r="GU99" s="30" t="str">
        <f>GU6</f>
        <v>MAR09.AV</v>
      </c>
      <c r="GV99" s="30" t="str">
        <f>GV6</f>
        <v>APR09.AV</v>
      </c>
      <c r="GW99" s="31" t="str">
        <f>GW6</f>
        <v>MAY09.AV</v>
      </c>
      <c r="GX99" s="30" t="str">
        <f>GX6</f>
        <v>JUN09.AV</v>
      </c>
      <c r="GY99" s="30" t="str">
        <f>GY6</f>
        <v>JUL09.AV</v>
      </c>
      <c r="GZ99" s="30" t="str">
        <f>GZ6</f>
        <v>AUG09.AV</v>
      </c>
      <c r="HA99" s="30" t="str">
        <f>HA6</f>
        <v>SEP09.AV</v>
      </c>
      <c r="HB99" s="30" t="str">
        <f>HB6</f>
        <v>OCT09.AV</v>
      </c>
      <c r="HC99" s="30" t="str">
        <f>HC6</f>
        <v>NOV09.AV</v>
      </c>
      <c r="HD99" s="30" t="str">
        <f>HD6</f>
        <v>DEC09.AV</v>
      </c>
      <c r="HE99" s="30" t="str">
        <f>HE6</f>
        <v>JAN10.AV</v>
      </c>
      <c r="HF99" s="30" t="str">
        <f>HF6</f>
        <v>FEB10.AV</v>
      </c>
      <c r="HG99" s="30" t="str">
        <f>HG6</f>
        <v>MAR10.AV</v>
      </c>
      <c r="HH99" s="30" t="str">
        <f>HH6</f>
        <v>APR10.AV</v>
      </c>
      <c r="HI99" s="30" t="str">
        <f>HI6</f>
        <v>MAY10.AV</v>
      </c>
      <c r="HJ99" s="32" t="str">
        <f>HJ6</f>
        <v>JUN10.AV</v>
      </c>
      <c r="HK99" s="32" t="str">
        <f>HK6</f>
        <v>JUL10.AV</v>
      </c>
      <c r="HL99" s="32" t="s">
        <v>221</v>
      </c>
      <c r="HM99" s="32" t="s">
        <v>222</v>
      </c>
      <c r="HN99" s="32" t="s">
        <v>223</v>
      </c>
      <c r="HO99" s="32" t="s">
        <v>224</v>
      </c>
      <c r="HP99" s="32" t="s">
        <v>225</v>
      </c>
      <c r="HQ99" s="32" t="s">
        <v>226</v>
      </c>
      <c r="HR99" s="32" t="s">
        <v>227</v>
      </c>
      <c r="HS99" s="32" t="s">
        <v>228</v>
      </c>
      <c r="HT99" s="32" t="s">
        <v>229</v>
      </c>
      <c r="HU99" s="32" t="s">
        <v>230</v>
      </c>
      <c r="HV99" s="32" t="s">
        <v>231</v>
      </c>
      <c r="HW99" s="32" t="s">
        <v>232</v>
      </c>
      <c r="HX99" s="32" t="s">
        <v>233</v>
      </c>
      <c r="HY99" s="32" t="s">
        <v>234</v>
      </c>
      <c r="HZ99" s="32" t="s">
        <v>235</v>
      </c>
      <c r="IA99" s="32" t="s">
        <v>236</v>
      </c>
      <c r="IB99" s="32" t="s">
        <v>237</v>
      </c>
      <c r="IC99" s="32" t="s">
        <v>238</v>
      </c>
      <c r="ID99" s="32" t="s">
        <v>239</v>
      </c>
      <c r="IE99" s="32" t="s">
        <v>240</v>
      </c>
      <c r="IF99" s="32" t="s">
        <v>241</v>
      </c>
      <c r="IG99" s="32" t="s">
        <v>242</v>
      </c>
      <c r="IH99" s="32" t="s">
        <v>243</v>
      </c>
      <c r="II99" s="32" t="s">
        <v>244</v>
      </c>
      <c r="IJ99" s="32" t="s">
        <v>245</v>
      </c>
      <c r="IK99" s="32" t="s">
        <v>246</v>
      </c>
      <c r="IL99" s="32" t="s">
        <v>247</v>
      </c>
      <c r="IM99" s="32" t="s">
        <v>248</v>
      </c>
      <c r="IN99" s="32" t="s">
        <v>249</v>
      </c>
      <c r="IO99" s="32" t="s">
        <v>250</v>
      </c>
      <c r="IP99" s="32" t="s">
        <v>251</v>
      </c>
      <c r="IQ99" s="32" t="s">
        <v>252</v>
      </c>
      <c r="IR99" s="32" t="s">
        <v>253</v>
      </c>
      <c r="IS99" s="32" t="s">
        <v>254</v>
      </c>
      <c r="IT99" s="32" t="s">
        <v>255</v>
      </c>
      <c r="IU99" s="32" t="s">
        <v>256</v>
      </c>
      <c r="IV99" s="32" t="s">
        <v>257</v>
      </c>
      <c r="IW99" s="32" t="s">
        <v>258</v>
      </c>
      <c r="IX99" s="32" t="s">
        <v>259</v>
      </c>
      <c r="IY99" s="32" t="s">
        <v>260</v>
      </c>
      <c r="IZ99" s="32" t="s">
        <v>261</v>
      </c>
      <c r="JA99" s="32" t="s">
        <v>262</v>
      </c>
      <c r="JB99" s="32" t="s">
        <v>263</v>
      </c>
      <c r="JC99" s="32" t="s">
        <v>264</v>
      </c>
      <c r="JD99" s="32" t="s">
        <v>265</v>
      </c>
      <c r="JE99" s="32" t="s">
        <v>266</v>
      </c>
      <c r="JF99" s="32" t="s">
        <v>267</v>
      </c>
      <c r="JG99" s="32" t="s">
        <v>268</v>
      </c>
      <c r="JH99" s="32" t="s">
        <v>269</v>
      </c>
      <c r="JI99" s="32" t="s">
        <v>270</v>
      </c>
      <c r="JJ99" s="34" t="s">
        <v>271</v>
      </c>
      <c r="JK99" s="34" t="s">
        <v>272</v>
      </c>
      <c r="JL99" s="34" t="s">
        <v>273</v>
      </c>
      <c r="JM99" s="34" t="s">
        <v>274</v>
      </c>
      <c r="JN99" s="35" t="s">
        <v>275</v>
      </c>
      <c r="JO99" s="36" t="s">
        <v>276</v>
      </c>
      <c r="JP99" s="255" t="str">
        <f>JP6</f>
        <v>1mth 08/09</v>
      </c>
      <c r="JQ99" s="255" t="str">
        <f>JQ6</f>
        <v>1mth 07/08</v>
      </c>
      <c r="JR99" s="255" t="str">
        <f>JR6</f>
        <v>%</v>
      </c>
      <c r="JS99" s="223"/>
      <c r="JT99" s="110"/>
      <c r="JU99" s="110"/>
    </row>
    <row r="100" spans="2:281" ht="24.75" customHeight="1">
      <c r="B100" s="256" t="s">
        <v>282</v>
      </c>
      <c r="C100" s="257"/>
      <c r="D100" s="65">
        <f>AVERAGE([1]weekly!C93:G93)</f>
        <v>79.8</v>
      </c>
      <c r="E100" s="65">
        <f>AVERAGE([1]weekly!H93:K93)</f>
        <v>92.75</v>
      </c>
      <c r="F100" s="65">
        <f>AVERAGE([1]weekly!L93:O93)</f>
        <v>83.25</v>
      </c>
      <c r="G100" s="65">
        <f>AVERAGE([1]weekly!P93:T93)</f>
        <v>89.4</v>
      </c>
      <c r="H100" s="65">
        <f>AVERAGE([1]weekly!U93:X93)</f>
        <v>83.25</v>
      </c>
      <c r="I100" s="65">
        <f>AVERAGE([1]weekly!Y93:AB93)</f>
        <v>77.25</v>
      </c>
      <c r="J100" s="65">
        <f>AVERAGE([1]weekly!AC93:AG93)</f>
        <v>83.4</v>
      </c>
      <c r="K100" s="65">
        <f>AVERAGE([1]weekly!AH93:AK93)</f>
        <v>71.25</v>
      </c>
      <c r="L100" s="65">
        <f>AVERAGE([1]weekly!AL93:AO93)</f>
        <v>59.75</v>
      </c>
      <c r="M100" s="65">
        <f>AVERAGE([1]weekly!AP93:AT93)</f>
        <v>46.4</v>
      </c>
      <c r="N100" s="65">
        <f>AVERAGE([1]weekly!AU93:AX93)</f>
        <v>30</v>
      </c>
      <c r="O100" s="65">
        <f>AVERAGE([1]weekly!AY93:BC93)</f>
        <v>27.6</v>
      </c>
      <c r="P100" s="65">
        <f>AVERAGE([1]weekly!BD93:BG93)</f>
        <v>8.5</v>
      </c>
      <c r="Q100" s="65">
        <f>AVERAGE([1]weekly!BH93:BK93)</f>
        <v>6</v>
      </c>
      <c r="R100" s="65">
        <f>AVERAGE([1]weekly!BL93:BP93)</f>
        <v>2.8</v>
      </c>
      <c r="S100" s="65">
        <f>AVERAGE([1]weekly!BQ93:BT93)</f>
        <v>1</v>
      </c>
      <c r="T100" s="65">
        <f>AVERAGE([1]weekly!BU93:BX93)</f>
        <v>1.25</v>
      </c>
      <c r="U100" s="65">
        <f>AVERAGE([1]weekly!BY93:CB93)</f>
        <v>1.75</v>
      </c>
      <c r="V100" s="65">
        <f>AVERAGE([1]weekly!CC93:CG93)</f>
        <v>0</v>
      </c>
      <c r="W100" s="65">
        <f>AVERAGE([1]weekly!CH93:CK93)</f>
        <v>0</v>
      </c>
      <c r="X100" s="65">
        <f>AVERAGE([1]weekly!CL93:CP93)</f>
        <v>1.6</v>
      </c>
      <c r="Y100" s="65">
        <f>AVERAGE([1]weekly!CQ93:CT93)</f>
        <v>2</v>
      </c>
      <c r="Z100" s="65">
        <f>AVERAGE([1]weekly!CU93:CX93)</f>
        <v>3.75</v>
      </c>
      <c r="AA100" s="65">
        <f>AVERAGE([1]weekly!CY93:DC93)</f>
        <v>6.2</v>
      </c>
      <c r="AB100" s="65">
        <f>AVERAGE([1]weekly!DD93:DG93)</f>
        <v>14.75</v>
      </c>
      <c r="AC100" s="65">
        <f>AVERAGE([1]weekly!DH93:DK93)</f>
        <v>5.75</v>
      </c>
      <c r="AD100" s="65">
        <f>AVERAGE([1]weekly!DL93:DP93)</f>
        <v>4.4000000000000004</v>
      </c>
      <c r="AE100" s="65">
        <f>AVERAGE([1]weekly!DQ93:DT93)</f>
        <v>5</v>
      </c>
      <c r="AF100" s="65">
        <f>AVERAGE([1]weekly!DU93:DX93)</f>
        <v>1</v>
      </c>
      <c r="AG100" s="65">
        <f>AVERAGE([1]weekly!DY93:EB93)</f>
        <v>2.75</v>
      </c>
      <c r="AH100" s="65">
        <f>AVERAGE([1]weekly!EC93:EF93)</f>
        <v>2</v>
      </c>
      <c r="AI100" s="65">
        <f>AVERAGE([1]weekly!EG93:EJ93)</f>
        <v>1.75</v>
      </c>
      <c r="AJ100" s="65">
        <f>AVERAGE([1]weekly!EK93:EO93)</f>
        <v>1.25</v>
      </c>
      <c r="AK100" s="65">
        <f>AVERAGE([1]weekly!EP93:ES93)</f>
        <v>3.25</v>
      </c>
      <c r="AL100" s="65">
        <f>AVERAGE([1]weekly!ET93:EW93)</f>
        <v>2</v>
      </c>
      <c r="AM100" s="65">
        <f>AVERAGE([1]weekly!EX93:FB93)</f>
        <v>4.5999999999999996</v>
      </c>
      <c r="AN100" s="65">
        <f>AVERAGE([1]weekly!FC93:FF93)</f>
        <v>6.5</v>
      </c>
      <c r="AO100" s="65">
        <f>AVERAGE([1]weekly!FG93:FJ93)</f>
        <v>5.25</v>
      </c>
      <c r="AP100" s="65">
        <f>AVERAGE([1]weekly!FK93:FO93)</f>
        <v>4.2</v>
      </c>
      <c r="AQ100" s="65">
        <f>AVERAGE([1]weekly!FP93:FS93)</f>
        <v>3</v>
      </c>
      <c r="AR100" s="65">
        <f>AVERAGE([1]weekly!FT93:FX93)</f>
        <v>2.6</v>
      </c>
      <c r="AS100" s="65">
        <f>AVERAGE([1]weekly!FY93:GB93)</f>
        <v>1.75</v>
      </c>
      <c r="AT100" s="65">
        <f>AVERAGE([1]weekly!GC93:GF93)</f>
        <v>1.25</v>
      </c>
      <c r="AU100" s="65">
        <f>AVERAGE([1]weekly!GG93:GK93)</f>
        <v>3.2</v>
      </c>
      <c r="AV100" s="65">
        <f>AVERAGE([1]weekly!GL93:GO93)</f>
        <v>1.5</v>
      </c>
      <c r="AW100" s="65">
        <f>AVERAGE([1]weekly!GP93:GS93)</f>
        <v>2.25</v>
      </c>
      <c r="AX100" s="65">
        <f>AVERAGE([1]weekly!GT93:GX93)</f>
        <v>2.8</v>
      </c>
      <c r="AY100" s="65">
        <f>AVERAGE([1]weekly!GY93:HB93)</f>
        <v>3.5</v>
      </c>
      <c r="AZ100" s="65">
        <f>AVERAGE([1]weekly!HC93:HG93)</f>
        <v>5.4</v>
      </c>
      <c r="BA100" s="65">
        <f>AVERAGE([1]weekly!HH93:HK93)</f>
        <v>4.25</v>
      </c>
      <c r="BB100" s="65">
        <f>AVERAGE([1]weekly!HL93:HO93)</f>
        <v>7</v>
      </c>
      <c r="BC100" s="65">
        <f>AVERAGE([1]weekly!HP93:HS93)</f>
        <v>4.5</v>
      </c>
      <c r="BD100" s="65">
        <f>AVERAGE([1]weekly!HT93:HX93)</f>
        <v>5.2</v>
      </c>
      <c r="BE100" s="65">
        <f>AVERAGE([1]weekly!HY93:IB93)</f>
        <v>4.75</v>
      </c>
      <c r="BF100" s="65">
        <f>AVERAGE([1]weekly!IC93:IF93)</f>
        <v>2</v>
      </c>
      <c r="BG100" s="65">
        <f>AVERAGE([1]weekly!IG93:IK93)</f>
        <v>2.6</v>
      </c>
      <c r="BH100" s="65">
        <f>AVERAGE([1]weekly!IL93:IO93)</f>
        <v>4.75</v>
      </c>
      <c r="BI100" s="65">
        <f>AVERAGE([1]weekly!IP93:IT93)</f>
        <v>6</v>
      </c>
      <c r="BJ100" s="65">
        <f>AVERAGE([1]wkly!CU86:CX86)</f>
        <v>7.75</v>
      </c>
      <c r="BK100" s="65">
        <f>AVERAGE([1]wkly!CY86:DB86)</f>
        <v>6.75</v>
      </c>
      <c r="BL100" s="65"/>
      <c r="BM100" s="65">
        <f>AVERAGE([1]wkly!DD86:DH86)</f>
        <v>10</v>
      </c>
      <c r="BN100" s="65">
        <f>AVERAGE([1]wkly!DI86:DL86)</f>
        <v>11.75</v>
      </c>
      <c r="BO100" s="65">
        <f>AVERAGE([1]wkly!DM86:DP86)</f>
        <v>8.75</v>
      </c>
      <c r="BP100" s="65">
        <f>AVERAGE([1]wkly!DQ86:DT86)</f>
        <v>6.25</v>
      </c>
      <c r="BQ100" s="65">
        <f>AVERAGE([1]wkly!DU86:DY86)</f>
        <v>7.4</v>
      </c>
      <c r="BR100" s="65">
        <f>AVERAGE([1]wkly!DZ86:EC86)</f>
        <v>5</v>
      </c>
      <c r="BS100" s="65">
        <f>AVERAGE([1]wkly!ED86:EH86)</f>
        <v>3.6</v>
      </c>
      <c r="BT100" s="65">
        <f>AVERAGE([1]wkly!EI86:EL86)</f>
        <v>3</v>
      </c>
      <c r="BU100" s="65">
        <f>AVERAGE([1]wkly!EM86:EP86)</f>
        <v>6</v>
      </c>
      <c r="BV100" s="65">
        <f>AVERAGE([1]wkly!EQ86:EU86)</f>
        <v>6.8</v>
      </c>
      <c r="BW100" s="65">
        <f>AVERAGE([1]wkly!EV86:EY86)</f>
        <v>8.75</v>
      </c>
      <c r="BX100" s="65">
        <f>AVERAGE([1]wkly!EZ86:FC86)</f>
        <v>13.5</v>
      </c>
      <c r="BY100" s="65"/>
      <c r="BZ100" s="65">
        <f>AVERAGE([1]wkly!FD86:FG86)</f>
        <v>13.25</v>
      </c>
      <c r="CA100" s="60">
        <f>AVERAGE([1]wkly!FH86:FK86)</f>
        <v>7</v>
      </c>
      <c r="CB100" s="258">
        <f>AVERAGE([1]wkly!FL86:FO86)</f>
        <v>10.5</v>
      </c>
      <c r="CC100" s="259">
        <f>AVERAGE([1]wkly!FP86:FT86)</f>
        <v>8.4</v>
      </c>
      <c r="CD100" s="260">
        <f>AVERAGE([1]wkly!FU86:FX86)</f>
        <v>14.5</v>
      </c>
      <c r="CE100" s="259">
        <f>AVERAGE([1]wkly!FY86:GB86)</f>
        <v>9.25</v>
      </c>
      <c r="CF100" s="260">
        <f>AVERAGE([1]wkly!GC86:GG86)</f>
        <v>6</v>
      </c>
      <c r="CG100" s="259">
        <f>AVERAGE([1]wkly!GH86:GK86)</f>
        <v>12.5</v>
      </c>
      <c r="CH100" s="260">
        <f>AVERAGE([1]wkly!GL86:GO86)</f>
        <v>10.75</v>
      </c>
      <c r="CI100" s="259">
        <f>AVERAGE([1]wkly!GP86:GT86)</f>
        <v>13</v>
      </c>
      <c r="CJ100" s="260">
        <f>AVERAGE([1]wkly!GU86:GX86)</f>
        <v>11.5</v>
      </c>
      <c r="CK100" s="259">
        <f>AVERAGE([1]wkly!GY86:HC86)</f>
        <v>28.8</v>
      </c>
      <c r="CL100" s="259">
        <f>AVERAGE([1]wkly!HD86:HG86)</f>
        <v>21.75</v>
      </c>
      <c r="CM100" s="259">
        <f>AVERAGE([1]wkly!HH86:HK86)</f>
        <v>28</v>
      </c>
      <c r="CN100" s="259">
        <f>AVERAGE([1]wkly!HL86:HP86)</f>
        <v>25.8</v>
      </c>
      <c r="CO100" s="259">
        <f>AVERAGE([1]wkly!HQ86:HT86)</f>
        <v>24</v>
      </c>
      <c r="CP100" s="260">
        <f>AVERAGE([1]wkly!HU86:HY86)</f>
        <v>21</v>
      </c>
      <c r="CQ100" s="259">
        <f>AVERAGE([1]wkly!HZ86:IC86)</f>
        <v>25</v>
      </c>
      <c r="CR100" s="260">
        <f>AVERAGE([1]wkly!ID86:IG86)</f>
        <v>22.75</v>
      </c>
      <c r="CS100" s="259">
        <f>AVERAGE([1]wkly!IH86:IK86)</f>
        <v>26</v>
      </c>
      <c r="CT100" s="260">
        <f>AVERAGE([1]wkly!IL86:IP86)</f>
        <v>32.200000000000003</v>
      </c>
      <c r="CU100" s="258">
        <f>AVERAGE([1]wkly!IQ86:IT86)</f>
        <v>40.666666666666664</v>
      </c>
      <c r="CV100" s="259">
        <f>AVERAGE([1]Weeks!C93:F93)</f>
        <v>39.5</v>
      </c>
      <c r="CW100" s="259">
        <f>AVERAGE([1]Weeks!G93:K93)</f>
        <v>43.2</v>
      </c>
      <c r="CX100" s="259">
        <f>AVERAGE([1]Weeks!L93:O93)</f>
        <v>45.75</v>
      </c>
      <c r="CY100" s="258">
        <f>AVERAGE([1]Weeks!P93:S93)</f>
        <v>57.25</v>
      </c>
      <c r="CZ100" s="258">
        <f>AVERAGE([1]Weeks!T93:X93)</f>
        <v>51.4</v>
      </c>
      <c r="DA100" s="258">
        <f>AVERAGE([1]Weeks!Y93:AB93)</f>
        <v>47.5</v>
      </c>
      <c r="DB100" s="258">
        <f>AVERAGE([1]Weeks!AC93:AG93)</f>
        <v>40.799999999999997</v>
      </c>
      <c r="DC100" s="258">
        <f>AVERAGE([1]Weeks!AH93:AK93)</f>
        <v>36.5</v>
      </c>
      <c r="DD100" s="258">
        <f>AVERAGE([1]Weeks!AL93:AO93)</f>
        <v>34.5</v>
      </c>
      <c r="DE100" s="259">
        <f>AVERAGE([1]Weeks!AP93:AT93)</f>
        <v>42.2</v>
      </c>
      <c r="DF100" s="259">
        <f>AVERAGE([1]Weeks!AU93:AX93)</f>
        <v>40</v>
      </c>
      <c r="DG100" s="64">
        <f>AVERAGE([1]Weeks!AY93:BB93)</f>
        <v>46.75</v>
      </c>
      <c r="DH100" s="64">
        <f>AVERAGE([1]Weeks!BC93:BG93)</f>
        <v>43.2</v>
      </c>
      <c r="DI100" s="64">
        <f>AVERAGE([1]Weeks!BH93:BK93)</f>
        <v>49</v>
      </c>
      <c r="DJ100" s="66"/>
      <c r="DK100" s="258">
        <f>AVERAGE([1]Weeks!BL93:BO93)</f>
        <v>58</v>
      </c>
      <c r="DL100" s="258">
        <f>AVERAGE([1]Weeks!BP93:BS93)</f>
        <v>46.25</v>
      </c>
      <c r="DM100" s="258">
        <f>AVERAGE([1]Weeks!BT93:BX93)</f>
        <v>55.6</v>
      </c>
      <c r="DN100" s="259">
        <f>AVERAGE([1]Weeks!BY93:CB93)</f>
        <v>43</v>
      </c>
      <c r="DO100" s="260">
        <f>AVERAGE([1]Weeks!CC93:CG93)</f>
        <v>41</v>
      </c>
      <c r="DP100" s="258">
        <f>AVERAGE([1]Weeks!CH93:CK93)</f>
        <v>38.25</v>
      </c>
      <c r="DQ100" s="258">
        <f>AVERAGE([1]Weeks!CL93:CO93)</f>
        <v>37</v>
      </c>
      <c r="DR100" s="258">
        <f>AVERAGE([1]Weeks!CP93:CT93)</f>
        <v>47</v>
      </c>
      <c r="DS100" s="258">
        <f>AVERAGE([1]Weeks!CU93:CX93)</f>
        <v>44.5</v>
      </c>
      <c r="DT100" s="258">
        <f>AVERAGE([1]Weeks!CY93:DC93)</f>
        <v>32</v>
      </c>
      <c r="DU100" s="258">
        <f>AVERAGE([1]Weeks!DD93:DG93)</f>
        <v>44.75</v>
      </c>
      <c r="DV100" s="259">
        <f>AVERAGE([1]Weeks!DH93:DK93)</f>
        <v>40.75</v>
      </c>
      <c r="DW100" s="260">
        <f>AVERAGE([1]Weeks!DL93:DP93)</f>
        <v>46.2</v>
      </c>
      <c r="DX100" s="258">
        <f>AVERAGE([1]Weeks!DQ93:DT93)</f>
        <v>59.75</v>
      </c>
      <c r="DY100" s="258">
        <f>AVERAGE([1]Weeks!DU93:DX93)</f>
        <v>70.5</v>
      </c>
      <c r="DZ100" s="258">
        <f>AVERAGE([1]Weeks!DY93:EB93)</f>
        <v>79</v>
      </c>
      <c r="EA100" s="259">
        <f>AVERAGE([1]Weeks!EC93:EG93)</f>
        <v>57</v>
      </c>
      <c r="EB100" s="258">
        <f>AVERAGE([1]Weeks!EH93:EK93)</f>
        <v>52.75</v>
      </c>
      <c r="EC100" s="258">
        <f>AVERAGE([1]Weeks!EL93:EO93)</f>
        <v>51.25</v>
      </c>
      <c r="ED100" s="258">
        <f>AVERAGE([1]Weeks!EP93:ET93)</f>
        <v>37.799999999999997</v>
      </c>
      <c r="EE100" s="259">
        <f>AVERAGE([1]Weeks!EU93:EX93)</f>
        <v>44.5</v>
      </c>
      <c r="EF100" s="259">
        <f>AVERAGE([1]Weeks!EY93:FC93)</f>
        <v>42</v>
      </c>
      <c r="EG100" s="259">
        <f>AVERAGE([1]Weeks!FD93:FG93)</f>
        <v>41.75</v>
      </c>
      <c r="EH100" s="258">
        <f>AVERAGE([1]Weeks!FH93:FL93)</f>
        <v>56</v>
      </c>
      <c r="EI100" s="258">
        <f>AVERAGE([1]Weeks!FM93:FP93)</f>
        <v>39</v>
      </c>
      <c r="EJ100" s="258">
        <f>AVERAGE([1]Weeks!FQ93:FT93)</f>
        <v>39.25</v>
      </c>
      <c r="EK100" s="258">
        <f>AVERAGE([1]Weeks!FU93:FX93)</f>
        <v>28.25</v>
      </c>
      <c r="EL100" s="258">
        <f>AVERAGE([1]Weeks!FY93:GC93)</f>
        <v>24.4</v>
      </c>
      <c r="EM100" s="258">
        <f>AVERAGE([1]Weeks!GD93:GG93)</f>
        <v>43</v>
      </c>
      <c r="EN100" s="258">
        <f>AVERAGE([1]Weeks!GH93:GK93)</f>
        <v>20.5</v>
      </c>
      <c r="EO100" s="258">
        <f>AVERAGE([1]Weeks!GL93:GP93)</f>
        <v>27.6</v>
      </c>
      <c r="EP100" s="258">
        <f>AVERAGE([1]Weeks!GQ93:GT93)</f>
        <v>45.25</v>
      </c>
      <c r="EQ100" s="258">
        <f>AVERAGE([1]Weeks!GU93:GX93)</f>
        <v>42.75</v>
      </c>
      <c r="ER100" s="259">
        <f>AVERAGE([1]Weeks!GY93:HC93)</f>
        <v>49</v>
      </c>
      <c r="ES100" s="258">
        <f>AVERAGE([1]Weeks!HD93:HG93)</f>
        <v>41.25</v>
      </c>
      <c r="ET100" s="258">
        <f>AVERAGE([1]Weeks!HH93:HL93)</f>
        <v>73.75</v>
      </c>
      <c r="EU100" s="258">
        <f>AVERAGE([1]Weeks!HM93:HP93)</f>
        <v>50.5</v>
      </c>
      <c r="EV100" s="258">
        <f>AVERAGE([1]Weeks!HQ93:HT93)</f>
        <v>44.75</v>
      </c>
      <c r="EW100" s="258">
        <f>AVERAGE([1]Weeks!HU93:HX93)</f>
        <v>49.5</v>
      </c>
      <c r="EX100" s="258">
        <f>AVERAGE([1]Weeks!HY93:IC93)</f>
        <v>44.6</v>
      </c>
      <c r="EY100" s="258">
        <f>AVERAGE([1]Weeks!ID93:IG93)</f>
        <v>31.75</v>
      </c>
      <c r="EZ100" s="259">
        <f>AVERAGE([1]Weeks!IH93:IK93)</f>
        <v>42</v>
      </c>
      <c r="FA100" s="259">
        <f>AVERAGE([1]Weeks!IL93:IP93)</f>
        <v>21</v>
      </c>
      <c r="FB100" s="258">
        <f>AVERAGE([1]Weeks!IQ93:IT93)</f>
        <v>49</v>
      </c>
      <c r="FC100" s="259">
        <f>AVERAGE([1]week1!B95:F95)</f>
        <v>40</v>
      </c>
      <c r="FD100" s="258">
        <f>AVERAGE([1]week1!G95:J95)</f>
        <v>56</v>
      </c>
      <c r="FE100" s="258">
        <f>AVERAGE([1]week1!K95:N95)</f>
        <v>64.75</v>
      </c>
      <c r="FF100" s="258">
        <f>AVERAGE([1]week1!O95:S95)</f>
        <v>48.2</v>
      </c>
      <c r="FG100" s="258">
        <f>AVERAGE([1]week1!T95:W95)</f>
        <v>42.75</v>
      </c>
      <c r="FH100" s="258">
        <f>AVERAGE([1]week1!X95:AA95)</f>
        <v>45</v>
      </c>
      <c r="FI100" s="258">
        <f>AVERAGE([1]week1!AB95:AF95)</f>
        <v>38</v>
      </c>
      <c r="FJ100" s="258">
        <f>AVERAGE([1]week1!AG95:AJ95)</f>
        <v>49.25</v>
      </c>
      <c r="FK100" s="258">
        <f>AVERAGE([1]week1!AK95:AN95)</f>
        <v>38.25</v>
      </c>
      <c r="FL100" s="258">
        <f>AVERAGE([1]week1!AO95:AS95)</f>
        <v>30.4</v>
      </c>
      <c r="FM100" s="258">
        <f>AVERAGE([1]week1!AT95:AW95)</f>
        <v>25.75</v>
      </c>
      <c r="FN100" s="258">
        <f>AVERAGE([1]week1!AX95:BA95)</f>
        <v>20.75</v>
      </c>
      <c r="FO100" s="258">
        <f>AVERAGE([1]week1!BB95:BF95)</f>
        <v>26.6</v>
      </c>
      <c r="FP100" s="258">
        <f>AVERAGE([1]week1!BG95:BJ95)</f>
        <v>37.25</v>
      </c>
      <c r="FQ100" s="258">
        <f>AVERAGE([1]week1!BK95:BN95)</f>
        <v>30.75</v>
      </c>
      <c r="FR100" s="259">
        <f>AVERAGE([1]week1!BO95:BS95)</f>
        <v>31.4</v>
      </c>
      <c r="FS100" s="258">
        <f>AVERAGE([1]week1!BT95:BW95)</f>
        <v>39.5</v>
      </c>
      <c r="FT100" s="258">
        <f>AVERAGE([1]week1!BX95:CA95)</f>
        <v>29</v>
      </c>
      <c r="FU100" s="259">
        <f>AVERAGE([1]week1!CB95:CF95)</f>
        <v>35.200000000000003</v>
      </c>
      <c r="FV100" s="258">
        <f>AVERAGE([1]week1!CG95:CJ95)</f>
        <v>34.5</v>
      </c>
      <c r="FW100" s="258">
        <f>AVERAGE([1]week1!CK95:CN95)</f>
        <v>26.25</v>
      </c>
      <c r="FX100" s="258">
        <f>AVERAGE([1]week1!CO95:CS95)</f>
        <v>26.2</v>
      </c>
      <c r="FY100" s="258">
        <f>AVERAGE([1]week1!CT95:CW95)</f>
        <v>25</v>
      </c>
      <c r="FZ100" s="258">
        <f>AVERAGE([1]week1!CX95:DB95)</f>
        <v>38.799999999999997</v>
      </c>
      <c r="GA100" s="258">
        <f>AVERAGE([1]week1!DC95:DF95)</f>
        <v>41.25</v>
      </c>
      <c r="GB100" s="258">
        <f>AVERAGE([1]week1!DG95:DJ95)</f>
        <v>51.75</v>
      </c>
      <c r="GC100" s="258">
        <f>AVERAGE([1]week1!DK95:DO95)</f>
        <v>51</v>
      </c>
      <c r="GD100" s="258">
        <f>AVERAGE([1]week1!DP95:DS95)</f>
        <v>44.5</v>
      </c>
      <c r="GE100" s="66"/>
      <c r="GF100" s="50">
        <f>[1]Splicing_monthly!GG100</f>
        <v>46.416666666666664</v>
      </c>
      <c r="GG100" s="58">
        <f>AVERAGE([1]week1!DT95:DW95)</f>
        <v>38.75</v>
      </c>
      <c r="GH100" s="58">
        <f>AVERAGE([1]week1!DX95:EB95)</f>
        <v>61.4</v>
      </c>
      <c r="GI100" s="58">
        <f>AVERAGE([1]week1!EC95:EF95)</f>
        <v>56.75</v>
      </c>
      <c r="GJ100" s="58">
        <f>AVERAGE([1]week1!EG95:EJ95)</f>
        <v>52.75</v>
      </c>
      <c r="GK100" s="58">
        <f>AVERAGE([1]week1!EK95:EO95)</f>
        <v>41</v>
      </c>
      <c r="GL100" s="261">
        <f>AVERAGE([1]week1!EP95:ES95)</f>
        <v>30.25</v>
      </c>
      <c r="GM100" s="58">
        <f>AVERAGE([1]week1!ET95:EW95)</f>
        <v>35</v>
      </c>
      <c r="GN100" s="58">
        <f>AVERAGE([1]week1!EX95:FB95)</f>
        <v>40.4</v>
      </c>
      <c r="GO100" s="261">
        <f>AVERAGE([1]week1!FC95:FF95)</f>
        <v>31.75</v>
      </c>
      <c r="GP100" s="58">
        <f>AVERAGE([1]week1!EZ95:FD95)</f>
        <v>41.8</v>
      </c>
      <c r="GQ100" s="261">
        <f>AVERAGE([1]week1!FL95:FO95)</f>
        <v>30</v>
      </c>
      <c r="GR100" s="58">
        <f>AVERAGE([1]week1!FM95:FP95)</f>
        <v>33</v>
      </c>
      <c r="GS100" s="261">
        <f>AVERAGE([1]week1!FU95:FX95)</f>
        <v>48.5</v>
      </c>
      <c r="GT100" s="58">
        <f>AVERAGE([1]week1!FY95:GB95)</f>
        <v>66</v>
      </c>
      <c r="GU100" s="58">
        <f>AVERAGE([1]week1!GC95:GF95)</f>
        <v>50.5</v>
      </c>
      <c r="GV100" s="58">
        <f>AVERAGE([1]week1!GG95:GJ95)</f>
        <v>49</v>
      </c>
      <c r="GW100" s="58">
        <f>AVERAGE([1]week1!GK95:GO95)</f>
        <v>38.4</v>
      </c>
      <c r="GX100" s="58">
        <f>AVERAGE([2]week1!GI99:GL99)</f>
        <v>44</v>
      </c>
      <c r="GY100" s="261">
        <f>AVERAGE([2]week1!GT99:GX99)</f>
        <v>35.4</v>
      </c>
      <c r="GZ100" s="261">
        <f>AVERAGE([2]week1!GY99:HB99)</f>
        <v>33.25</v>
      </c>
      <c r="HA100" s="261">
        <f>AVERAGE([2]week1!HC99:HF99)</f>
        <v>36.5</v>
      </c>
      <c r="HB100" s="261">
        <f>AVERAGE([2]week1!HG99:HK99)</f>
        <v>50.6</v>
      </c>
      <c r="HC100" s="261">
        <f>AVERAGE([2]week1!HL99:HO99)</f>
        <v>46.75</v>
      </c>
      <c r="HD100" s="261">
        <f>AVERAGE([1]week1!HP95:HS95)</f>
        <v>46</v>
      </c>
      <c r="HE100" s="58">
        <f>AVERAGE([1]week1!HT95:HV95)</f>
        <v>37.666666666666664</v>
      </c>
      <c r="HF100" s="58">
        <f>AVERAGE([1]week1!HW95:HX95)</f>
        <v>44</v>
      </c>
      <c r="HG100" s="58">
        <f>AVERAGE([1]week1!IA95:ID95)</f>
        <v>58</v>
      </c>
      <c r="HH100" s="58">
        <f>AVERAGE([1]week1!IE95:II95)</f>
        <v>60.8</v>
      </c>
      <c r="HI100" s="58">
        <f>AVERAGE([1]week1!IJ95:IM95)</f>
        <v>46.5</v>
      </c>
      <c r="HJ100" s="58">
        <f>AVERAGE([1]week1!IN95:IQ95)</f>
        <v>38.25</v>
      </c>
      <c r="HK100" s="58">
        <f>AVERAGE([1]week1!IR95:IV95)</f>
        <v>29.2</v>
      </c>
      <c r="HL100" s="58">
        <f>AVERAGE([1]week1!IW95:IZ95)</f>
        <v>28.5</v>
      </c>
      <c r="HM100" s="58">
        <f>AVERAGE([1]week1!JA95:JD95)</f>
        <v>48</v>
      </c>
      <c r="HN100" s="58">
        <f>AVERAGE([1]week1!JE95:JI95)</f>
        <v>42.2</v>
      </c>
      <c r="HO100" s="58">
        <f>AVERAGE([1]week1!JJ95:JM95)</f>
        <v>48.5</v>
      </c>
      <c r="HP100" s="58">
        <f>AVERAGE([1]week1!JN95:JQ95)</f>
        <v>50.5</v>
      </c>
      <c r="HQ100" s="58">
        <f>AVERAGE([1]week1!JR95:JU95)</f>
        <v>54</v>
      </c>
      <c r="HR100" s="58">
        <f>AVERAGE([1]week1!JV95:JY95)</f>
        <v>53.5</v>
      </c>
      <c r="HS100" s="58">
        <f>AVERAGE([1]week1!JZ95:KC95)</f>
        <v>48.5</v>
      </c>
      <c r="HT100" s="58">
        <f>AVERAGE([1]week1!KD95:KH95)</f>
        <v>52.8</v>
      </c>
      <c r="HU100" s="58">
        <f>AVERAGE([1]week1!KI95:KL95)</f>
        <v>42.25</v>
      </c>
      <c r="HV100" s="58">
        <f>AVERAGE([1]week1!KM95:KP95)</f>
        <v>39.5</v>
      </c>
      <c r="HW100" s="58">
        <f>AVERAGE([1]week1!KQ95:KU95)</f>
        <v>25.6</v>
      </c>
      <c r="HX100" s="58">
        <f>AVERAGE([1]week1!KV95:KY95)</f>
        <v>27.5</v>
      </c>
      <c r="HY100" s="58">
        <f>AVERAGE([1]week1!KZ95:LD95)</f>
        <v>30.8</v>
      </c>
      <c r="HZ100" s="58">
        <f>AVERAGE([1]week1!LE95:LH95)</f>
        <v>17.25</v>
      </c>
      <c r="IA100" s="58">
        <f>AVERAGE([1]week1!LI95:LL95)</f>
        <v>25.75</v>
      </c>
      <c r="IB100" s="58">
        <f>AVERAGE([1]week1!LM95:LP95)</f>
        <v>30.25</v>
      </c>
      <c r="IC100" s="58">
        <f>AVERAGE([1]week1!LQ95:LT95)</f>
        <v>31</v>
      </c>
      <c r="ID100" s="58">
        <f>AVERAGE([1]week1!LU95:LX95)</f>
        <v>31.5</v>
      </c>
      <c r="IE100" s="58">
        <f>AVERAGE([1]week1!LY95:MC95)</f>
        <v>41.2</v>
      </c>
      <c r="IF100" s="58">
        <f>AVERAGE([1]week1!MD95:MG95)</f>
        <v>44.75</v>
      </c>
      <c r="IG100" s="261">
        <f>AVERAGE([1]week1!MH95:MK95)</f>
        <v>47.5</v>
      </c>
      <c r="IH100" s="58">
        <f>AVERAGE([1]week1!ML95:MP95)</f>
        <v>43.8</v>
      </c>
      <c r="II100" s="58">
        <f>AVERAGE([1]week1!MQ95:MT95)</f>
        <v>48.75</v>
      </c>
      <c r="IJ100" s="58">
        <f>AVERAGE([1]week1!MU95:MY95)</f>
        <v>50</v>
      </c>
      <c r="IK100" s="58">
        <f>AVERAGE([1]week1!MZ95:NC95)</f>
        <v>34.25</v>
      </c>
      <c r="IL100" s="58">
        <f>AVERAGE([1]week1!ND95:NG95)</f>
        <v>67.75</v>
      </c>
      <c r="IM100" s="58">
        <f>AVERAGE([1]week1!NH95:NL95)</f>
        <v>54.6</v>
      </c>
      <c r="IN100" s="58">
        <f>AVERAGE([1]week1!NM95:NN95)</f>
        <v>64</v>
      </c>
      <c r="IO100" s="58">
        <f>AVERAGE([1]week1!NO95:NR95)</f>
        <v>95.5</v>
      </c>
      <c r="IP100" s="58">
        <f>AVERAGE([1]week1!NS95:NV95)</f>
        <v>86</v>
      </c>
      <c r="IQ100" s="261">
        <f>AVERAGE([1]week1!NW95:NZ95)</f>
        <v>72.5</v>
      </c>
      <c r="IR100" s="261">
        <f>AVERAGE([1]week1!OA95:OD95)</f>
        <v>83.75</v>
      </c>
      <c r="IS100" s="261">
        <f>AVERAGE([1]week1!OE95:OI95)</f>
        <v>96.8</v>
      </c>
      <c r="IT100" s="261">
        <f>AVERAGE([1]week1!OJ95:OM95)</f>
        <v>74.75</v>
      </c>
      <c r="IU100" s="261">
        <f>AVERAGE([1]week1!ON95:OR95)</f>
        <v>62</v>
      </c>
      <c r="IV100" s="261">
        <f>AVERAGE([1]week1!OS95:OV95)</f>
        <v>69.25</v>
      </c>
      <c r="IW100" s="261">
        <f>AVERAGE([1]week1!OW95:OZ95)</f>
        <v>40.75</v>
      </c>
      <c r="IX100" s="261">
        <f>AVERAGE([1]week1!PA95:PE95)</f>
        <v>71.2</v>
      </c>
      <c r="IY100" s="261">
        <f>AVERAGE([1]week1!PF95:PI95)</f>
        <v>66</v>
      </c>
      <c r="IZ100" s="261">
        <f>AVERAGE([1]week1!PJ95:PL95)</f>
        <v>56</v>
      </c>
      <c r="JA100" s="58">
        <f>AVERAGE([1]week1!AIA95:AID95)</f>
        <v>31.25</v>
      </c>
      <c r="JB100" s="58">
        <f>AVERAGE([1]week1!AH95:AIE95)</f>
        <v>47.10695389266818</v>
      </c>
      <c r="JC100" s="58">
        <f>AVERAGE([1]week1!AII95:AIM95)</f>
        <v>43.4</v>
      </c>
      <c r="JD100" s="58">
        <f>AVERAGE([1]week1!AIN95:AIQ95)</f>
        <v>47.75</v>
      </c>
      <c r="JE100" s="58">
        <f>AVERAGE([1]week1!AIR95:AIU95)</f>
        <v>43.5</v>
      </c>
      <c r="JF100" s="58">
        <f>AVERAGE([1]week1!AIV95:AIY95)</f>
        <v>47.75</v>
      </c>
      <c r="JG100" s="58">
        <f>AVERAGE([1]week1!AIZ95:AJC95)</f>
        <v>58.75</v>
      </c>
      <c r="JH100" s="58">
        <f>AVERAGE([1]week1!AJD95:AJG95)</f>
        <v>59.25</v>
      </c>
      <c r="JI100" s="58">
        <f>AVERAGE([1]week1!AJH95:AJK95)</f>
        <v>66.75</v>
      </c>
      <c r="JJ100" s="58">
        <f>AVERAGE([1]week1!AJI95:AJL95)</f>
        <v>64.75</v>
      </c>
      <c r="JK100" s="58">
        <f>AVERAGE([1]week1!AJP95:AJT95)</f>
        <v>44.4</v>
      </c>
      <c r="JL100" s="58">
        <f>AVERAGE([1]week1!AJU95:AJX95)</f>
        <v>33</v>
      </c>
      <c r="JM100" s="58">
        <f>AVERAGE([1]week1!AJY95:AKB95)</f>
        <v>32</v>
      </c>
      <c r="JN100" s="59">
        <f>JM100/JL100*100-100</f>
        <v>-3.0303030303030312</v>
      </c>
      <c r="JO100" s="50">
        <f t="shared" ref="JO100:JO112" si="64">JM100/JA100*100-100</f>
        <v>2.4000000000000057</v>
      </c>
      <c r="JP100" s="122"/>
      <c r="JQ100" s="122"/>
      <c r="JR100" s="60"/>
      <c r="JS100" s="60"/>
      <c r="JT100" s="21"/>
      <c r="JU100" s="177"/>
    </row>
    <row r="101" spans="2:281" ht="24" customHeight="1">
      <c r="B101" s="62" t="s">
        <v>283</v>
      </c>
      <c r="C101" s="257"/>
      <c r="D101" s="65">
        <f>AVERAGE([1]weekly!C94:G94)</f>
        <v>29.4</v>
      </c>
      <c r="E101" s="65">
        <f>AVERAGE([1]weekly!H94:K94)</f>
        <v>19.5</v>
      </c>
      <c r="F101" s="65">
        <f>AVERAGE([1]weekly!L94:O94)</f>
        <v>12</v>
      </c>
      <c r="G101" s="65">
        <f>AVERAGE([1]weekly!P94:T94)</f>
        <v>3.8</v>
      </c>
      <c r="H101" s="65">
        <f>AVERAGE([1]weekly!U94:X94)</f>
        <v>2.5</v>
      </c>
      <c r="I101" s="65">
        <f>AVERAGE([1]weekly!Y94:AB94)</f>
        <v>5.75</v>
      </c>
      <c r="J101" s="65">
        <f>AVERAGE([1]weekly!AC94:AG94)</f>
        <v>11.2</v>
      </c>
      <c r="K101" s="65">
        <f>AVERAGE([1]weekly!AH94:AK94)</f>
        <v>11.5</v>
      </c>
      <c r="L101" s="65">
        <f>AVERAGE([1]weekly!AL94:AO94)</f>
        <v>15</v>
      </c>
      <c r="M101" s="65">
        <f>AVERAGE([1]weekly!AP94:AT94)</f>
        <v>29.2</v>
      </c>
      <c r="N101" s="65">
        <f>AVERAGE([1]weekly!AU94:AX94)</f>
        <v>35.5</v>
      </c>
      <c r="O101" s="65">
        <f>AVERAGE([1]weekly!AY94:BC94)</f>
        <v>56.6</v>
      </c>
      <c r="P101" s="65">
        <f>AVERAGE([1]weekly!BD94:BG94)</f>
        <v>42</v>
      </c>
      <c r="Q101" s="65">
        <f>AVERAGE([1]weekly!BH94:BK94)</f>
        <v>41</v>
      </c>
      <c r="R101" s="65">
        <f>AVERAGE([1]weekly!BL94:BP94)</f>
        <v>61.8</v>
      </c>
      <c r="S101" s="65">
        <f>AVERAGE([1]weekly!BQ94:BT94)</f>
        <v>46</v>
      </c>
      <c r="T101" s="65">
        <f>AVERAGE([1]weekly!BU94:BX94)</f>
        <v>40.25</v>
      </c>
      <c r="U101" s="65">
        <f>AVERAGE([1]weekly!BY94:CB94)</f>
        <v>41</v>
      </c>
      <c r="V101" s="65">
        <f>AVERAGE([1]weekly!CC94:CG94)</f>
        <v>33.799999999999997</v>
      </c>
      <c r="W101" s="65">
        <f>AVERAGE([1]weekly!CH94:CK94)</f>
        <v>43.5</v>
      </c>
      <c r="X101" s="65">
        <f>AVERAGE([1]weekly!CL94:CP94)</f>
        <v>48.2</v>
      </c>
      <c r="Y101" s="65">
        <f>AVERAGE([1]weekly!CQ94:CT94)</f>
        <v>56.5</v>
      </c>
      <c r="Z101" s="65">
        <f>AVERAGE([1]weekly!CU94:CX94)</f>
        <v>40.75</v>
      </c>
      <c r="AA101" s="65">
        <f>AVERAGE([1]weekly!CY94:DC94)</f>
        <v>69.2</v>
      </c>
      <c r="AB101" s="65">
        <f>AVERAGE([1]weekly!DD94:DG94)</f>
        <v>72</v>
      </c>
      <c r="AC101" s="65">
        <f>AVERAGE([1]weekly!DH94:DK94)</f>
        <v>58</v>
      </c>
      <c r="AD101" s="65">
        <f>AVERAGE([1]weekly!DL94:DP94)</f>
        <v>51.8</v>
      </c>
      <c r="AE101" s="65">
        <f>AVERAGE([1]weekly!DQ94:DT94)</f>
        <v>56.5</v>
      </c>
      <c r="AF101" s="65">
        <f>AVERAGE([1]weekly!DU94:DX94)</f>
        <v>54.75</v>
      </c>
      <c r="AG101" s="65">
        <f>AVERAGE([1]weekly!DY94:EB94)</f>
        <v>57.5</v>
      </c>
      <c r="AH101" s="65">
        <f>AVERAGE([1]weekly!EC94:EF94)</f>
        <v>51</v>
      </c>
      <c r="AI101" s="65">
        <f>AVERAGE([1]weekly!EG94:EJ94)</f>
        <v>53.5</v>
      </c>
      <c r="AJ101" s="65">
        <f>AVERAGE([1]weekly!EK94:EO94)</f>
        <v>51</v>
      </c>
      <c r="AK101" s="65">
        <f>AVERAGE([1]weekly!EP94:ES94)</f>
        <v>60.5</v>
      </c>
      <c r="AL101" s="65">
        <f>AVERAGE([1]weekly!ET94:EW94)</f>
        <v>48.5</v>
      </c>
      <c r="AM101" s="65">
        <f>AVERAGE([1]weekly!EX94:FB94)</f>
        <v>57.2</v>
      </c>
      <c r="AN101" s="65">
        <f>AVERAGE([1]weekly!FC94:FF94)</f>
        <v>65</v>
      </c>
      <c r="AO101" s="65">
        <f>AVERAGE([1]weekly!FG94:FJ94)</f>
        <v>55</v>
      </c>
      <c r="AP101" s="65">
        <f>AVERAGE([1]weekly!FK94:FO94)</f>
        <v>46.8</v>
      </c>
      <c r="AQ101" s="65">
        <f>AVERAGE([1]weekly!FP94:FS94)</f>
        <v>38.25</v>
      </c>
      <c r="AR101" s="65">
        <f>AVERAGE([1]weekly!FT94:FX94)</f>
        <v>32.4</v>
      </c>
      <c r="AS101" s="65">
        <f>AVERAGE([1]weekly!FY94:GB94)</f>
        <v>36.25</v>
      </c>
      <c r="AT101" s="65">
        <f>AVERAGE([1]weekly!GC94:GF94)</f>
        <v>43.5</v>
      </c>
      <c r="AU101" s="65">
        <f>AVERAGE([1]weekly!GG94:GK94)</f>
        <v>31.8</v>
      </c>
      <c r="AV101" s="65">
        <f>AVERAGE([1]weekly!GL94:GO94)</f>
        <v>30.75</v>
      </c>
      <c r="AW101" s="65">
        <f>AVERAGE([1]weekly!GP94:GS94)</f>
        <v>37.25</v>
      </c>
      <c r="AX101" s="65">
        <f>AVERAGE([1]weekly!GT94:GX94)</f>
        <v>26</v>
      </c>
      <c r="AY101" s="65">
        <f>AVERAGE([1]weekly!GY94:HB94)</f>
        <v>26</v>
      </c>
      <c r="AZ101" s="65">
        <f>AVERAGE([1]weekly!HC94:HG94)</f>
        <v>28.6</v>
      </c>
      <c r="BA101" s="65">
        <f>AVERAGE([1]weekly!HH94:HK94)</f>
        <v>24.25</v>
      </c>
      <c r="BB101" s="65">
        <f>AVERAGE([1]weekly!HL94:HO94)</f>
        <v>26</v>
      </c>
      <c r="BC101" s="65">
        <f>AVERAGE([1]weekly!HP94:HS94)</f>
        <v>19</v>
      </c>
      <c r="BD101" s="65">
        <f>AVERAGE([1]weekly!HT94:HX94)</f>
        <v>16</v>
      </c>
      <c r="BE101" s="65">
        <f>AVERAGE([1]weekly!HY94:IB94)</f>
        <v>21.5</v>
      </c>
      <c r="BF101" s="65">
        <f>AVERAGE([1]weekly!IC94:IF94)</f>
        <v>21.75</v>
      </c>
      <c r="BG101" s="65">
        <f>AVERAGE([1]weekly!IG94:IK94)</f>
        <v>21.6</v>
      </c>
      <c r="BH101" s="65">
        <f>AVERAGE([1]weekly!IL94:IO94)</f>
        <v>27</v>
      </c>
      <c r="BI101" s="65">
        <f>AVERAGE([1]weekly!IP94:IT94)</f>
        <v>29.8</v>
      </c>
      <c r="BJ101" s="65">
        <f>AVERAGE([1]wkly!CU87:CX87)</f>
        <v>28.75</v>
      </c>
      <c r="BK101" s="65">
        <f>AVERAGE([1]wkly!CY87:DB87)</f>
        <v>30.25</v>
      </c>
      <c r="BL101" s="65"/>
      <c r="BM101" s="65">
        <f>AVERAGE([1]wkly!DD87:DH87)</f>
        <v>41.4</v>
      </c>
      <c r="BN101" s="65">
        <f>AVERAGE([1]wkly!DI87:DL87)</f>
        <v>34.25</v>
      </c>
      <c r="BO101" s="65">
        <f>AVERAGE([1]wkly!DM87:DP87)</f>
        <v>20.5</v>
      </c>
      <c r="BP101" s="65">
        <f>AVERAGE([1]wkly!DQ87:DT87)</f>
        <v>15.25</v>
      </c>
      <c r="BQ101" s="65">
        <f>AVERAGE([1]wkly!DU87:DY87)</f>
        <v>16</v>
      </c>
      <c r="BR101" s="65">
        <f>AVERAGE([1]wkly!DZ87:EC87)</f>
        <v>29</v>
      </c>
      <c r="BS101" s="65">
        <f>AVERAGE([1]wkly!ED87:EH87)</f>
        <v>32.6</v>
      </c>
      <c r="BT101" s="65">
        <f>AVERAGE([1]wkly!EI87:EL87)</f>
        <v>28</v>
      </c>
      <c r="BU101" s="65">
        <f>AVERAGE([1]wkly!EM87:EP87)</f>
        <v>28.75</v>
      </c>
      <c r="BV101" s="65">
        <f>AVERAGE([1]wkly!EQ87:EU87)</f>
        <v>30</v>
      </c>
      <c r="BW101" s="65">
        <f>AVERAGE([1]wkly!EV87:EY87)</f>
        <v>32</v>
      </c>
      <c r="BX101" s="65">
        <f>AVERAGE([1]wkly!EZ87:FC87)</f>
        <v>34.25</v>
      </c>
      <c r="BY101" s="65"/>
      <c r="BZ101" s="65">
        <f>AVERAGE([1]wkly!FD87:FG87)</f>
        <v>25</v>
      </c>
      <c r="CA101" s="60">
        <f>AVERAGE([1]wkly!FH87:FK87)</f>
        <v>26.5</v>
      </c>
      <c r="CB101" s="66">
        <f>AVERAGE([1]wkly!FL87:FO87)</f>
        <v>31.75</v>
      </c>
      <c r="CC101" s="64">
        <f>AVERAGE([1]wkly!FP87:FT87)</f>
        <v>25.4</v>
      </c>
      <c r="CD101" s="60">
        <f>AVERAGE([1]wkly!FU87:FX87)</f>
        <v>26</v>
      </c>
      <c r="CE101" s="64">
        <f>AVERAGE([1]wkly!FY87:GB87)</f>
        <v>27.75</v>
      </c>
      <c r="CF101" s="60">
        <f>AVERAGE([1]wkly!GC87:GG87)</f>
        <v>32</v>
      </c>
      <c r="CG101" s="64">
        <f>AVERAGE([1]wkly!GH87:GK87)</f>
        <v>26.25</v>
      </c>
      <c r="CH101" s="60">
        <f>AVERAGE([1]wkly!GL87:GO87)</f>
        <v>24.25</v>
      </c>
      <c r="CI101" s="64">
        <f>AVERAGE([1]wkly!GP87:GT87)</f>
        <v>39</v>
      </c>
      <c r="CJ101" s="60">
        <f>AVERAGE([1]wkly!GU87:GX87)</f>
        <v>33.75</v>
      </c>
      <c r="CK101" s="64">
        <f>AVERAGE([1]wkly!GY87:HC87)</f>
        <v>33.200000000000003</v>
      </c>
      <c r="CL101" s="64">
        <f>AVERAGE([1]wkly!HD87:HG87)</f>
        <v>27.5</v>
      </c>
      <c r="CM101" s="64">
        <f>AVERAGE([1]wkly!HH87:HK87)</f>
        <v>28.25</v>
      </c>
      <c r="CN101" s="64">
        <f>AVERAGE([1]wkly!HL87:HP87)</f>
        <v>31.4</v>
      </c>
      <c r="CO101" s="64">
        <f>AVERAGE([1]wkly!HQ87:HT87)</f>
        <v>25.25</v>
      </c>
      <c r="CP101" s="60">
        <f>AVERAGE([1]wkly!HU87:HY87)</f>
        <v>19.600000000000001</v>
      </c>
      <c r="CQ101" s="64">
        <f>AVERAGE([1]wkly!HZ87:IC87)</f>
        <v>22</v>
      </c>
      <c r="CR101" s="60">
        <f>AVERAGE([1]wkly!ID87:IG87)</f>
        <v>23.25</v>
      </c>
      <c r="CS101" s="64">
        <f>AVERAGE([1]wkly!IH87:IK87)</f>
        <v>23</v>
      </c>
      <c r="CT101" s="60">
        <f>AVERAGE([1]wkly!IL87:IP87)</f>
        <v>26.8</v>
      </c>
      <c r="CU101" s="66">
        <f>AVERAGE([1]wkly!IQ87:IT87)</f>
        <v>31.666666666666668</v>
      </c>
      <c r="CV101" s="64">
        <f>AVERAGE([1]Weeks!C94:F94)</f>
        <v>28</v>
      </c>
      <c r="CW101" s="64">
        <f>AVERAGE([1]Weeks!G94:K94)</f>
        <v>27.4</v>
      </c>
      <c r="CX101" s="64">
        <f>AVERAGE([1]Weeks!L94:O94)</f>
        <v>26.5</v>
      </c>
      <c r="CY101" s="66">
        <f>AVERAGE([1]Weeks!P94:S94)</f>
        <v>20.75</v>
      </c>
      <c r="CZ101" s="66">
        <f>AVERAGE([1]Weeks!T94:X94)</f>
        <v>25.8</v>
      </c>
      <c r="DA101" s="66">
        <f>AVERAGE([1]Weeks!Y94:AB94)</f>
        <v>31</v>
      </c>
      <c r="DB101" s="66">
        <f>AVERAGE([1]Weeks!AC94:AG94)</f>
        <v>20</v>
      </c>
      <c r="DC101" s="66">
        <f>AVERAGE([1]Weeks!AH94:AK94)</f>
        <v>18.25</v>
      </c>
      <c r="DD101" s="66">
        <f>AVERAGE([1]Weeks!AL94:AO94)</f>
        <v>23.25</v>
      </c>
      <c r="DE101" s="64">
        <f>AVERAGE([1]Weeks!AP94:AT94)</f>
        <v>22</v>
      </c>
      <c r="DF101" s="64">
        <f>AVERAGE([1]Weeks!AU94:AX94)</f>
        <v>23</v>
      </c>
      <c r="DG101" s="64">
        <f>AVERAGE([1]Weeks!AY94:BB94)</f>
        <v>24</v>
      </c>
      <c r="DH101" s="64">
        <f>AVERAGE([1]Weeks!BC94:BG94)</f>
        <v>29.2</v>
      </c>
      <c r="DI101" s="64">
        <f>AVERAGE([1]Weeks!BH94:BK94)</f>
        <v>20</v>
      </c>
      <c r="DJ101" s="66"/>
      <c r="DK101" s="66">
        <f>AVERAGE([1]Weeks!BL94:BO94)</f>
        <v>20.75</v>
      </c>
      <c r="DL101" s="66">
        <f>AVERAGE([1]Weeks!BP94:BS94)</f>
        <v>22.5</v>
      </c>
      <c r="DM101" s="66">
        <f>AVERAGE([1]Weeks!BT94:BX94)</f>
        <v>15.4</v>
      </c>
      <c r="DN101" s="64">
        <f>AVERAGE([1]Weeks!BY94:CB94)</f>
        <v>18</v>
      </c>
      <c r="DO101" s="60">
        <f>AVERAGE([1]Weeks!CC94:CG94)</f>
        <v>20.6</v>
      </c>
      <c r="DP101" s="66">
        <f>AVERAGE([1]Weeks!CH94:CK94)</f>
        <v>19.25</v>
      </c>
      <c r="DQ101" s="66">
        <f>AVERAGE([1]Weeks!CL94:CO94)</f>
        <v>17</v>
      </c>
      <c r="DR101" s="66">
        <f>AVERAGE([1]Weeks!CP94:CT94)</f>
        <v>15.2</v>
      </c>
      <c r="DS101" s="66">
        <f>AVERAGE([1]Weeks!CU94:CX94)</f>
        <v>27.5</v>
      </c>
      <c r="DT101" s="66">
        <f>AVERAGE([1]Weeks!CY94:DC94)</f>
        <v>21</v>
      </c>
      <c r="DU101" s="66">
        <f>AVERAGE([1]Weeks!DD94:DG94)</f>
        <v>25</v>
      </c>
      <c r="DV101" s="64">
        <f>AVERAGE([1]Weeks!DH94:DK94)</f>
        <v>15.25</v>
      </c>
      <c r="DW101" s="60">
        <f>AVERAGE([1]Weeks!DL94:DP94)</f>
        <v>27</v>
      </c>
      <c r="DX101" s="66">
        <f>AVERAGE([1]Weeks!DQ94:DT94)</f>
        <v>22.75</v>
      </c>
      <c r="DY101" s="66">
        <f>AVERAGE([1]Weeks!DU94:DX94)</f>
        <v>20</v>
      </c>
      <c r="DZ101" s="66">
        <f>AVERAGE([1]Weeks!DY94:EB94)</f>
        <v>17.25</v>
      </c>
      <c r="EA101" s="64">
        <f>AVERAGE([1]Weeks!EC94:EG94)</f>
        <v>12.8</v>
      </c>
      <c r="EB101" s="66">
        <f>AVERAGE([1]Weeks!EH94:EK94)</f>
        <v>18.75</v>
      </c>
      <c r="EC101" s="66">
        <f>AVERAGE([1]Weeks!EL94:EO94)</f>
        <v>14</v>
      </c>
      <c r="ED101" s="66">
        <f>AVERAGE([1]Weeks!EP94:ET94)</f>
        <v>18</v>
      </c>
      <c r="EE101" s="64">
        <f>AVERAGE([1]Weeks!EU94:EX94)</f>
        <v>24</v>
      </c>
      <c r="EF101" s="64">
        <f>AVERAGE([1]Weeks!EY94:FC94)</f>
        <v>24.6</v>
      </c>
      <c r="EG101" s="64">
        <f>AVERAGE([1]Weeks!FD94:FG94)</f>
        <v>23.25</v>
      </c>
      <c r="EH101" s="66">
        <f>AVERAGE([1]Weeks!FH94:FL94)</f>
        <v>31.4</v>
      </c>
      <c r="EI101" s="66">
        <f>AVERAGE([1]Weeks!FM94:FP94)</f>
        <v>19.25</v>
      </c>
      <c r="EJ101" s="66">
        <f>AVERAGE([1]Weeks!FQ94:FT94)</f>
        <v>13.5</v>
      </c>
      <c r="EK101" s="66">
        <f>AVERAGE([1]Weeks!FU94:FX94)</f>
        <v>1</v>
      </c>
      <c r="EL101" s="66">
        <f>AVERAGE([1]Weeks!FY94:GC94)</f>
        <v>1.8</v>
      </c>
      <c r="EM101" s="66">
        <f>AVERAGE([1]Weeks!GD94:GG94)</f>
        <v>6.75</v>
      </c>
      <c r="EN101" s="66">
        <f>AVERAGE([1]Weeks!GH94:GK94)</f>
        <v>8.25</v>
      </c>
      <c r="EO101" s="66">
        <f>AVERAGE([1]Weeks!GL94:GP94)</f>
        <v>10.199999999999999</v>
      </c>
      <c r="EP101" s="66">
        <f>AVERAGE([1]Weeks!GQ94:GT94)</f>
        <v>14.75</v>
      </c>
      <c r="EQ101" s="66">
        <f>AVERAGE([1]Weeks!GU94:GX94)</f>
        <v>23</v>
      </c>
      <c r="ER101" s="64">
        <f>AVERAGE([1]Weeks!GY94:HC94)</f>
        <v>29.4</v>
      </c>
      <c r="ES101" s="66">
        <f>AVERAGE([1]Weeks!HD94:HG94)</f>
        <v>24</v>
      </c>
      <c r="ET101" s="66">
        <f>AVERAGE([1]Weeks!HH94:HL94)</f>
        <v>31.2</v>
      </c>
      <c r="EU101" s="66">
        <f>AVERAGE([1]Weeks!HM94:HP94)</f>
        <v>29</v>
      </c>
      <c r="EV101" s="66">
        <f>AVERAGE([1]Weeks!HQ94:HT94)</f>
        <v>16</v>
      </c>
      <c r="EW101" s="66">
        <f>AVERAGE([1]Weeks!HU94:HX94)</f>
        <v>17</v>
      </c>
      <c r="EX101" s="66">
        <f>AVERAGE([1]Weeks!HY94:IC94)</f>
        <v>13.6</v>
      </c>
      <c r="EY101" s="66">
        <f>AVERAGE([1]Weeks!ID94:IG94)</f>
        <v>8.25</v>
      </c>
      <c r="EZ101" s="64">
        <f>AVERAGE([1]Weeks!IH94:IK94)</f>
        <v>13.25</v>
      </c>
      <c r="FA101" s="64">
        <f>AVERAGE([1]Weeks!IL94:IP94)</f>
        <v>17.600000000000001</v>
      </c>
      <c r="FB101" s="66">
        <f>AVERAGE([1]Weeks!IQ94:IT94)</f>
        <v>22</v>
      </c>
      <c r="FC101" s="64">
        <f>AVERAGE([1]week1!B96:F96)</f>
        <v>17.399999999999999</v>
      </c>
      <c r="FD101" s="66">
        <f>AVERAGE([1]week1!G96:J96)</f>
        <v>28.5</v>
      </c>
      <c r="FE101" s="66">
        <f>AVERAGE([1]week1!K96:N96)</f>
        <v>24.75</v>
      </c>
      <c r="FF101" s="66">
        <f>AVERAGE([1]week1!O96:S96)</f>
        <v>23.2</v>
      </c>
      <c r="FG101" s="66">
        <f>AVERAGE([1]week1!T96:W96)</f>
        <v>24</v>
      </c>
      <c r="FH101" s="66">
        <f>AVERAGE([1]week1!X96:AA96)</f>
        <v>23.5</v>
      </c>
      <c r="FI101" s="66">
        <f>AVERAGE([1]week1!AB96:AF96)</f>
        <v>15.8</v>
      </c>
      <c r="FJ101" s="66">
        <f>AVERAGE([1]week1!AG96:AJ96)</f>
        <v>7.5</v>
      </c>
      <c r="FK101" s="66">
        <f>AVERAGE([1]week1!AK96:AN96)</f>
        <v>11.5</v>
      </c>
      <c r="FL101" s="66">
        <f>AVERAGE([1]week1!AO96:AS96)</f>
        <v>18</v>
      </c>
      <c r="FM101" s="66">
        <f>AVERAGE([1]week1!AT96:AW96)</f>
        <v>22.75</v>
      </c>
      <c r="FN101" s="66">
        <f>AVERAGE([1]week1!AX96:BA96)</f>
        <v>16</v>
      </c>
      <c r="FO101" s="66">
        <f>AVERAGE([1]week1!BB96:BF96)</f>
        <v>17.600000000000001</v>
      </c>
      <c r="FP101" s="66">
        <f>AVERAGE([1]week1!BG96:BJ96)</f>
        <v>25.25</v>
      </c>
      <c r="FQ101" s="66">
        <f>AVERAGE([1]week1!BK96:BN96)</f>
        <v>15</v>
      </c>
      <c r="FR101" s="64">
        <f>AVERAGE([1]week1!BO96:BS96)</f>
        <v>22.6</v>
      </c>
      <c r="FS101" s="66">
        <f>AVERAGE([1]week1!BT96:BW96)</f>
        <v>30.25</v>
      </c>
      <c r="FT101" s="66">
        <f>AVERAGE([1]week1!BX96:CA96)</f>
        <v>28.75</v>
      </c>
      <c r="FU101" s="64">
        <f>AVERAGE([1]week1!CB96:CF96)</f>
        <v>20</v>
      </c>
      <c r="FV101" s="66">
        <f>AVERAGE([1]week1!CG96:CJ96)</f>
        <v>15.25</v>
      </c>
      <c r="FW101" s="66">
        <f>AVERAGE([1]week1!CK96:CN96)</f>
        <v>19.75</v>
      </c>
      <c r="FX101" s="66">
        <f>AVERAGE([1]week1!CO96:CS96)</f>
        <v>17.8</v>
      </c>
      <c r="FY101" s="66">
        <f>AVERAGE([1]week1!CT96:CW96)</f>
        <v>22.25</v>
      </c>
      <c r="FZ101" s="66">
        <f>AVERAGE([1]week1!CX96:DB96)</f>
        <v>19.600000000000001</v>
      </c>
      <c r="GA101" s="66">
        <f>AVERAGE([1]week1!DC96:DF96)</f>
        <v>32.5</v>
      </c>
      <c r="GB101" s="66">
        <f>AVERAGE([1]week1!DG96:DJ96)</f>
        <v>32.5</v>
      </c>
      <c r="GC101" s="66">
        <f>AVERAGE([1]week1!DK96:DO96)</f>
        <v>35.4</v>
      </c>
      <c r="GD101" s="66">
        <f>AVERAGE([1]week1!DP96:DS96)</f>
        <v>15.75</v>
      </c>
      <c r="GE101" s="66"/>
      <c r="GF101" s="67">
        <f>[1]Splicing_monthly!GG101</f>
        <v>26.958333333333332</v>
      </c>
      <c r="GG101" s="70">
        <f>AVERAGE([1]week1!DT96:DW96)</f>
        <v>19</v>
      </c>
      <c r="GH101" s="70">
        <f>AVERAGE([1]week1!DX96:EB96)</f>
        <v>29</v>
      </c>
      <c r="GI101" s="70">
        <f>AVERAGE([1]week1!EC96:EF96)</f>
        <v>28</v>
      </c>
      <c r="GJ101" s="70">
        <f>AVERAGE([1]week1!EG96:EJ96)</f>
        <v>15</v>
      </c>
      <c r="GK101" s="70">
        <f>AVERAGE([1]week1!EK96:EO96)</f>
        <v>21.4</v>
      </c>
      <c r="GL101" s="71">
        <f>AVERAGE([1]week1!EP96:ES96)</f>
        <v>16.75</v>
      </c>
      <c r="GM101" s="70">
        <f>AVERAGE([1]week1!ET96:EW96)</f>
        <v>20.5</v>
      </c>
      <c r="GN101" s="70">
        <f>AVERAGE([1]week1!EX96:FB96)</f>
        <v>24.2</v>
      </c>
      <c r="GO101" s="71">
        <f>AVERAGE([1]week1!FC96:FF96)</f>
        <v>19.75</v>
      </c>
      <c r="GP101" s="70">
        <f>AVERAGE([1]week1!EZ96:FD96)</f>
        <v>20.6</v>
      </c>
      <c r="GQ101" s="71">
        <f>AVERAGE([1]week1!FL96:FO96)</f>
        <v>22.75</v>
      </c>
      <c r="GR101" s="70">
        <f>AVERAGE([1]week1!FM96:FP96)</f>
        <v>23.75</v>
      </c>
      <c r="GS101" s="71">
        <f>AVERAGE([1]week1!FU96:FX96)</f>
        <v>27.75</v>
      </c>
      <c r="GT101" s="70">
        <f>AVERAGE([1]week1!FY96:GB96)</f>
        <v>22.25</v>
      </c>
      <c r="GU101" s="70">
        <f>AVERAGE([1]week1!GC96:GF96)</f>
        <v>21.5</v>
      </c>
      <c r="GV101" s="70">
        <f>AVERAGE([1]week1!GG96:GJ96)</f>
        <v>21.25</v>
      </c>
      <c r="GW101" s="70">
        <f>AVERAGE([1]week1!GK96:GO96)</f>
        <v>19.600000000000001</v>
      </c>
      <c r="GX101" s="70">
        <f>AVERAGE([2]week1!GI100:GL100)</f>
        <v>24</v>
      </c>
      <c r="GY101" s="70">
        <f>AVERAGE([2]week1!GT100:GX100)</f>
        <v>21.2</v>
      </c>
      <c r="GZ101" s="70">
        <f>AVERAGE([2]week1!GY100:HB100)</f>
        <v>16.75</v>
      </c>
      <c r="HA101" s="70">
        <f>AVERAGE([2]week1!HC100:HF100)</f>
        <v>18</v>
      </c>
      <c r="HB101" s="70">
        <f>AVERAGE([2]week1!HG100:HK100)</f>
        <v>38.6</v>
      </c>
      <c r="HC101" s="70">
        <f>AVERAGE([2]week1!HL100:HO100)</f>
        <v>40.5</v>
      </c>
      <c r="HD101" s="70">
        <f>AVERAGE([1]week1!HP96:HS96)</f>
        <v>29.25</v>
      </c>
      <c r="HE101" s="70">
        <f>AVERAGE([1]week1!HT96:HV96)</f>
        <v>31</v>
      </c>
      <c r="HF101" s="70">
        <f>AVERAGE([1]week1!HW96:HX96)</f>
        <v>29.5</v>
      </c>
      <c r="HG101" s="70">
        <f>AVERAGE([1]week1!IA96:ID96)</f>
        <v>21.75</v>
      </c>
      <c r="HH101" s="70">
        <f>AVERAGE([1]week1!IE96:II96)</f>
        <v>21.4</v>
      </c>
      <c r="HI101" s="70">
        <f>AVERAGE([1]week1!IJ96:IM96)</f>
        <v>17.25</v>
      </c>
      <c r="HJ101" s="70">
        <f>AVERAGE([1]week1!IN96:IQ96)</f>
        <v>25.25</v>
      </c>
      <c r="HK101" s="70">
        <f>AVERAGE([1]week1!IR96:IV96)</f>
        <v>25.8</v>
      </c>
      <c r="HL101" s="70">
        <f>AVERAGE([1]week1!IW96:IZ96)</f>
        <v>26</v>
      </c>
      <c r="HM101" s="70">
        <f>AVERAGE([1]week1!JA96:JD96)</f>
        <v>21</v>
      </c>
      <c r="HN101" s="70">
        <f>AVERAGE([1]week1!JE96:JI96)</f>
        <v>18.2</v>
      </c>
      <c r="HO101" s="70">
        <f>AVERAGE([1]week1!JJ96:JM96)</f>
        <v>28.25</v>
      </c>
      <c r="HP101" s="70">
        <f>AVERAGE([1]week1!JN96:JQ96)</f>
        <v>27.75</v>
      </c>
      <c r="HQ101" s="70">
        <f>AVERAGE([1]week1!JR96:JU96)</f>
        <v>31.75</v>
      </c>
      <c r="HR101" s="70">
        <f>AVERAGE([1]week1!JV96:JY96)</f>
        <v>23.25</v>
      </c>
      <c r="HS101" s="70">
        <f>AVERAGE([1]week1!JZ96:KC96)</f>
        <v>28</v>
      </c>
      <c r="HT101" s="70">
        <f>AVERAGE([1]week1!KD96:KH96)</f>
        <v>22.6</v>
      </c>
      <c r="HU101" s="70">
        <f>AVERAGE([1]week1!KI96:KL96)</f>
        <v>21.5</v>
      </c>
      <c r="HV101" s="70">
        <f>AVERAGE([1]week1!KM96:KP96)</f>
        <v>23.75</v>
      </c>
      <c r="HW101" s="70">
        <f>AVERAGE([1]week1!KQ96:KU96)</f>
        <v>30.2</v>
      </c>
      <c r="HX101" s="70">
        <f>AVERAGE([1]week1!KV96:KY96)</f>
        <v>18.25</v>
      </c>
      <c r="HY101" s="70">
        <f>AVERAGE([1]week1!KZ96:LD96)</f>
        <v>19.399999999999999</v>
      </c>
      <c r="HZ101" s="70">
        <f>AVERAGE([1]week1!LE96:LH96)</f>
        <v>20.5</v>
      </c>
      <c r="IA101" s="70">
        <f>AVERAGE([1]week1!LI96:LL96)</f>
        <v>19.5</v>
      </c>
      <c r="IB101" s="70">
        <f>AVERAGE([1]week1!LM96:LP96)</f>
        <v>34.5</v>
      </c>
      <c r="IC101" s="70">
        <f>AVERAGE([1]week1!LQ96:LT96)</f>
        <v>17</v>
      </c>
      <c r="ID101" s="70">
        <f>AVERAGE([1]week1!LU96:LX96)</f>
        <v>19</v>
      </c>
      <c r="IE101" s="70">
        <f>AVERAGE([1]week1!LY96:MC96)</f>
        <v>17.2</v>
      </c>
      <c r="IF101" s="70">
        <f>AVERAGE([1]week1!MD96:MG96)</f>
        <v>11</v>
      </c>
      <c r="IG101" s="71">
        <f>AVERAGE([1]week1!MH96:MK96)</f>
        <v>19.75</v>
      </c>
      <c r="IH101" s="70">
        <f>AVERAGE([1]week1!ML96:MP96)</f>
        <v>8</v>
      </c>
      <c r="II101" s="70">
        <f>AVERAGE([1]week1!MQ96:MT96)</f>
        <v>12.5</v>
      </c>
      <c r="IJ101" s="70">
        <f>AVERAGE([1]week1!MU96:MY96)</f>
        <v>18.8</v>
      </c>
      <c r="IK101" s="70">
        <f>AVERAGE([1]week1!MZ96:NC96)</f>
        <v>11.5</v>
      </c>
      <c r="IL101" s="70">
        <f>AVERAGE([1]week1!ND96:NG96)</f>
        <v>21.25</v>
      </c>
      <c r="IM101" s="70">
        <f>AVERAGE([1]week1!NH96:NL96)</f>
        <v>16.8</v>
      </c>
      <c r="IN101" s="70">
        <f>AVERAGE([1]week1!NM96:NN96)</f>
        <v>10</v>
      </c>
      <c r="IO101" s="70">
        <f>AVERAGE([1]week1!NO96:NR96)</f>
        <v>3</v>
      </c>
      <c r="IP101" s="70">
        <f>AVERAGE([1]week1!NS96:NV96)</f>
        <v>1.25</v>
      </c>
      <c r="IQ101" s="71">
        <f>AVERAGE([1]week1!NW96:NZ96)</f>
        <v>1</v>
      </c>
      <c r="IR101" s="71">
        <f>AVERAGE([1]week1!OA96:OD96)</f>
        <v>2</v>
      </c>
      <c r="IS101" s="71">
        <f>AVERAGE([1]week1!OE96:OI96)</f>
        <v>5.4</v>
      </c>
      <c r="IT101" s="71">
        <f>AVERAGE([1]week1!OJ96:OM96)</f>
        <v>5</v>
      </c>
      <c r="IU101" s="71">
        <f>AVERAGE([1]week1!ON96:OR96)</f>
        <v>10</v>
      </c>
      <c r="IV101" s="71">
        <f>AVERAGE([1]week1!OS96:OV96)</f>
        <v>27.25</v>
      </c>
      <c r="IW101" s="71">
        <f>AVERAGE([1]week1!OW96:OZ96)</f>
        <v>20</v>
      </c>
      <c r="IX101" s="71">
        <f>AVERAGE([1]week1!PA96:PE96)</f>
        <v>33.6</v>
      </c>
      <c r="IY101" s="71">
        <f>AVERAGE([1]week1!PF96:PI96)</f>
        <v>24</v>
      </c>
      <c r="IZ101" s="71">
        <f>AVERAGE([1]week1!PJ96:PL96)</f>
        <v>25.666666666666668</v>
      </c>
      <c r="JA101" s="70">
        <f>AVERAGE([1]week1!AIA96:AID96)</f>
        <v>18.5</v>
      </c>
      <c r="JB101" s="70">
        <f>AVERAGE([1]week1!AH96:AIE96)</f>
        <v>23.181783824640966</v>
      </c>
      <c r="JC101" s="70">
        <f>AVERAGE([1]week1!AII96:AIM96)</f>
        <v>34.4</v>
      </c>
      <c r="JD101" s="70">
        <f>AVERAGE([1]week1!AIN96:AIQ96)</f>
        <v>33.75</v>
      </c>
      <c r="JE101" s="70">
        <f>AVERAGE([1]week1!AIR96:AIU96)</f>
        <v>32.25</v>
      </c>
      <c r="JF101" s="70">
        <f>AVERAGE([1]week1!AIV96:AIY96)</f>
        <v>24.5</v>
      </c>
      <c r="JG101" s="70">
        <f>AVERAGE([1]week1!AIZ96:AJC96)</f>
        <v>34.5</v>
      </c>
      <c r="JH101" s="70">
        <f>AVERAGE([1]week1!AJD96:AJG96)</f>
        <v>41.5</v>
      </c>
      <c r="JI101" s="70">
        <f>AVERAGE([1]week1!AJH96:AJK96)</f>
        <v>21.25</v>
      </c>
      <c r="JJ101" s="70">
        <f>AVERAGE([1]week1!AJI96:AJL96)</f>
        <v>21.75</v>
      </c>
      <c r="JK101" s="70">
        <f>AVERAGE([1]week1!AJP96:AJT96)</f>
        <v>15</v>
      </c>
      <c r="JL101" s="70">
        <f>AVERAGE([1]week1!AJU96:AJX96)</f>
        <v>14.5</v>
      </c>
      <c r="JM101" s="70">
        <f>AVERAGE([1]week1!AJY96:AKB96)</f>
        <v>15.5</v>
      </c>
      <c r="JN101" s="76">
        <f t="shared" ref="JN101:JN112" si="65">JM101/JL101*100-100</f>
        <v>6.8965517241379217</v>
      </c>
      <c r="JO101" s="67">
        <f t="shared" si="64"/>
        <v>-16.21621621621621</v>
      </c>
      <c r="JP101" s="122"/>
      <c r="JQ101" s="122"/>
      <c r="JR101" s="60"/>
      <c r="JS101" s="60"/>
      <c r="JT101" s="21"/>
      <c r="JU101" s="177"/>
    </row>
    <row r="102" spans="2:281" ht="0.6" customHeight="1">
      <c r="B102" s="62" t="s">
        <v>284</v>
      </c>
      <c r="C102" s="257"/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N102" s="65"/>
      <c r="AO102" s="65"/>
      <c r="AP102" s="65"/>
      <c r="AQ102" s="65"/>
      <c r="AR102" s="65"/>
      <c r="AS102" s="65"/>
      <c r="AT102" s="65"/>
      <c r="AU102" s="65"/>
      <c r="AV102" s="65"/>
      <c r="AW102" s="65"/>
      <c r="AX102" s="65"/>
      <c r="AY102" s="65"/>
      <c r="AZ102" s="65"/>
      <c r="BA102" s="65"/>
      <c r="BB102" s="65"/>
      <c r="BC102" s="65">
        <f>AVERAGE([1]weekly!HP95:HS95)</f>
        <v>21.75</v>
      </c>
      <c r="BD102" s="65">
        <f>AVERAGE([1]weekly!HT95:HX95)</f>
        <v>39.4</v>
      </c>
      <c r="BE102" s="65">
        <f>AVERAGE([1]weekly!HY95:IB95)</f>
        <v>38.5</v>
      </c>
      <c r="BF102" s="65">
        <f>AVERAGE([1]weekly!IC95:IF95)</f>
        <v>38.75</v>
      </c>
      <c r="BG102" s="65">
        <f>AVERAGE([1]weekly!IG95:IK95)</f>
        <v>32.6</v>
      </c>
      <c r="BH102" s="65">
        <f>AVERAGE([1]weekly!IL95:IO95)</f>
        <v>10.25</v>
      </c>
      <c r="BI102" s="65">
        <f>AVERAGE([1]weekly!IP95:IT95)</f>
        <v>23.4</v>
      </c>
      <c r="BJ102" s="65">
        <f>AVERAGE([1]wkly!CU88:CX88)</f>
        <v>13.25</v>
      </c>
      <c r="BK102" s="65">
        <f>AVERAGE([1]wkly!CY88:DB88)</f>
        <v>9.5</v>
      </c>
      <c r="BL102" s="65"/>
      <c r="BM102" s="65">
        <f>AVERAGE([1]wkly!DD88:DH88)</f>
        <v>16.399999999999999</v>
      </c>
      <c r="BN102" s="65">
        <f>AVERAGE([1]wkly!DI88:DL88)</f>
        <v>20</v>
      </c>
      <c r="BO102" s="65">
        <f>AVERAGE([1]wkly!DM88:DP88)</f>
        <v>28</v>
      </c>
      <c r="BP102" s="65">
        <f>AVERAGE([1]wkly!DQ88:DT88)</f>
        <v>31</v>
      </c>
      <c r="BQ102" s="65">
        <f>AVERAGE([1]wkly!DU88:DY88)</f>
        <v>23.2</v>
      </c>
      <c r="BR102" s="65">
        <f>AVERAGE([1]wkly!DZ88:EC88)</f>
        <v>22</v>
      </c>
      <c r="BS102" s="65">
        <f>AVERAGE([1]wkly!ED88:EH88)</f>
        <v>17.600000000000001</v>
      </c>
      <c r="BT102" s="65">
        <f>AVERAGE([1]wkly!EI88:EL88)</f>
        <v>11</v>
      </c>
      <c r="BU102" s="65">
        <f>AVERAGE([1]wkly!EM88:EP88)</f>
        <v>9.5</v>
      </c>
      <c r="BV102" s="65">
        <f>AVERAGE([1]wkly!EQ88:EU88)</f>
        <v>12.2</v>
      </c>
      <c r="BW102" s="65">
        <f>AVERAGE([1]wkly!EV88:EY88)</f>
        <v>16</v>
      </c>
      <c r="BX102" s="65">
        <f>AVERAGE([1]wkly!EZ88:FC88)</f>
        <v>16.25</v>
      </c>
      <c r="BY102" s="65"/>
      <c r="BZ102" s="65">
        <f>AVERAGE([1]wkly!FD88:FG88)</f>
        <v>14</v>
      </c>
      <c r="CA102" s="60">
        <f>AVERAGE([1]wkly!FH88:FK88)</f>
        <v>22.5</v>
      </c>
      <c r="CB102" s="66">
        <f>AVERAGE([1]wkly!FL88:FO88)</f>
        <v>32.5</v>
      </c>
      <c r="CC102" s="64">
        <f>AVERAGE([1]wkly!FP88:FT88)</f>
        <v>22.2</v>
      </c>
      <c r="CD102" s="60">
        <f>AVERAGE([1]wkly!FU88:FX88)</f>
        <v>28.75</v>
      </c>
      <c r="CE102" s="64">
        <f>AVERAGE([1]wkly!FY88:GB88)</f>
        <v>28.5</v>
      </c>
      <c r="CF102" s="60">
        <f>AVERAGE([1]wkly!GC88:GG88)</f>
        <v>23.6</v>
      </c>
      <c r="CG102" s="64">
        <f>AVERAGE([1]wkly!GH88:GK88)</f>
        <v>19.25</v>
      </c>
      <c r="CH102" s="60">
        <f>AVERAGE([1]wkly!GL88:GO88)</f>
        <v>20.75</v>
      </c>
      <c r="CI102" s="64">
        <f>AVERAGE([1]wkly!GP88:GT88)</f>
        <v>19.2</v>
      </c>
      <c r="CJ102" s="60">
        <f>AVERAGE([1]wkly!GU88:GX88)</f>
        <v>7</v>
      </c>
      <c r="CK102" s="64">
        <f>AVERAGE([1]wkly!GY88:HC88)</f>
        <v>11.4</v>
      </c>
      <c r="CL102" s="64">
        <f>AVERAGE([1]wkly!HD88:HG88)</f>
        <v>15</v>
      </c>
      <c r="CM102" s="64">
        <f>AVERAGE([1]wkly!HH88:HK88)</f>
        <v>11</v>
      </c>
      <c r="CN102" s="64">
        <f>AVERAGE([1]wkly!HL88:HP88)</f>
        <v>12</v>
      </c>
      <c r="CO102" s="64">
        <f>AVERAGE([1]wkly!HQ88:HT88)</f>
        <v>14.75</v>
      </c>
      <c r="CP102" s="60">
        <f>AVERAGE([1]wkly!HU88:HY88)</f>
        <v>13.2</v>
      </c>
      <c r="CQ102" s="64">
        <f>AVERAGE([1]wkly!HZ88:IC88)</f>
        <v>20</v>
      </c>
      <c r="CR102" s="60">
        <f>AVERAGE([1]wkly!ID88:IG88)</f>
        <v>16.25</v>
      </c>
      <c r="CS102" s="64">
        <f>AVERAGE([1]wkly!IH88:IK88)</f>
        <v>18.25</v>
      </c>
      <c r="CT102" s="60">
        <f>AVERAGE([1]wkly!IL88:IP88)</f>
        <v>11.8</v>
      </c>
      <c r="CU102" s="66">
        <f>AVERAGE([1]wkly!IQ88:IT88)</f>
        <v>12.666666666666666</v>
      </c>
      <c r="CV102" s="64">
        <f>AVERAGE([1]Weeks!C95:F95)</f>
        <v>8.75</v>
      </c>
      <c r="CW102" s="64">
        <f>AVERAGE([1]Weeks!G95:K95)</f>
        <v>6.8</v>
      </c>
      <c r="CX102" s="64">
        <f>AVERAGE([1]Weeks!L95:O95)</f>
        <v>9.25</v>
      </c>
      <c r="CY102" s="66">
        <f>AVERAGE([1]Weeks!P95:S95)</f>
        <v>14</v>
      </c>
      <c r="CZ102" s="66">
        <f>AVERAGE([1]Weeks!T95:X95)</f>
        <v>8.4</v>
      </c>
      <c r="DA102" s="66">
        <f>AVERAGE([1]Weeks!Y95:AB95)</f>
        <v>11.25</v>
      </c>
      <c r="DB102" s="66">
        <f>AVERAGE([1]Weeks!AC95:AG95)</f>
        <v>14</v>
      </c>
      <c r="DC102" s="66">
        <f>AVERAGE([1]Weeks!AH95:AK95)</f>
        <v>10.25</v>
      </c>
      <c r="DD102" s="66">
        <f>AVERAGE([1]Weeks!AL95:AO95)</f>
        <v>16.5</v>
      </c>
      <c r="DE102" s="64">
        <f>AVERAGE([1]Weeks!AP95:AT95)</f>
        <v>14.4</v>
      </c>
      <c r="DF102" s="64">
        <f>AVERAGE([1]Weeks!AU95:AX95)</f>
        <v>12.25</v>
      </c>
      <c r="DG102" s="64">
        <f>AVERAGE([1]Weeks!AY95:BB95)</f>
        <v>8.25</v>
      </c>
      <c r="DH102" s="64">
        <f>AVERAGE([1]Weeks!BC95:BG95)</f>
        <v>7.8</v>
      </c>
      <c r="DI102" s="64">
        <f>AVERAGE([1]Weeks!BH95:BK95)</f>
        <v>3.25</v>
      </c>
      <c r="DJ102" s="66"/>
      <c r="DK102" s="66">
        <f>AVERAGE([1]Weeks!BL95:BO95)</f>
        <v>4</v>
      </c>
      <c r="DL102" s="66">
        <f>AVERAGE([1]Weeks!BP95:BS95)</f>
        <v>6.75</v>
      </c>
      <c r="DM102" s="66">
        <f>AVERAGE([1]Weeks!BT95:BX95)</f>
        <v>6</v>
      </c>
      <c r="DN102" s="64">
        <f>AVERAGE([1]Weeks!BY95:CB95)</f>
        <v>3.25</v>
      </c>
      <c r="DO102" s="60">
        <f>AVERAGE([1]Weeks!CC95:CG95)</f>
        <v>7.2</v>
      </c>
      <c r="DP102" s="66">
        <f>AVERAGE([1]Weeks!CH95:CK95)</f>
        <v>8</v>
      </c>
      <c r="DQ102" s="66">
        <f>AVERAGE([1]Weeks!CL95:CO95)</f>
        <v>3.75</v>
      </c>
      <c r="DR102" s="66">
        <f>AVERAGE([1]Weeks!CP95:CT95)</f>
        <v>6.4</v>
      </c>
      <c r="DS102" s="66">
        <f>AVERAGE([1]Weeks!CU95:CX95)</f>
        <v>5.25</v>
      </c>
      <c r="DT102" s="66">
        <f>AVERAGE([1]Weeks!CY95:DC95)</f>
        <v>4</v>
      </c>
      <c r="DU102" s="66">
        <f>AVERAGE([1]Weeks!DD95:DG95)</f>
        <v>3.75</v>
      </c>
      <c r="DV102" s="64">
        <f>AVERAGE([1]Weeks!DH95:DK95)</f>
        <v>1.5</v>
      </c>
      <c r="DW102" s="60">
        <f>AVERAGE([1]Weeks!DL95:DP95)</f>
        <v>3</v>
      </c>
      <c r="DX102" s="66">
        <f>AVERAGE([1]Weeks!DQ95:DT95)</f>
        <v>4.25</v>
      </c>
      <c r="DY102" s="66">
        <f>AVERAGE([1]Weeks!DU95:DX95)</f>
        <v>5</v>
      </c>
      <c r="DZ102" s="66">
        <f>AVERAGE([1]Weeks!DY95:EB95)</f>
        <v>5</v>
      </c>
      <c r="EA102" s="64">
        <f>AVERAGE([1]Weeks!EC95:EG95)</f>
        <v>3.6</v>
      </c>
      <c r="EB102" s="66">
        <f>AVERAGE([1]Weeks!EH95:EK95)</f>
        <v>5.25</v>
      </c>
      <c r="EC102" s="66">
        <f>AVERAGE([1]Weeks!EL95:EO95)</f>
        <v>6.5</v>
      </c>
      <c r="ED102" s="66">
        <f>AVERAGE([1]Weeks!EP95:ET95)</f>
        <v>8</v>
      </c>
      <c r="EE102" s="64">
        <f>AVERAGE([1]Weeks!EU95:EX95)</f>
        <v>3</v>
      </c>
      <c r="EF102" s="64">
        <f>AVERAGE([1]Weeks!EY95:FC95)</f>
        <v>2.8</v>
      </c>
      <c r="EG102" s="64">
        <f>AVERAGE([1]Weeks!FD95:FG95)</f>
        <v>2.25</v>
      </c>
      <c r="EH102" s="66">
        <f>AVERAGE([1]Weeks!FH95:FL95)</f>
        <v>1.2</v>
      </c>
      <c r="EI102" s="66">
        <f>AVERAGE([1]Weeks!FM95:FP95)</f>
        <v>0.5</v>
      </c>
      <c r="EJ102" s="66">
        <f>AVERAGE([1]Weeks!FQ95:FT95)</f>
        <v>3.25</v>
      </c>
      <c r="EK102" s="66">
        <f>AVERAGE([1]Weeks!FU95:FX95)</f>
        <v>2</v>
      </c>
      <c r="EL102" s="66">
        <f>AVERAGE([1]Weeks!FY95:GC95)</f>
        <v>3.2</v>
      </c>
      <c r="EM102" s="66">
        <f>AVERAGE([1]Weeks!GD95:GG95)</f>
        <v>5.25</v>
      </c>
      <c r="EN102" s="66">
        <f>AVERAGE([1]Weeks!GH95:GK95)</f>
        <v>5.5</v>
      </c>
      <c r="EO102" s="66">
        <f>AVERAGE([1]Weeks!GL95:GP95)</f>
        <v>3.4</v>
      </c>
      <c r="EP102" s="66">
        <f>AVERAGE([1]Weeks!GQ95:GT95)</f>
        <v>4.75</v>
      </c>
      <c r="EQ102" s="66">
        <f>AVERAGE([1]Weeks!GU95:GX95)</f>
        <v>4.5</v>
      </c>
      <c r="ER102" s="64">
        <f>AVERAGE([1]Weeks!GY95:HC95)</f>
        <v>1.6</v>
      </c>
      <c r="ES102" s="66">
        <f>AVERAGE([1]Weeks!HD95:HG95)</f>
        <v>2</v>
      </c>
      <c r="ET102" s="66">
        <f>AVERAGE([1]Weeks!HH95:HL95)</f>
        <v>1.6</v>
      </c>
      <c r="EU102" s="66">
        <f>AVERAGE([1]Weeks!HM95:HP95)</f>
        <v>2</v>
      </c>
      <c r="EV102" s="66">
        <f>AVERAGE([1]Weeks!HQ95:HT95)</f>
        <v>1.75</v>
      </c>
      <c r="EW102" s="66">
        <f>AVERAGE([1]Weeks!HU95:HX95)</f>
        <v>2.5</v>
      </c>
      <c r="EX102" s="66">
        <f>AVERAGE([1]Weeks!HY95:IC95)</f>
        <v>2.8</v>
      </c>
      <c r="EY102" s="66">
        <f>AVERAGE([1]Weeks!ID95:IG95)</f>
        <v>8.5</v>
      </c>
      <c r="EZ102" s="64">
        <f>AVERAGE([1]Weeks!IH95:IK95)</f>
        <v>6.5</v>
      </c>
      <c r="FA102" s="64">
        <f>AVERAGE([1]Weeks!IL95:IP95)</f>
        <v>4.5999999999999996</v>
      </c>
      <c r="FB102" s="66">
        <f>AVERAGE([1]Weeks!IQ95:IT95)</f>
        <v>3.5</v>
      </c>
      <c r="FC102" s="64">
        <f>AVERAGE([1]week1!B97:F97)</f>
        <v>6</v>
      </c>
      <c r="FD102" s="66">
        <f>AVERAGE([1]week1!G97:J97)</f>
        <v>3.75</v>
      </c>
      <c r="FE102" s="66">
        <f>AVERAGE([1]week1!K97:N97)</f>
        <v>4.25</v>
      </c>
      <c r="FF102" s="66">
        <f>AVERAGE([1]week1!O97:S97)</f>
        <v>3</v>
      </c>
      <c r="FG102" s="66">
        <f>AVERAGE([1]week1!T97:W97)</f>
        <v>8.5</v>
      </c>
      <c r="FH102" s="66">
        <f>AVERAGE([1]week1!X97:AA97)</f>
        <v>8.75</v>
      </c>
      <c r="FI102" s="66">
        <f>AVERAGE([1]week1!AB97:AF97)</f>
        <v>6</v>
      </c>
      <c r="FJ102" s="66">
        <f>AVERAGE([1]week1!AG97:AJ97)</f>
        <v>3.25</v>
      </c>
      <c r="FK102" s="66">
        <f>AVERAGE([1]week1!AK97:AN97)</f>
        <v>5.25</v>
      </c>
      <c r="FL102" s="66">
        <f>AVERAGE([1]week1!AO97:AS97)</f>
        <v>6</v>
      </c>
      <c r="FM102" s="66">
        <f>AVERAGE([1]week1!AT97:AW97)</f>
        <v>5.75</v>
      </c>
      <c r="FN102" s="66">
        <f>AVERAGE([1]week1!AX97:BA97)</f>
        <v>3.25</v>
      </c>
      <c r="FO102" s="66">
        <f>AVERAGE([1]week1!BB97:BF97)</f>
        <v>4</v>
      </c>
      <c r="FP102" s="66">
        <f>AVERAGE([1]week1!BG97:BJ97)</f>
        <v>2.75</v>
      </c>
      <c r="FQ102" s="66">
        <f>AVERAGE([1]week1!BK97:BN97)</f>
        <v>2.75</v>
      </c>
      <c r="FR102" s="64">
        <f>AVERAGE([1]week1!BO97:BS97)</f>
        <v>3</v>
      </c>
      <c r="FS102" s="66">
        <f>AVERAGE([1]week1!BT97:BW97)</f>
        <v>2.75</v>
      </c>
      <c r="FT102" s="66">
        <f>AVERAGE([1]week1!BX97:CA97)</f>
        <v>6.75</v>
      </c>
      <c r="FU102" s="64">
        <f>AVERAGE([1]week1!CB97:CF97)</f>
        <v>4</v>
      </c>
      <c r="FV102" s="66">
        <f>AVERAGE([1]week1!CG97:CJ97)</f>
        <v>2.5</v>
      </c>
      <c r="FW102" s="66">
        <f>AVERAGE([1]week1!CK97:CN97)</f>
        <v>3.25</v>
      </c>
      <c r="FX102" s="66">
        <f>AVERAGE([1]week1!CO97:CS97)</f>
        <v>3.2</v>
      </c>
      <c r="FY102" s="66">
        <f>AVERAGE([1]week1!CT97:CW97)</f>
        <v>4.75</v>
      </c>
      <c r="FZ102" s="66">
        <f>AVERAGE([1]week1!CX97:DB97)</f>
        <v>2.2000000000000002</v>
      </c>
      <c r="GA102" s="66">
        <f>AVERAGE([1]week1!DC97:DF97)</f>
        <v>2.5</v>
      </c>
      <c r="GB102" s="66">
        <f>AVERAGE([1]week1!DG97:DJ97)</f>
        <v>3</v>
      </c>
      <c r="GC102" s="66">
        <f>AVERAGE([1]week1!DK97:DO97)</f>
        <v>1.2</v>
      </c>
      <c r="GD102" s="66">
        <f>AVERAGE([1]week1!DP97:DS97)</f>
        <v>0.75</v>
      </c>
      <c r="GE102" s="66"/>
      <c r="GF102" s="67">
        <f>[1]Splicing_monthly!GG102</f>
        <v>1.4041666666666668</v>
      </c>
      <c r="GG102" s="70">
        <f>AVERAGE([1]week1!DT97:DW97)</f>
        <v>2</v>
      </c>
      <c r="GH102" s="70">
        <f>AVERAGE([1]week1!DX97:EB97)</f>
        <v>4.4000000000000004</v>
      </c>
      <c r="GI102" s="70">
        <f>AVERAGE([1]week1!EC97:EF97)</f>
        <v>3.75</v>
      </c>
      <c r="GJ102" s="70">
        <f>AVERAGE([1]week1!EG97:EJ97)</f>
        <v>5</v>
      </c>
      <c r="GK102" s="70">
        <f>AVERAGE([1]week1!EK97:EO97)</f>
        <v>4.4000000000000004</v>
      </c>
      <c r="GL102" s="71">
        <f>AVERAGE([1]week1!EP97:ES97)</f>
        <v>4.75</v>
      </c>
      <c r="GM102" s="70">
        <f>AVERAGE([1]week1!ET97:EW97)</f>
        <v>4.75</v>
      </c>
      <c r="GN102" s="70">
        <f>AVERAGE([1]week1!EX97:FB97)</f>
        <v>4.5999999999999996</v>
      </c>
      <c r="GO102" s="71">
        <f>AVERAGE([1]week1!FC97:FF97)</f>
        <v>6</v>
      </c>
      <c r="GP102" s="70">
        <f>AVERAGE([1]week1!EZ97:FD97)</f>
        <v>3.6</v>
      </c>
      <c r="GQ102" s="71">
        <f>AVERAGE([1]week1!FL97:FO97)</f>
        <v>0.25</v>
      </c>
      <c r="GR102" s="70">
        <f>AVERAGE([1]week1!FM97:FP97)</f>
        <v>0</v>
      </c>
      <c r="GS102" s="71">
        <f>AVERAGE([1]week1!FU97:FX97)</f>
        <v>2</v>
      </c>
      <c r="GT102" s="70">
        <f>AVERAGE([1]week1!FY97:GB97)</f>
        <v>1.25</v>
      </c>
      <c r="GU102" s="70">
        <f>AVERAGE([1]week1!GC97:GF97)</f>
        <v>2.5</v>
      </c>
      <c r="GV102" s="70">
        <f>AVERAGE([1]week1!GG97:GJ97)</f>
        <v>3.75</v>
      </c>
      <c r="GW102" s="70">
        <f>AVERAGE([1]week1!GK97:GO97)</f>
        <v>1.6</v>
      </c>
      <c r="GX102" s="70">
        <f>AVERAGE([2]week1!GI101:GL101)</f>
        <v>3.25</v>
      </c>
      <c r="GY102" s="71">
        <f>AVERAGE([2]week1!GT101:GX101)</f>
        <v>4.4000000000000004</v>
      </c>
      <c r="GZ102" s="71">
        <f>AVERAGE([2]week1!GY101:HB101)</f>
        <v>4</v>
      </c>
      <c r="HA102" s="71">
        <f>AVERAGE([2]week1!HC101:HF101)</f>
        <v>10</v>
      </c>
      <c r="HB102" s="71">
        <f>AVERAGE([2]week1!HG101:HK101)</f>
        <v>6.8</v>
      </c>
      <c r="HC102" s="71">
        <f>AVERAGE([2]week1!HL101:HO101)</f>
        <v>6</v>
      </c>
      <c r="HD102" s="71">
        <f>AVERAGE([1]week1!HP97:HS97)</f>
        <v>3.75</v>
      </c>
      <c r="HE102" s="70">
        <f>AVERAGE([1]week1!HT97:HV97)</f>
        <v>3</v>
      </c>
      <c r="HF102" s="70">
        <f>AVERAGE([1]week1!HW97:HX97)</f>
        <v>4</v>
      </c>
      <c r="HG102" s="70">
        <f>AVERAGE([1]week1!IA97:ID97)</f>
        <v>3.75</v>
      </c>
      <c r="HH102" s="70">
        <f>AVERAGE([1]week1!IE97:II97)</f>
        <v>5</v>
      </c>
      <c r="HI102" s="70">
        <f>AVERAGE([1]week1!IJ97:IM97)</f>
        <v>8</v>
      </c>
      <c r="HJ102" s="70">
        <f>AVERAGE([1]week1!IN97:IQ97)</f>
        <v>3.5</v>
      </c>
      <c r="HK102" s="70">
        <f>AVERAGE([1]week1!IR97:IV97)</f>
        <v>3</v>
      </c>
      <c r="HL102" s="70">
        <f>AVERAGE([1]week1!IW97:IZ97)</f>
        <v>4</v>
      </c>
      <c r="HM102" s="70">
        <f>AVERAGE([1]week1!JA97:JD97)</f>
        <v>3.25</v>
      </c>
      <c r="HN102" s="70">
        <f>AVERAGE([1]week1!JE97:JI97)</f>
        <v>1</v>
      </c>
      <c r="HO102" s="70">
        <f>AVERAGE([1]week1!JJ97:JM97)</f>
        <v>1.25</v>
      </c>
      <c r="HP102" s="70">
        <f>AVERAGE([1]week1!JN97:JQ97)</f>
        <v>2.25</v>
      </c>
      <c r="HQ102" s="70">
        <f>AVERAGE([1]week1!JR97:JU97)</f>
        <v>2</v>
      </c>
      <c r="HR102" s="70">
        <f>AVERAGE([1]week1!JV97:JY97)</f>
        <v>5.5</v>
      </c>
      <c r="HS102" s="70">
        <f>AVERAGE([1]week1!JZ97:KC97)</f>
        <v>10.75</v>
      </c>
      <c r="HT102" s="70">
        <f>AVERAGE([1]week1!KD97:KH97)</f>
        <v>3.6</v>
      </c>
      <c r="HU102" s="70">
        <f>AVERAGE([1]week1!KI97:KL97)</f>
        <v>2.5</v>
      </c>
      <c r="HV102" s="70">
        <f>AVERAGE([1]week1!KM97:KP97)</f>
        <v>5</v>
      </c>
      <c r="HW102" s="70">
        <f>AVERAGE([1]week1!KQ97:KU97)</f>
        <v>3</v>
      </c>
      <c r="HX102" s="70">
        <f>AVERAGE([1]week1!KV97:KY97)</f>
        <v>2.75</v>
      </c>
      <c r="HY102" s="70">
        <f>AVERAGE([1]week1!KZ97:LD97)</f>
        <v>1.6</v>
      </c>
      <c r="HZ102" s="70">
        <f>AVERAGE([1]week1!LE97:LH97)</f>
        <v>0.5</v>
      </c>
      <c r="IA102" s="70">
        <f>AVERAGE([1]week1!LI97:LL97)</f>
        <v>1.75</v>
      </c>
      <c r="IB102" s="70">
        <f>AVERAGE([1]week1!LM97:LP97)</f>
        <v>0.5</v>
      </c>
      <c r="IC102" s="70">
        <f>AVERAGE([1]week1!LQ97:LT97)</f>
        <v>0.75</v>
      </c>
      <c r="ID102" s="70">
        <f>AVERAGE([1]week1!LU97:LX97)</f>
        <v>1.5</v>
      </c>
      <c r="IE102" s="70">
        <f>AVERAGE([1]week1!LY97:MC97)</f>
        <v>0.6</v>
      </c>
      <c r="IF102" s="70">
        <f>AVERAGE([1]week1!MD97:MG97)</f>
        <v>3.25</v>
      </c>
      <c r="IG102" s="71">
        <f>AVERAGE([1]week1!MH97:MK97)</f>
        <v>2</v>
      </c>
      <c r="IH102" s="70">
        <f>AVERAGE([1]week1!ML97:MP97)</f>
        <v>0.8</v>
      </c>
      <c r="II102" s="70">
        <f>AVERAGE([1]week1!MQ97:MT97)</f>
        <v>2</v>
      </c>
      <c r="IJ102" s="70">
        <f>AVERAGE([1]week1!MU97:MY97)</f>
        <v>2.6</v>
      </c>
      <c r="IK102" s="70">
        <f>AVERAGE([1]week1!MZ97:NC97)</f>
        <v>1.25</v>
      </c>
      <c r="IL102" s="70">
        <f>AVERAGE([1]week1!ND97:NG97)</f>
        <v>1</v>
      </c>
      <c r="IM102" s="70">
        <f>AVERAGE([1]week1!NH97:NL97)</f>
        <v>1</v>
      </c>
      <c r="IN102" s="70">
        <f>AVERAGE([1]week1!NM97:NN97)</f>
        <v>0.5</v>
      </c>
      <c r="IO102" s="70">
        <f>AVERAGE([1]week1!NO97:NR97)</f>
        <v>1.5</v>
      </c>
      <c r="IP102" s="70">
        <f>AVERAGE([1]week1!NS97:NV97)</f>
        <v>0.75</v>
      </c>
      <c r="IQ102" s="71">
        <f>AVERAGE([1]week1!NW97:NZ97)</f>
        <v>1.5</v>
      </c>
      <c r="IR102" s="71">
        <v>1</v>
      </c>
      <c r="IS102" s="71">
        <f>AVERAGE([1]week1!OE97:OI97)</f>
        <v>4.4000000000000004</v>
      </c>
      <c r="IT102" s="71">
        <f>AVERAGE([1]week1!OJ97:OM97)</f>
        <v>0.25</v>
      </c>
      <c r="IU102" s="71">
        <f>AVERAGE([1]week1!ON97:OR97)</f>
        <v>1</v>
      </c>
      <c r="IV102" s="71">
        <f>AVERAGE([1]week1!OS97:OV97)</f>
        <v>1</v>
      </c>
      <c r="IW102" s="71">
        <f>AVERAGE([1]week1!OW97:OZ97)</f>
        <v>1.75</v>
      </c>
      <c r="IX102" s="71">
        <f>AVERAGE([1]week1!PA97:PE97)</f>
        <v>2.2000000000000002</v>
      </c>
      <c r="IY102" s="71">
        <f>AVERAGE([1]week1!PF97:PI97)</f>
        <v>1.25</v>
      </c>
      <c r="IZ102" s="71">
        <f>AVERAGE([1]week1!PJ97:PL97)</f>
        <v>0.66666666666666663</v>
      </c>
      <c r="JA102" s="70" t="e">
        <f>AVERAGE([1]week1!AIA97:AID97)</f>
        <v>#DIV/0!</v>
      </c>
      <c r="JB102" s="70" t="e">
        <f>AVERAGE([1]week1!AH97:AIE97)</f>
        <v>#DIV/0!</v>
      </c>
      <c r="JC102" s="70" t="e">
        <f>AVERAGE([1]week1!AII97:AIM97)</f>
        <v>#DIV/0!</v>
      </c>
      <c r="JD102" s="70" t="e">
        <f>AVERAGE([1]week1!AIN97:AIQ97)</f>
        <v>#DIV/0!</v>
      </c>
      <c r="JE102" s="70" t="e">
        <f>AVERAGE([1]week1!AIO97:AIR97)</f>
        <v>#DIV/0!</v>
      </c>
      <c r="JF102" s="70" t="e">
        <f>AVERAGE([1]week1!AIV97:AIY97)</f>
        <v>#DIV/0!</v>
      </c>
      <c r="JG102" s="70" t="e">
        <f>AVERAGE([1]week1!AIZ97:AJC97)</f>
        <v>#DIV/0!</v>
      </c>
      <c r="JH102" s="70" t="e">
        <f>AVERAGE([1]week1!AJD97:AJG97)</f>
        <v>#DIV/0!</v>
      </c>
      <c r="JI102" s="70" t="e">
        <f>AVERAGE([1]week1!AJH97:AJK97)</f>
        <v>#DIV/0!</v>
      </c>
      <c r="JJ102" s="70" t="e">
        <f>AVERAGE([1]week1!AJI97:AJL97)</f>
        <v>#DIV/0!</v>
      </c>
      <c r="JK102" s="70" t="e">
        <f>AVERAGE([1]week1!AJP97:AJT97)</f>
        <v>#DIV/0!</v>
      </c>
      <c r="JL102" s="70" t="e">
        <f>AVERAGE([1]week1!AJU97:AJX97)</f>
        <v>#DIV/0!</v>
      </c>
      <c r="JM102" s="70" t="e">
        <f>AVERAGE([1]week1!AJY97:AKB97)</f>
        <v>#DIV/0!</v>
      </c>
      <c r="JN102" s="76" t="e">
        <f t="shared" si="65"/>
        <v>#DIV/0!</v>
      </c>
      <c r="JO102" s="67" t="e">
        <f t="shared" si="64"/>
        <v>#DIV/0!</v>
      </c>
      <c r="JP102" s="122"/>
      <c r="JQ102" s="122"/>
      <c r="JR102" s="60"/>
      <c r="JS102" s="60"/>
      <c r="JT102" s="21"/>
      <c r="JU102" s="177"/>
    </row>
    <row r="103" spans="2:281" ht="24.75" customHeight="1">
      <c r="B103" s="62" t="s">
        <v>285</v>
      </c>
      <c r="C103" s="257"/>
      <c r="D103" s="65">
        <f>AVERAGE([1]weekly!C95:G95)</f>
        <v>3.8</v>
      </c>
      <c r="E103" s="65">
        <f>AVERAGE([1]weekly!H95:K95)</f>
        <v>3</v>
      </c>
      <c r="F103" s="65">
        <f>AVERAGE([1]weekly!L95:O95)</f>
        <v>3.75</v>
      </c>
      <c r="G103" s="65">
        <f>AVERAGE([1]weekly!P95:T95)</f>
        <v>4.4000000000000004</v>
      </c>
      <c r="H103" s="65">
        <f>AVERAGE([1]weekly!U95:X95)</f>
        <v>10.25</v>
      </c>
      <c r="I103" s="65">
        <f>AVERAGE([1]weekly!Y95:AB95)</f>
        <v>10.5</v>
      </c>
      <c r="J103" s="65">
        <f>AVERAGE([1]weekly!AC95:AG95)</f>
        <v>13.2</v>
      </c>
      <c r="K103" s="65">
        <f>AVERAGE([1]weekly!AH95:AK95)</f>
        <v>14.25</v>
      </c>
      <c r="L103" s="65">
        <f>AVERAGE([1]weekly!AL95:AO95)</f>
        <v>19.25</v>
      </c>
      <c r="M103" s="65">
        <f>AVERAGE([1]weekly!AP95:AT95)</f>
        <v>25</v>
      </c>
      <c r="N103" s="65">
        <f>AVERAGE([1]weekly!AU95:AX95)</f>
        <v>17</v>
      </c>
      <c r="O103" s="65">
        <f>AVERAGE([1]weekly!AY95:BC95)</f>
        <v>20.8</v>
      </c>
      <c r="P103" s="65">
        <f>AVERAGE([1]weekly!BD95:BG95)</f>
        <v>8</v>
      </c>
      <c r="Q103" s="65">
        <f>AVERAGE([1]weekly!BH95:BK95)</f>
        <v>29.5</v>
      </c>
      <c r="R103" s="65">
        <f>AVERAGE([1]weekly!BL95:BP95)</f>
        <v>23</v>
      </c>
      <c r="S103" s="65">
        <f>AVERAGE([1]weekly!BQ95:BT95)</f>
        <v>16.75</v>
      </c>
      <c r="T103" s="65">
        <f>AVERAGE([1]weekly!BU95:BX95)</f>
        <v>19.75</v>
      </c>
      <c r="U103" s="65">
        <f>AVERAGE([1]weekly!BY95:CB95)</f>
        <v>24.5</v>
      </c>
      <c r="V103" s="65">
        <f>AVERAGE([1]weekly!CC95:CG95)</f>
        <v>56</v>
      </c>
      <c r="W103" s="65">
        <f>AVERAGE([1]weekly!CH95:CK95)</f>
        <v>22.5</v>
      </c>
      <c r="X103" s="65">
        <f>AVERAGE([1]weekly!CL95:CP95)</f>
        <v>22.8</v>
      </c>
      <c r="Y103" s="65">
        <f>AVERAGE([1]weekly!CQ95:CT95)</f>
        <v>13</v>
      </c>
      <c r="Z103" s="65">
        <f>AVERAGE([1]weekly!CU95:CX95)</f>
        <v>14</v>
      </c>
      <c r="AA103" s="65">
        <f>AVERAGE([1]weekly!CY95:DC95)</f>
        <v>25.6</v>
      </c>
      <c r="AB103" s="65">
        <f>AVERAGE([1]weekly!DD95:DG95)</f>
        <v>15.25</v>
      </c>
      <c r="AC103" s="65">
        <f>AVERAGE([1]weekly!DH95:DK95)</f>
        <v>13.5</v>
      </c>
      <c r="AD103" s="65">
        <f>AVERAGE([1]weekly!DL95:DP95)</f>
        <v>33.4</v>
      </c>
      <c r="AE103" s="65">
        <f>AVERAGE([1]weekly!DQ95:DT95)</f>
        <v>43.75</v>
      </c>
      <c r="AF103" s="65">
        <f>AVERAGE([1]weekly!DU95:DX95)</f>
        <v>47.75</v>
      </c>
      <c r="AG103" s="65">
        <f>AVERAGE([1]weekly!DY95:EB95)</f>
        <v>47</v>
      </c>
      <c r="AH103" s="65">
        <f>AVERAGE([1]weekly!EC95:EF95)</f>
        <v>41</v>
      </c>
      <c r="AI103" s="65">
        <f>AVERAGE([1]weekly!EG95:EJ95)</f>
        <v>41.25</v>
      </c>
      <c r="AJ103" s="65">
        <f>AVERAGE([1]weekly!EK95:EO95)</f>
        <v>59.2</v>
      </c>
      <c r="AK103" s="65">
        <f>AVERAGE([1]weekly!EP95:ES95)</f>
        <v>46.25</v>
      </c>
      <c r="AL103" s="65">
        <f>AVERAGE([1]weekly!ET95:EW95)</f>
        <v>25</v>
      </c>
      <c r="AM103" s="65">
        <f>AVERAGE([1]weekly!EX95:FB95)</f>
        <v>51.6</v>
      </c>
      <c r="AN103" s="65">
        <f>AVERAGE([1]weekly!FC95:FF95)</f>
        <v>48.25</v>
      </c>
      <c r="AO103" s="65">
        <f>AVERAGE([1]weekly!FG95:FJ95)</f>
        <v>33.25</v>
      </c>
      <c r="AP103" s="65">
        <f>AVERAGE([1]weekly!FK95:FO95)</f>
        <v>40.4</v>
      </c>
      <c r="AQ103" s="65">
        <f>AVERAGE([1]weekly!FP95:FS95)</f>
        <v>52.75</v>
      </c>
      <c r="AR103" s="65">
        <f>AVERAGE([1]weekly!FT95:FX95)</f>
        <v>46.6</v>
      </c>
      <c r="AS103" s="65">
        <f>AVERAGE([1]weekly!FY95:GB95)</f>
        <v>68.75</v>
      </c>
      <c r="AT103" s="65">
        <f>AVERAGE([1]weekly!GC95:GF95)</f>
        <v>65.25</v>
      </c>
      <c r="AU103" s="65">
        <f>AVERAGE([1]weekly!GG95:GK95)</f>
        <v>62</v>
      </c>
      <c r="AV103" s="65">
        <f>AVERAGE([1]weekly!GL95:GO95)</f>
        <v>61</v>
      </c>
      <c r="AW103" s="65">
        <f>AVERAGE([1]weekly!GP95:GS95)</f>
        <v>38.5</v>
      </c>
      <c r="AX103" s="65">
        <f>AVERAGE([1]weekly!GT95:GX95)</f>
        <v>33.799999999999997</v>
      </c>
      <c r="AY103" s="65">
        <f>AVERAGE([1]weekly!GY95:HB95)</f>
        <v>26</v>
      </c>
      <c r="AZ103" s="65">
        <f>AVERAGE([1]weekly!HC95:HG95)</f>
        <v>23.4</v>
      </c>
      <c r="BA103" s="65">
        <f>AVERAGE([1]weekly!HH95:HK95)</f>
        <v>29.75</v>
      </c>
      <c r="BB103" s="65">
        <f>AVERAGE([1]weekly!HL95:HO95)</f>
        <v>23.75</v>
      </c>
      <c r="BC103" s="65">
        <f>AVERAGE([1]weekly!HP95:HS95)</f>
        <v>21.75</v>
      </c>
      <c r="BD103" s="65">
        <f>AVERAGE([1]weekly!HT95:HX95)</f>
        <v>39.4</v>
      </c>
      <c r="BE103" s="65">
        <f>AVERAGE([1]weekly!HY95:IB95)</f>
        <v>38.5</v>
      </c>
      <c r="BF103" s="65">
        <f>AVERAGE([1]weekly!IC95:IF95)</f>
        <v>38.75</v>
      </c>
      <c r="BG103" s="65">
        <f>AVERAGE([1]weekly!IG95:IK95)</f>
        <v>32.6</v>
      </c>
      <c r="BH103" s="65">
        <f>AVERAGE([1]weekly!IL95:IO95)</f>
        <v>10.25</v>
      </c>
      <c r="BI103" s="65">
        <f>AVERAGE([1]weekly!IP95:IT95)</f>
        <v>23.4</v>
      </c>
      <c r="BJ103" s="65">
        <f>AVERAGE([1]wkly!CU89:CX89)</f>
        <v>22.25</v>
      </c>
      <c r="BK103" s="65">
        <f>AVERAGE([1]wkly!CY89:DB89)</f>
        <v>18.25</v>
      </c>
      <c r="BL103" s="65"/>
      <c r="BM103" s="65">
        <f>AVERAGE([1]wkly!DD89:DH89)</f>
        <v>27.6</v>
      </c>
      <c r="BN103" s="65">
        <f>AVERAGE([1]wkly!DI89:DL89)</f>
        <v>32</v>
      </c>
      <c r="BO103" s="65">
        <f>AVERAGE([1]wkly!DM89:DP89)</f>
        <v>35.5</v>
      </c>
      <c r="BP103" s="65">
        <f>AVERAGE([1]wkly!DQ89:DT89)</f>
        <v>54</v>
      </c>
      <c r="BQ103" s="65">
        <f>AVERAGE([1]wkly!DU89:DY89)</f>
        <v>62.2</v>
      </c>
      <c r="BR103" s="65">
        <f>AVERAGE([1]wkly!DZ89:EC89)</f>
        <v>52.25</v>
      </c>
      <c r="BS103" s="65">
        <f>AVERAGE([1]wkly!ED89:EH89)</f>
        <v>36.799999999999997</v>
      </c>
      <c r="BT103" s="65">
        <f>AVERAGE([1]wkly!EI89:EL89)</f>
        <v>24.5</v>
      </c>
      <c r="BU103" s="65">
        <f>AVERAGE([1]wkly!EM89:EP89)</f>
        <v>22.75</v>
      </c>
      <c r="BV103" s="65">
        <f>AVERAGE([1]wkly!EQ89:EU89)</f>
        <v>28</v>
      </c>
      <c r="BW103" s="65">
        <f>AVERAGE([1]wkly!EV89:EY89)</f>
        <v>44.75</v>
      </c>
      <c r="BX103" s="65">
        <f>AVERAGE([1]wkly!EZ89:FC89)</f>
        <v>31</v>
      </c>
      <c r="BY103" s="65"/>
      <c r="BZ103" s="65">
        <f>AVERAGE([1]wkly!FD89:FG89)</f>
        <v>32.25</v>
      </c>
      <c r="CA103" s="60">
        <f>AVERAGE([1]wkly!FH89:FK89)</f>
        <v>46.5</v>
      </c>
      <c r="CB103" s="66">
        <f>AVERAGE([1]wkly!FL89:FO89)</f>
        <v>57.25</v>
      </c>
      <c r="CC103" s="64">
        <f>AVERAGE([1]wkly!FP89:FT89)</f>
        <v>53.4</v>
      </c>
      <c r="CD103" s="60">
        <f>AVERAGE([1]wkly!FU89:FX89)</f>
        <v>57.5</v>
      </c>
      <c r="CE103" s="64">
        <f>AVERAGE([1]wkly!FY89:GB89)</f>
        <v>40.75</v>
      </c>
      <c r="CF103" s="60">
        <f>AVERAGE([1]wkly!GC89:GG89)</f>
        <v>29.6</v>
      </c>
      <c r="CG103" s="64">
        <f>AVERAGE([1]wkly!GH89:GK89)</f>
        <v>45.5</v>
      </c>
      <c r="CH103" s="60">
        <f>AVERAGE([1]wkly!GL89:GO89)</f>
        <v>51.25</v>
      </c>
      <c r="CI103" s="64">
        <f>AVERAGE([1]wkly!GP89:GT89)</f>
        <v>46.4</v>
      </c>
      <c r="CJ103" s="60">
        <f>AVERAGE([1]wkly!GU89:GX89)</f>
        <v>15.75</v>
      </c>
      <c r="CK103" s="64">
        <f>AVERAGE([1]wkly!GY89:HC89)</f>
        <v>29.6</v>
      </c>
      <c r="CL103" s="64">
        <f>AVERAGE([1]wkly!HD89:HG89)</f>
        <v>31</v>
      </c>
      <c r="CM103" s="64">
        <f>AVERAGE([1]wkly!HH89:HK89)</f>
        <v>28.75</v>
      </c>
      <c r="CN103" s="64">
        <f>AVERAGE([1]wkly!HL89:HP89)</f>
        <v>20.8</v>
      </c>
      <c r="CO103" s="64">
        <f>AVERAGE([1]wkly!HQ89:HT89)</f>
        <v>19.5</v>
      </c>
      <c r="CP103" s="60">
        <f>AVERAGE([1]wkly!HU89:HY89)</f>
        <v>20.8</v>
      </c>
      <c r="CQ103" s="64">
        <f>AVERAGE([1]wkly!HZ89:IC89)</f>
        <v>33.75</v>
      </c>
      <c r="CR103" s="60">
        <f>AVERAGE([1]wkly!ID89:IG89)</f>
        <v>40</v>
      </c>
      <c r="CS103" s="64">
        <f>AVERAGE([1]wkly!IH89:IK89)</f>
        <v>37.75</v>
      </c>
      <c r="CT103" s="60">
        <f>AVERAGE([1]wkly!IL89:IP89)</f>
        <v>37.6</v>
      </c>
      <c r="CU103" s="66">
        <f>AVERAGE([1]wkly!IQ89:IT89)</f>
        <v>22.333333333333332</v>
      </c>
      <c r="CV103" s="64">
        <f>AVERAGE([1]Weeks!C96:F96)</f>
        <v>20.25</v>
      </c>
      <c r="CW103" s="64">
        <f>AVERAGE([1]Weeks!G96:K96)</f>
        <v>14.6</v>
      </c>
      <c r="CX103" s="64">
        <f>AVERAGE([1]Weeks!L96:O96)</f>
        <v>10.5</v>
      </c>
      <c r="CY103" s="66">
        <f>AVERAGE([1]Weeks!P96:S96)</f>
        <v>14.75</v>
      </c>
      <c r="CZ103" s="66">
        <f>AVERAGE([1]Weeks!T96:X96)</f>
        <v>14.6</v>
      </c>
      <c r="DA103" s="66">
        <f>AVERAGE([1]Weeks!Y96:AB96)</f>
        <v>16.5</v>
      </c>
      <c r="DB103" s="66">
        <f>AVERAGE([1]Weeks!AC96:AG96)</f>
        <v>21.4</v>
      </c>
      <c r="DC103" s="66">
        <f>AVERAGE([1]Weeks!AH96:AK96)</f>
        <v>16</v>
      </c>
      <c r="DD103" s="66">
        <f>AVERAGE([1]Weeks!AL96:AO96)</f>
        <v>27.5</v>
      </c>
      <c r="DE103" s="64">
        <f>AVERAGE([1]Weeks!AP96:AT96)</f>
        <v>24.6</v>
      </c>
      <c r="DF103" s="64">
        <f>AVERAGE([1]Weeks!AU96:AX96)</f>
        <v>14</v>
      </c>
      <c r="DG103" s="64">
        <f>AVERAGE([1]Weeks!AY96:BB96)</f>
        <v>12.5</v>
      </c>
      <c r="DH103" s="64">
        <f>AVERAGE([1]Weeks!BC96:BG96)</f>
        <v>13</v>
      </c>
      <c r="DI103" s="64">
        <f>AVERAGE([1]Weeks!BH96:BK96)</f>
        <v>10.5</v>
      </c>
      <c r="DJ103" s="66"/>
      <c r="DK103" s="66">
        <f>AVERAGE([1]Weeks!BL96:BO96)</f>
        <v>8</v>
      </c>
      <c r="DL103" s="66">
        <f>AVERAGE([1]Weeks!BP96:BS96)</f>
        <v>9</v>
      </c>
      <c r="DM103" s="66">
        <f>AVERAGE([1]Weeks!BT96:BX96)</f>
        <v>8</v>
      </c>
      <c r="DN103" s="64">
        <f>AVERAGE([1]Weeks!BY96:CB96)</f>
        <v>9.5</v>
      </c>
      <c r="DO103" s="60">
        <f>AVERAGE([1]Weeks!CC96:CG96)</f>
        <v>16.399999999999999</v>
      </c>
      <c r="DP103" s="66">
        <f>AVERAGE([1]Weeks!CH96:CK96)</f>
        <v>13</v>
      </c>
      <c r="DQ103" s="66">
        <f>AVERAGE([1]Weeks!CL96:CO96)</f>
        <v>14</v>
      </c>
      <c r="DR103" s="66">
        <f>AVERAGE([1]Weeks!CP96:CT96)</f>
        <v>10.199999999999999</v>
      </c>
      <c r="DS103" s="66">
        <f>AVERAGE([1]Weeks!CU96:CX96)</f>
        <v>10.75</v>
      </c>
      <c r="DT103" s="66">
        <f>AVERAGE([1]Weeks!CY96:DC96)</f>
        <v>6.4</v>
      </c>
      <c r="DU103" s="66">
        <f>AVERAGE([1]Weeks!DD96:DG96)</f>
        <v>11</v>
      </c>
      <c r="DV103" s="64">
        <f>AVERAGE([1]Weeks!DH96:DK96)</f>
        <v>8.25</v>
      </c>
      <c r="DW103" s="60">
        <f>AVERAGE([1]Weeks!DL96:DP96)</f>
        <v>7.2</v>
      </c>
      <c r="DX103" s="66">
        <f>AVERAGE([1]Weeks!DQ96:DT96)</f>
        <v>9.5</v>
      </c>
      <c r="DY103" s="66">
        <f>AVERAGE([1]Weeks!DU96:DX96)</f>
        <v>8.5</v>
      </c>
      <c r="DZ103" s="66">
        <f>AVERAGE([1]Weeks!DY96:EB96)</f>
        <v>8</v>
      </c>
      <c r="EA103" s="64">
        <f>AVERAGE([1]Weeks!EC96:EG96)</f>
        <v>12</v>
      </c>
      <c r="EB103" s="66">
        <f>AVERAGE([1]Weeks!EH96:EK96)</f>
        <v>11.5</v>
      </c>
      <c r="EC103" s="66">
        <f>AVERAGE([1]Weeks!EL96:EO96)</f>
        <v>21.75</v>
      </c>
      <c r="ED103" s="66">
        <f>AVERAGE([1]Weeks!EP96:ET96)</f>
        <v>18</v>
      </c>
      <c r="EE103" s="64">
        <f>AVERAGE([1]Weeks!EU96:EX96)</f>
        <v>16.25</v>
      </c>
      <c r="EF103" s="64">
        <f>AVERAGE([1]Weeks!EY96:FC96)</f>
        <v>12.4</v>
      </c>
      <c r="EG103" s="64">
        <f>AVERAGE([1]Weeks!FD96:FG96)</f>
        <v>8.75</v>
      </c>
      <c r="EH103" s="66">
        <f>AVERAGE([1]Weeks!FH96:FL96)</f>
        <v>8.8000000000000007</v>
      </c>
      <c r="EI103" s="66">
        <f>AVERAGE([1]Weeks!FM96:FP96)</f>
        <v>13.75</v>
      </c>
      <c r="EJ103" s="66">
        <f>AVERAGE([1]Weeks!FQ96:FT96)</f>
        <v>19</v>
      </c>
      <c r="EK103" s="66">
        <f>AVERAGE([1]Weeks!FU96:FX96)</f>
        <v>12.25</v>
      </c>
      <c r="EL103" s="66">
        <f>AVERAGE([1]Weeks!FY96:GC96)</f>
        <v>12.4</v>
      </c>
      <c r="EM103" s="66">
        <f>AVERAGE([1]Weeks!GD96:GG96)</f>
        <v>11.75</v>
      </c>
      <c r="EN103" s="66">
        <f>AVERAGE([1]Weeks!GH96:GK96)</f>
        <v>8</v>
      </c>
      <c r="EO103" s="66">
        <f>AVERAGE([1]Weeks!GL96:GP96)</f>
        <v>9.6</v>
      </c>
      <c r="EP103" s="66">
        <f>AVERAGE([1]Weeks!GQ96:GT96)</f>
        <v>18</v>
      </c>
      <c r="EQ103" s="66">
        <f>AVERAGE([1]Weeks!GU96:GX96)</f>
        <v>10.25</v>
      </c>
      <c r="ER103" s="64">
        <f>AVERAGE([1]Weeks!GY96:HC96)</f>
        <v>9.8000000000000007</v>
      </c>
      <c r="ES103" s="66">
        <f>AVERAGE([1]Weeks!HD96:HG96)</f>
        <v>9.5</v>
      </c>
      <c r="ET103" s="66">
        <f>AVERAGE([1]Weeks!HH96:HL96)</f>
        <v>12.4</v>
      </c>
      <c r="EU103" s="66">
        <f>AVERAGE([1]Weeks!HM96:HP96)</f>
        <v>9.75</v>
      </c>
      <c r="EV103" s="66">
        <f>AVERAGE([1]Weeks!HQ96:HT96)</f>
        <v>11.5</v>
      </c>
      <c r="EW103" s="66">
        <f>AVERAGE([1]Weeks!HU96:HX96)</f>
        <v>17.75</v>
      </c>
      <c r="EX103" s="66">
        <f>AVERAGE([1]Weeks!HY96:IC96)</f>
        <v>12.8</v>
      </c>
      <c r="EY103" s="66">
        <f>AVERAGE([1]Weeks!ID96:IG96)</f>
        <v>12.25</v>
      </c>
      <c r="EZ103" s="64">
        <f>AVERAGE([1]Weeks!IH96:IK96)</f>
        <v>28.75</v>
      </c>
      <c r="FA103" s="64">
        <f>AVERAGE([1]Weeks!IL96:IP96)</f>
        <v>16</v>
      </c>
      <c r="FB103" s="66">
        <f>AVERAGE([1]Weeks!IQ96:IT96)</f>
        <v>13.75</v>
      </c>
      <c r="FC103" s="64">
        <f>AVERAGE([1]week1!B98:F98)</f>
        <v>15.2</v>
      </c>
      <c r="FD103" s="66">
        <f>AVERAGE([1]week1!G98:J98)</f>
        <v>18.25</v>
      </c>
      <c r="FE103" s="66">
        <f>AVERAGE([1]week1!K98:N98)</f>
        <v>13.25</v>
      </c>
      <c r="FF103" s="66">
        <f>AVERAGE([1]week1!O98:S98)</f>
        <v>13.2</v>
      </c>
      <c r="FG103" s="66">
        <f>AVERAGE([1]week1!T98:W98)</f>
        <v>11.25</v>
      </c>
      <c r="FH103" s="66">
        <f>AVERAGE([1]week1!X98:AA98)</f>
        <v>14.25</v>
      </c>
      <c r="FI103" s="66">
        <f>AVERAGE([1]week1!AB98:AF98)</f>
        <v>12.6</v>
      </c>
      <c r="FJ103" s="66">
        <f>AVERAGE([1]week1!AG98:AJ98)</f>
        <v>14.5</v>
      </c>
      <c r="FK103" s="66">
        <f>AVERAGE([1]week1!AK98:AN98)</f>
        <v>15.25</v>
      </c>
      <c r="FL103" s="66">
        <f>AVERAGE([1]week1!AO98:AS98)</f>
        <v>17.399999999999999</v>
      </c>
      <c r="FM103" s="66">
        <f>AVERAGE([1]week1!AT98:AW98)</f>
        <v>19.25</v>
      </c>
      <c r="FN103" s="66">
        <f>AVERAGE([1]week1!AX98:BA98)</f>
        <v>14.5</v>
      </c>
      <c r="FO103" s="66">
        <f>AVERAGE([1]week1!BB98:BF98)</f>
        <v>18</v>
      </c>
      <c r="FP103" s="66">
        <f>AVERAGE([1]week1!BG98:BJ98)</f>
        <v>16.75</v>
      </c>
      <c r="FQ103" s="66">
        <f>AVERAGE([1]week1!BK98:BN98)</f>
        <v>6.5</v>
      </c>
      <c r="FR103" s="64">
        <f>AVERAGE([1]week1!BO98:BS98)</f>
        <v>14.6</v>
      </c>
      <c r="FS103" s="66">
        <f>AVERAGE([1]week1!BT98:BW98)</f>
        <v>12.5</v>
      </c>
      <c r="FT103" s="66">
        <f>AVERAGE([1]week1!BX98:CA98)</f>
        <v>7.75</v>
      </c>
      <c r="FU103" s="64">
        <f>AVERAGE([1]week1!CB98:CF98)</f>
        <v>10.6</v>
      </c>
      <c r="FV103" s="66">
        <f>AVERAGE([1]week1!CG98:CJ98)</f>
        <v>8.25</v>
      </c>
      <c r="FW103" s="66">
        <f>AVERAGE([1]week1!CK98:CN98)</f>
        <v>12.25</v>
      </c>
      <c r="FX103" s="66">
        <f>AVERAGE([1]week1!CO98:CS98)</f>
        <v>25</v>
      </c>
      <c r="FY103" s="66">
        <f>AVERAGE([1]week1!CT98:CW98)</f>
        <v>8.5</v>
      </c>
      <c r="FZ103" s="66">
        <f>AVERAGE([1]week1!CX98:DB98)</f>
        <v>13</v>
      </c>
      <c r="GA103" s="66">
        <f>AVERAGE([1]week1!DC98:DF98)</f>
        <v>12</v>
      </c>
      <c r="GB103" s="66">
        <f>AVERAGE([1]week1!DG98:DJ98)</f>
        <v>9.75</v>
      </c>
      <c r="GC103" s="66">
        <f>AVERAGE([1]week1!DK98:DO98)</f>
        <v>9.4</v>
      </c>
      <c r="GD103" s="66">
        <f>AVERAGE([1]week1!DP98:DS98)</f>
        <v>8.5</v>
      </c>
      <c r="GE103" s="66"/>
      <c r="GF103" s="67">
        <f>[1]Splicing_monthly!GG103</f>
        <v>7.1375000000000002</v>
      </c>
      <c r="GG103" s="70">
        <f>AVERAGE([1]week1!DT98:DW98)</f>
        <v>8</v>
      </c>
      <c r="GH103" s="70">
        <f>AVERAGE([1]week1!DX98:EB98)</f>
        <v>15.6</v>
      </c>
      <c r="GI103" s="70">
        <f>AVERAGE([1]week1!EC98:EF98)</f>
        <v>12.75</v>
      </c>
      <c r="GJ103" s="70">
        <f>AVERAGE([1]week1!EG98:EJ98)</f>
        <v>14</v>
      </c>
      <c r="GK103" s="70">
        <f>AVERAGE([1]week1!EK98:EO98)</f>
        <v>17</v>
      </c>
      <c r="GL103" s="71">
        <f>AVERAGE([1]week1!EP98:ES98)</f>
        <v>17.5</v>
      </c>
      <c r="GM103" s="70">
        <f>AVERAGE([1]week1!ET98:EW98)</f>
        <v>13.25</v>
      </c>
      <c r="GN103" s="70">
        <f>AVERAGE([1]week1!EX98:FB98)</f>
        <v>18.2</v>
      </c>
      <c r="GO103" s="71">
        <f>AVERAGE([1]week1!FC98:FF98)</f>
        <v>14.75</v>
      </c>
      <c r="GP103" s="70">
        <f>AVERAGE([1]week1!EZ98:FD98)</f>
        <v>19</v>
      </c>
      <c r="GQ103" s="71">
        <f>AVERAGE([1]week1!FL98:FO98)</f>
        <v>6.25</v>
      </c>
      <c r="GR103" s="70">
        <f>AVERAGE([1]week1!FM98:FP98)</f>
        <v>6</v>
      </c>
      <c r="GS103" s="71">
        <f>AVERAGE([1]week1!FU98:FX98)</f>
        <v>4.5</v>
      </c>
      <c r="GT103" s="70">
        <f>AVERAGE([1]week1!FY98:GB98)</f>
        <v>5.75</v>
      </c>
      <c r="GU103" s="70">
        <f>AVERAGE([1]week1!GC98:GF98)</f>
        <v>11.5</v>
      </c>
      <c r="GV103" s="70">
        <f>AVERAGE([1]week1!GG98:GJ98)</f>
        <v>10.25</v>
      </c>
      <c r="GW103" s="70">
        <f>AVERAGE([1]week1!GK98:GO98)</f>
        <v>21.2</v>
      </c>
      <c r="GX103" s="70">
        <f>AVERAGE([2]week1!GI102:GL102)</f>
        <v>12.75</v>
      </c>
      <c r="GY103" s="71">
        <f>AVERAGE([2]week1!GT102:GX102)</f>
        <v>16.8</v>
      </c>
      <c r="GZ103" s="71">
        <f>AVERAGE([2]week1!GY102:HB102)</f>
        <v>14.75</v>
      </c>
      <c r="HA103" s="71">
        <f>AVERAGE([2]week1!HC102:HF102)</f>
        <v>9.75</v>
      </c>
      <c r="HB103" s="71">
        <f>AVERAGE([2]week1!HG102:HK102)</f>
        <v>22.6</v>
      </c>
      <c r="HC103" s="71">
        <f>AVERAGE([2]week1!HL102:HO102)</f>
        <v>17.25</v>
      </c>
      <c r="HD103" s="71">
        <f>AVERAGE([1]week1!HP98:HS98)</f>
        <v>10</v>
      </c>
      <c r="HE103" s="70">
        <f>AVERAGE([1]week1!HT98:HV98)</f>
        <v>11</v>
      </c>
      <c r="HF103" s="70">
        <f>AVERAGE([1]week1!HW98:HX98)</f>
        <v>13</v>
      </c>
      <c r="HG103" s="70">
        <f>AVERAGE([1]week1!IA98:ID98)</f>
        <v>12</v>
      </c>
      <c r="HH103" s="70">
        <f>AVERAGE([1]week1!IE98:II98)</f>
        <v>17.2</v>
      </c>
      <c r="HI103" s="70">
        <f>AVERAGE([1]week1!IJ98:IM98)</f>
        <v>27</v>
      </c>
      <c r="HJ103" s="70">
        <f>AVERAGE([1]week1!IN98:IQ98)</f>
        <v>23.25</v>
      </c>
      <c r="HK103" s="70">
        <f>AVERAGE([1]week1!IR98:IV98)</f>
        <v>24.2</v>
      </c>
      <c r="HL103" s="70">
        <f>AVERAGE([1]week1!IW98:IZ98)</f>
        <v>15.25</v>
      </c>
      <c r="HM103" s="70">
        <f>AVERAGE([1]week1!JA98:JD98)</f>
        <v>19.5</v>
      </c>
      <c r="HN103" s="70">
        <f>AVERAGE([1]week1!JE98:JI98)</f>
        <v>19.2</v>
      </c>
      <c r="HO103" s="70">
        <f>AVERAGE([1]week1!JJ98:JM98)</f>
        <v>14.25</v>
      </c>
      <c r="HP103" s="70">
        <f>AVERAGE([1]week1!JN98:JQ98)</f>
        <v>13</v>
      </c>
      <c r="HQ103" s="70">
        <f>AVERAGE([1]week1!JR98:JU98)</f>
        <v>14.25</v>
      </c>
      <c r="HR103" s="70">
        <f>AVERAGE([1]week1!JV98:JY98)</f>
        <v>13</v>
      </c>
      <c r="HS103" s="70">
        <f>AVERAGE([1]week1!JZ98:KC98)</f>
        <v>10.5</v>
      </c>
      <c r="HT103" s="70">
        <f>AVERAGE([1]week1!KD98:KH98)</f>
        <v>12.4</v>
      </c>
      <c r="HU103" s="70">
        <f>AVERAGE([1]week1!KI98:KL98)</f>
        <v>17</v>
      </c>
      <c r="HV103" s="70">
        <f>AVERAGE([1]week1!KM98:KP98)</f>
        <v>22.75</v>
      </c>
      <c r="HW103" s="70">
        <f>AVERAGE([1]week1!KQ98:KU98)</f>
        <v>17.399999999999999</v>
      </c>
      <c r="HX103" s="70">
        <f>AVERAGE([1]week1!KV98:KY98)</f>
        <v>8.75</v>
      </c>
      <c r="HY103" s="70">
        <f>AVERAGE([1]week1!KZ98:LD98)</f>
        <v>10.6</v>
      </c>
      <c r="HZ103" s="70">
        <f>AVERAGE([1]week1!LE98:LH98)</f>
        <v>15.25</v>
      </c>
      <c r="IA103" s="70">
        <f>AVERAGE([1]week1!LI98:LL98)</f>
        <v>3.75</v>
      </c>
      <c r="IB103" s="70">
        <f>AVERAGE([1]week1!LM98:LP98)</f>
        <v>3.5</v>
      </c>
      <c r="IC103" s="70">
        <f>AVERAGE([1]week1!LQ98:LT98)</f>
        <v>4.5</v>
      </c>
      <c r="ID103" s="70">
        <f>AVERAGE([1]week1!LU98:LX98)</f>
        <v>1.5</v>
      </c>
      <c r="IE103" s="70">
        <f>AVERAGE([1]week1!LY98:MC98)</f>
        <v>3.4</v>
      </c>
      <c r="IF103" s="70">
        <f>AVERAGE([1]week1!MD98:MG98)</f>
        <v>5</v>
      </c>
      <c r="IG103" s="71">
        <f>AVERAGE([1]week1!MH98:MK98)</f>
        <v>6.75</v>
      </c>
      <c r="IH103" s="70">
        <f>AVERAGE([1]week1!ML98:MP98)</f>
        <v>8.4</v>
      </c>
      <c r="II103" s="70">
        <f>AVERAGE([1]week1!MQ98:MT98)</f>
        <v>9.25</v>
      </c>
      <c r="IJ103" s="70">
        <f>AVERAGE([1]week1!MU98:MY98)</f>
        <v>7.4</v>
      </c>
      <c r="IK103" s="70">
        <f>AVERAGE([1]week1!MZ98:NC98)</f>
        <v>2</v>
      </c>
      <c r="IL103" s="70">
        <f>AVERAGE([1]week1!ND98:NG98)</f>
        <v>6</v>
      </c>
      <c r="IM103" s="70">
        <f>AVERAGE([1]week1!NH98:NL98)</f>
        <v>6.2</v>
      </c>
      <c r="IN103" s="70">
        <f>AVERAGE([1]week1!NM98:NN98)</f>
        <v>3.5</v>
      </c>
      <c r="IO103" s="70">
        <f>AVERAGE([1]week1!NO98:NR98)</f>
        <v>8.75</v>
      </c>
      <c r="IP103" s="70">
        <f>AVERAGE([1]week1!NS98:NV98)</f>
        <v>7.25</v>
      </c>
      <c r="IQ103" s="71">
        <f>AVERAGE([1]week1!NW98:NZ98)</f>
        <v>5.5</v>
      </c>
      <c r="IR103" s="71">
        <f>AVERAGE([1]week1!OA98:OD98)</f>
        <v>7.5</v>
      </c>
      <c r="IS103" s="71">
        <f>AVERAGE([1]week1!OE98:OI98)</f>
        <v>12.6</v>
      </c>
      <c r="IT103" s="71">
        <f>AVERAGE([1]week1!OJ98:OM98)</f>
        <v>9.25</v>
      </c>
      <c r="IU103" s="71">
        <f>AVERAGE([1]week1!ON98:OR98)</f>
        <v>12.8</v>
      </c>
      <c r="IV103" s="71">
        <f>AVERAGE([1]week1!OS98:OV98)</f>
        <v>14</v>
      </c>
      <c r="IW103" s="71">
        <f>AVERAGE([1]week1!OW98:OZ98)</f>
        <v>11</v>
      </c>
      <c r="IX103" s="71">
        <f>AVERAGE([1]week1!PA98:PE98)</f>
        <v>12.6</v>
      </c>
      <c r="IY103" s="71">
        <f>AVERAGE([1]week1!PF98:PI98)</f>
        <v>12.75</v>
      </c>
      <c r="IZ103" s="71">
        <f>AVERAGE([1]week1!PJ98:PL98)</f>
        <v>12.666666666666666</v>
      </c>
      <c r="JA103" s="70">
        <f>AVERAGE([1]week1!AIA98:AID98)</f>
        <v>3.25</v>
      </c>
      <c r="JB103" s="70">
        <f>AVERAGE([1]week1!AH98:AIE98)</f>
        <v>7.3401360544217686</v>
      </c>
      <c r="JC103" s="70">
        <f>AVERAGE([1]week1!AII98:AIM98)</f>
        <v>1.4</v>
      </c>
      <c r="JD103" s="70">
        <f>AVERAGE([1]week1!AIN98:AIQ98)</f>
        <v>2.75</v>
      </c>
      <c r="JE103" s="70">
        <f>AVERAGE([1]week1!AIR98:AIU98)</f>
        <v>0.75</v>
      </c>
      <c r="JF103" s="70">
        <f>AVERAGE([1]week1!AIV98:AIY98)</f>
        <v>1.25</v>
      </c>
      <c r="JG103" s="70">
        <f>AVERAGE([1]week1!AIZ98:AJC98)</f>
        <v>1.25</v>
      </c>
      <c r="JH103" s="70">
        <f>AVERAGE([1]week1!AJD98:AJG98)</f>
        <v>2</v>
      </c>
      <c r="JI103" s="70">
        <f>AVERAGE([1]week1!AJH98:AJK98)</f>
        <v>5.75</v>
      </c>
      <c r="JJ103" s="70">
        <f>AVERAGE([1]week1!AJI98:AJL98)</f>
        <v>6.75</v>
      </c>
      <c r="JK103" s="70">
        <f>AVERAGE([1]week1!AJP98:AJT98)</f>
        <v>7.4</v>
      </c>
      <c r="JL103" s="70">
        <f>AVERAGE([1]week1!AJU98:AJX98)</f>
        <v>8</v>
      </c>
      <c r="JM103" s="70">
        <f>AVERAGE([1]week1!AJY98:AKB98)</f>
        <v>9.75</v>
      </c>
      <c r="JN103" s="76">
        <f t="shared" si="65"/>
        <v>21.875</v>
      </c>
      <c r="JO103" s="67">
        <f t="shared" si="64"/>
        <v>200</v>
      </c>
      <c r="JP103" s="122"/>
      <c r="JQ103" s="122"/>
      <c r="JR103" s="60"/>
      <c r="JS103" s="60"/>
      <c r="JT103" s="21"/>
      <c r="JU103" s="177"/>
    </row>
    <row r="104" spans="2:281" ht="24.75" customHeight="1">
      <c r="B104" s="62" t="s">
        <v>286</v>
      </c>
      <c r="C104" s="257"/>
      <c r="D104" s="65">
        <f>AVERAGE([1]weekly!C96:G96)</f>
        <v>74.599999999999994</v>
      </c>
      <c r="E104" s="65">
        <f>AVERAGE([1]weekly!H96:K96)</f>
        <v>64.25</v>
      </c>
      <c r="F104" s="65">
        <f>AVERAGE([1]weekly!L96:O96)</f>
        <v>69.5</v>
      </c>
      <c r="G104" s="65">
        <f>AVERAGE([1]weekly!P96:T96)</f>
        <v>64.2</v>
      </c>
      <c r="H104" s="65">
        <f>AVERAGE([1]weekly!U96:X96)</f>
        <v>71.25</v>
      </c>
      <c r="I104" s="65">
        <f>AVERAGE([1]weekly!Y96:AB96)</f>
        <v>81.5</v>
      </c>
      <c r="J104" s="65">
        <f>AVERAGE([1]weekly!AC96:AG96)</f>
        <v>70.2</v>
      </c>
      <c r="K104" s="65">
        <f>AVERAGE([1]weekly!AH96:AK96)</f>
        <v>58</v>
      </c>
      <c r="L104" s="65">
        <f>AVERAGE([1]weekly!AL96:AO96)</f>
        <v>65.5</v>
      </c>
      <c r="M104" s="65">
        <f>AVERAGE([1]weekly!AP96:AT96)</f>
        <v>60</v>
      </c>
      <c r="N104" s="65">
        <f>AVERAGE([1]weekly!AU96:AX96)</f>
        <v>72.75</v>
      </c>
      <c r="O104" s="65">
        <f>AVERAGE([1]weekly!AY96:BC96)</f>
        <v>67</v>
      </c>
      <c r="P104" s="65">
        <f>AVERAGE([1]weekly!BD96:BG96)</f>
        <v>68.25</v>
      </c>
      <c r="Q104" s="65">
        <f>AVERAGE([1]weekly!BH96:BK96)</f>
        <v>61.5</v>
      </c>
      <c r="R104" s="65">
        <f>AVERAGE([1]weekly!BL96:BP96)</f>
        <v>67.2</v>
      </c>
      <c r="S104" s="65">
        <f>AVERAGE([1]weekly!BQ96:BT96)</f>
        <v>61</v>
      </c>
      <c r="T104" s="65">
        <f>AVERAGE([1]weekly!BU96:BX96)</f>
        <v>67.75</v>
      </c>
      <c r="U104" s="65">
        <f>AVERAGE([1]weekly!BY96:CB96)</f>
        <v>68.5</v>
      </c>
      <c r="V104" s="65">
        <f>AVERAGE([1]weekly!CC96:CG96)</f>
        <v>15.2</v>
      </c>
      <c r="W104" s="65">
        <f>AVERAGE([1]weekly!CH96:CK96)</f>
        <v>54</v>
      </c>
      <c r="X104" s="65">
        <f>AVERAGE([1]weekly!CL96:CP96)</f>
        <v>45.8</v>
      </c>
      <c r="Y104" s="65">
        <f>AVERAGE([1]weekly!CQ96:CT96)</f>
        <v>43</v>
      </c>
      <c r="Z104" s="65">
        <f>AVERAGE([1]weekly!CU96:CX96)</f>
        <v>40.75</v>
      </c>
      <c r="AA104" s="65">
        <f>AVERAGE([1]weekly!CY96:DC96)</f>
        <v>43</v>
      </c>
      <c r="AB104" s="65">
        <f>AVERAGE([1]weekly!DD96:DG96)</f>
        <v>66</v>
      </c>
      <c r="AC104" s="65">
        <f>AVERAGE([1]weekly!DH96:DK96)</f>
        <v>65</v>
      </c>
      <c r="AD104" s="65">
        <f>AVERAGE([1]weekly!DL96:DP96)</f>
        <v>46</v>
      </c>
      <c r="AE104" s="65">
        <f>AVERAGE([1]weekly!DQ96:DT96)</f>
        <v>45.5</v>
      </c>
      <c r="AF104" s="65">
        <f>AVERAGE([1]weekly!DU96:DX96)</f>
        <v>42.25</v>
      </c>
      <c r="AG104" s="65">
        <f>AVERAGE([1]weekly!DY96:EB96)</f>
        <v>45.5</v>
      </c>
      <c r="AH104" s="65">
        <f>AVERAGE([1]weekly!EC96:EF96)</f>
        <v>49.75</v>
      </c>
      <c r="AI104" s="65">
        <f>AVERAGE([1]weekly!EG96:EJ96)</f>
        <v>39.25</v>
      </c>
      <c r="AJ104" s="65">
        <f>AVERAGE([1]weekly!EK96:EO96)</f>
        <v>35</v>
      </c>
      <c r="AK104" s="65">
        <f>AVERAGE([1]weekly!EP96:ES96)</f>
        <v>36.75</v>
      </c>
      <c r="AL104" s="65">
        <f>AVERAGE([1]weekly!ET96:EW96)</f>
        <v>27.5</v>
      </c>
      <c r="AM104" s="65">
        <f>AVERAGE([1]weekly!EX96:FB96)</f>
        <v>32.200000000000003</v>
      </c>
      <c r="AN104" s="65">
        <f>AVERAGE([1]weekly!FC96:FF96)</f>
        <v>39.75</v>
      </c>
      <c r="AO104" s="65">
        <f>AVERAGE([1]weekly!FG96:FJ96)</f>
        <v>38.25</v>
      </c>
      <c r="AP104" s="65">
        <f>AVERAGE([1]weekly!FK96:FO96)</f>
        <v>33.200000000000003</v>
      </c>
      <c r="AQ104" s="65">
        <f>AVERAGE([1]weekly!FP96:FS96)</f>
        <v>36.25</v>
      </c>
      <c r="AR104" s="65">
        <f>AVERAGE([1]weekly!FT96:FX96)</f>
        <v>30.2</v>
      </c>
      <c r="AS104" s="65">
        <f>AVERAGE([1]weekly!FY96:GB96)</f>
        <v>40</v>
      </c>
      <c r="AT104" s="65">
        <f>AVERAGE([1]weekly!GC96:GF96)</f>
        <v>35</v>
      </c>
      <c r="AU104" s="65">
        <f>AVERAGE([1]weekly!GG96:GK96)</f>
        <v>34</v>
      </c>
      <c r="AV104" s="65">
        <f>AVERAGE([1]weekly!GL96:GO96)</f>
        <v>31.5</v>
      </c>
      <c r="AW104" s="65">
        <f>AVERAGE([1]weekly!GP96:GS96)</f>
        <v>24.25</v>
      </c>
      <c r="AX104" s="65">
        <f>AVERAGE([1]weekly!GT96:GX96)</f>
        <v>21.6</v>
      </c>
      <c r="AY104" s="65">
        <f>AVERAGE([1]weekly!GY96:HB96)</f>
        <v>18.25</v>
      </c>
      <c r="AZ104" s="65">
        <f>AVERAGE([1]weekly!HC96:HG96)</f>
        <v>27.8</v>
      </c>
      <c r="BA104" s="65">
        <f>AVERAGE([1]weekly!HH96:HK96)</f>
        <v>29.25</v>
      </c>
      <c r="BB104" s="65">
        <f>AVERAGE([1]weekly!HL96:HO96)</f>
        <v>25</v>
      </c>
      <c r="BC104" s="65">
        <f>AVERAGE([1]weekly!HP96:HS96)</f>
        <v>23</v>
      </c>
      <c r="BD104" s="65">
        <f>AVERAGE([1]weekly!HT96:HX96)</f>
        <v>27.8</v>
      </c>
      <c r="BE104" s="65">
        <f>AVERAGE([1]weekly!HY96:IB96)</f>
        <v>31.25</v>
      </c>
      <c r="BF104" s="65">
        <f>AVERAGE([1]weekly!IC96:IF96)</f>
        <v>25.75</v>
      </c>
      <c r="BG104" s="65">
        <f>AVERAGE([1]weekly!IG96:IK96)</f>
        <v>30.2</v>
      </c>
      <c r="BH104" s="65">
        <f>AVERAGE([1]weekly!IL96:IO96)</f>
        <v>36.25</v>
      </c>
      <c r="BI104" s="65">
        <f>AVERAGE([1]weekly!IP96:IT96)</f>
        <v>29.4</v>
      </c>
      <c r="BJ104" s="65">
        <f>AVERAGE([1]wkly!CU90:CX90)</f>
        <v>20</v>
      </c>
      <c r="BK104" s="65">
        <f>AVERAGE([1]wkly!CY90:DB90)</f>
        <v>23</v>
      </c>
      <c r="BL104" s="65"/>
      <c r="BM104" s="65">
        <f>AVERAGE([1]wkly!DD90:DH90)</f>
        <v>38</v>
      </c>
      <c r="BN104" s="65">
        <f>AVERAGE([1]wkly!DI90:DL90)</f>
        <v>44.75</v>
      </c>
      <c r="BO104" s="65">
        <f>AVERAGE([1]wkly!DM90:DP90)</f>
        <v>39.25</v>
      </c>
      <c r="BP104" s="65">
        <f>AVERAGE([1]wkly!DQ90:DT90)</f>
        <v>29</v>
      </c>
      <c r="BQ104" s="65">
        <f>AVERAGE([1]wkly!DU90:DY90)</f>
        <v>33</v>
      </c>
      <c r="BR104" s="65">
        <f>AVERAGE([1]wkly!DZ90:EC90)</f>
        <v>46.75</v>
      </c>
      <c r="BS104" s="65">
        <f>AVERAGE([1]wkly!ED90:EH90)</f>
        <v>44.2</v>
      </c>
      <c r="BT104" s="65">
        <f>AVERAGE([1]wkly!EI90:EL90)</f>
        <v>35</v>
      </c>
      <c r="BU104" s="65">
        <f>AVERAGE([1]wkly!EM90:EP90)</f>
        <v>28.5</v>
      </c>
      <c r="BV104" s="65">
        <f>AVERAGE([1]wkly!EQ90:EU90)</f>
        <v>35.4</v>
      </c>
      <c r="BW104" s="65">
        <f>AVERAGE([1]wkly!EV90:EY90)</f>
        <v>29.75</v>
      </c>
      <c r="BX104" s="65">
        <f>AVERAGE([1]wkly!EZ90:FC90)</f>
        <v>31.5</v>
      </c>
      <c r="BY104" s="65"/>
      <c r="BZ104" s="65">
        <f>AVERAGE([1]wkly!FD90:FG90)</f>
        <v>38.25</v>
      </c>
      <c r="CA104" s="60">
        <f>AVERAGE([1]wkly!FH90:FK90)</f>
        <v>44.75</v>
      </c>
      <c r="CB104" s="66">
        <f>AVERAGE([1]wkly!FL90:FO90)</f>
        <v>43.5</v>
      </c>
      <c r="CC104" s="64">
        <f>AVERAGE([1]wkly!FP90:FT90)</f>
        <v>41.6</v>
      </c>
      <c r="CD104" s="60">
        <f>AVERAGE([1]wkly!FU90:FX90)</f>
        <v>43</v>
      </c>
      <c r="CE104" s="64">
        <f>AVERAGE([1]wkly!FY90:GB90)</f>
        <v>40.5</v>
      </c>
      <c r="CF104" s="60">
        <f>AVERAGE([1]wkly!GC90:GG90)</f>
        <v>39.4</v>
      </c>
      <c r="CG104" s="64">
        <f>AVERAGE([1]wkly!GH90:GK90)</f>
        <v>33.25</v>
      </c>
      <c r="CH104" s="60">
        <f>AVERAGE([1]wkly!GL90:GO90)</f>
        <v>32.75</v>
      </c>
      <c r="CI104" s="64">
        <f>AVERAGE([1]wkly!GP90:GT90)</f>
        <v>35.200000000000003</v>
      </c>
      <c r="CJ104" s="60">
        <f>AVERAGE([1]wkly!GU90:GX90)</f>
        <v>27.5</v>
      </c>
      <c r="CK104" s="64">
        <f>AVERAGE([1]wkly!GY90:HC90)</f>
        <v>35.799999999999997</v>
      </c>
      <c r="CL104" s="64">
        <f>AVERAGE([1]wkly!HD90:HG90)</f>
        <v>37.75</v>
      </c>
      <c r="CM104" s="64">
        <f>AVERAGE([1]wkly!HH90:HK90)</f>
        <v>34.75</v>
      </c>
      <c r="CN104" s="64">
        <f>AVERAGE([1]wkly!HL90:HP90)</f>
        <v>29.8</v>
      </c>
      <c r="CO104" s="64">
        <f>AVERAGE([1]wkly!HQ90:HT90)</f>
        <v>33.25</v>
      </c>
      <c r="CP104" s="60">
        <f>AVERAGE([1]wkly!HU90:HY90)</f>
        <v>26.6</v>
      </c>
      <c r="CQ104" s="64">
        <f>AVERAGE([1]wkly!HZ90:IC90)</f>
        <v>33.5</v>
      </c>
      <c r="CR104" s="60">
        <f>AVERAGE([1]wkly!ID90:IG90)</f>
        <v>28</v>
      </c>
      <c r="CS104" s="64">
        <f>AVERAGE([1]wkly!IH90:IK90)</f>
        <v>30.5</v>
      </c>
      <c r="CT104" s="60">
        <f>AVERAGE([1]wkly!IL90:IP90)</f>
        <v>34</v>
      </c>
      <c r="CU104" s="66">
        <f>AVERAGE([1]wkly!IQ90:IT90)</f>
        <v>46</v>
      </c>
      <c r="CV104" s="64">
        <f>AVERAGE([1]Weeks!C97:F97)</f>
        <v>34</v>
      </c>
      <c r="CW104" s="64">
        <f>AVERAGE([1]Weeks!G97:K97)</f>
        <v>26.6</v>
      </c>
      <c r="CX104" s="64">
        <f>AVERAGE([1]Weeks!L97:O97)</f>
        <v>42.5</v>
      </c>
      <c r="CY104" s="66">
        <f>AVERAGE([1]Weeks!P97:S97)</f>
        <v>32.5</v>
      </c>
      <c r="CZ104" s="66">
        <f>AVERAGE([1]Weeks!T97:X97)</f>
        <v>35.200000000000003</v>
      </c>
      <c r="DA104" s="66">
        <f>AVERAGE([1]Weeks!Y97:AB97)</f>
        <v>41.5</v>
      </c>
      <c r="DB104" s="66">
        <f>AVERAGE([1]Weeks!AC97:AG97)</f>
        <v>35.6</v>
      </c>
      <c r="DC104" s="66">
        <f>AVERAGE([1]Weeks!AH97:AK97)</f>
        <v>34.5</v>
      </c>
      <c r="DD104" s="66">
        <f>AVERAGE([1]Weeks!AL97:AO97)</f>
        <v>30.25</v>
      </c>
      <c r="DE104" s="64">
        <f>AVERAGE([1]Weeks!AP97:AT97)</f>
        <v>34.6</v>
      </c>
      <c r="DF104" s="64">
        <f>AVERAGE([1]Weeks!AU97:AX97)</f>
        <v>39.5</v>
      </c>
      <c r="DG104" s="64">
        <f>AVERAGE([1]Weeks!AY97:BB97)</f>
        <v>33.5</v>
      </c>
      <c r="DH104" s="64">
        <f>AVERAGE([1]Weeks!BC97:BG97)</f>
        <v>30.6</v>
      </c>
      <c r="DI104" s="64">
        <f>AVERAGE([1]Weeks!BH97:BK97)</f>
        <v>26</v>
      </c>
      <c r="DJ104" s="66"/>
      <c r="DK104" s="66">
        <f>AVERAGE([1]Weeks!BL97:BO97)</f>
        <v>31</v>
      </c>
      <c r="DL104" s="66">
        <f>AVERAGE([1]Weeks!BP97:BS97)</f>
        <v>23.75</v>
      </c>
      <c r="DM104" s="66">
        <f>AVERAGE([1]Weeks!BT97:BX97)</f>
        <v>31.8</v>
      </c>
      <c r="DN104" s="64">
        <f>AVERAGE([1]Weeks!BY97:CB97)</f>
        <v>31</v>
      </c>
      <c r="DO104" s="60">
        <f>AVERAGE([1]Weeks!CC97:CG97)</f>
        <v>34.6</v>
      </c>
      <c r="DP104" s="66">
        <f>AVERAGE([1]Weeks!CH97:CK97)</f>
        <v>33.25</v>
      </c>
      <c r="DQ104" s="66">
        <f>AVERAGE([1]Weeks!CL97:CO97)</f>
        <v>29</v>
      </c>
      <c r="DR104" s="66">
        <f>AVERAGE([1]Weeks!CP97:CT97)</f>
        <v>30</v>
      </c>
      <c r="DS104" s="66">
        <f>AVERAGE([1]Weeks!CU97:CX97)</f>
        <v>31.75</v>
      </c>
      <c r="DT104" s="66">
        <f>AVERAGE([1]Weeks!CY97:DC97)</f>
        <v>28.2</v>
      </c>
      <c r="DU104" s="66">
        <f>AVERAGE([1]Weeks!DD97:DG97)</f>
        <v>26</v>
      </c>
      <c r="DV104" s="64">
        <f>AVERAGE([1]Weeks!DH97:DK97)</f>
        <v>14.5</v>
      </c>
      <c r="DW104" s="60">
        <f>AVERAGE([1]Weeks!DL97:DP97)</f>
        <v>23.4</v>
      </c>
      <c r="DX104" s="66">
        <f>AVERAGE([1]Weeks!DQ97:DT97)</f>
        <v>27.75</v>
      </c>
      <c r="DY104" s="66">
        <f>AVERAGE([1]Weeks!DU97:DX97)</f>
        <v>26</v>
      </c>
      <c r="DZ104" s="66">
        <f>AVERAGE([1]Weeks!DY97:EB97)</f>
        <v>34</v>
      </c>
      <c r="EA104" s="64">
        <f>AVERAGE([1]Weeks!EC97:EG97)</f>
        <v>32.4</v>
      </c>
      <c r="EB104" s="66">
        <f>AVERAGE([1]Weeks!EH97:EK97)</f>
        <v>34</v>
      </c>
      <c r="EC104" s="66">
        <f>AVERAGE([1]Weeks!EL97:EO97)</f>
        <v>28.5</v>
      </c>
      <c r="ED104" s="66">
        <f>AVERAGE([1]Weeks!EP97:ET97)</f>
        <v>35.6</v>
      </c>
      <c r="EE104" s="64">
        <f>AVERAGE([1]Weeks!EU97:EX97)</f>
        <v>34.75</v>
      </c>
      <c r="EF104" s="64">
        <f>AVERAGE([1]Weeks!EY97:FC97)</f>
        <v>30.6</v>
      </c>
      <c r="EG104" s="64">
        <f>AVERAGE([1]Weeks!FD97:FG97)</f>
        <v>23</v>
      </c>
      <c r="EH104" s="66">
        <f>AVERAGE([1]Weeks!FH97:FL97)</f>
        <v>26.8</v>
      </c>
      <c r="EI104" s="66">
        <f>AVERAGE([1]Weeks!FM97:FP97)</f>
        <v>31.5</v>
      </c>
      <c r="EJ104" s="66">
        <f>AVERAGE([1]Weeks!FQ97:FT97)</f>
        <v>31</v>
      </c>
      <c r="EK104" s="66">
        <f>AVERAGE([1]Weeks!FU97:FX97)</f>
        <v>17.75</v>
      </c>
      <c r="EL104" s="66">
        <f>AVERAGE([1]Weeks!FY97:GC97)</f>
        <v>17.2</v>
      </c>
      <c r="EM104" s="66">
        <f>AVERAGE([1]Weeks!GD97:GG97)</f>
        <v>23.5</v>
      </c>
      <c r="EN104" s="66">
        <f>AVERAGE([1]Weeks!GH97:GK97)</f>
        <v>21</v>
      </c>
      <c r="EO104" s="66">
        <f>AVERAGE([1]Weeks!GL97:GP97)</f>
        <v>26.2</v>
      </c>
      <c r="EP104" s="66">
        <f>AVERAGE([1]Weeks!GQ97:GT97)</f>
        <v>28.5</v>
      </c>
      <c r="EQ104" s="66">
        <f>AVERAGE([1]Weeks!GU97:GX97)</f>
        <v>38.25</v>
      </c>
      <c r="ER104" s="64">
        <f>AVERAGE([1]Weeks!GY97:HC97)</f>
        <v>47</v>
      </c>
      <c r="ES104" s="66">
        <f>AVERAGE([1]Weeks!HD97:HG97)</f>
        <v>35</v>
      </c>
      <c r="ET104" s="66">
        <f>AVERAGE([1]Weeks!HH97:HL97)</f>
        <v>36.6</v>
      </c>
      <c r="EU104" s="66">
        <f>AVERAGE([1]Weeks!HM97:HP97)</f>
        <v>38</v>
      </c>
      <c r="EV104" s="66">
        <f>AVERAGE([1]Weeks!HQ97:HT97)</f>
        <v>42.25</v>
      </c>
      <c r="EW104" s="66">
        <f>AVERAGE([1]Weeks!HU97:HX97)</f>
        <v>40.75</v>
      </c>
      <c r="EX104" s="66">
        <f>AVERAGE([1]Weeks!HY97:IC97)</f>
        <v>44.2</v>
      </c>
      <c r="EY104" s="66">
        <f>AVERAGE([1]Weeks!ID97:IG97)</f>
        <v>41</v>
      </c>
      <c r="EZ104" s="64">
        <f>AVERAGE([1]Weeks!IH97:IK97)</f>
        <v>44</v>
      </c>
      <c r="FA104" s="64">
        <f>AVERAGE([1]Weeks!IL97:IP97)</f>
        <v>35.200000000000003</v>
      </c>
      <c r="FB104" s="66">
        <f>AVERAGE([1]Weeks!IQ97:IT97)</f>
        <v>38.25</v>
      </c>
      <c r="FC104" s="64">
        <f>AVERAGE([1]week1!B99:F99)</f>
        <v>34</v>
      </c>
      <c r="FD104" s="66">
        <f>AVERAGE([1]week1!G99:J99)</f>
        <v>32</v>
      </c>
      <c r="FE104" s="66">
        <f>AVERAGE([1]week1!K99:N99)</f>
        <v>32</v>
      </c>
      <c r="FF104" s="66">
        <f>AVERAGE([1]week1!O99:S99)</f>
        <v>34.6</v>
      </c>
      <c r="FG104" s="66">
        <f>AVERAGE([1]week1!T99:W99)</f>
        <v>41</v>
      </c>
      <c r="FH104" s="66">
        <f>AVERAGE([1]week1!X99:AA99)</f>
        <v>26.75</v>
      </c>
      <c r="FI104" s="66">
        <f>AVERAGE([1]week1!AB99:AF99)</f>
        <v>28.4</v>
      </c>
      <c r="FJ104" s="66">
        <f>AVERAGE([1]week1!AG99:AJ99)</f>
        <v>30</v>
      </c>
      <c r="FK104" s="66">
        <f>AVERAGE([1]week1!AK99:AN99)</f>
        <v>28.5</v>
      </c>
      <c r="FL104" s="66">
        <f>AVERAGE([1]week1!AO99:AS99)</f>
        <v>36.6</v>
      </c>
      <c r="FM104" s="66">
        <f>AVERAGE([1]week1!AT99:AW99)</f>
        <v>31.75</v>
      </c>
      <c r="FN104" s="66">
        <f>AVERAGE([1]week1!AX99:BA99)</f>
        <v>37.5</v>
      </c>
      <c r="FO104" s="66">
        <f>AVERAGE([1]week1!BB99:BF99)</f>
        <v>33.799999999999997</v>
      </c>
      <c r="FP104" s="66">
        <f>AVERAGE([1]week1!BG99:BJ99)</f>
        <v>27.75</v>
      </c>
      <c r="FQ104" s="66">
        <f>AVERAGE([1]week1!BK99:BN99)</f>
        <v>25.25</v>
      </c>
      <c r="FR104" s="64">
        <f>AVERAGE([1]week1!BO99:BS99)</f>
        <v>20.2</v>
      </c>
      <c r="FS104" s="66">
        <f>AVERAGE([1]week1!BT99:BW99)</f>
        <v>27</v>
      </c>
      <c r="FT104" s="66">
        <f>AVERAGE([1]week1!BX99:CA99)</f>
        <v>29</v>
      </c>
      <c r="FU104" s="64">
        <f>AVERAGE([1]week1!CB99:CF99)</f>
        <v>24.6</v>
      </c>
      <c r="FV104" s="66">
        <f>AVERAGE([1]week1!CG99:CJ99)</f>
        <v>23.75</v>
      </c>
      <c r="FW104" s="66">
        <f>AVERAGE([1]week1!CK99:CN99)</f>
        <v>27</v>
      </c>
      <c r="FX104" s="66">
        <f>AVERAGE([1]week1!CO99:CS99)</f>
        <v>32.4</v>
      </c>
      <c r="FY104" s="66">
        <f>AVERAGE([1]week1!CT99:CW99)</f>
        <v>26</v>
      </c>
      <c r="FZ104" s="66">
        <f>AVERAGE([1]week1!CX99:DB99)</f>
        <v>28.2</v>
      </c>
      <c r="GA104" s="66">
        <f>AVERAGE([1]week1!DC99:DF99)</f>
        <v>30.75</v>
      </c>
      <c r="GB104" s="66">
        <f>AVERAGE([1]week1!DG99:DJ99)</f>
        <v>39</v>
      </c>
      <c r="GC104" s="66">
        <f>AVERAGE([1]week1!DK99:DO99)</f>
        <v>34.4</v>
      </c>
      <c r="GD104" s="66">
        <f>AVERAGE([1]week1!DP99:DS99)</f>
        <v>24.25</v>
      </c>
      <c r="GE104" s="66"/>
      <c r="GF104" s="67">
        <f>[1]Splicing_monthly!GG104</f>
        <v>57.179166666666674</v>
      </c>
      <c r="GG104" s="70">
        <f>AVERAGE([1]week1!DT99:DW99)</f>
        <v>32.75</v>
      </c>
      <c r="GH104" s="70">
        <f>AVERAGE([1]week1!DX99:EB99)</f>
        <v>33</v>
      </c>
      <c r="GI104" s="70">
        <f>AVERAGE([1]week1!EC99:EF99)</f>
        <v>31.5</v>
      </c>
      <c r="GJ104" s="70">
        <f>AVERAGE([1]week1!EG99:EJ99)</f>
        <v>24.5</v>
      </c>
      <c r="GK104" s="70">
        <f>AVERAGE([1]week1!EK99:EO99)</f>
        <v>35.200000000000003</v>
      </c>
      <c r="GL104" s="71">
        <f>AVERAGE([1]week1!EP99:ES99)</f>
        <v>41.25</v>
      </c>
      <c r="GM104" s="70">
        <f>AVERAGE([1]week1!ET99:EW99)</f>
        <v>38.75</v>
      </c>
      <c r="GN104" s="70">
        <f>AVERAGE([1]week1!EX99:FB99)</f>
        <v>33.799999999999997</v>
      </c>
      <c r="GO104" s="71">
        <f>AVERAGE([1]week1!FC99:FF99)</f>
        <v>25.5</v>
      </c>
      <c r="GP104" s="70">
        <f>AVERAGE([1]week1!EZ99:FD99)</f>
        <v>27.6</v>
      </c>
      <c r="GQ104" s="71">
        <f>AVERAGE([1]week1!FL99:FO99)</f>
        <v>22.5</v>
      </c>
      <c r="GR104" s="70">
        <f>AVERAGE([1]week1!FM99:FP99)</f>
        <v>24.75</v>
      </c>
      <c r="GS104" s="71">
        <f>AVERAGE([1]week1!FU99:FX99)</f>
        <v>43.75</v>
      </c>
      <c r="GT104" s="70">
        <f>AVERAGE([1]week1!FY99:GB99)</f>
        <v>38.5</v>
      </c>
      <c r="GU104" s="70">
        <f>AVERAGE([1]week1!GC99:GF99)</f>
        <v>37</v>
      </c>
      <c r="GV104" s="70">
        <f>AVERAGE([1]week1!GG99:GJ99)</f>
        <v>28.5</v>
      </c>
      <c r="GW104" s="70">
        <f>AVERAGE([1]week1!GK99:GO99)</f>
        <v>31</v>
      </c>
      <c r="GX104" s="70">
        <f>AVERAGE([2]week1!GI103:GL103)</f>
        <v>28</v>
      </c>
      <c r="GY104" s="71">
        <f>AVERAGE([2]week1!GT103:GX103)</f>
        <v>37.799999999999997</v>
      </c>
      <c r="GZ104" s="71">
        <f>AVERAGE([2]week1!GY103:HB103)</f>
        <v>29</v>
      </c>
      <c r="HA104" s="71">
        <f>AVERAGE([2]week1!HC103:HF103)</f>
        <v>32.75</v>
      </c>
      <c r="HB104" s="71">
        <f>AVERAGE([2]week1!HG103:HK103)</f>
        <v>24.4</v>
      </c>
      <c r="HC104" s="71">
        <f>AVERAGE([2]week1!HL103:HO103)</f>
        <v>23</v>
      </c>
      <c r="HD104" s="71">
        <f>AVERAGE([1]week1!HP99:HS99)</f>
        <v>16</v>
      </c>
      <c r="HE104" s="70">
        <f>AVERAGE([1]week1!HT99:HV99)</f>
        <v>23.666666666666668</v>
      </c>
      <c r="HF104" s="70">
        <f>AVERAGE([1]week1!HW99:HX99)</f>
        <v>22.5</v>
      </c>
      <c r="HG104" s="70">
        <f>AVERAGE([1]week1!IA99:ID99)</f>
        <v>23.5</v>
      </c>
      <c r="HH104" s="70">
        <f>AVERAGE([1]week1!IE99:II99)</f>
        <v>26.8</v>
      </c>
      <c r="HI104" s="70">
        <f>AVERAGE([1]week1!IJ99:IM99)</f>
        <v>26</v>
      </c>
      <c r="HJ104" s="70">
        <f>AVERAGE([1]week1!IN99:IQ99)</f>
        <v>27.25</v>
      </c>
      <c r="HK104" s="70">
        <f>AVERAGE([1]week1!IR99:IV99)</f>
        <v>33.4</v>
      </c>
      <c r="HL104" s="70">
        <f>AVERAGE([1]week1!IW99:IZ99)</f>
        <v>27.75</v>
      </c>
      <c r="HM104" s="70">
        <f>AVERAGE([1]week1!JA99:JD99)</f>
        <v>23.5</v>
      </c>
      <c r="HN104" s="70">
        <f>AVERAGE([1]week1!JE99:JI99)</f>
        <v>20.8</v>
      </c>
      <c r="HO104" s="70">
        <f>AVERAGE([1]week1!JJ99:JM99)</f>
        <v>54.75</v>
      </c>
      <c r="HP104" s="70">
        <f>AVERAGE([1]week1!JN99:JQ99)</f>
        <v>21</v>
      </c>
      <c r="HQ104" s="70">
        <f>AVERAGE([1]week1!JR99:JU99)</f>
        <v>32</v>
      </c>
      <c r="HR104" s="70">
        <f>AVERAGE([1]week1!JV99:JY99)</f>
        <v>35.75</v>
      </c>
      <c r="HS104" s="70">
        <f>AVERAGE([1]week1!JZ99:KC99)</f>
        <v>25</v>
      </c>
      <c r="HT104" s="70">
        <f>AVERAGE([1]week1!KD99:KH99)</f>
        <v>28.2</v>
      </c>
      <c r="HU104" s="70">
        <f>AVERAGE([1]week1!KI99:KL99)</f>
        <v>35.5</v>
      </c>
      <c r="HV104" s="70">
        <f>AVERAGE([1]week1!KM99:KP99)</f>
        <v>30.5</v>
      </c>
      <c r="HW104" s="70">
        <f>AVERAGE([1]week1!KQ99:KU99)</f>
        <v>32.6</v>
      </c>
      <c r="HX104" s="70">
        <f>AVERAGE([1]week1!KV99:KY99)</f>
        <v>33.25</v>
      </c>
      <c r="HY104" s="70">
        <f>AVERAGE([1]week1!KZ99:LD99)</f>
        <v>35.6</v>
      </c>
      <c r="HZ104" s="70">
        <f>AVERAGE([1]week1!LE99:LH99)</f>
        <v>31.5</v>
      </c>
      <c r="IA104" s="70">
        <f>AVERAGE([1]week1!LI99:LL99)</f>
        <v>27</v>
      </c>
      <c r="IB104" s="70">
        <f>AVERAGE([1]week1!LM99:LP99)</f>
        <v>24.25</v>
      </c>
      <c r="IC104" s="70">
        <f>AVERAGE([1]week1!LQ99:LT99)</f>
        <v>24.75</v>
      </c>
      <c r="ID104" s="70">
        <f>AVERAGE([1]week1!LU99:LX99)</f>
        <v>24.5</v>
      </c>
      <c r="IE104" s="70">
        <f>AVERAGE([1]week1!LY99:MC99)</f>
        <v>23.6</v>
      </c>
      <c r="IF104" s="70">
        <f>AVERAGE([1]week1!MD99:MG99)</f>
        <v>22</v>
      </c>
      <c r="IG104" s="71">
        <f>AVERAGE([1]week1!MH99:MK99)</f>
        <v>27.25</v>
      </c>
      <c r="IH104" s="70">
        <f>AVERAGE([1]week1!ML99:MP99)</f>
        <v>30</v>
      </c>
      <c r="II104" s="70">
        <f>AVERAGE([1]week1!MQ99:MT99)</f>
        <v>29.75</v>
      </c>
      <c r="IJ104" s="70">
        <f>AVERAGE([1]week1!MU99:MY99)</f>
        <v>27</v>
      </c>
      <c r="IK104" s="70">
        <f>AVERAGE([1]week1!MZ99:NC99)</f>
        <v>19.25</v>
      </c>
      <c r="IL104" s="70">
        <f>AVERAGE([1]week1!ND99:NG99)</f>
        <v>27.5</v>
      </c>
      <c r="IM104" s="70">
        <f>AVERAGE([1]week1!NH99:NL99)</f>
        <v>25.4</v>
      </c>
      <c r="IN104" s="70">
        <f>AVERAGE([1]week1!NM99:NN99)</f>
        <v>24</v>
      </c>
      <c r="IO104" s="70">
        <f>AVERAGE([1]week1!NO99:NR99)</f>
        <v>24.5</v>
      </c>
      <c r="IP104" s="70">
        <f>AVERAGE([1]week1!NS99:NV99)</f>
        <v>16.75</v>
      </c>
      <c r="IQ104" s="71">
        <f>AVERAGE([1]week1!NW99:NZ99)</f>
        <v>23</v>
      </c>
      <c r="IR104" s="71">
        <f>AVERAGE([1]week1!OA99:OD99)</f>
        <v>24.25</v>
      </c>
      <c r="IS104" s="71">
        <f>AVERAGE([1]week1!OE99:OI99)</f>
        <v>39</v>
      </c>
      <c r="IT104" s="71">
        <f>AVERAGE([1]week1!OJ99:OM99)</f>
        <v>60.25</v>
      </c>
      <c r="IU104" s="71">
        <f>AVERAGE([1]week1!ON99:OR99)</f>
        <v>49.8</v>
      </c>
      <c r="IV104" s="71">
        <f>AVERAGE([1]week1!OS99:OV99)</f>
        <v>53.5</v>
      </c>
      <c r="IW104" s="71">
        <f>AVERAGE([1]week1!OW99:OZ99)</f>
        <v>33.25</v>
      </c>
      <c r="IX104" s="71">
        <f>AVERAGE([1]week1!PA99:PE99)</f>
        <v>43.6</v>
      </c>
      <c r="IY104" s="71">
        <f>AVERAGE([1]week1!PF99:PI99)</f>
        <v>45.25</v>
      </c>
      <c r="IZ104" s="71">
        <f>AVERAGE([1]week1!PJ99:PL99)</f>
        <v>35</v>
      </c>
      <c r="JA104" s="70">
        <f>AVERAGE([1]week1!AIA99:AID99)</f>
        <v>31.5</v>
      </c>
      <c r="JB104" s="70">
        <f>AVERAGE([1]week1!AH99:AIE99)</f>
        <v>38.401738473167036</v>
      </c>
      <c r="JC104" s="70">
        <f>AVERAGE([1]week1!AII99:AIM99)</f>
        <v>31</v>
      </c>
      <c r="JD104" s="70">
        <f>AVERAGE([1]week1!AIN99:AIQ99)</f>
        <v>35.25</v>
      </c>
      <c r="JE104" s="70">
        <f>AVERAGE([1]week1!AIR99:AIU99)</f>
        <v>36.25</v>
      </c>
      <c r="JF104" s="70">
        <f>AVERAGE([1]week1!AIV99:AIY99)</f>
        <v>27.5</v>
      </c>
      <c r="JG104" s="70">
        <f>AVERAGE([1]week1!AIZ99:AJC99)</f>
        <v>43.75</v>
      </c>
      <c r="JH104" s="70">
        <f>AVERAGE([1]week1!AJD99:AJG99)</f>
        <v>48.25</v>
      </c>
      <c r="JI104" s="70">
        <f>AVERAGE([1]week1!AJH99:AJK99)</f>
        <v>49</v>
      </c>
      <c r="JJ104" s="70">
        <f>AVERAGE([1]week1!AJI99:AJL99)</f>
        <v>55</v>
      </c>
      <c r="JK104" s="70">
        <f>AVERAGE([1]week1!AJP99:AJT99)</f>
        <v>45.6</v>
      </c>
      <c r="JL104" s="70">
        <f>AVERAGE([1]week1!AJU99:AJX99)</f>
        <v>45.25</v>
      </c>
      <c r="JM104" s="70">
        <f>AVERAGE([1]week1!AJY99:AKB99)</f>
        <v>41.75</v>
      </c>
      <c r="JN104" s="76">
        <f t="shared" si="65"/>
        <v>-7.734806629834253</v>
      </c>
      <c r="JO104" s="67">
        <f t="shared" si="64"/>
        <v>32.539682539682531</v>
      </c>
      <c r="JP104" s="122"/>
      <c r="JQ104" s="122"/>
      <c r="JR104" s="60"/>
      <c r="JS104" s="60"/>
      <c r="JT104" s="21"/>
      <c r="JU104" s="177"/>
    </row>
    <row r="105" spans="2:281" ht="24.75" customHeight="1">
      <c r="B105" s="62" t="s">
        <v>287</v>
      </c>
      <c r="C105" s="257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65"/>
      <c r="AO105" s="65"/>
      <c r="AP105" s="65"/>
      <c r="AQ105" s="65"/>
      <c r="AR105" s="65"/>
      <c r="AS105" s="65"/>
      <c r="AT105" s="65"/>
      <c r="AU105" s="65"/>
      <c r="AV105" s="65"/>
      <c r="AW105" s="65"/>
      <c r="AX105" s="65"/>
      <c r="AY105" s="65"/>
      <c r="AZ105" s="65"/>
      <c r="BA105" s="65"/>
      <c r="BB105" s="65"/>
      <c r="BC105" s="65"/>
      <c r="BD105" s="65"/>
      <c r="BE105" s="65"/>
      <c r="BF105" s="65"/>
      <c r="BG105" s="65"/>
      <c r="BH105" s="65"/>
      <c r="BI105" s="65"/>
      <c r="BJ105" s="65"/>
      <c r="BK105" s="65"/>
      <c r="BL105" s="65"/>
      <c r="BM105" s="65"/>
      <c r="BN105" s="65"/>
      <c r="BO105" s="65"/>
      <c r="BP105" s="65"/>
      <c r="BQ105" s="65"/>
      <c r="BR105" s="65"/>
      <c r="BS105" s="65"/>
      <c r="BT105" s="65"/>
      <c r="BU105" s="65"/>
      <c r="BV105" s="65"/>
      <c r="BW105" s="65"/>
      <c r="BX105" s="65"/>
      <c r="BY105" s="65"/>
      <c r="BZ105" s="65"/>
      <c r="CA105" s="60"/>
      <c r="CB105" s="89"/>
      <c r="CC105" s="88"/>
      <c r="CD105" s="89"/>
      <c r="CE105" s="88"/>
      <c r="CF105" s="89"/>
      <c r="CG105" s="88"/>
      <c r="CH105" s="89"/>
      <c r="CI105" s="88"/>
      <c r="CJ105" s="89"/>
      <c r="CK105" s="88"/>
      <c r="CL105" s="88"/>
      <c r="CM105" s="88"/>
      <c r="CN105" s="88"/>
      <c r="CO105" s="88"/>
      <c r="CP105" s="89"/>
      <c r="CQ105" s="88"/>
      <c r="CR105" s="89"/>
      <c r="CS105" s="88"/>
      <c r="CT105" s="89"/>
      <c r="CU105" s="89"/>
      <c r="CV105" s="87"/>
      <c r="CW105" s="87"/>
      <c r="CX105" s="88"/>
      <c r="CY105" s="89"/>
      <c r="CZ105" s="89"/>
      <c r="DA105" s="89"/>
      <c r="DB105" s="89"/>
      <c r="DC105" s="89"/>
      <c r="DD105" s="89"/>
      <c r="DE105" s="88"/>
      <c r="DF105" s="88"/>
      <c r="DG105" s="88"/>
      <c r="DH105" s="88"/>
      <c r="DI105" s="89"/>
      <c r="DJ105" s="66"/>
      <c r="DK105" s="66">
        <f>AVERAGE([1]Weeks!BL98:BO98)</f>
        <v>11</v>
      </c>
      <c r="DL105" s="66">
        <f>AVERAGE([1]Weeks!BP98:BS98)</f>
        <v>3.25</v>
      </c>
      <c r="DM105" s="66">
        <f>AVERAGE([1]Weeks!BT98:BX98)</f>
        <v>8.6</v>
      </c>
      <c r="DN105" s="64">
        <f>AVERAGE([1]Weeks!BY98:CB98)</f>
        <v>6.25</v>
      </c>
      <c r="DO105" s="60">
        <f>AVERAGE([1]Weeks!BP98:BS98)</f>
        <v>3.25</v>
      </c>
      <c r="DP105" s="66">
        <f>AVERAGE([1]Weeks!BQ98:BT98)</f>
        <v>4.25</v>
      </c>
      <c r="DQ105" s="66">
        <f>AVERAGE([1]Weeks!BR98:BU98)</f>
        <v>6.25</v>
      </c>
      <c r="DR105" s="66">
        <f>AVERAGE([1]Weeks!BS98:BV98)</f>
        <v>7.5</v>
      </c>
      <c r="DS105" s="66">
        <f>AVERAGE([1]Weeks!BT98:BW98)</f>
        <v>9</v>
      </c>
      <c r="DT105" s="66">
        <f>AVERAGE([1]Weeks!BU98:BX98)</f>
        <v>8.5</v>
      </c>
      <c r="DU105" s="66">
        <f>AVERAGE([1]Weeks!BV98:BY98)</f>
        <v>6.5</v>
      </c>
      <c r="DV105" s="64">
        <f>AVERAGE([1]Weeks!DH98:DK98)</f>
        <v>2.25</v>
      </c>
      <c r="DW105" s="60">
        <f>AVERAGE([1]Weeks!DL98:DP98)</f>
        <v>5.8</v>
      </c>
      <c r="DX105" s="66">
        <f>AVERAGE([1]Weeks!DQ98:DT98)</f>
        <v>9.25</v>
      </c>
      <c r="DY105" s="66">
        <f>AVERAGE([1]Weeks!DU98:DX98)</f>
        <v>6.75</v>
      </c>
      <c r="DZ105" s="66">
        <f>AVERAGE([1]Weeks!DY98:EB98)</f>
        <v>4.25</v>
      </c>
      <c r="EA105" s="64">
        <f>AVERAGE([1]Weeks!EC98:EG98)</f>
        <v>3.8</v>
      </c>
      <c r="EB105" s="66">
        <f>AVERAGE([1]Weeks!EH98:EK98)</f>
        <v>5.5</v>
      </c>
      <c r="EC105" s="66">
        <f>AVERAGE([1]Weeks!EL98:EO98)</f>
        <v>5.25</v>
      </c>
      <c r="ED105" s="66">
        <f>AVERAGE([1]Weeks!EP98:ET98)</f>
        <v>1.4</v>
      </c>
      <c r="EE105" s="64">
        <f>AVERAGE([1]Weeks!EU98:EX98)</f>
        <v>8.75</v>
      </c>
      <c r="EF105" s="64">
        <f>AVERAGE([1]Weeks!EY98:FC98)</f>
        <v>3.4</v>
      </c>
      <c r="EG105" s="64">
        <f>AVERAGE([1]Weeks!FD98:FG98)</f>
        <v>8.75</v>
      </c>
      <c r="EH105" s="66">
        <f>AVERAGE([1]week1!E100:H100)</f>
        <v>1</v>
      </c>
      <c r="EI105" s="66">
        <f>AVERAGE([1]week1!F100:I100)</f>
        <v>2.25</v>
      </c>
      <c r="EJ105" s="66">
        <f>AVERAGE([1]week1!G100:J100)</f>
        <v>3</v>
      </c>
      <c r="EK105" s="66">
        <f>AVERAGE([1]week1!H100:K100)</f>
        <v>4.25</v>
      </c>
      <c r="EL105" s="66">
        <f>AVERAGE([1]week1!I100:L100)</f>
        <v>5.5</v>
      </c>
      <c r="EM105" s="66">
        <f>AVERAGE([1]week1!J100:M100)</f>
        <v>4.5</v>
      </c>
      <c r="EN105" s="66">
        <f>AVERAGE([1]week1!K100:N100)</f>
        <v>4</v>
      </c>
      <c r="EO105" s="66">
        <f>AVERAGE([1]week1!L100:O100)</f>
        <v>4</v>
      </c>
      <c r="EP105" s="66">
        <f>AVERAGE([1]week1!M100:P100)</f>
        <v>3</v>
      </c>
      <c r="EQ105" s="66">
        <f>AVERAGE([1]week1!N100:Q100)</f>
        <v>4.25</v>
      </c>
      <c r="ER105" s="66">
        <f>AVERAGE([1]week1!O100:R100)</f>
        <v>5</v>
      </c>
      <c r="ES105" s="66">
        <f>AVERAGE([1]week1!P100:S100)</f>
        <v>6.5</v>
      </c>
      <c r="ET105" s="66">
        <f>AVERAGE([1]week1!Q100:T100)</f>
        <v>8.25</v>
      </c>
      <c r="EU105" s="66">
        <f>AVERAGE([1]week1!R100:U100)</f>
        <v>9</v>
      </c>
      <c r="EV105" s="66">
        <f>AVERAGE([1]week1!S100:V100)</f>
        <v>10.25</v>
      </c>
      <c r="EW105" s="66">
        <f>AVERAGE([1]week1!T100:W100)</f>
        <v>8.75</v>
      </c>
      <c r="EX105" s="66">
        <f>AVERAGE([1]week1!U100:X100)</f>
        <v>9</v>
      </c>
      <c r="EY105" s="66">
        <f>AVERAGE([1]week1!V100:Y100)</f>
        <v>7.25</v>
      </c>
      <c r="EZ105" s="66">
        <f>AVERAGE([1]week1!W100:Z100)</f>
        <v>5</v>
      </c>
      <c r="FA105" s="66">
        <f>AVERAGE([1]week1!X100:AA100)</f>
        <v>4.5</v>
      </c>
      <c r="FB105" s="66">
        <f>AVERAGE([1]week1!Y100:AB100)</f>
        <v>3.75</v>
      </c>
      <c r="FC105" s="66">
        <f>AVERAGE([1]week1!Z100:AC100)</f>
        <v>5</v>
      </c>
      <c r="FD105" s="66">
        <f>AVERAGE([1]week1!AA100:AD100)</f>
        <v>6</v>
      </c>
      <c r="FE105" s="66">
        <f>AVERAGE([1]week1!AB100:AE100)</f>
        <v>6.25</v>
      </c>
      <c r="FF105" s="66">
        <f>AVERAGE([1]week1!AC100:AF100)</f>
        <v>4.25</v>
      </c>
      <c r="FG105" s="66">
        <f>AVERAGE([1]week1!AD100:AG100)</f>
        <v>2.5</v>
      </c>
      <c r="FH105" s="66">
        <f>AVERAGE([1]week1!AE100:AH100)</f>
        <v>2.25</v>
      </c>
      <c r="FI105" s="66">
        <f>AVERAGE([1]week1!AF100:AI100)</f>
        <v>1.5</v>
      </c>
      <c r="FJ105" s="66">
        <f>AVERAGE([1]week1!AG100:AJ100)</f>
        <v>2.25</v>
      </c>
      <c r="FK105" s="66">
        <f>AVERAGE([1]week1!AH100:AK100)</f>
        <v>2.5</v>
      </c>
      <c r="FL105" s="66">
        <f>AVERAGE([1]week1!AI100:AL100)</f>
        <v>2.75</v>
      </c>
      <c r="FM105" s="66">
        <f>AVERAGE([1]week1!AJ100:AM100)</f>
        <v>3.5</v>
      </c>
      <c r="FN105" s="66">
        <f>AVERAGE([1]week1!AK100:AN100)</f>
        <v>3.75</v>
      </c>
      <c r="FO105" s="66">
        <f>AVERAGE([1]week1!AL100:AO100)</f>
        <v>3.5</v>
      </c>
      <c r="FP105" s="66">
        <f>AVERAGE([1]week1!AM100:AP100)</f>
        <v>3</v>
      </c>
      <c r="FQ105" s="66">
        <f>AVERAGE([1]week1!AN100:AQ100)</f>
        <v>2</v>
      </c>
      <c r="FR105" s="66">
        <f>AVERAGE([1]week1!AO100:AR100)</f>
        <v>1.5</v>
      </c>
      <c r="FS105" s="66">
        <f>AVERAGE([1]week1!AP100:AS100)</f>
        <v>2</v>
      </c>
      <c r="FT105" s="66">
        <f>AVERAGE([1]week1!AQ100:AT100)</f>
        <v>2.25</v>
      </c>
      <c r="FU105" s="66">
        <f>AVERAGE([1]week1!AR100:AU100)</f>
        <v>4</v>
      </c>
      <c r="FV105" s="66">
        <f>AVERAGE([1]week1!AS100:AV100)</f>
        <v>5</v>
      </c>
      <c r="FW105" s="66">
        <f>AVERAGE([1]week1!CK100:CN100)</f>
        <v>2</v>
      </c>
      <c r="FX105" s="66">
        <f>AVERAGE([1]week1!CO100:CS100)</f>
        <v>3.4</v>
      </c>
      <c r="FY105" s="66">
        <f>AVERAGE([1]week1!CT100:CW100)</f>
        <v>6.25</v>
      </c>
      <c r="FZ105" s="66">
        <f>AVERAGE([1]week1!CX100:DB100)</f>
        <v>4.4000000000000004</v>
      </c>
      <c r="GA105" s="66">
        <f>AVERAGE([1]week1!DC100:DF100)</f>
        <v>6</v>
      </c>
      <c r="GB105" s="66">
        <f>AVERAGE([1]week1!DG100:DJ100)</f>
        <v>3.25</v>
      </c>
      <c r="GC105" s="66">
        <f>AVERAGE([1]week1!DK100:DO100)</f>
        <v>7.8</v>
      </c>
      <c r="GD105" s="66">
        <f>AVERAGE([1]week1!DP100:DS100)</f>
        <v>3.75</v>
      </c>
      <c r="GE105" s="66"/>
      <c r="GF105" s="67">
        <f>[1]Splicing_monthly!GG105</f>
        <v>3.6958333333333333</v>
      </c>
      <c r="GG105" s="70">
        <f>AVERAGE([1]week1!DT100:DW100)</f>
        <v>8.75</v>
      </c>
      <c r="GH105" s="70">
        <f>AVERAGE([1]week1!DX100:EB100)</f>
        <v>4.8</v>
      </c>
      <c r="GI105" s="70">
        <f>AVERAGE([1]week1!EC100:EF100)</f>
        <v>7.25</v>
      </c>
      <c r="GJ105" s="70">
        <f>AVERAGE([1]week1!EG100:EJ100)</f>
        <v>1.75</v>
      </c>
      <c r="GK105" s="70">
        <f>AVERAGE([1]week1!EK100:EO100)</f>
        <v>5.4</v>
      </c>
      <c r="GL105" s="71">
        <f>AVERAGE([1]week1!EP100:ES100)</f>
        <v>5.75</v>
      </c>
      <c r="GM105" s="70">
        <f>AVERAGE([1]week1!ET100:EW100)</f>
        <v>9.5</v>
      </c>
      <c r="GN105" s="70">
        <f>AVERAGE([1]week1!EX100:FB100)</f>
        <v>9.6</v>
      </c>
      <c r="GO105" s="71">
        <f>AVERAGE([1]week1!FC100:FF100)</f>
        <v>9.25</v>
      </c>
      <c r="GP105" s="70">
        <f>AVERAGE([1]week1!EZ100:FD100)</f>
        <v>7.4</v>
      </c>
      <c r="GQ105" s="71">
        <f>AVERAGE([1]week1!FL100:FO100)</f>
        <v>3.5</v>
      </c>
      <c r="GR105" s="70">
        <f>AVERAGE([1]week1!FM100:FP100)</f>
        <v>5.25</v>
      </c>
      <c r="GS105" s="71">
        <f>AVERAGE([1]week1!FU100:FX100)</f>
        <v>4.25</v>
      </c>
      <c r="GT105" s="70">
        <f>AVERAGE([1]week1!FY100:GB100)</f>
        <v>5.5</v>
      </c>
      <c r="GU105" s="70">
        <f>AVERAGE([1]week1!GC100:GF100)</f>
        <v>0.5</v>
      </c>
      <c r="GV105" s="70">
        <f>AVERAGE([1]week1!GG100:GJ100)</f>
        <v>0</v>
      </c>
      <c r="GW105" s="70">
        <f>AVERAGE([1]week1!GK100:GO100)</f>
        <v>1.2</v>
      </c>
      <c r="GX105" s="70">
        <f>AVERAGE([2]week1!GI104:GL104)</f>
        <v>0.75</v>
      </c>
      <c r="GY105" s="71">
        <f>AVERAGE([2]week1!GT104:GX104)</f>
        <v>9.4</v>
      </c>
      <c r="GZ105" s="71">
        <f>AVERAGE([2]week1!GY104:HB104)</f>
        <v>11.5</v>
      </c>
      <c r="HA105" s="71">
        <f>AVERAGE([2]week1!HC104:HF104)</f>
        <v>9.5</v>
      </c>
      <c r="HB105" s="71">
        <f>AVERAGE([2]week1!HG104:HK104)</f>
        <v>6</v>
      </c>
      <c r="HC105" s="71">
        <f>AVERAGE([2]week1!HL104:HO104)</f>
        <v>8.5</v>
      </c>
      <c r="HD105" s="71">
        <f>AVERAGE([1]week1!HP100:HS100)</f>
        <v>4.75</v>
      </c>
      <c r="HE105" s="70">
        <f>AVERAGE([1]week1!HT100:HV100)</f>
        <v>7.333333333333333</v>
      </c>
      <c r="HF105" s="70">
        <f>AVERAGE([1]week1!HW100:HX100)</f>
        <v>5</v>
      </c>
      <c r="HG105" s="70">
        <f>AVERAGE([1]week1!IA100:ID100)</f>
        <v>4.25</v>
      </c>
      <c r="HH105" s="70">
        <f>AVERAGE([1]week1!IE100:II100)</f>
        <v>3</v>
      </c>
      <c r="HI105" s="70">
        <f>AVERAGE([1]week1!IJ100:IM100)</f>
        <v>1.5</v>
      </c>
      <c r="HJ105" s="70">
        <f>AVERAGE([1]week1!IN100:IQ100)</f>
        <v>2.25</v>
      </c>
      <c r="HK105" s="70">
        <f>AVERAGE([1]week1!IR100:IV100)</f>
        <v>5.6</v>
      </c>
      <c r="HL105" s="70">
        <f>AVERAGE([1]week1!IW100:IZ100)</f>
        <v>5.75</v>
      </c>
      <c r="HM105" s="70">
        <f>AVERAGE([1]week1!JA100:JD100)</f>
        <v>3.5</v>
      </c>
      <c r="HN105" s="70">
        <f>AVERAGE([1]week1!JE100:JI100)</f>
        <v>0.8</v>
      </c>
      <c r="HO105" s="70">
        <f>AVERAGE([1]week1!JJ100:JM100)</f>
        <v>6.25</v>
      </c>
      <c r="HP105" s="70">
        <f>AVERAGE([1]week1!JN100:JQ100)</f>
        <v>4.5</v>
      </c>
      <c r="HQ105" s="70">
        <f>AVERAGE([1]week1!JR100:JU100)</f>
        <v>8</v>
      </c>
      <c r="HR105" s="70">
        <f>AVERAGE([1]week1!JV100:JY100)</f>
        <v>4</v>
      </c>
      <c r="HS105" s="70">
        <f>AVERAGE([1]week1!JZ100:KC100)</f>
        <v>2.75</v>
      </c>
      <c r="HT105" s="70">
        <f>AVERAGE([1]week1!KD100:KH100)</f>
        <v>2</v>
      </c>
      <c r="HU105" s="70">
        <f>AVERAGE([1]week1!KI100:KL100)</f>
        <v>0.75</v>
      </c>
      <c r="HV105" s="70">
        <f>AVERAGE([1]week1!KM100:KP100)</f>
        <v>1.5</v>
      </c>
      <c r="HW105" s="70">
        <f>AVERAGE([1]week1!KQ100:KU100)</f>
        <v>6.8</v>
      </c>
      <c r="HX105" s="70">
        <f>AVERAGE([1]week1!KV100:KY100)</f>
        <v>2.75</v>
      </c>
      <c r="HY105" s="70">
        <f>AVERAGE([1]week1!KZ100:LD100)</f>
        <v>5.2</v>
      </c>
      <c r="HZ105" s="70">
        <f>AVERAGE([1]week1!LE100:LH100)</f>
        <v>4.5</v>
      </c>
      <c r="IA105" s="70">
        <f>AVERAGE([1]week1!LI100:LL100)</f>
        <v>3.5</v>
      </c>
      <c r="IB105" s="70">
        <f>AVERAGE([1]week1!LM100:LP100)</f>
        <v>3</v>
      </c>
      <c r="IC105" s="70">
        <f>AVERAGE([1]week1!LQ100:LT100)</f>
        <v>4.25</v>
      </c>
      <c r="ID105" s="70">
        <f>AVERAGE([1]week1!LU100:LX100)</f>
        <v>4.5</v>
      </c>
      <c r="IE105" s="70">
        <f>AVERAGE([1]week1!LY100:MC100)</f>
        <v>2.4</v>
      </c>
      <c r="IF105" s="70">
        <f>AVERAGE([1]week1!MD100:MG100)</f>
        <v>4</v>
      </c>
      <c r="IG105" s="71">
        <f>AVERAGE([1]week1!MH100:MK100)</f>
        <v>5.75</v>
      </c>
      <c r="IH105" s="70">
        <f>AVERAGE([1]week1!ML100:MP100)</f>
        <v>0.2</v>
      </c>
      <c r="II105" s="70">
        <f>AVERAGE([1]week1!MQ100:MT100)</f>
        <v>0.5</v>
      </c>
      <c r="IJ105" s="70">
        <f>AVERAGE([1]week1!MU100:MY100)</f>
        <v>3.6</v>
      </c>
      <c r="IK105" s="70">
        <f>AVERAGE([1]week1!MZ100:NC100)</f>
        <v>1.25</v>
      </c>
      <c r="IL105" s="70">
        <f>AVERAGE([1]week1!ND100:NG100)</f>
        <v>4.25</v>
      </c>
      <c r="IM105" s="70">
        <f>AVERAGE([1]week1!NH100:NL100)</f>
        <v>4</v>
      </c>
      <c r="IN105" s="70">
        <f>AVERAGE([1]week1!NM100:NN100)</f>
        <v>0.5</v>
      </c>
      <c r="IO105" s="70">
        <f>AVERAGE([1]week1!NO100:NR100)</f>
        <v>0</v>
      </c>
      <c r="IP105" s="70">
        <f>AVERAGE([1]week1!NS100:NV100)</f>
        <v>0</v>
      </c>
      <c r="IQ105" s="71">
        <f>AVERAGE([1]week1!NW100:NZ100)</f>
        <v>2.25</v>
      </c>
      <c r="IR105" s="71">
        <f>AVERAGE([1]week1!OA100:OD100)</f>
        <v>0.5</v>
      </c>
      <c r="IS105" s="71">
        <f>AVERAGE([1]week1!OE100:OI100)</f>
        <v>2.8</v>
      </c>
      <c r="IT105" s="71">
        <f>AVERAGE([1]week1!OJ100:OM100)</f>
        <v>8.5</v>
      </c>
      <c r="IU105" s="71">
        <f>AVERAGE([1]week1!ON100:OR100)</f>
        <v>7.4</v>
      </c>
      <c r="IV105" s="71">
        <f>AVERAGE([1]week1!OS100:OV100)</f>
        <v>4.5</v>
      </c>
      <c r="IW105" s="71">
        <f>AVERAGE([1]week1!OW100:OZ100)</f>
        <v>3</v>
      </c>
      <c r="IX105" s="71">
        <f>AVERAGE([1]week1!PA100:PE100)</f>
        <v>2.8</v>
      </c>
      <c r="IY105" s="71">
        <f>AVERAGE([1]week1!PF100:PI100)</f>
        <v>3.25</v>
      </c>
      <c r="IZ105" s="71">
        <f>AVERAGE([1]week1!PJ100:PL100)</f>
        <v>5</v>
      </c>
      <c r="JA105" s="70">
        <f>AVERAGE([1]week1!AIA100:AID100)</f>
        <v>0.75</v>
      </c>
      <c r="JB105" s="70">
        <f>AVERAGE([1]week1!AH100:AIE100)</f>
        <v>4.4096749811035529</v>
      </c>
      <c r="JC105" s="70">
        <f>AVERAGE([1]week1!AII100:AIM100)</f>
        <v>2.8</v>
      </c>
      <c r="JD105" s="70">
        <f>AVERAGE([1]week1!AIN100:AIQ100)</f>
        <v>4.75</v>
      </c>
      <c r="JE105" s="70">
        <f>AVERAGE([1]week1!AIR100:AIU100)</f>
        <v>4.25</v>
      </c>
      <c r="JF105" s="70">
        <f>AVERAGE([1]week1!AIV100:AIY100)</f>
        <v>4.25</v>
      </c>
      <c r="JG105" s="70">
        <f>AVERAGE([1]week1!AIZ100:AJC100)</f>
        <v>6</v>
      </c>
      <c r="JH105" s="70">
        <f>AVERAGE([1]week1!AJD100:AJG100)</f>
        <v>7.25</v>
      </c>
      <c r="JI105" s="70">
        <f>AVERAGE([1]week1!AJH100:AJK100)</f>
        <v>2</v>
      </c>
      <c r="JJ105" s="70">
        <f>AVERAGE([1]week1!AJI100:AJL100)</f>
        <v>1.5</v>
      </c>
      <c r="JK105" s="70">
        <f>AVERAGE([1]week1!AJP100:AJT100)</f>
        <v>5.6</v>
      </c>
      <c r="JL105" s="70">
        <f>AVERAGE([1]week1!AJU100:AJX100)</f>
        <v>1</v>
      </c>
      <c r="JM105" s="70">
        <f>AVERAGE([1]week1!AJY100:AKB100)</f>
        <v>8</v>
      </c>
      <c r="JN105" s="76">
        <f t="shared" si="65"/>
        <v>700</v>
      </c>
      <c r="JO105" s="67">
        <f t="shared" si="64"/>
        <v>966.66666666666652</v>
      </c>
      <c r="JP105" s="122"/>
      <c r="JQ105" s="122"/>
      <c r="JR105" s="60"/>
      <c r="JS105" s="60"/>
      <c r="JT105" s="21"/>
      <c r="JU105" s="177"/>
    </row>
    <row r="106" spans="2:281" ht="24.75" customHeight="1">
      <c r="B106" s="62" t="s">
        <v>288</v>
      </c>
      <c r="C106" s="257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  <c r="AH106" s="65"/>
      <c r="AI106" s="65"/>
      <c r="AJ106" s="65"/>
      <c r="AK106" s="65"/>
      <c r="AL106" s="65"/>
      <c r="AM106" s="65"/>
      <c r="AN106" s="65"/>
      <c r="AO106" s="65"/>
      <c r="AP106" s="65"/>
      <c r="AQ106" s="65"/>
      <c r="AR106" s="65"/>
      <c r="AS106" s="65"/>
      <c r="AT106" s="65"/>
      <c r="AU106" s="65"/>
      <c r="AV106" s="65"/>
      <c r="AW106" s="65"/>
      <c r="AX106" s="65"/>
      <c r="AY106" s="65"/>
      <c r="AZ106" s="65"/>
      <c r="BA106" s="65"/>
      <c r="BB106" s="65"/>
      <c r="BC106" s="65"/>
      <c r="BD106" s="65"/>
      <c r="BE106" s="65"/>
      <c r="BF106" s="65"/>
      <c r="BG106" s="65"/>
      <c r="BH106" s="65"/>
      <c r="BI106" s="65"/>
      <c r="BJ106" s="65"/>
      <c r="BK106" s="65"/>
      <c r="BL106" s="65"/>
      <c r="BM106" s="65"/>
      <c r="BN106" s="65"/>
      <c r="BO106" s="65"/>
      <c r="BP106" s="65"/>
      <c r="BQ106" s="65"/>
      <c r="BR106" s="65"/>
      <c r="BS106" s="65"/>
      <c r="BT106" s="65"/>
      <c r="BU106" s="65"/>
      <c r="BV106" s="65"/>
      <c r="BW106" s="65"/>
      <c r="BX106" s="65"/>
      <c r="BY106" s="65"/>
      <c r="BZ106" s="65"/>
      <c r="CA106" s="60"/>
      <c r="CB106" s="89"/>
      <c r="CC106" s="88"/>
      <c r="CD106" s="89"/>
      <c r="CE106" s="88"/>
      <c r="CF106" s="89"/>
      <c r="CG106" s="88"/>
      <c r="CH106" s="89"/>
      <c r="CI106" s="88"/>
      <c r="CJ106" s="89"/>
      <c r="CK106" s="88"/>
      <c r="CL106" s="88"/>
      <c r="CM106" s="88"/>
      <c r="CN106" s="88"/>
      <c r="CO106" s="88"/>
      <c r="CP106" s="89"/>
      <c r="CQ106" s="88"/>
      <c r="CR106" s="89"/>
      <c r="CS106" s="88"/>
      <c r="CT106" s="89"/>
      <c r="CU106" s="89"/>
      <c r="CV106" s="87"/>
      <c r="CW106" s="87"/>
      <c r="CX106" s="88"/>
      <c r="CY106" s="89"/>
      <c r="CZ106" s="89"/>
      <c r="DA106" s="89"/>
      <c r="DB106" s="89"/>
      <c r="DC106" s="89"/>
      <c r="DD106" s="89"/>
      <c r="DE106" s="88"/>
      <c r="DF106" s="88"/>
      <c r="DG106" s="88"/>
      <c r="DH106" s="88"/>
      <c r="DI106" s="89"/>
      <c r="DJ106" s="66"/>
      <c r="DK106" s="66">
        <f>AVERAGE([1]Weeks!BL99:BO99)</f>
        <v>3.5</v>
      </c>
      <c r="DL106" s="66">
        <f>AVERAGE([1]Weeks!BP99:BS99)</f>
        <v>3</v>
      </c>
      <c r="DM106" s="66">
        <f>AVERAGE([1]Weeks!BT99:BX99)</f>
        <v>4.4000000000000004</v>
      </c>
      <c r="DN106" s="64">
        <f>AVERAGE([1]Weeks!BY99:CB99)</f>
        <v>6.75</v>
      </c>
      <c r="DO106" s="60">
        <f>AVERAGE([1]Weeks!BP99:BS99)</f>
        <v>3</v>
      </c>
      <c r="DP106" s="66">
        <f>AVERAGE([1]Weeks!BQ99:BT99)</f>
        <v>4.5</v>
      </c>
      <c r="DQ106" s="66">
        <f>AVERAGE([1]Weeks!BR99:BU99)</f>
        <v>3.75</v>
      </c>
      <c r="DR106" s="66">
        <f>AVERAGE([1]Weeks!BS99:BV99)</f>
        <v>4.75</v>
      </c>
      <c r="DS106" s="66">
        <f>AVERAGE([1]Weeks!BT99:BW99)</f>
        <v>4.75</v>
      </c>
      <c r="DT106" s="66">
        <f>AVERAGE([1]Weeks!BU99:BX99)</f>
        <v>3.5</v>
      </c>
      <c r="DU106" s="66">
        <f>AVERAGE([1]Weeks!BV99:BY99)</f>
        <v>3.75</v>
      </c>
      <c r="DV106" s="64">
        <f>AVERAGE([1]Weeks!DH99:DK99)</f>
        <v>3.5</v>
      </c>
      <c r="DW106" s="60">
        <f>AVERAGE([1]Weeks!DL99:DP99)</f>
        <v>2.8</v>
      </c>
      <c r="DX106" s="66">
        <f>AVERAGE([1]Weeks!DQ99:DT99)</f>
        <v>1.25</v>
      </c>
      <c r="DY106" s="66">
        <f>AVERAGE([1]Weeks!DU99:DX99)</f>
        <v>4.5</v>
      </c>
      <c r="DZ106" s="66">
        <f>AVERAGE([1]Weeks!DY99:EB99)</f>
        <v>3.75</v>
      </c>
      <c r="EA106" s="64">
        <f>AVERAGE([1]Weeks!EC99:EG99)</f>
        <v>7.4</v>
      </c>
      <c r="EB106" s="66">
        <f>AVERAGE([1]Weeks!EH99:EK99)</f>
        <v>7.25</v>
      </c>
      <c r="EC106" s="66">
        <f>AVERAGE([1]Weeks!EL99:EO99)</f>
        <v>9.5</v>
      </c>
      <c r="ED106" s="66">
        <f>AVERAGE([1]Weeks!EP99:ET99)</f>
        <v>8</v>
      </c>
      <c r="EE106" s="64">
        <f>AVERAGE([1]Weeks!EU99:EX99)</f>
        <v>6.75</v>
      </c>
      <c r="EF106" s="64">
        <f>AVERAGE([1]Weeks!EY99:FC99)</f>
        <v>3.2</v>
      </c>
      <c r="EG106" s="64">
        <f>AVERAGE([1]Weeks!FD99:FG99)</f>
        <v>4.25</v>
      </c>
      <c r="EH106" s="66">
        <f>AVERAGE([1]week1!E101:H101)</f>
        <v>5</v>
      </c>
      <c r="EI106" s="66">
        <f>AVERAGE([1]week1!F101:I101)</f>
        <v>3.75</v>
      </c>
      <c r="EJ106" s="66">
        <f>AVERAGE([1]week1!G101:J101)</f>
        <v>3.75</v>
      </c>
      <c r="EK106" s="66">
        <f>AVERAGE([1]week1!H101:K101)</f>
        <v>5.5</v>
      </c>
      <c r="EL106" s="66">
        <f>AVERAGE([1]week1!I101:L101)</f>
        <v>5.5</v>
      </c>
      <c r="EM106" s="66">
        <f>AVERAGE([1]week1!J101:M101)</f>
        <v>6</v>
      </c>
      <c r="EN106" s="66">
        <f>AVERAGE([1]week1!K101:N101)</f>
        <v>6.5</v>
      </c>
      <c r="EO106" s="66">
        <f>AVERAGE([1]week1!L101:O101)</f>
        <v>4.5</v>
      </c>
      <c r="EP106" s="66">
        <f>AVERAGE([1]week1!M101:P101)</f>
        <v>3</v>
      </c>
      <c r="EQ106" s="66">
        <f>AVERAGE([1]week1!N101:Q101)</f>
        <v>2.5</v>
      </c>
      <c r="ER106" s="66">
        <f>AVERAGE([1]week1!O101:R101)</f>
        <v>1.75</v>
      </c>
      <c r="ES106" s="66">
        <f>AVERAGE([1]week1!P101:S101)</f>
        <v>3</v>
      </c>
      <c r="ET106" s="66">
        <f>AVERAGE([1]week1!Q101:T101)</f>
        <v>4</v>
      </c>
      <c r="EU106" s="66">
        <f>AVERAGE([1]week1!R101:U101)</f>
        <v>5.75</v>
      </c>
      <c r="EV106" s="66">
        <f>AVERAGE([1]week1!S101:V101)</f>
        <v>5.75</v>
      </c>
      <c r="EW106" s="66">
        <f>AVERAGE([1]week1!T101:W101)</f>
        <v>4</v>
      </c>
      <c r="EX106" s="66">
        <f>AVERAGE([1]week1!U101:X101)</f>
        <v>4.25</v>
      </c>
      <c r="EY106" s="66">
        <f>AVERAGE([1]week1!V101:Y101)</f>
        <v>3.25</v>
      </c>
      <c r="EZ106" s="66">
        <f>AVERAGE([1]week1!W101:Z101)</f>
        <v>4.75</v>
      </c>
      <c r="FA106" s="66">
        <f>AVERAGE([1]week1!X101:AA101)</f>
        <v>6</v>
      </c>
      <c r="FB106" s="66">
        <f>AVERAGE([1]week1!Y101:AB101)</f>
        <v>5.5</v>
      </c>
      <c r="FC106" s="66">
        <f>AVERAGE([1]week1!Z101:AC101)</f>
        <v>5.25</v>
      </c>
      <c r="FD106" s="66">
        <f>AVERAGE([1]week1!AA101:AD101)</f>
        <v>3.5</v>
      </c>
      <c r="FE106" s="66">
        <f>AVERAGE([1]week1!AB101:AE101)</f>
        <v>2.25</v>
      </c>
      <c r="FF106" s="66">
        <f>AVERAGE([1]week1!AC101:AF101)</f>
        <v>2.25</v>
      </c>
      <c r="FG106" s="66">
        <f>AVERAGE([1]week1!AD101:AG101)</f>
        <v>2.25</v>
      </c>
      <c r="FH106" s="66">
        <f>AVERAGE([1]week1!AE101:AH101)</f>
        <v>2</v>
      </c>
      <c r="FI106" s="66">
        <f>AVERAGE([1]week1!AF101:AI101)</f>
        <v>2.25</v>
      </c>
      <c r="FJ106" s="66">
        <f>AVERAGE([1]week1!AG101:AJ101)</f>
        <v>1.75</v>
      </c>
      <c r="FK106" s="66">
        <f>AVERAGE([1]week1!AH101:AK101)</f>
        <v>1.5</v>
      </c>
      <c r="FL106" s="66">
        <f>AVERAGE([1]week1!AI101:AL101)</f>
        <v>2</v>
      </c>
      <c r="FM106" s="66">
        <f>AVERAGE([1]week1!AJ101:AM101)</f>
        <v>3.25</v>
      </c>
      <c r="FN106" s="66">
        <f>AVERAGE([1]week1!AK101:AN101)</f>
        <v>6</v>
      </c>
      <c r="FO106" s="66">
        <f>AVERAGE([1]week1!AL101:AO101)</f>
        <v>8</v>
      </c>
      <c r="FP106" s="66">
        <f>AVERAGE([1]week1!AM101:AP101)</f>
        <v>7.5</v>
      </c>
      <c r="FQ106" s="66">
        <f>AVERAGE([1]week1!AN101:AQ101)</f>
        <v>7</v>
      </c>
      <c r="FR106" s="66">
        <f>AVERAGE([1]week1!AO101:AR101)</f>
        <v>5</v>
      </c>
      <c r="FS106" s="66">
        <f>AVERAGE([1]week1!AP101:AS101)</f>
        <v>4.5</v>
      </c>
      <c r="FT106" s="66">
        <f>AVERAGE([1]week1!AQ101:AT101)</f>
        <v>5.75</v>
      </c>
      <c r="FU106" s="66">
        <f>AVERAGE([1]week1!AR101:AU101)</f>
        <v>6</v>
      </c>
      <c r="FV106" s="66">
        <f>AVERAGE([1]week1!AS101:AV101)</f>
        <v>7.75</v>
      </c>
      <c r="FW106" s="66">
        <f>AVERAGE([1]week1!CK101:CN101)</f>
        <v>5.25</v>
      </c>
      <c r="FX106" s="66">
        <f>AVERAGE([1]week1!CO101:CS101)</f>
        <v>14.4</v>
      </c>
      <c r="FY106" s="66">
        <f>AVERAGE([1]week1!CT101:CW101)</f>
        <v>9.5</v>
      </c>
      <c r="FZ106" s="66">
        <f>AVERAGE([1]week1!CX101:DB101)</f>
        <v>9.1999999999999993</v>
      </c>
      <c r="GA106" s="66">
        <f>AVERAGE([1]week1!DC101:DF101)</f>
        <v>6</v>
      </c>
      <c r="GB106" s="66">
        <f>AVERAGE([1]week1!DG101:DJ101)</f>
        <v>4.5</v>
      </c>
      <c r="GC106" s="66">
        <f>AVERAGE([1]week1!DK101:DO101)</f>
        <v>5.2</v>
      </c>
      <c r="GD106" s="66">
        <f>AVERAGE([1]week1!DP101:DS101)</f>
        <v>2.5</v>
      </c>
      <c r="GE106" s="66"/>
      <c r="GF106" s="67">
        <f>[1]Splicing_monthly!GG106</f>
        <v>4.6500000000000004</v>
      </c>
      <c r="GG106" s="70">
        <f>AVERAGE([1]week1!DT101:DW101)</f>
        <v>6.75</v>
      </c>
      <c r="GH106" s="70">
        <f>AVERAGE([1]week1!DX101:EB101)</f>
        <v>5.4</v>
      </c>
      <c r="GI106" s="70">
        <f>AVERAGE([1]week1!EC101:EF101)</f>
        <v>5.5</v>
      </c>
      <c r="GJ106" s="70">
        <f>AVERAGE([1]week1!EG101:EJ101)</f>
        <v>4.5</v>
      </c>
      <c r="GK106" s="70">
        <f>AVERAGE([1]week1!EK101:EO101)</f>
        <v>6</v>
      </c>
      <c r="GL106" s="71">
        <f>AVERAGE([1]week1!EP101:ES101)</f>
        <v>14.25</v>
      </c>
      <c r="GM106" s="70">
        <f>AVERAGE([1]week1!ET101:EW101)</f>
        <v>10</v>
      </c>
      <c r="GN106" s="70">
        <f>AVERAGE([1]week1!EX101:FB101)</f>
        <v>8.8000000000000007</v>
      </c>
      <c r="GO106" s="71">
        <f>AVERAGE([1]week1!FC101:FF101)</f>
        <v>7</v>
      </c>
      <c r="GP106" s="70">
        <f>AVERAGE([1]week1!EZ101:FD101)</f>
        <v>8.6</v>
      </c>
      <c r="GQ106" s="71">
        <f>AVERAGE([1]week1!FL101:FO101)</f>
        <v>5</v>
      </c>
      <c r="GR106" s="70">
        <f>AVERAGE([1]week1!FM101:FP101)</f>
        <v>4.75</v>
      </c>
      <c r="GS106" s="71">
        <f>AVERAGE([1]week1!FU101:FX101)</f>
        <v>3.75</v>
      </c>
      <c r="GT106" s="70">
        <f>AVERAGE([1]week1!FY101:GB101)</f>
        <v>2.75</v>
      </c>
      <c r="GU106" s="70">
        <f>AVERAGE([1]week1!GC101:GF101)</f>
        <v>4.25</v>
      </c>
      <c r="GV106" s="70">
        <f>AVERAGE([1]week1!GG101:GJ101)</f>
        <v>2.25</v>
      </c>
      <c r="GW106" s="70">
        <f>AVERAGE([1]week1!GK101:GO101)</f>
        <v>4</v>
      </c>
      <c r="GX106" s="70">
        <f>AVERAGE([2]week1!GI105:GL105)</f>
        <v>2.25</v>
      </c>
      <c r="GY106" s="71">
        <f>AVERAGE([2]week1!GT105:GX105)</f>
        <v>9.6</v>
      </c>
      <c r="GZ106" s="71">
        <f>AVERAGE([2]week1!GY105:HB105)</f>
        <v>10.25</v>
      </c>
      <c r="HA106" s="71">
        <f>AVERAGE([2]week1!HC105:HF105)</f>
        <v>5.25</v>
      </c>
      <c r="HB106" s="71">
        <f>AVERAGE([2]week1!HG105:HK105)</f>
        <v>5</v>
      </c>
      <c r="HC106" s="71">
        <f>AVERAGE([2]week1!HL105:HO105)</f>
        <v>4.5</v>
      </c>
      <c r="HD106" s="71">
        <f>AVERAGE([1]week1!HP101:HS101)</f>
        <v>3.25</v>
      </c>
      <c r="HE106" s="70">
        <f>AVERAGE([1]week1!HT101:HV101)</f>
        <v>5.333333333333333</v>
      </c>
      <c r="HF106" s="70">
        <f>AVERAGE([1]week1!HW101:HX101)</f>
        <v>3.5</v>
      </c>
      <c r="HG106" s="70">
        <f>AVERAGE([1]week1!IA101:ID101)</f>
        <v>3.5</v>
      </c>
      <c r="HH106" s="70">
        <f>AVERAGE([1]week1!IE101:II101)</f>
        <v>2.4</v>
      </c>
      <c r="HI106" s="70">
        <f>AVERAGE([1]week1!IJ101:IM101)</f>
        <v>4.5</v>
      </c>
      <c r="HJ106" s="70">
        <f>AVERAGE([1]week1!IN101:IQ101)</f>
        <v>1.5</v>
      </c>
      <c r="HK106" s="70">
        <f>AVERAGE([1]week1!IR101:IV101)</f>
        <v>6.8</v>
      </c>
      <c r="HL106" s="70">
        <f>AVERAGE([1]week1!IW101:IZ101)</f>
        <v>9</v>
      </c>
      <c r="HM106" s="70">
        <f>AVERAGE([1]week1!JA101:JD101)</f>
        <v>9</v>
      </c>
      <c r="HN106" s="70">
        <f>AVERAGE([1]week1!JE101:JI101)</f>
        <v>5.2</v>
      </c>
      <c r="HO106" s="70">
        <f>AVERAGE([1]week1!JJ101:JM101)</f>
        <v>5.75</v>
      </c>
      <c r="HP106" s="70">
        <f>AVERAGE([1]week1!JN101:JQ101)</f>
        <v>5.5</v>
      </c>
      <c r="HQ106" s="70">
        <f>AVERAGE([1]week1!JR101:JU101)</f>
        <v>4.75</v>
      </c>
      <c r="HR106" s="70">
        <f>AVERAGE([1]week1!JV101:JY101)</f>
        <v>7</v>
      </c>
      <c r="HS106" s="70">
        <f>AVERAGE([1]week1!JZ101:KC101)</f>
        <v>5</v>
      </c>
      <c r="HT106" s="70">
        <f>AVERAGE([1]week1!KD101:KH101)</f>
        <v>3.6</v>
      </c>
      <c r="HU106" s="70">
        <f>AVERAGE([1]week1!KI101:KL101)</f>
        <v>4</v>
      </c>
      <c r="HV106" s="70">
        <f>AVERAGE([1]week1!KM101:KP101)</f>
        <v>4.75</v>
      </c>
      <c r="HW106" s="70">
        <f>AVERAGE([1]week1!KQ101:KU101)</f>
        <v>5</v>
      </c>
      <c r="HX106" s="70">
        <f>AVERAGE([1]week1!KV101:KY101)</f>
        <v>7.5</v>
      </c>
      <c r="HY106" s="70">
        <f>AVERAGE([1]week1!KZ101:LD101)</f>
        <v>9.8000000000000007</v>
      </c>
      <c r="HZ106" s="70">
        <f>AVERAGE([1]week1!LE101:LH101)</f>
        <v>4.5</v>
      </c>
      <c r="IA106" s="70">
        <f>AVERAGE([1]week1!LI101:LL101)</f>
        <v>4</v>
      </c>
      <c r="IB106" s="70">
        <f>AVERAGE([1]week1!LM101:LP101)</f>
        <v>2</v>
      </c>
      <c r="IC106" s="70">
        <f>AVERAGE([1]week1!LQ101:LT101)</f>
        <v>3.25</v>
      </c>
      <c r="ID106" s="70">
        <f>AVERAGE([1]week1!LU101:LX101)</f>
        <v>4</v>
      </c>
      <c r="IE106" s="70">
        <f>AVERAGE([1]week1!LY101:MC101)</f>
        <v>2.2000000000000002</v>
      </c>
      <c r="IF106" s="70">
        <f>AVERAGE([1]week1!MD101:MG101)</f>
        <v>4</v>
      </c>
      <c r="IG106" s="71">
        <f>AVERAGE([1]week1!MH101:MK101)</f>
        <v>5.5</v>
      </c>
      <c r="IH106" s="70">
        <f>AVERAGE([1]week1!ML101:MP101)</f>
        <v>5</v>
      </c>
      <c r="II106" s="70">
        <f>AVERAGE([1]week1!MQ101:MT101)</f>
        <v>7.75</v>
      </c>
      <c r="IJ106" s="70">
        <f>AVERAGE([1]week1!MU101:MY101)</f>
        <v>6.8</v>
      </c>
      <c r="IK106" s="70">
        <f>AVERAGE([1]week1!MZ101:NC101)</f>
        <v>2.75</v>
      </c>
      <c r="IL106" s="70">
        <f>AVERAGE([1]week1!ND101:NG101)</f>
        <v>3.25</v>
      </c>
      <c r="IM106" s="70">
        <f>AVERAGE([1]week1!NH101:NL101)</f>
        <v>3</v>
      </c>
      <c r="IN106" s="70">
        <f>AVERAGE([1]week1!NM101:NN101)</f>
        <v>1.5</v>
      </c>
      <c r="IO106" s="70">
        <f>AVERAGE([1]week1!NO101:NR101)</f>
        <v>2.5</v>
      </c>
      <c r="IP106" s="70">
        <f>AVERAGE([1]week1!NS101:NV101)</f>
        <v>3.5</v>
      </c>
      <c r="IQ106" s="71">
        <f>AVERAGE([1]week1!NW101:NZ101)</f>
        <v>2</v>
      </c>
      <c r="IR106" s="71">
        <f>AVERAGE([1]week1!OA101:OD101)</f>
        <v>1.75</v>
      </c>
      <c r="IS106" s="71">
        <f>AVERAGE([1]week1!OE101:OI101)</f>
        <v>2.4</v>
      </c>
      <c r="IT106" s="71">
        <f>AVERAGE([1]week1!OJ101:OM101)</f>
        <v>4.5</v>
      </c>
      <c r="IU106" s="71">
        <f>AVERAGE([1]week1!ON101:OR101)</f>
        <v>4.5999999999999996</v>
      </c>
      <c r="IV106" s="71">
        <f>AVERAGE([1]week1!OS101:OV101)</f>
        <v>4.25</v>
      </c>
      <c r="IW106" s="71">
        <f>AVERAGE([1]week1!OW101:OZ101)</f>
        <v>1.75</v>
      </c>
      <c r="IX106" s="71">
        <f>AVERAGE([1]week1!PA101:PE101)</f>
        <v>2.2000000000000002</v>
      </c>
      <c r="IY106" s="71">
        <f>AVERAGE([1]week1!PF101:PI101)</f>
        <v>3</v>
      </c>
      <c r="IZ106" s="71">
        <f>AVERAGE([1]week1!PJ101:PL101)</f>
        <v>3</v>
      </c>
      <c r="JA106" s="70">
        <f>AVERAGE([1]week1!AIA101:AID101)</f>
        <v>7.25</v>
      </c>
      <c r="JB106" s="70">
        <f>AVERAGE([1]week1!AH101:AIE101)</f>
        <v>4.7520786092214671</v>
      </c>
      <c r="JC106" s="70">
        <f>AVERAGE([1]week1!AII101:AIM101)</f>
        <v>6.4</v>
      </c>
      <c r="JD106" s="70">
        <f>AVERAGE([1]week1!AIN101:AIQ101)</f>
        <v>5.75</v>
      </c>
      <c r="JE106" s="70">
        <f>AVERAGE([1]week1!AIR101:AIU101)</f>
        <v>6.75</v>
      </c>
      <c r="JF106" s="70">
        <f>AVERAGE([1]week1!AIV101:AIY101)</f>
        <v>1.25</v>
      </c>
      <c r="JG106" s="70">
        <f>AVERAGE([1]week1!AIZ101:AJC101)</f>
        <v>2</v>
      </c>
      <c r="JH106" s="70">
        <f>AVERAGE([1]week1!AJD101:AJG101)</f>
        <v>3.75</v>
      </c>
      <c r="JI106" s="70">
        <f>AVERAGE([1]week1!AJH101:AJK101)</f>
        <v>0.25</v>
      </c>
      <c r="JJ106" s="70">
        <f>AVERAGE([1]week1!AJI101:AJL101)</f>
        <v>1.25</v>
      </c>
      <c r="JK106" s="70">
        <f>AVERAGE([1]week1!AJP101:AJT101)</f>
        <v>2.8</v>
      </c>
      <c r="JL106" s="70">
        <f>AVERAGE([1]week1!AJU101:AJX101)</f>
        <v>3.5</v>
      </c>
      <c r="JM106" s="70">
        <f>AVERAGE([1]week1!AJY101:AKB101)</f>
        <v>3</v>
      </c>
      <c r="JN106" s="76">
        <f t="shared" si="65"/>
        <v>-14.285714285714292</v>
      </c>
      <c r="JO106" s="67">
        <f t="shared" si="64"/>
        <v>-58.620689655172413</v>
      </c>
      <c r="JP106" s="122"/>
      <c r="JQ106" s="122"/>
      <c r="JR106" s="60"/>
      <c r="JS106" s="60"/>
      <c r="JT106" s="21"/>
      <c r="JU106" s="177"/>
    </row>
    <row r="107" spans="2:281" ht="24.75" customHeight="1">
      <c r="B107" s="62" t="s">
        <v>289</v>
      </c>
      <c r="C107" s="257"/>
      <c r="D107" s="65">
        <f>AVERAGE([1]weekly!C97:G97)</f>
        <v>5.6</v>
      </c>
      <c r="E107" s="65">
        <f>AVERAGE([1]weekly!H97:K97)</f>
        <v>5</v>
      </c>
      <c r="F107" s="65">
        <f>AVERAGE([1]weekly!L97:O97)</f>
        <v>5.25</v>
      </c>
      <c r="G107" s="65">
        <f>AVERAGE([1]weekly!P97:T97)</f>
        <v>4.8</v>
      </c>
      <c r="H107" s="65">
        <f>AVERAGE([1]weekly!U97:X97)</f>
        <v>9.75</v>
      </c>
      <c r="I107" s="65">
        <f>AVERAGE([1]weekly!Y97:AB97)</f>
        <v>10</v>
      </c>
      <c r="J107" s="65">
        <f>AVERAGE([1]weekly!AC97:AG97)</f>
        <v>9.6</v>
      </c>
      <c r="K107" s="65">
        <f>AVERAGE([1]weekly!AH97:AK97)</f>
        <v>8.5</v>
      </c>
      <c r="L107" s="65">
        <f>AVERAGE([1]weekly!AL97:AO97)</f>
        <v>12.25</v>
      </c>
      <c r="M107" s="65">
        <f>AVERAGE([1]weekly!AP97:AT97)</f>
        <v>13.2</v>
      </c>
      <c r="N107" s="65">
        <f>AVERAGE([1]weekly!AU97:AX97)</f>
        <v>7.5</v>
      </c>
      <c r="O107" s="65">
        <f>AVERAGE([1]weekly!AY97:BC97)</f>
        <v>9.8000000000000007</v>
      </c>
      <c r="P107" s="65">
        <f>AVERAGE([1]weekly!BD97:BG97)</f>
        <v>7.75</v>
      </c>
      <c r="Q107" s="65">
        <f>AVERAGE([1]weekly!BH97:BK97)</f>
        <v>3.5</v>
      </c>
      <c r="R107" s="65">
        <f>AVERAGE([1]weekly!BL97:BP97)</f>
        <v>4.8</v>
      </c>
      <c r="S107" s="65">
        <f>AVERAGE([1]weekly!BQ97:BT97)</f>
        <v>3.5</v>
      </c>
      <c r="T107" s="65">
        <f>AVERAGE([1]weekly!BU97:BX97)</f>
        <v>6.25</v>
      </c>
      <c r="U107" s="65">
        <f>AVERAGE([1]weekly!BY97:CB97)</f>
        <v>7.75</v>
      </c>
      <c r="V107" s="65">
        <f>AVERAGE([1]weekly!CC97:CG97)</f>
        <v>17</v>
      </c>
      <c r="W107" s="65">
        <f>AVERAGE([1]weekly!CH97:CK97)</f>
        <v>12</v>
      </c>
      <c r="X107" s="65">
        <f>AVERAGE([1]weekly!CL97:CP97)</f>
        <v>13.8</v>
      </c>
      <c r="Y107" s="65">
        <f>AVERAGE([1]weekly!CQ97:CT97)</f>
        <v>12.75</v>
      </c>
      <c r="Z107" s="65">
        <f>AVERAGE([1]weekly!CU97:CX97)</f>
        <v>11</v>
      </c>
      <c r="AA107" s="65">
        <f>AVERAGE([1]weekly!CY97:DC97)</f>
        <v>15.2</v>
      </c>
      <c r="AB107" s="65">
        <f>AVERAGE([1]weekly!DD97:DG97)</f>
        <v>7.25</v>
      </c>
      <c r="AC107" s="65">
        <f>AVERAGE([1]weekly!DH97:DK97)</f>
        <v>6.5</v>
      </c>
      <c r="AD107" s="65">
        <f>AVERAGE([1]weekly!DL97:DP97)</f>
        <v>7.6</v>
      </c>
      <c r="AE107" s="65">
        <f>AVERAGE([1]weekly!DQ97:DT97)</f>
        <v>7.25</v>
      </c>
      <c r="AF107" s="65">
        <f>AVERAGE([1]weekly!DU97:DX97)</f>
        <v>7.5</v>
      </c>
      <c r="AG107" s="65">
        <f>AVERAGE([1]weekly!DY97:EB97)</f>
        <v>7.5</v>
      </c>
      <c r="AH107" s="65">
        <f>AVERAGE([1]weekly!EC97:EF97)</f>
        <v>12</v>
      </c>
      <c r="AI107" s="65">
        <f>AVERAGE([1]weekly!EG97:EJ97)</f>
        <v>17.75</v>
      </c>
      <c r="AJ107" s="65">
        <f>AVERAGE([1]weekly!EK97:EO97)</f>
        <v>16.600000000000001</v>
      </c>
      <c r="AK107" s="65">
        <f>AVERAGE([1]weekly!EP97:ES97)</f>
        <v>16.5</v>
      </c>
      <c r="AL107" s="65">
        <f>AVERAGE([1]weekly!ET97:EW97)</f>
        <v>14.75</v>
      </c>
      <c r="AM107" s="65">
        <f>AVERAGE([1]weekly!EX97:FB97)</f>
        <v>11</v>
      </c>
      <c r="AN107" s="65">
        <f>AVERAGE([1]weekly!FC97:FF97)</f>
        <v>7.25</v>
      </c>
      <c r="AO107" s="65">
        <f>AVERAGE([1]weekly!FG97:FJ97)</f>
        <v>5.75</v>
      </c>
      <c r="AP107" s="65">
        <f>AVERAGE([1]weekly!FK97:FO97)</f>
        <v>4.5999999999999996</v>
      </c>
      <c r="AQ107" s="65">
        <f>AVERAGE([1]weekly!FP97:FS97)</f>
        <v>4.25</v>
      </c>
      <c r="AR107" s="65">
        <f>AVERAGE([1]weekly!FT97:FX97)</f>
        <v>10.8</v>
      </c>
      <c r="AS107" s="65">
        <f>AVERAGE([1]weekly!FY97:GB97)</f>
        <v>10.25</v>
      </c>
      <c r="AT107" s="65">
        <f>AVERAGE([1]weekly!GC97:GF97)</f>
        <v>11.75</v>
      </c>
      <c r="AU107" s="65">
        <f>AVERAGE([1]weekly!GG97:GK97)</f>
        <v>12.4</v>
      </c>
      <c r="AV107" s="65">
        <f>AVERAGE([1]weekly!GL97:GO97)</f>
        <v>14</v>
      </c>
      <c r="AW107" s="65">
        <f>AVERAGE([1]weekly!GP97:GS97)</f>
        <v>17.5</v>
      </c>
      <c r="AX107" s="65">
        <f>AVERAGE([1]weekly!GT97:GX97)</f>
        <v>14.2</v>
      </c>
      <c r="AY107" s="65">
        <f>AVERAGE([1]weekly!GY97:HB97)</f>
        <v>8</v>
      </c>
      <c r="AZ107" s="65">
        <f>AVERAGE([1]weekly!HC97:HG97)</f>
        <v>7</v>
      </c>
      <c r="BA107" s="65">
        <f>AVERAGE([1]weekly!HH97:HK97)</f>
        <v>4.75</v>
      </c>
      <c r="BB107" s="65">
        <f>AVERAGE([1]weekly!HL97:HO97)</f>
        <v>4.5</v>
      </c>
      <c r="BC107" s="65">
        <f>AVERAGE([1]weekly!HP97:HS97)</f>
        <v>5.25</v>
      </c>
      <c r="BD107" s="65">
        <f>AVERAGE([1]weekly!HT97:HX97)</f>
        <v>7.2</v>
      </c>
      <c r="BE107" s="65">
        <f>AVERAGE([1]weekly!HY97:IB97)</f>
        <v>5.75</v>
      </c>
      <c r="BF107" s="65">
        <f>AVERAGE([1]weekly!IC97:IF97)</f>
        <v>10.5</v>
      </c>
      <c r="BG107" s="65">
        <f>AVERAGE([1]weekly!IG97:IK97)</f>
        <v>14.4</v>
      </c>
      <c r="BH107" s="65">
        <f>AVERAGE([1]weekly!IL97:IO97)</f>
        <v>15.25</v>
      </c>
      <c r="BI107" s="65">
        <f>AVERAGE([1]weekly!IP97:IT97)</f>
        <v>15.8</v>
      </c>
      <c r="BJ107" s="65">
        <f>AVERAGE([1]wkly!CU91:CX91)</f>
        <v>10</v>
      </c>
      <c r="BK107" s="65">
        <f>AVERAGE([1]wkly!CY91:DB91)</f>
        <v>12.5</v>
      </c>
      <c r="BL107" s="65"/>
      <c r="BM107" s="65">
        <f>AVERAGE([1]wkly!DD91:DH91)</f>
        <v>6.2</v>
      </c>
      <c r="BN107" s="65">
        <f>AVERAGE([1]wkly!DI91:DL91)</f>
        <v>4.75</v>
      </c>
      <c r="BO107" s="65">
        <f>AVERAGE([1]wkly!DM91:DP91)</f>
        <v>3.5</v>
      </c>
      <c r="BP107" s="65">
        <f>AVERAGE([1]wkly!DQ91:DT91)</f>
        <v>4.75</v>
      </c>
      <c r="BQ107" s="65">
        <f>AVERAGE([1]wkly!DU91:DY91)</f>
        <v>5</v>
      </c>
      <c r="BR107" s="65">
        <f>AVERAGE([1]wkly!DZ91:EC91)</f>
        <v>9.5</v>
      </c>
      <c r="BS107" s="65">
        <f>AVERAGE([1]wkly!ED91:EH91)</f>
        <v>12</v>
      </c>
      <c r="BT107" s="65">
        <f>AVERAGE([1]wkly!EI91:EL91)</f>
        <v>11.5</v>
      </c>
      <c r="BU107" s="65">
        <f>AVERAGE([1]wkly!EM91:EP91)</f>
        <v>11.75</v>
      </c>
      <c r="BV107" s="65">
        <f>AVERAGE([1]wkly!EQ91:EU91)</f>
        <v>12</v>
      </c>
      <c r="BW107" s="65">
        <f>AVERAGE([1]wkly!EV91:EY91)</f>
        <v>10</v>
      </c>
      <c r="BX107" s="65">
        <f>AVERAGE([1]wkly!EZ91:FC91)</f>
        <v>9.25</v>
      </c>
      <c r="BY107" s="65"/>
      <c r="BZ107" s="65">
        <f>AVERAGE([1]wkly!FD91:FG91)</f>
        <v>6.5</v>
      </c>
      <c r="CA107" s="60">
        <f>AVERAGE([1]wkly!FH91:FK91)</f>
        <v>5.25</v>
      </c>
      <c r="CB107" s="66">
        <f>AVERAGE([1]wkly!FL91:FO91)</f>
        <v>7</v>
      </c>
      <c r="CC107" s="64">
        <f>AVERAGE([1]wkly!FP91:FT91)</f>
        <v>5.8</v>
      </c>
      <c r="CD107" s="60">
        <f>AVERAGE([1]wkly!FU91:FX91)</f>
        <v>5.5</v>
      </c>
      <c r="CE107" s="64">
        <f>AVERAGE([1]wkly!FY91:GB91)</f>
        <v>6.75</v>
      </c>
      <c r="CF107" s="60">
        <f>AVERAGE([1]wkly!GC91:GG91)</f>
        <v>8.8000000000000007</v>
      </c>
      <c r="CG107" s="64">
        <f>AVERAGE([1]wkly!GH91:GK91)</f>
        <v>10.75</v>
      </c>
      <c r="CH107" s="60">
        <f>AVERAGE([1]wkly!GL91:GO91)</f>
        <v>13.75</v>
      </c>
      <c r="CI107" s="64">
        <f>AVERAGE([1]wkly!GP91:GT91)</f>
        <v>14.6</v>
      </c>
      <c r="CJ107" s="60">
        <f>AVERAGE([1]wkly!GU91:GX91)</f>
        <v>11.5</v>
      </c>
      <c r="CK107" s="64">
        <f>AVERAGE([1]wkly!GY91:HC91)</f>
        <v>9.6</v>
      </c>
      <c r="CL107" s="64">
        <f>AVERAGE([1]wkly!HD91:HG91)</f>
        <v>7.25</v>
      </c>
      <c r="CM107" s="64">
        <f>AVERAGE([1]wkly!HH91:HK91)</f>
        <v>4.75</v>
      </c>
      <c r="CN107" s="64">
        <f>AVERAGE([1]wkly!HL91:HP91)</f>
        <v>2.6</v>
      </c>
      <c r="CO107" s="64">
        <f>AVERAGE([1]wkly!HQ91:HT91)</f>
        <v>3</v>
      </c>
      <c r="CP107" s="60">
        <f>AVERAGE([1]wkly!HU91:HY91)</f>
        <v>4.5999999999999996</v>
      </c>
      <c r="CQ107" s="64">
        <f>AVERAGE([1]wkly!HZ91:IC91)</f>
        <v>5</v>
      </c>
      <c r="CR107" s="60">
        <f>AVERAGE([1]wkly!ID91:IG91)</f>
        <v>7.25</v>
      </c>
      <c r="CS107" s="64">
        <f>AVERAGE([1]wkly!IH91:IK91)</f>
        <v>7.75</v>
      </c>
      <c r="CT107" s="60">
        <f>AVERAGE([1]wkly!IL91:IP91)</f>
        <v>8.8000000000000007</v>
      </c>
      <c r="CU107" s="66">
        <f>AVERAGE([1]wkly!IQ91:IT91)</f>
        <v>12</v>
      </c>
      <c r="CV107" s="64">
        <f>AVERAGE([1]Weeks!C100:F100)</f>
        <v>9.75</v>
      </c>
      <c r="CW107" s="64">
        <f>AVERAGE([1]Weeks!G100:K100)</f>
        <v>8.4</v>
      </c>
      <c r="CX107" s="64">
        <f>AVERAGE([1]Weeks!L100:O100)</f>
        <v>4.25</v>
      </c>
      <c r="CY107" s="66">
        <f>AVERAGE([1]Weeks!P100:S100)</f>
        <v>5.5</v>
      </c>
      <c r="CZ107" s="66">
        <f>AVERAGE([1]Weeks!T100:X100)</f>
        <v>3.2</v>
      </c>
      <c r="DA107" s="66">
        <f>AVERAGE([1]Weeks!Y100:AB100)</f>
        <v>3.25</v>
      </c>
      <c r="DB107" s="66">
        <f>AVERAGE([1]Weeks!AC100:AG100)</f>
        <v>5</v>
      </c>
      <c r="DC107" s="66">
        <f>AVERAGE([1]Weeks!AH100:AK100)</f>
        <v>7.75</v>
      </c>
      <c r="DD107" s="66">
        <f>AVERAGE([1]Weeks!AL100:AO100)</f>
        <v>8.25</v>
      </c>
      <c r="DE107" s="64">
        <f>AVERAGE([1]Weeks!AP100:AT100)</f>
        <v>12</v>
      </c>
      <c r="DF107" s="64">
        <f>AVERAGE([1]Weeks!AU100:AX100)</f>
        <v>11.5</v>
      </c>
      <c r="DG107" s="64">
        <f>AVERAGE([1]Weeks!AY100:BB100)</f>
        <v>10.75</v>
      </c>
      <c r="DH107" s="64">
        <f>AVERAGE([1]Weeks!BC100:BG100)</f>
        <v>10.8</v>
      </c>
      <c r="DI107" s="64">
        <f>AVERAGE([1]Weeks!BH100:BK100)</f>
        <v>9.5</v>
      </c>
      <c r="DJ107" s="66"/>
      <c r="DK107" s="66">
        <f>AVERAGE([1]Weeks!BL100:BO100)</f>
        <v>3</v>
      </c>
      <c r="DL107" s="66">
        <f>AVERAGE([1]Weeks!BP100:BS100)</f>
        <v>2.75</v>
      </c>
      <c r="DM107" s="66">
        <f>AVERAGE([1]Weeks!BT100:BX100)</f>
        <v>3.4</v>
      </c>
      <c r="DN107" s="64">
        <f>AVERAGE([1]Weeks!BY100:CB100)</f>
        <v>5.25</v>
      </c>
      <c r="DO107" s="60">
        <f>AVERAGE([1]Weeks!CC100:CG100)</f>
        <v>6.6</v>
      </c>
      <c r="DP107" s="66">
        <f>AVERAGE([1]Weeks!CH100:CK100)</f>
        <v>4.75</v>
      </c>
      <c r="DQ107" s="66">
        <f>AVERAGE([1]Weeks!CL100:CO100)</f>
        <v>7.5</v>
      </c>
      <c r="DR107" s="66">
        <f>AVERAGE([1]Weeks!CP100:CT100)</f>
        <v>9.8000000000000007</v>
      </c>
      <c r="DS107" s="66">
        <f>AVERAGE([1]Weeks!CU100:CX100)</f>
        <v>10</v>
      </c>
      <c r="DT107" s="66">
        <f>AVERAGE([1]Weeks!CY100:DC100)</f>
        <v>14.2</v>
      </c>
      <c r="DU107" s="66">
        <f>AVERAGE([1]Weeks!DD100:DG100)</f>
        <v>7.75</v>
      </c>
      <c r="DV107" s="64">
        <f>AVERAGE([1]Weeks!DH100:DK100)</f>
        <v>6.75</v>
      </c>
      <c r="DW107" s="60">
        <f>AVERAGE([1]Weeks!DL100:DP100)</f>
        <v>7.6</v>
      </c>
      <c r="DX107" s="66">
        <f>AVERAGE([1]Weeks!DQ100:DT100)</f>
        <v>6.25</v>
      </c>
      <c r="DY107" s="66">
        <f>AVERAGE([1]Weeks!DU100:DX100)</f>
        <v>5.25</v>
      </c>
      <c r="DZ107" s="66">
        <f>AVERAGE([1]Weeks!DY100:EB100)</f>
        <v>5.75</v>
      </c>
      <c r="EA107" s="64">
        <f>AVERAGE([1]Weeks!EC100:EG100)</f>
        <v>6.8</v>
      </c>
      <c r="EB107" s="66">
        <f>AVERAGE([1]Weeks!EH100:EK100)</f>
        <v>9.5</v>
      </c>
      <c r="EC107" s="66">
        <f>AVERAGE([1]Weeks!EL100:EO100)</f>
        <v>11.5</v>
      </c>
      <c r="ED107" s="66">
        <f>AVERAGE([1]Weeks!EP100:ET100)</f>
        <v>11.6</v>
      </c>
      <c r="EE107" s="64">
        <f>AVERAGE([1]Weeks!EU100:EX100)</f>
        <v>10.75</v>
      </c>
      <c r="EF107" s="64">
        <f>AVERAGE([1]Weeks!EY100:FC100)</f>
        <v>12.2</v>
      </c>
      <c r="EG107" s="64">
        <f>AVERAGE([1]Weeks!FD100:FG100)</f>
        <v>13</v>
      </c>
      <c r="EH107" s="66">
        <f>AVERAGE([1]Weeks!FH100:FL100)</f>
        <v>9.1999999999999993</v>
      </c>
      <c r="EI107" s="66">
        <f>AVERAGE([1]Weeks!FM100:FP100)</f>
        <v>3.75</v>
      </c>
      <c r="EJ107" s="66">
        <f>AVERAGE([1]Weeks!FQ100:FT100)</f>
        <v>4</v>
      </c>
      <c r="EK107" s="66">
        <f>AVERAGE([1]Weeks!FU100:FX100)</f>
        <v>5</v>
      </c>
      <c r="EL107" s="66">
        <f>AVERAGE([1]Weeks!FY100:GC100)</f>
        <v>4.4000000000000004</v>
      </c>
      <c r="EM107" s="66">
        <f>AVERAGE([1]Weeks!GD100:GG100)</f>
        <v>4.75</v>
      </c>
      <c r="EN107" s="66">
        <f>AVERAGE([1]Weeks!GH100:GK100)</f>
        <v>5.5</v>
      </c>
      <c r="EO107" s="66">
        <f>AVERAGE([1]Weeks!GL100:GP100)</f>
        <v>6.4</v>
      </c>
      <c r="EP107" s="66">
        <f>AVERAGE([1]Weeks!GQ100:GT100)</f>
        <v>9.25</v>
      </c>
      <c r="EQ107" s="66">
        <f>AVERAGE([1]Weeks!GU100:GX100)</f>
        <v>10.5</v>
      </c>
      <c r="ER107" s="64">
        <f>AVERAGE([1]Weeks!GY100:HC100)</f>
        <v>11</v>
      </c>
      <c r="ES107" s="66">
        <f>AVERAGE([1]Weeks!HD100:HG100)</f>
        <v>13.25</v>
      </c>
      <c r="ET107" s="66">
        <f>AVERAGE([1]Weeks!HH100:HL100)</f>
        <v>8.8000000000000007</v>
      </c>
      <c r="EU107" s="66">
        <f>AVERAGE([1]Weeks!HM100:HP100)</f>
        <v>4.25</v>
      </c>
      <c r="EV107" s="66">
        <f>AVERAGE([1]Weeks!HQ100:HT100)</f>
        <v>2.5</v>
      </c>
      <c r="EW107" s="66">
        <f>AVERAGE([1]Weeks!HU100:HX100)</f>
        <v>3</v>
      </c>
      <c r="EX107" s="66">
        <f>AVERAGE([1]Weeks!HY100:IC100)</f>
        <v>5</v>
      </c>
      <c r="EY107" s="66">
        <f>AVERAGE([1]Weeks!ID100:IG100)</f>
        <v>4.5</v>
      </c>
      <c r="EZ107" s="64">
        <f>AVERAGE([1]Weeks!IH100:IK100)</f>
        <v>12.25</v>
      </c>
      <c r="FA107" s="64">
        <f>AVERAGE([1]Weeks!IL100:IP100)</f>
        <v>8.6</v>
      </c>
      <c r="FB107" s="66">
        <f>AVERAGE([1]Weeks!IQ100:IT100)</f>
        <v>15</v>
      </c>
      <c r="FC107" s="64">
        <f>AVERAGE([1]week1!B102:F102)</f>
        <v>18.600000000000001</v>
      </c>
      <c r="FD107" s="66">
        <f>AVERAGE([1]week1!G102:J102)</f>
        <v>13</v>
      </c>
      <c r="FE107" s="66">
        <f>AVERAGE([1]week1!K102:N102)</f>
        <v>10.75</v>
      </c>
      <c r="FF107" s="66">
        <f>AVERAGE([1]week1!O102:S102)</f>
        <v>6.4</v>
      </c>
      <c r="FG107" s="66">
        <f>AVERAGE([1]week1!T102:W102)</f>
        <v>12.5</v>
      </c>
      <c r="FH107" s="66">
        <f>AVERAGE([1]week1!X102:AA102)</f>
        <v>5.25</v>
      </c>
      <c r="FI107" s="66">
        <f>AVERAGE([1]week1!AB102:AF102)</f>
        <v>3.4</v>
      </c>
      <c r="FJ107" s="66">
        <f>AVERAGE([1]week1!AG102:AJ102)</f>
        <v>6.5</v>
      </c>
      <c r="FK107" s="66">
        <f>AVERAGE([1]week1!AK102:AN102)</f>
        <v>9.75</v>
      </c>
      <c r="FL107" s="66">
        <f>AVERAGE([1]week1!AO102:AS102)</f>
        <v>13.4</v>
      </c>
      <c r="FM107" s="66">
        <f>AVERAGE([1]week1!AT102:AW102)</f>
        <v>16</v>
      </c>
      <c r="FN107" s="66">
        <f>AVERAGE([1]week1!AX102:BA102)</f>
        <v>15.25</v>
      </c>
      <c r="FO107" s="66">
        <f>AVERAGE([1]week1!BB102:BF102)</f>
        <v>27.2</v>
      </c>
      <c r="FP107" s="66">
        <f>AVERAGE([1]week1!BG102:BJ102)</f>
        <v>19.5</v>
      </c>
      <c r="FQ107" s="66">
        <f>AVERAGE([1]week1!BK102:BN102)</f>
        <v>15.75</v>
      </c>
      <c r="FR107" s="64">
        <f>AVERAGE([1]week1!BO102:BS102)</f>
        <v>7.2</v>
      </c>
      <c r="FS107" s="66">
        <f>AVERAGE([1]week1!BT102:BW102)</f>
        <v>2.25</v>
      </c>
      <c r="FT107" s="66">
        <f>AVERAGE([1]week1!BX102:CA102)</f>
        <v>5</v>
      </c>
      <c r="FU107" s="64">
        <f>AVERAGE([1]week1!CB102:CF102)</f>
        <v>6.6</v>
      </c>
      <c r="FV107" s="66">
        <f>AVERAGE([1]week1!CG102:CJ102)</f>
        <v>4</v>
      </c>
      <c r="FW107" s="66">
        <f>AVERAGE([1]week1!CK102:CN102)</f>
        <v>5.25</v>
      </c>
      <c r="FX107" s="66">
        <f>AVERAGE([1]week1!CO102:CS102)</f>
        <v>8.1999999999999993</v>
      </c>
      <c r="FY107" s="66">
        <f>AVERAGE([1]week1!CT102:CW102)</f>
        <v>7.5</v>
      </c>
      <c r="FZ107" s="66">
        <f>AVERAGE([1]week1!CX102:DB102)</f>
        <v>17.600000000000001</v>
      </c>
      <c r="GA107" s="66">
        <f>AVERAGE([1]week1!DC102:DF102)</f>
        <v>17.75</v>
      </c>
      <c r="GB107" s="66">
        <f>AVERAGE([1]week1!DG102:DJ102)</f>
        <v>22</v>
      </c>
      <c r="GC107" s="66">
        <f>AVERAGE([1]week1!DK102:DO102)</f>
        <v>9.4</v>
      </c>
      <c r="GD107" s="66">
        <f>AVERAGE([1]week1!DP102:DS102)</f>
        <v>10.75</v>
      </c>
      <c r="GE107" s="66"/>
      <c r="GF107" s="67">
        <f>[1]Splicing_monthly!GG107</f>
        <v>12.270833333333334</v>
      </c>
      <c r="GG107" s="70">
        <f>AVERAGE([1]week1!DT102:DW102)</f>
        <v>11</v>
      </c>
      <c r="GH107" s="70">
        <f>AVERAGE([1]week1!DX102:EB102)</f>
        <v>8.8000000000000007</v>
      </c>
      <c r="GI107" s="70">
        <f>AVERAGE([1]week1!EC102:EF102)</f>
        <v>3.25</v>
      </c>
      <c r="GJ107" s="70">
        <f>AVERAGE([1]week1!EG102:EJ102)</f>
        <v>6.5</v>
      </c>
      <c r="GK107" s="70">
        <f>AVERAGE([1]week1!EK102:EO102)</f>
        <v>10.4</v>
      </c>
      <c r="GL107" s="71">
        <f>AVERAGE([1]week1!EP102:ES102)</f>
        <v>11.5</v>
      </c>
      <c r="GM107" s="70">
        <f>AVERAGE([1]week1!ET102:EW102)</f>
        <v>16.5</v>
      </c>
      <c r="GN107" s="70">
        <f>AVERAGE([1]week1!EX102:FB102)</f>
        <v>14.6</v>
      </c>
      <c r="GO107" s="71">
        <f>AVERAGE([1]week1!FC102:FF102)</f>
        <v>12</v>
      </c>
      <c r="GP107" s="70">
        <f>AVERAGE([1]week1!EZ102:FD102)</f>
        <v>12.6</v>
      </c>
      <c r="GQ107" s="71">
        <f>AVERAGE([1]week1!FL102:FO102)</f>
        <v>11.75</v>
      </c>
      <c r="GR107" s="70">
        <f>AVERAGE([1]week1!FM102:FP102)</f>
        <v>12</v>
      </c>
      <c r="GS107" s="71">
        <f>AVERAGE([1]week1!FU102:FX102)</f>
        <v>3.75</v>
      </c>
      <c r="GT107" s="70">
        <f>AVERAGE([1]week1!FY102:GB102)</f>
        <v>3.5</v>
      </c>
      <c r="GU107" s="70">
        <f>AVERAGE([1]week1!GC102:GF102)</f>
        <v>6.25</v>
      </c>
      <c r="GV107" s="70">
        <f>AVERAGE([1]week1!GG102:GJ102)</f>
        <v>3.5</v>
      </c>
      <c r="GW107" s="70">
        <f>AVERAGE([1]week1!GK102:GO102)</f>
        <v>5.2</v>
      </c>
      <c r="GX107" s="70">
        <f>AVERAGE([2]week1!GI106:GL106)</f>
        <v>2</v>
      </c>
      <c r="GY107" s="71">
        <f>AVERAGE([2]week1!GT106:GX106)</f>
        <v>10.8</v>
      </c>
      <c r="GZ107" s="71">
        <f>AVERAGE([2]week1!GY106:HB106)</f>
        <v>6</v>
      </c>
      <c r="HA107" s="71">
        <f>AVERAGE([2]week1!HC106:HF106)</f>
        <v>8.25</v>
      </c>
      <c r="HB107" s="71">
        <f>AVERAGE([2]week1!HG106:HK106)</f>
        <v>10.199999999999999</v>
      </c>
      <c r="HC107" s="71">
        <f>AVERAGE([2]week1!HL106:HO106)</f>
        <v>10.25</v>
      </c>
      <c r="HD107" s="71">
        <f>AVERAGE([1]week1!HP102:HS102)</f>
        <v>9.25</v>
      </c>
      <c r="HE107" s="70">
        <f>AVERAGE([1]week1!HT102:HV102)</f>
        <v>9.3333333333333339</v>
      </c>
      <c r="HF107" s="70">
        <f>AVERAGE([1]week1!HW102:HX102)</f>
        <v>5</v>
      </c>
      <c r="HG107" s="70">
        <f>AVERAGE([1]week1!IA102:ID102)</f>
        <v>4</v>
      </c>
      <c r="HH107" s="70">
        <f>AVERAGE([1]week1!IE102:II102)</f>
        <v>4</v>
      </c>
      <c r="HI107" s="70">
        <f>AVERAGE([1]week1!IJ102:IM102)</f>
        <v>4.25</v>
      </c>
      <c r="HJ107" s="70">
        <f>AVERAGE([1]week1!IN102:IQ102)</f>
        <v>6.25</v>
      </c>
      <c r="HK107" s="70">
        <f>AVERAGE([1]week1!IR102:IV102)</f>
        <v>9.4</v>
      </c>
      <c r="HL107" s="70">
        <f>AVERAGE([1]week1!IW102:IZ102)</f>
        <v>7.5</v>
      </c>
      <c r="HM107" s="70">
        <f>AVERAGE([1]week1!JA102:JD102)</f>
        <v>10.5</v>
      </c>
      <c r="HN107" s="70">
        <f>AVERAGE([1]week1!JE102:JI102)</f>
        <v>11.2</v>
      </c>
      <c r="HO107" s="70">
        <f>AVERAGE([1]week1!JJ102:JM102)</f>
        <v>9.5</v>
      </c>
      <c r="HP107" s="70">
        <f>AVERAGE([1]week1!JN102:JQ102)</f>
        <v>5.75</v>
      </c>
      <c r="HQ107" s="70">
        <f>AVERAGE([1]week1!JR102:JU102)</f>
        <v>7</v>
      </c>
      <c r="HR107" s="70">
        <f>AVERAGE([1]week1!JV102:JY102)</f>
        <v>6</v>
      </c>
      <c r="HS107" s="70">
        <f>AVERAGE([1]week1!JZ102:KC102)</f>
        <v>6</v>
      </c>
      <c r="HT107" s="70">
        <f>AVERAGE([1]week1!KD102:KH102)</f>
        <v>10</v>
      </c>
      <c r="HU107" s="70">
        <f>AVERAGE([1]week1!KI102:KL102)</f>
        <v>6.75</v>
      </c>
      <c r="HV107" s="70">
        <f>AVERAGE([1]week1!KM102:KP102)</f>
        <v>9</v>
      </c>
      <c r="HW107" s="70">
        <f>AVERAGE([1]week1!KQ102:KU102)</f>
        <v>9.8000000000000007</v>
      </c>
      <c r="HX107" s="70">
        <f>AVERAGE([1]week1!KV102:KY102)</f>
        <v>9.25</v>
      </c>
      <c r="HY107" s="70">
        <f>AVERAGE([1]week1!KZ102:LD102)</f>
        <v>17</v>
      </c>
      <c r="HZ107" s="70">
        <f>AVERAGE([1]week1!LE102:LH102)</f>
        <v>9.75</v>
      </c>
      <c r="IA107" s="70">
        <f>AVERAGE([1]week1!LI102:LL102)</f>
        <v>8.25</v>
      </c>
      <c r="IB107" s="70">
        <f>AVERAGE([1]week1!LM102:LP102)</f>
        <v>8.25</v>
      </c>
      <c r="IC107" s="70">
        <f>AVERAGE([1]week1!LQ102:LT102)</f>
        <v>6</v>
      </c>
      <c r="ID107" s="70">
        <f>AVERAGE([1]week1!LU102:LX102)</f>
        <v>3.5</v>
      </c>
      <c r="IE107" s="70">
        <f>AVERAGE([1]week1!LY102:MC102)</f>
        <v>6.8</v>
      </c>
      <c r="IF107" s="70">
        <f>AVERAGE([1]week1!MD102:MG102)</f>
        <v>5.5</v>
      </c>
      <c r="IG107" s="71">
        <f>AVERAGE([1]week1!MH102:MK102)</f>
        <v>5.75</v>
      </c>
      <c r="IH107" s="70">
        <f>AVERAGE([1]week1!ML102:MP102)</f>
        <v>2.4</v>
      </c>
      <c r="II107" s="70">
        <f>AVERAGE([1]week1!MQ102:MT102)</f>
        <v>7.5</v>
      </c>
      <c r="IJ107" s="70">
        <f>AVERAGE([1]week1!MU102:MY102)</f>
        <v>10.4</v>
      </c>
      <c r="IK107" s="70">
        <f>AVERAGE([1]week1!MZ102:NC102)</f>
        <v>8</v>
      </c>
      <c r="IL107" s="70">
        <f>AVERAGE([1]week1!ND102:NG102)</f>
        <v>7.25</v>
      </c>
      <c r="IM107" s="70">
        <f>AVERAGE([1]week1!NH102:NL102)</f>
        <v>8.8000000000000007</v>
      </c>
      <c r="IN107" s="70">
        <f>AVERAGE([1]week1!NM102:NN102)</f>
        <v>2</v>
      </c>
      <c r="IO107" s="70">
        <f>AVERAGE([1]week1!NO102:NR102)</f>
        <v>0.75</v>
      </c>
      <c r="IP107" s="70">
        <f>AVERAGE([1]week1!NS102:NV102)</f>
        <v>1</v>
      </c>
      <c r="IQ107" s="71">
        <f>AVERAGE([1]week1!NW102:NZ102)</f>
        <v>3</v>
      </c>
      <c r="IR107" s="71">
        <f>AVERAGE([1]week1!OA102:OD102)</f>
        <v>5.5</v>
      </c>
      <c r="IS107" s="71">
        <f>AVERAGE([1]week1!OE102:OI102)</f>
        <v>11.6</v>
      </c>
      <c r="IT107" s="71">
        <f>AVERAGE([1]week1!OJ102:OM102)</f>
        <v>8.25</v>
      </c>
      <c r="IU107" s="71">
        <f>AVERAGE([1]week1!ON102:OR102)</f>
        <v>13.8</v>
      </c>
      <c r="IV107" s="71">
        <f>AVERAGE([1]week1!OS102:OV102)</f>
        <v>14.75</v>
      </c>
      <c r="IW107" s="71">
        <f>AVERAGE([1]week1!OW102:OZ102)</f>
        <v>10.5</v>
      </c>
      <c r="IX107" s="71">
        <f>AVERAGE([1]week1!PA102:PE102)</f>
        <v>18.2</v>
      </c>
      <c r="IY107" s="71">
        <f>AVERAGE([1]week1!PF102:PI102)</f>
        <v>13.75</v>
      </c>
      <c r="IZ107" s="71">
        <f>AVERAGE([1]week1!PJ102:PL102)</f>
        <v>15.333333333333334</v>
      </c>
      <c r="JA107" s="70">
        <f>AVERAGE([1]week1!AIA102:AID102)</f>
        <v>15</v>
      </c>
      <c r="JB107" s="70">
        <f>AVERAGE([1]week1!AH102:AIE102)</f>
        <v>11.22260015117158</v>
      </c>
      <c r="JC107" s="70">
        <f>AVERAGE([1]week1!AII102:AIM102)</f>
        <v>22</v>
      </c>
      <c r="JD107" s="70">
        <f>AVERAGE([1]week1!AIN102:AIQ102)</f>
        <v>17.25</v>
      </c>
      <c r="JE107" s="70">
        <f>AVERAGE([1]week1!AIR102:AIU102)</f>
        <v>13.5</v>
      </c>
      <c r="JF107" s="70">
        <f>AVERAGE([1]week1!AIV102:AIY102)</f>
        <v>7</v>
      </c>
      <c r="JG107" s="70">
        <f>AVERAGE([1]week1!AIZ102:AJC102)</f>
        <v>10.25</v>
      </c>
      <c r="JH107" s="70">
        <f>AVERAGE([1]week1!AJD102:AJG102)</f>
        <v>9.25</v>
      </c>
      <c r="JI107" s="70">
        <f>AVERAGE([1]week1!AJH102:AJK102)</f>
        <v>6.25</v>
      </c>
      <c r="JJ107" s="70">
        <f>AVERAGE([1]week1!AJI102:AJL102)</f>
        <v>6.5</v>
      </c>
      <c r="JK107" s="70">
        <f>AVERAGE([1]week1!AJP102:AJT102)</f>
        <v>9.4</v>
      </c>
      <c r="JL107" s="70">
        <f>AVERAGE([1]week1!AJU102:AJX102)</f>
        <v>15.5</v>
      </c>
      <c r="JM107" s="70">
        <f>AVERAGE([1]week1!AJY102:AKB102)</f>
        <v>11.75</v>
      </c>
      <c r="JN107" s="76">
        <f t="shared" si="65"/>
        <v>-24.193548387096769</v>
      </c>
      <c r="JO107" s="67">
        <f t="shared" si="64"/>
        <v>-21.666666666666671</v>
      </c>
      <c r="JP107" s="122"/>
      <c r="JQ107" s="122"/>
      <c r="JR107" s="60"/>
      <c r="JS107" s="60"/>
      <c r="JT107" s="21"/>
      <c r="JU107" s="177"/>
    </row>
    <row r="108" spans="2:281" ht="24.75" customHeight="1">
      <c r="B108" s="62" t="s">
        <v>290</v>
      </c>
      <c r="C108" s="257"/>
      <c r="D108" s="65">
        <f>AVERAGE([1]weekly!C98:G98)</f>
        <v>20.2</v>
      </c>
      <c r="E108" s="65">
        <f>AVERAGE([1]weekly!H98:K98)</f>
        <v>11.5</v>
      </c>
      <c r="F108" s="65">
        <f>AVERAGE([1]weekly!L98:O98)</f>
        <v>6.25</v>
      </c>
      <c r="G108" s="65">
        <f>AVERAGE([1]weekly!P98:T98)</f>
        <v>11.8</v>
      </c>
      <c r="H108" s="65">
        <f>AVERAGE([1]weekly!U98:X98)</f>
        <v>20.75</v>
      </c>
      <c r="I108" s="65">
        <f>AVERAGE([1]weekly!Y98:AB98)</f>
        <v>24.75</v>
      </c>
      <c r="J108" s="65">
        <f>AVERAGE([1]weekly!AC98:AG98)</f>
        <v>20.399999999999999</v>
      </c>
      <c r="K108" s="65">
        <f>AVERAGE([1]weekly!AH98:AK98)</f>
        <v>30.5</v>
      </c>
      <c r="L108" s="65">
        <f>AVERAGE([1]weekly!AL98:AO98)</f>
        <v>28.5</v>
      </c>
      <c r="M108" s="65">
        <f>AVERAGE([1]weekly!AP98:AT98)</f>
        <v>35.4</v>
      </c>
      <c r="N108" s="65">
        <f>AVERAGE([1]weekly!AU98:AX98)</f>
        <v>36.25</v>
      </c>
      <c r="O108" s="65">
        <f>AVERAGE([1]weekly!AY98:BC98)</f>
        <v>31.4</v>
      </c>
      <c r="P108" s="65">
        <f>AVERAGE([1]weekly!BD98:BG98)</f>
        <v>20.75</v>
      </c>
      <c r="Q108" s="65">
        <f>AVERAGE([1]weekly!BH98:BK98)</f>
        <v>15</v>
      </c>
      <c r="R108" s="65">
        <f>AVERAGE([1]weekly!BL98:BP98)</f>
        <v>18.8</v>
      </c>
      <c r="S108" s="65">
        <f>AVERAGE([1]weekly!BQ98:BT98)</f>
        <v>13.5</v>
      </c>
      <c r="T108" s="65">
        <f>AVERAGE([1]weekly!BU98:BX98)</f>
        <v>6</v>
      </c>
      <c r="U108" s="65">
        <f>AVERAGE([1]weekly!BY98:CB98)</f>
        <v>16.75</v>
      </c>
      <c r="V108" s="65">
        <f>AVERAGE([1]weekly!CC98:CG98)</f>
        <v>16.2</v>
      </c>
      <c r="W108" s="65">
        <f>AVERAGE([1]weekly!CH98:CK98)</f>
        <v>25</v>
      </c>
      <c r="X108" s="65">
        <f>AVERAGE([1]weekly!CL98:CP98)</f>
        <v>34.799999999999997</v>
      </c>
      <c r="Y108" s="65">
        <f>AVERAGE([1]weekly!CQ98:CT98)</f>
        <v>25.5</v>
      </c>
      <c r="Z108" s="65">
        <f>AVERAGE([1]weekly!CU98:CX98)</f>
        <v>30.75</v>
      </c>
      <c r="AA108" s="65">
        <f>AVERAGE([1]weekly!CY98:DC98)</f>
        <v>37</v>
      </c>
      <c r="AB108" s="65">
        <f>AVERAGE([1]weekly!DD98:DG98)</f>
        <v>28</v>
      </c>
      <c r="AC108" s="65">
        <f>AVERAGE([1]weekly!DH98:DK98)</f>
        <v>26</v>
      </c>
      <c r="AD108" s="65">
        <f>AVERAGE([1]weekly!DL98:DP98)</f>
        <v>16.600000000000001</v>
      </c>
      <c r="AE108" s="65">
        <f>AVERAGE([1]weekly!DQ98:DT98)</f>
        <v>27.75</v>
      </c>
      <c r="AF108" s="65">
        <f>AVERAGE([1]weekly!DU98:DX98)</f>
        <v>26.75</v>
      </c>
      <c r="AG108" s="65">
        <f>AVERAGE([1]weekly!DY98:EB98)</f>
        <v>23.25</v>
      </c>
      <c r="AH108" s="65">
        <f>AVERAGE([1]weekly!EC98:EF98)</f>
        <v>36.25</v>
      </c>
      <c r="AI108" s="65">
        <f>AVERAGE([1]weekly!EG98:EJ98)</f>
        <v>34.25</v>
      </c>
      <c r="AJ108" s="65">
        <f>AVERAGE([1]weekly!EK98:EO98)</f>
        <v>39.799999999999997</v>
      </c>
      <c r="AK108" s="65">
        <f>AVERAGE([1]weekly!EP98:ES98)</f>
        <v>53.25</v>
      </c>
      <c r="AL108" s="65">
        <f>AVERAGE([1]weekly!ET98:EW98)</f>
        <v>53.75</v>
      </c>
      <c r="AM108" s="65">
        <f>AVERAGE([1]weekly!EX98:FB98)</f>
        <v>33.6</v>
      </c>
      <c r="AN108" s="65">
        <f>AVERAGE([1]weekly!FC98:FF98)</f>
        <v>37.75</v>
      </c>
      <c r="AO108" s="65">
        <f>AVERAGE([1]weekly!FG98:FJ98)</f>
        <v>19</v>
      </c>
      <c r="AP108" s="65">
        <f>AVERAGE([1]weekly!FK98:FO98)</f>
        <v>19.399999999999999</v>
      </c>
      <c r="AQ108" s="65">
        <f>AVERAGE([1]weekly!FP98:FS98)</f>
        <v>22</v>
      </c>
      <c r="AR108" s="65">
        <f>AVERAGE([1]weekly!FT98:FX98)</f>
        <v>29.6</v>
      </c>
      <c r="AS108" s="65">
        <f>AVERAGE([1]weekly!FY98:GB98)</f>
        <v>29</v>
      </c>
      <c r="AT108" s="65">
        <f>AVERAGE([1]weekly!GC98:GF98)</f>
        <v>30.5</v>
      </c>
      <c r="AU108" s="65">
        <f>AVERAGE([1]weekly!GG98:GK98)</f>
        <v>40.799999999999997</v>
      </c>
      <c r="AV108" s="65">
        <f>AVERAGE([1]weekly!GL98:GO98)</f>
        <v>54.75</v>
      </c>
      <c r="AW108" s="65">
        <f>AVERAGE([1]weekly!GP98:GS98)</f>
        <v>50.75</v>
      </c>
      <c r="AX108" s="65">
        <f>AVERAGE([1]weekly!GT98:GX98)</f>
        <v>41.6</v>
      </c>
      <c r="AY108" s="65">
        <f>AVERAGE([1]weekly!GY98:HB98)</f>
        <v>42.25</v>
      </c>
      <c r="AZ108" s="65">
        <f>AVERAGE([1]weekly!HC98:HG98)</f>
        <v>38.799999999999997</v>
      </c>
      <c r="BA108" s="65">
        <f>AVERAGE([1]weekly!HH98:HK98)</f>
        <v>20.5</v>
      </c>
      <c r="BB108" s="65">
        <f>AVERAGE([1]weekly!HL98:HO98)</f>
        <v>19.5</v>
      </c>
      <c r="BC108" s="65">
        <f>AVERAGE([1]weekly!HP98:HS98)</f>
        <v>10</v>
      </c>
      <c r="BD108" s="65">
        <f>AVERAGE([1]weekly!HT98:HX98)</f>
        <v>28.2</v>
      </c>
      <c r="BE108" s="65">
        <f>AVERAGE([1]weekly!HY98:IB98)</f>
        <v>34.25</v>
      </c>
      <c r="BF108" s="65">
        <f>AVERAGE([1]weekly!IC98:IF98)</f>
        <v>29.5</v>
      </c>
      <c r="BG108" s="65">
        <f>AVERAGE([1]weekly!IG98:IK98)</f>
        <v>35</v>
      </c>
      <c r="BH108" s="65">
        <f>AVERAGE([1]weekly!IL98:IO98)</f>
        <v>36</v>
      </c>
      <c r="BI108" s="65">
        <f>AVERAGE([1]weekly!IP98:IT98)</f>
        <v>58.2</v>
      </c>
      <c r="BJ108" s="65">
        <f>AVERAGE([1]wkly!CU92:CX92)</f>
        <v>44.75</v>
      </c>
      <c r="BK108" s="65">
        <f>AVERAGE([1]wkly!CY92:DB92)</f>
        <v>40.75</v>
      </c>
      <c r="BL108" s="65"/>
      <c r="BM108" s="65">
        <f>AVERAGE([1]wkly!DD92:DH92)</f>
        <v>25.8</v>
      </c>
      <c r="BN108" s="65">
        <f>AVERAGE([1]wkly!DI92:DL92)</f>
        <v>10.25</v>
      </c>
      <c r="BO108" s="65">
        <f>AVERAGE([1]wkly!DM92:DP92)</f>
        <v>16.25</v>
      </c>
      <c r="BP108" s="65">
        <f>AVERAGE([1]wkly!DQ92:DT92)</f>
        <v>9</v>
      </c>
      <c r="BQ108" s="65">
        <f>AVERAGE([1]wkly!DU92:DY92)</f>
        <v>23.6</v>
      </c>
      <c r="BR108" s="65">
        <f>AVERAGE([1]wkly!DZ92:EC92)</f>
        <v>18</v>
      </c>
      <c r="BS108" s="65">
        <f>AVERAGE([1]wkly!ED92:EH92)</f>
        <v>18.2</v>
      </c>
      <c r="BT108" s="65">
        <f>AVERAGE([1]wkly!EI92:EL92)</f>
        <v>23.75</v>
      </c>
      <c r="BU108" s="65">
        <f>AVERAGE([1]wkly!EM92:EP92)</f>
        <v>30.75</v>
      </c>
      <c r="BV108" s="65">
        <f>AVERAGE([1]wkly!EQ92:EU92)</f>
        <v>40</v>
      </c>
      <c r="BW108" s="65">
        <f>AVERAGE([1]wkly!EV92:EY92)</f>
        <v>33.75</v>
      </c>
      <c r="BX108" s="65">
        <f>AVERAGE([1]wkly!EZ92:FC92)</f>
        <v>27.75</v>
      </c>
      <c r="BY108" s="65"/>
      <c r="BZ108" s="65">
        <f>AVERAGE([1]wkly!FD92:FG92)</f>
        <v>13.5</v>
      </c>
      <c r="CA108" s="60">
        <f>AVERAGE([1]wkly!FH92:FK92)</f>
        <v>22.25</v>
      </c>
      <c r="CB108" s="66">
        <f>AVERAGE([1]wkly!FL92:FO92)</f>
        <v>26</v>
      </c>
      <c r="CC108" s="64">
        <f>AVERAGE([1]wkly!FP92:FT92)</f>
        <v>20.8</v>
      </c>
      <c r="CD108" s="60">
        <f>AVERAGE([1]wkly!FU92:FX92)</f>
        <v>14.5</v>
      </c>
      <c r="CE108" s="64">
        <f>AVERAGE([1]wkly!FY92:GB92)</f>
        <v>16.5</v>
      </c>
      <c r="CF108" s="60">
        <f>AVERAGE([1]wkly!GC92:GG92)</f>
        <v>19.399999999999999</v>
      </c>
      <c r="CG108" s="64">
        <f>AVERAGE([1]wkly!GH92:GK92)</f>
        <v>30.75</v>
      </c>
      <c r="CH108" s="60">
        <f>AVERAGE([1]wkly!GL92:GO92)</f>
        <v>36</v>
      </c>
      <c r="CI108" s="64">
        <f>AVERAGE([1]wkly!GP92:GT92)</f>
        <v>27</v>
      </c>
      <c r="CJ108" s="60">
        <f>AVERAGE([1]wkly!GU92:GX92)</f>
        <v>21.75</v>
      </c>
      <c r="CK108" s="64">
        <f>AVERAGE([1]wkly!GY92:HC92)</f>
        <v>39.6</v>
      </c>
      <c r="CL108" s="64">
        <f>AVERAGE([1]wkly!HD92:HG92)</f>
        <v>34.5</v>
      </c>
      <c r="CM108" s="64">
        <f>AVERAGE([1]wkly!HH92:HK92)</f>
        <v>13.5</v>
      </c>
      <c r="CN108" s="64">
        <f>AVERAGE([1]wkly!HL92:HP92)</f>
        <v>9.8000000000000007</v>
      </c>
      <c r="CO108" s="64">
        <f>AVERAGE([1]wkly!HQ92:HT92)</f>
        <v>7</v>
      </c>
      <c r="CP108" s="60">
        <f>AVERAGE([1]wkly!HU92:HY92)</f>
        <v>21.4</v>
      </c>
      <c r="CQ108" s="64">
        <f>AVERAGE([1]wkly!HZ92:IC92)</f>
        <v>21.25</v>
      </c>
      <c r="CR108" s="60">
        <f>AVERAGE([1]wkly!ID92:IG92)</f>
        <v>22</v>
      </c>
      <c r="CS108" s="64">
        <f>AVERAGE([1]wkly!IH92:IK92)</f>
        <v>18.75</v>
      </c>
      <c r="CT108" s="60">
        <f>AVERAGE([1]wkly!IL92:IP92)</f>
        <v>28.2</v>
      </c>
      <c r="CU108" s="66">
        <f>AVERAGE([1]wkly!IQ92:IT92)</f>
        <v>40.666666666666664</v>
      </c>
      <c r="CV108" s="64">
        <f>AVERAGE([1]Weeks!C101:F101)</f>
        <v>34.25</v>
      </c>
      <c r="CW108" s="64">
        <f>AVERAGE([1]Weeks!G101:K101)</f>
        <v>16.600000000000001</v>
      </c>
      <c r="CX108" s="64">
        <f>AVERAGE([1]Weeks!L101:O101)</f>
        <v>17.5</v>
      </c>
      <c r="CY108" s="66">
        <f>AVERAGE([1]Weeks!P101:S101)</f>
        <v>22.75</v>
      </c>
      <c r="CZ108" s="66">
        <f>AVERAGE([1]Weeks!T101:X101)</f>
        <v>15.4</v>
      </c>
      <c r="DA108" s="66">
        <f>AVERAGE([1]Weeks!Y101:AB101)</f>
        <v>4.5</v>
      </c>
      <c r="DB108" s="66">
        <f>AVERAGE([1]Weeks!AC101:AG101)</f>
        <v>6.8</v>
      </c>
      <c r="DC108" s="66">
        <f>AVERAGE([1]Weeks!AH101:AK101)</f>
        <v>14.5</v>
      </c>
      <c r="DD108" s="66">
        <f>AVERAGE([1]Weeks!AL101:AO101)</f>
        <v>18</v>
      </c>
      <c r="DE108" s="64">
        <f>AVERAGE([1]Weeks!AP101:AT101)</f>
        <v>25.4</v>
      </c>
      <c r="DF108" s="64">
        <f>AVERAGE([1]Weeks!AU101:AX101)</f>
        <v>29.25</v>
      </c>
      <c r="DG108" s="64">
        <f>AVERAGE([1]Weeks!AY101:BB101)</f>
        <v>37.5</v>
      </c>
      <c r="DH108" s="64">
        <f>AVERAGE([1]Weeks!BC101:BG101)</f>
        <v>34.200000000000003</v>
      </c>
      <c r="DI108" s="64">
        <f>AVERAGE([1]Weeks!BH101:BK101)</f>
        <v>31</v>
      </c>
      <c r="DJ108" s="66"/>
      <c r="DK108" s="66">
        <f>AVERAGE([1]Weeks!BL101:BO101)</f>
        <v>7.75</v>
      </c>
      <c r="DL108" s="66">
        <f>AVERAGE([1]Weeks!BP101:BS101)</f>
        <v>4</v>
      </c>
      <c r="DM108" s="66">
        <f>AVERAGE([1]Weeks!BT101:BX101)</f>
        <v>13.4</v>
      </c>
      <c r="DN108" s="64">
        <f>AVERAGE([1]Weeks!BY101:CB101)</f>
        <v>13.25</v>
      </c>
      <c r="DO108" s="60">
        <f>AVERAGE([1]Weeks!CC101:CG101)</f>
        <v>10.6</v>
      </c>
      <c r="DP108" s="66">
        <f>AVERAGE([1]Weeks!CH101:CK101)</f>
        <v>7.25</v>
      </c>
      <c r="DQ108" s="66">
        <f>AVERAGE([1]Weeks!CL101:CO101)</f>
        <v>16.5</v>
      </c>
      <c r="DR108" s="66">
        <f>AVERAGE([1]Weeks!CP101:CT101)</f>
        <v>17.600000000000001</v>
      </c>
      <c r="DS108" s="66">
        <f>AVERAGE([1]Weeks!CU101:CX101)</f>
        <v>25</v>
      </c>
      <c r="DT108" s="66">
        <f>AVERAGE([1]Weeks!CY101:DC101)</f>
        <v>30.6</v>
      </c>
      <c r="DU108" s="66">
        <f>AVERAGE([1]Weeks!DD101:DG101)</f>
        <v>25.5</v>
      </c>
      <c r="DV108" s="64">
        <f>AVERAGE([1]Weeks!DH101:DK101)</f>
        <v>19.5</v>
      </c>
      <c r="DW108" s="60">
        <f>AVERAGE([1]Weeks!DL101:DP101)</f>
        <v>12.2</v>
      </c>
      <c r="DX108" s="66">
        <f>AVERAGE([1]Weeks!DQ101:DT101)</f>
        <v>10.5</v>
      </c>
      <c r="DY108" s="66">
        <f>AVERAGE([1]Weeks!DU101:DX101)</f>
        <v>15.25</v>
      </c>
      <c r="DZ108" s="66">
        <f>AVERAGE([1]Weeks!DY101:EB101)</f>
        <v>6.75</v>
      </c>
      <c r="EA108" s="64">
        <f>AVERAGE([1]Weeks!EC101:EG101)</f>
        <v>8</v>
      </c>
      <c r="EB108" s="66">
        <f>AVERAGE([1]Weeks!EH101:EK101)</f>
        <v>16</v>
      </c>
      <c r="EC108" s="66">
        <f>AVERAGE([1]Weeks!EL101:EO101)</f>
        <v>16.75</v>
      </c>
      <c r="ED108" s="66">
        <f>AVERAGE([1]Weeks!EP101:ET101)</f>
        <v>18.600000000000001</v>
      </c>
      <c r="EE108" s="64">
        <f>AVERAGE([1]Weeks!EU101:EX101)</f>
        <v>18.25</v>
      </c>
      <c r="EF108" s="64">
        <f>AVERAGE([1]Weeks!EY101:FC101)</f>
        <v>31</v>
      </c>
      <c r="EG108" s="64">
        <f>AVERAGE([1]Weeks!FD101:FG101)</f>
        <v>35.75</v>
      </c>
      <c r="EH108" s="66">
        <f>AVERAGE([1]Weeks!FH101:FL101)</f>
        <v>27.4</v>
      </c>
      <c r="EI108" s="66">
        <f>AVERAGE([1]Weeks!FM101:FP101)</f>
        <v>10</v>
      </c>
      <c r="EJ108" s="66">
        <f>AVERAGE([1]Weeks!FQ101:FT101)</f>
        <v>4.5</v>
      </c>
      <c r="EK108" s="66">
        <f>AVERAGE([1]Weeks!FU101:FX101)</f>
        <v>16.5</v>
      </c>
      <c r="EL108" s="66">
        <f>AVERAGE([1]Weeks!FY101:GC101)</f>
        <v>6</v>
      </c>
      <c r="EM108" s="66">
        <f>AVERAGE([1]Weeks!GD101:GG101)</f>
        <v>5.5</v>
      </c>
      <c r="EN108" s="66">
        <f>AVERAGE([1]Weeks!GH101:GK101)</f>
        <v>9.5</v>
      </c>
      <c r="EO108" s="66">
        <f>AVERAGE([1]Weeks!GL101:GP101)</f>
        <v>19.399999999999999</v>
      </c>
      <c r="EP108" s="66">
        <f>AVERAGE([1]Weeks!GQ101:GT101)</f>
        <v>22</v>
      </c>
      <c r="EQ108" s="66">
        <f>AVERAGE([1]Weeks!GU101:GX101)</f>
        <v>25.5</v>
      </c>
      <c r="ER108" s="64">
        <f>AVERAGE([1]Weeks!GY101:HC101)</f>
        <v>33.799999999999997</v>
      </c>
      <c r="ES108" s="66">
        <f>AVERAGE([1]Weeks!HD101:HG101)</f>
        <v>27.75</v>
      </c>
      <c r="ET108" s="66">
        <f>AVERAGE([1]Weeks!HH101:HL101)</f>
        <v>30.6</v>
      </c>
      <c r="EU108" s="66">
        <f>AVERAGE([1]Weeks!HM101:HP101)</f>
        <v>17.5</v>
      </c>
      <c r="EV108" s="66">
        <f>AVERAGE([1]Weeks!HQ101:HT101)</f>
        <v>12</v>
      </c>
      <c r="EW108" s="66">
        <f>AVERAGE([1]Weeks!HU101:HX101)</f>
        <v>9</v>
      </c>
      <c r="EX108" s="66">
        <f>AVERAGE([1]Weeks!HY101:IC101)</f>
        <v>3.6</v>
      </c>
      <c r="EY108" s="66">
        <f>AVERAGE([1]Weeks!ID101:IG101)</f>
        <v>12.25</v>
      </c>
      <c r="EZ108" s="64">
        <f>AVERAGE([1]Weeks!IH101:IK101)</f>
        <v>14.75</v>
      </c>
      <c r="FA108" s="64">
        <f>AVERAGE([1]Weeks!IL101:IP101)</f>
        <v>16.600000000000001</v>
      </c>
      <c r="FB108" s="66">
        <f>AVERAGE([1]Weeks!IQ101:IT101)</f>
        <v>18.5</v>
      </c>
      <c r="FC108" s="64">
        <f>AVERAGE([1]week1!B103:F103)</f>
        <v>20.6</v>
      </c>
      <c r="FD108" s="66">
        <f>AVERAGE([1]week1!G103:J103)</f>
        <v>32</v>
      </c>
      <c r="FE108" s="66">
        <f>AVERAGE([1]week1!K103:N103)</f>
        <v>26</v>
      </c>
      <c r="FF108" s="66">
        <f>AVERAGE([1]week1!O103:S103)</f>
        <v>17.8</v>
      </c>
      <c r="FG108" s="66">
        <f>AVERAGE([1]week1!T103:W103)</f>
        <v>13</v>
      </c>
      <c r="FH108" s="66">
        <f>AVERAGE([1]week1!X103:AA103)</f>
        <v>9.5</v>
      </c>
      <c r="FI108" s="66">
        <f>AVERAGE([1]week1!AB103:AF103)</f>
        <v>2.2000000000000002</v>
      </c>
      <c r="FJ108" s="66">
        <f>AVERAGE([1]week1!AG103:AJ103)</f>
        <v>12.5</v>
      </c>
      <c r="FK108" s="66">
        <f>AVERAGE([1]week1!AK103:AN103)</f>
        <v>11.25</v>
      </c>
      <c r="FL108" s="66">
        <f>AVERAGE([1]week1!AO103:AS103)</f>
        <v>12.4</v>
      </c>
      <c r="FM108" s="66">
        <f>AVERAGE([1]week1!AT103:AW103)</f>
        <v>17.5</v>
      </c>
      <c r="FN108" s="66">
        <f>AVERAGE([1]week1!AX103:BA103)</f>
        <v>14.5</v>
      </c>
      <c r="FO108" s="66">
        <f>AVERAGE([1]week1!BB103:BF103)</f>
        <v>28.2</v>
      </c>
      <c r="FP108" s="66">
        <f>AVERAGE([1]week1!BG103:BJ103)</f>
        <v>27.75</v>
      </c>
      <c r="FQ108" s="66">
        <f>AVERAGE([1]week1!BK103:BN103)</f>
        <v>30</v>
      </c>
      <c r="FR108" s="64">
        <f>AVERAGE([1]week1!BO103:BS103)</f>
        <v>20</v>
      </c>
      <c r="FS108" s="66">
        <f>AVERAGE([1]week1!BT103:BW103)</f>
        <v>15</v>
      </c>
      <c r="FT108" s="66">
        <f>AVERAGE([1]week1!BX103:CA103)</f>
        <v>13</v>
      </c>
      <c r="FU108" s="64">
        <f>AVERAGE([1]week1!CB103:CF103)</f>
        <v>7.8</v>
      </c>
      <c r="FV108" s="66">
        <f>AVERAGE([1]week1!CG103:CJ103)</f>
        <v>7.25</v>
      </c>
      <c r="FW108" s="66">
        <f>AVERAGE([1]week1!CK103:CN103)</f>
        <v>10.75</v>
      </c>
      <c r="FX108" s="66">
        <f>AVERAGE([1]week1!CO103:CS103)</f>
        <v>10.6</v>
      </c>
      <c r="FY108" s="66">
        <f>AVERAGE([1]week1!CT103:CW103)</f>
        <v>15.75</v>
      </c>
      <c r="FZ108" s="66">
        <f>AVERAGE([1]week1!CX103:DB103)</f>
        <v>26.6</v>
      </c>
      <c r="GA108" s="66">
        <f>AVERAGE([1]week1!DC103:DF103)</f>
        <v>41</v>
      </c>
      <c r="GB108" s="66">
        <f>AVERAGE([1]week1!DG103:DJ103)</f>
        <v>38.25</v>
      </c>
      <c r="GC108" s="66">
        <f>AVERAGE([1]week1!DK103:DO103)</f>
        <v>31.2</v>
      </c>
      <c r="GD108" s="66">
        <f>AVERAGE([1]week1!DP103:DS103)</f>
        <v>25.5</v>
      </c>
      <c r="GE108" s="66"/>
      <c r="GF108" s="67">
        <f>[1]Splicing_monthly!GG108</f>
        <v>38.725000000000001</v>
      </c>
      <c r="GG108" s="70">
        <f>AVERAGE([1]week1!DT103:DW103)</f>
        <v>27</v>
      </c>
      <c r="GH108" s="70">
        <f>AVERAGE([1]week1!DX103:EB103)</f>
        <v>22.6</v>
      </c>
      <c r="GI108" s="70">
        <f>AVERAGE([1]week1!EC103:EF103)</f>
        <v>21.5</v>
      </c>
      <c r="GJ108" s="70">
        <f>AVERAGE([1]week1!EG103:EJ103)</f>
        <v>20.5</v>
      </c>
      <c r="GK108" s="70">
        <f>AVERAGE([1]week1!EK103:EO103)</f>
        <v>20.6</v>
      </c>
      <c r="GL108" s="71">
        <f>AVERAGE([1]week1!EP103:ES103)</f>
        <v>20.5</v>
      </c>
      <c r="GM108" s="70">
        <f>AVERAGE([1]week1!ET103:EW103)</f>
        <v>14.5</v>
      </c>
      <c r="GN108" s="70">
        <f>AVERAGE([1]week1!EX103:FB103)</f>
        <v>37</v>
      </c>
      <c r="GO108" s="71">
        <f>AVERAGE([1]week1!FC103:FF103)</f>
        <v>42</v>
      </c>
      <c r="GP108" s="70">
        <f>AVERAGE([1]week1!EZ103:FD103)</f>
        <v>40.4</v>
      </c>
      <c r="GQ108" s="71">
        <f>AVERAGE([1]week1!FL103:FO103)</f>
        <v>33.75</v>
      </c>
      <c r="GR108" s="70">
        <f>AVERAGE([1]week1!FM103:FP103)</f>
        <v>30.5</v>
      </c>
      <c r="GS108" s="71">
        <f>AVERAGE([1]week1!FU103:FX103)</f>
        <v>26.25</v>
      </c>
      <c r="GT108" s="70">
        <f>AVERAGE([1]week1!FY103:GB103)</f>
        <v>19</v>
      </c>
      <c r="GU108" s="70">
        <f>AVERAGE([1]week1!GC103:GF103)</f>
        <v>25.75</v>
      </c>
      <c r="GV108" s="70">
        <f>AVERAGE([1]week1!GG103:GJ103)</f>
        <v>18</v>
      </c>
      <c r="GW108" s="70">
        <f>AVERAGE([1]week1!GK103:GO103)</f>
        <v>13.6</v>
      </c>
      <c r="GX108" s="70">
        <f>AVERAGE([2]week1!GI107:GL107)</f>
        <v>10.5</v>
      </c>
      <c r="GY108" s="71">
        <f>AVERAGE([2]week1!GT107:GX107)</f>
        <v>26.6</v>
      </c>
      <c r="GZ108" s="71">
        <f>AVERAGE([2]week1!GY107:HB107)</f>
        <v>31.25</v>
      </c>
      <c r="HA108" s="71">
        <f>AVERAGE([2]week1!HC107:HF107)</f>
        <v>24</v>
      </c>
      <c r="HB108" s="71">
        <f>AVERAGE([2]week1!HG107:HK107)</f>
        <v>33.200000000000003</v>
      </c>
      <c r="HC108" s="71">
        <f>AVERAGE([2]week1!HL107:HO107)</f>
        <v>33.5</v>
      </c>
      <c r="HD108" s="71">
        <f>AVERAGE([1]week1!HP103:HS103)</f>
        <v>20</v>
      </c>
      <c r="HE108" s="70">
        <f>AVERAGE([1]week1!HT103:HV103)</f>
        <v>19.666666666666668</v>
      </c>
      <c r="HF108" s="70">
        <f>AVERAGE([1]week1!HW103:HX103)</f>
        <v>13</v>
      </c>
      <c r="HG108" s="70">
        <f>AVERAGE([1]week1!IA103:ID103)</f>
        <v>1.25</v>
      </c>
      <c r="HH108" s="70">
        <f>AVERAGE([1]week1!IE103:II103)</f>
        <v>5.6</v>
      </c>
      <c r="HI108" s="70">
        <f>AVERAGE([1]week1!IJ103:IM103)</f>
        <v>6.25</v>
      </c>
      <c r="HJ108" s="70">
        <f>AVERAGE([1]week1!IN103:IQ103)</f>
        <v>11.5</v>
      </c>
      <c r="HK108" s="70">
        <f>AVERAGE([1]week1!IR103:IV103)</f>
        <v>10</v>
      </c>
      <c r="HL108" s="70">
        <f>AVERAGE([1]week1!IW103:IZ103)</f>
        <v>18.5</v>
      </c>
      <c r="HM108" s="70">
        <f>AVERAGE([1]week1!JA103:JD103)</f>
        <v>23.25</v>
      </c>
      <c r="HN108" s="70">
        <f>AVERAGE([1]week1!JE103:JI103)</f>
        <v>26.4</v>
      </c>
      <c r="HO108" s="70">
        <f>AVERAGE([1]week1!JJ103:JM103)</f>
        <v>22.5</v>
      </c>
      <c r="HP108" s="70">
        <f>AVERAGE([1]week1!JN103:JQ103)</f>
        <v>24.5</v>
      </c>
      <c r="HQ108" s="70">
        <f>AVERAGE([1]week1!JR103:JU103)</f>
        <v>18</v>
      </c>
      <c r="HR108" s="70">
        <f>AVERAGE([1]week1!JV103:JY103)</f>
        <v>20</v>
      </c>
      <c r="HS108" s="70">
        <f>AVERAGE([1]week1!JZ103:KC103)</f>
        <v>6.75</v>
      </c>
      <c r="HT108" s="70">
        <f>AVERAGE([1]week1!KD103:KH103)</f>
        <v>16</v>
      </c>
      <c r="HU108" s="70">
        <f>AVERAGE([1]week1!KI103:KL103)</f>
        <v>12</v>
      </c>
      <c r="HV108" s="70">
        <f>AVERAGE([1]week1!KM103:KP103)</f>
        <v>17.25</v>
      </c>
      <c r="HW108" s="70">
        <f>AVERAGE([1]week1!KQ103:KU103)</f>
        <v>18.2</v>
      </c>
      <c r="HX108" s="70">
        <f>AVERAGE([1]week1!KV103:KY103)</f>
        <v>33.75</v>
      </c>
      <c r="HY108" s="70">
        <f>AVERAGE([1]week1!KZ103:LD103)</f>
        <v>26.4</v>
      </c>
      <c r="HZ108" s="70">
        <f>AVERAGE([1]week1!LE103:LH103)</f>
        <v>37.75</v>
      </c>
      <c r="IA108" s="70">
        <f>AVERAGE([1]week1!LI103:LL103)</f>
        <v>28.5</v>
      </c>
      <c r="IB108" s="70">
        <f>AVERAGE([1]week1!LM103:LP103)</f>
        <v>14.5</v>
      </c>
      <c r="IC108" s="70">
        <f>AVERAGE([1]week1!LQ103:LT103)</f>
        <v>22</v>
      </c>
      <c r="ID108" s="70">
        <f>AVERAGE([1]week1!LU103:LX103)</f>
        <v>10.5</v>
      </c>
      <c r="IE108" s="70">
        <f>AVERAGE([1]week1!LY103:MC103)</f>
        <v>18</v>
      </c>
      <c r="IF108" s="70">
        <f>AVERAGE([1]week1!MD103:MG103)</f>
        <v>10</v>
      </c>
      <c r="IG108" s="71">
        <f>AVERAGE([1]week1!MH103:MK103)</f>
        <v>8.75</v>
      </c>
      <c r="IH108" s="70">
        <f>AVERAGE([1]week1!ML103:MP103)</f>
        <v>9.8000000000000007</v>
      </c>
      <c r="II108" s="70">
        <f>AVERAGE([1]week1!MQ103:MT103)</f>
        <v>20</v>
      </c>
      <c r="IJ108" s="70">
        <f>AVERAGE([1]week1!MU103:MY103)</f>
        <v>23.8</v>
      </c>
      <c r="IK108" s="70">
        <f>AVERAGE([1]week1!MZ103:NC103)</f>
        <v>22.5</v>
      </c>
      <c r="IL108" s="70">
        <f>AVERAGE([1]week1!ND103:NG103)</f>
        <v>22</v>
      </c>
      <c r="IM108" s="70">
        <f>AVERAGE([1]week1!NH103:NL103)</f>
        <v>16.600000000000001</v>
      </c>
      <c r="IN108" s="70">
        <f>AVERAGE([1]week1!NM103:NN103)</f>
        <v>11.5</v>
      </c>
      <c r="IO108" s="70">
        <f>AVERAGE([1]week1!NO103:NR103)</f>
        <v>3</v>
      </c>
      <c r="IP108" s="70">
        <f>AVERAGE([1]week1!NS103:NV103)</f>
        <v>4.5</v>
      </c>
      <c r="IQ108" s="71">
        <f>AVERAGE([1]week1!NW103:NZ103)</f>
        <v>7.75</v>
      </c>
      <c r="IR108" s="71">
        <f>AVERAGE([1]week1!OA103:OD103)</f>
        <v>15.25</v>
      </c>
      <c r="IS108" s="71">
        <f>AVERAGE([1]week1!OE103:OI103)</f>
        <v>15.2</v>
      </c>
      <c r="IT108" s="71">
        <f>AVERAGE([1]week1!OJ103:OM103)</f>
        <v>17</v>
      </c>
      <c r="IU108" s="71">
        <f>AVERAGE([1]week1!ON103:OR103)</f>
        <v>13.8</v>
      </c>
      <c r="IV108" s="71">
        <f>AVERAGE([1]week1!OS103:OV103)</f>
        <v>27.5</v>
      </c>
      <c r="IW108" s="71">
        <f>AVERAGE([1]week1!OW103:OZ103)</f>
        <v>26.75</v>
      </c>
      <c r="IX108" s="71">
        <f>AVERAGE([1]week1!PA103:PE103)</f>
        <v>49.8</v>
      </c>
      <c r="IY108" s="71">
        <f>AVERAGE([1]week1!PF103:PI103)</f>
        <v>32.25</v>
      </c>
      <c r="IZ108" s="71">
        <f>AVERAGE([1]week1!PJ103:PL103)</f>
        <v>32.666666666666664</v>
      </c>
      <c r="JA108" s="70">
        <f>AVERAGE([1]week1!AIA103:AID103)</f>
        <v>17.5</v>
      </c>
      <c r="JB108" s="70">
        <f>AVERAGE([1]week1!AH103:AIE103)</f>
        <v>24.385865457294027</v>
      </c>
      <c r="JC108" s="70">
        <f>AVERAGE([1]week1!AII103:AIM103)</f>
        <v>31.2</v>
      </c>
      <c r="JD108" s="70">
        <f>AVERAGE([1]week1!AIN103:AIQ103)</f>
        <v>40.5</v>
      </c>
      <c r="JE108" s="70">
        <f>AVERAGE([1]week1!AIR103:AIU103)</f>
        <v>31</v>
      </c>
      <c r="JF108" s="70">
        <f>AVERAGE([1]week1!AIV103:AIY103)</f>
        <v>16.75</v>
      </c>
      <c r="JG108" s="70">
        <f>AVERAGE([1]week1!AIZ103:AJC103)</f>
        <v>14.75</v>
      </c>
      <c r="JH108" s="70">
        <f>AVERAGE([1]week1!AJD103:AJG103)</f>
        <v>10.25</v>
      </c>
      <c r="JI108" s="70">
        <f>AVERAGE([1]week1!AJH103:AJK103)</f>
        <v>6.75</v>
      </c>
      <c r="JJ108" s="70">
        <f>AVERAGE([1]week1!AJI103:AJL103)</f>
        <v>9.25</v>
      </c>
      <c r="JK108" s="70">
        <f>AVERAGE([1]week1!AJP103:AJT103)</f>
        <v>5.2</v>
      </c>
      <c r="JL108" s="70">
        <f>AVERAGE([1]week1!AJU103:AJX103)</f>
        <v>12</v>
      </c>
      <c r="JM108" s="70">
        <f>AVERAGE([1]week1!AJY103:AKB103)</f>
        <v>18.25</v>
      </c>
      <c r="JN108" s="76">
        <f t="shared" si="65"/>
        <v>52.083333333333314</v>
      </c>
      <c r="JO108" s="67">
        <f t="shared" si="64"/>
        <v>4.2857142857142918</v>
      </c>
      <c r="JP108" s="122"/>
      <c r="JQ108" s="122"/>
      <c r="JR108" s="60"/>
      <c r="JS108" s="60"/>
      <c r="JT108" s="21"/>
      <c r="JU108" s="177"/>
    </row>
    <row r="109" spans="2:281" ht="24.75" customHeight="1">
      <c r="B109" s="62" t="s">
        <v>291</v>
      </c>
      <c r="C109" s="257"/>
      <c r="D109" s="65">
        <f>AVERAGE([1]weekly!C99:G99)</f>
        <v>6.8</v>
      </c>
      <c r="E109" s="65">
        <f>AVERAGE([1]weekly!H99:K99)</f>
        <v>5.25</v>
      </c>
      <c r="F109" s="65">
        <f>AVERAGE([1]weekly!L99:O99)</f>
        <v>7.75</v>
      </c>
      <c r="G109" s="65">
        <f>AVERAGE([1]weekly!P99:T99)</f>
        <v>11.6</v>
      </c>
      <c r="H109" s="65">
        <f>AVERAGE([1]weekly!U99:X99)</f>
        <v>11.25</v>
      </c>
      <c r="I109" s="65">
        <f>AVERAGE([1]weekly!Y99:AB99)</f>
        <v>12.5</v>
      </c>
      <c r="J109" s="65">
        <f>AVERAGE([1]weekly!AC99:AG99)</f>
        <v>15.8</v>
      </c>
      <c r="K109" s="65">
        <f>AVERAGE([1]weekly!AH99:AK99)</f>
        <v>21.75</v>
      </c>
      <c r="L109" s="65">
        <f>AVERAGE([1]weekly!AL99:AO99)</f>
        <v>15.75</v>
      </c>
      <c r="M109" s="65">
        <f>AVERAGE([1]weekly!AP99:AT99)</f>
        <v>12.8</v>
      </c>
      <c r="N109" s="65">
        <f>AVERAGE([1]weekly!AU99:AX99)</f>
        <v>10.25</v>
      </c>
      <c r="O109" s="65">
        <f>AVERAGE([1]weekly!AY99:BC99)</f>
        <v>12.8</v>
      </c>
      <c r="P109" s="65">
        <f>AVERAGE([1]weekly!BD99:BG99)</f>
        <v>9.25</v>
      </c>
      <c r="Q109" s="65">
        <f>AVERAGE([1]weekly!BH99:BK99)</f>
        <v>9</v>
      </c>
      <c r="R109" s="65">
        <f>AVERAGE([1]weekly!BL99:BP99)</f>
        <v>10.199999999999999</v>
      </c>
      <c r="S109" s="65">
        <f>AVERAGE([1]weekly!BQ99:BT99)</f>
        <v>9.75</v>
      </c>
      <c r="T109" s="65">
        <f>AVERAGE([1]weekly!BU99:BX99)</f>
        <v>14.5</v>
      </c>
      <c r="U109" s="65">
        <f>AVERAGE([1]weekly!BY99:CB99)</f>
        <v>15.75</v>
      </c>
      <c r="V109" s="65">
        <f>AVERAGE([1]weekly!CC99:CG99)</f>
        <v>7.2</v>
      </c>
      <c r="W109" s="65">
        <f>AVERAGE([1]weekly!CH99:CK99)</f>
        <v>21</v>
      </c>
      <c r="X109" s="65">
        <f>AVERAGE([1]weekly!CL99:CP99)</f>
        <v>17.399999999999999</v>
      </c>
      <c r="Y109" s="65">
        <f>AVERAGE([1]weekly!CQ99:CT99)</f>
        <v>13.25</v>
      </c>
      <c r="Z109" s="65">
        <f>AVERAGE([1]weekly!CU99:CX99)</f>
        <v>10.75</v>
      </c>
      <c r="AA109" s="65">
        <f>AVERAGE([1]weekly!CY99:DC99)</f>
        <v>12.4</v>
      </c>
      <c r="AB109" s="65">
        <f>AVERAGE([1]weekly!DD99:DG99)</f>
        <v>11.75</v>
      </c>
      <c r="AC109" s="65">
        <f>AVERAGE([1]weekly!DH99:DK99)</f>
        <v>11</v>
      </c>
      <c r="AD109" s="65">
        <f>AVERAGE([1]weekly!DL99:DP99)</f>
        <v>15.4</v>
      </c>
      <c r="AE109" s="65">
        <f>AVERAGE([1]weekly!DQ99:DT99)</f>
        <v>11.75</v>
      </c>
      <c r="AF109" s="65">
        <f>AVERAGE([1]weekly!DU99:DX99)</f>
        <v>9.5</v>
      </c>
      <c r="AG109" s="65">
        <f>AVERAGE([1]weekly!DY99:EB99)</f>
        <v>15.75</v>
      </c>
      <c r="AH109" s="65">
        <f>AVERAGE([1]weekly!EC99:EF99)</f>
        <v>24.75</v>
      </c>
      <c r="AI109" s="65">
        <f>AVERAGE([1]weekly!EG99:EJ99)</f>
        <v>17.25</v>
      </c>
      <c r="AJ109" s="65">
        <f>AVERAGE([1]weekly!EK99:EO99)</f>
        <v>17.8</v>
      </c>
      <c r="AK109" s="65">
        <f>AVERAGE([1]weekly!EP99:ES99)</f>
        <v>16.25</v>
      </c>
      <c r="AL109" s="65">
        <f>AVERAGE([1]weekly!ET99:EW99)</f>
        <v>8</v>
      </c>
      <c r="AM109" s="65">
        <f>AVERAGE([1]weekly!EX99:FB99)</f>
        <v>6.8</v>
      </c>
      <c r="AN109" s="65">
        <f>AVERAGE([1]weekly!FC99:FF99)</f>
        <v>7.25</v>
      </c>
      <c r="AO109" s="65">
        <f>AVERAGE([1]weekly!FG99:FJ99)</f>
        <v>7.25</v>
      </c>
      <c r="AP109" s="65">
        <f>AVERAGE([1]weekly!FK99:FO99)</f>
        <v>10.199999999999999</v>
      </c>
      <c r="AQ109" s="65">
        <f>AVERAGE([1]weekly!FP99:FS99)</f>
        <v>15.75</v>
      </c>
      <c r="AR109" s="65">
        <f>AVERAGE([1]weekly!FT99:FX99)</f>
        <v>12.2</v>
      </c>
      <c r="AS109" s="65">
        <f>AVERAGE([1]weekly!FY99:GB99)</f>
        <v>14</v>
      </c>
      <c r="AT109" s="65">
        <f>AVERAGE([1]weekly!GC99:GF99)</f>
        <v>12.25</v>
      </c>
      <c r="AU109" s="65">
        <f>AVERAGE([1]weekly!GG99:GK99)</f>
        <v>17.399999999999999</v>
      </c>
      <c r="AV109" s="65">
        <f>AVERAGE([1]weekly!GL99:GO99)</f>
        <v>18.25</v>
      </c>
      <c r="AW109" s="65">
        <f>AVERAGE([1]weekly!GP99:GS99)</f>
        <v>17</v>
      </c>
      <c r="AX109" s="65">
        <f>AVERAGE([1]weekly!GT99:GX99)</f>
        <v>10.8</v>
      </c>
      <c r="AY109" s="65">
        <f>AVERAGE([1]weekly!GY99:HB99)</f>
        <v>7.75</v>
      </c>
      <c r="AZ109" s="65">
        <f>AVERAGE([1]weekly!HC99:HG99)</f>
        <v>6.4</v>
      </c>
      <c r="BA109" s="65">
        <f>AVERAGE([1]weekly!HH99:HK99)</f>
        <v>6</v>
      </c>
      <c r="BB109" s="65">
        <f>AVERAGE([1]weekly!HL99:HO99)</f>
        <v>6.75</v>
      </c>
      <c r="BC109" s="65">
        <f>AVERAGE([1]weekly!HP99:HS99)</f>
        <v>12.25</v>
      </c>
      <c r="BD109" s="65">
        <f>AVERAGE([1]weekly!HT99:HX99)</f>
        <v>10.4</v>
      </c>
      <c r="BE109" s="65">
        <f>AVERAGE([1]weekly!HY99:IB99)</f>
        <v>11.75</v>
      </c>
      <c r="BF109" s="65">
        <f>AVERAGE([1]weekly!IC99:IF99)</f>
        <v>11.25</v>
      </c>
      <c r="BG109" s="65">
        <f>AVERAGE([1]weekly!IG99:IK99)</f>
        <v>19</v>
      </c>
      <c r="BH109" s="65">
        <f>AVERAGE([1]weekly!IL99:IO99)</f>
        <v>16.5</v>
      </c>
      <c r="BI109" s="65">
        <f>AVERAGE([1]weekly!IP99:IT99)</f>
        <v>14.6</v>
      </c>
      <c r="BJ109" s="65">
        <f>AVERAGE([1]wkly!CU93:CX93)</f>
        <v>11.75</v>
      </c>
      <c r="BK109" s="65">
        <f>AVERAGE([1]wkly!CY93:DB93)</f>
        <v>9.75</v>
      </c>
      <c r="BL109" s="65"/>
      <c r="BM109" s="65">
        <f>AVERAGE([1]wkly!DD93:DH93)</f>
        <v>6.8</v>
      </c>
      <c r="BN109" s="65">
        <f>AVERAGE([1]wkly!DI93:DL93)</f>
        <v>6.75</v>
      </c>
      <c r="BO109" s="65">
        <f>AVERAGE([1]wkly!DM93:DP93)</f>
        <v>7.25</v>
      </c>
      <c r="BP109" s="65">
        <f>AVERAGE([1]wkly!DQ93:DT93)</f>
        <v>8.5</v>
      </c>
      <c r="BQ109" s="65">
        <f>AVERAGE([1]wkly!DU93:DY93)</f>
        <v>9.1999999999999993</v>
      </c>
      <c r="BR109" s="65">
        <f>AVERAGE([1]wkly!DZ93:EC93)</f>
        <v>8.5</v>
      </c>
      <c r="BS109" s="65">
        <f>AVERAGE([1]wkly!ED93:EH93)</f>
        <v>13</v>
      </c>
      <c r="BT109" s="65">
        <f>AVERAGE([1]wkly!EI93:EL93)</f>
        <v>12.5</v>
      </c>
      <c r="BU109" s="65">
        <f>AVERAGE([1]wkly!EM93:EP93)</f>
        <v>11.25</v>
      </c>
      <c r="BV109" s="65">
        <f>AVERAGE([1]wkly!EQ93:EU93)</f>
        <v>10.8</v>
      </c>
      <c r="BW109" s="65">
        <f>AVERAGE([1]wkly!EV93:EY93)</f>
        <v>8</v>
      </c>
      <c r="BX109" s="65">
        <f>AVERAGE([1]wkly!EZ93:FC93)</f>
        <v>4.25</v>
      </c>
      <c r="BY109" s="65"/>
      <c r="BZ109" s="65">
        <f>AVERAGE([1]wkly!FD93:FG93)</f>
        <v>4.5</v>
      </c>
      <c r="CA109" s="60">
        <f>AVERAGE([1]wkly!FH93:FK93)</f>
        <v>4.25</v>
      </c>
      <c r="CB109" s="66">
        <f>AVERAGE([1]wkly!FL93:FO93)</f>
        <v>6.75</v>
      </c>
      <c r="CC109" s="64">
        <f>AVERAGE([1]wkly!FP93:FT93)</f>
        <v>7</v>
      </c>
      <c r="CD109" s="60">
        <f>AVERAGE([1]wkly!FU93:FX93)</f>
        <v>7.25</v>
      </c>
      <c r="CE109" s="64">
        <f>AVERAGE([1]wkly!FY93:GB93)</f>
        <v>8.25</v>
      </c>
      <c r="CF109" s="60">
        <f>AVERAGE([1]wkly!GC93:GG93)</f>
        <v>12.6</v>
      </c>
      <c r="CG109" s="64">
        <f>AVERAGE([1]wkly!GH93:GK93)</f>
        <v>6.75</v>
      </c>
      <c r="CH109" s="60">
        <f>AVERAGE([1]wkly!GL93:GO93)</f>
        <v>10</v>
      </c>
      <c r="CI109" s="64">
        <f>AVERAGE([1]wkly!GP93:GT93)</f>
        <v>8.6</v>
      </c>
      <c r="CJ109" s="60">
        <f>AVERAGE([1]wkly!GU93:GX93)</f>
        <v>11.75</v>
      </c>
      <c r="CK109" s="64">
        <f>AVERAGE([1]wkly!GY93:HC93)</f>
        <v>9.6</v>
      </c>
      <c r="CL109" s="64">
        <f>AVERAGE([1]wkly!HD93:HG93)</f>
        <v>6</v>
      </c>
      <c r="CM109" s="64">
        <f>AVERAGE([1]wkly!HH93:HK93)</f>
        <v>6.25</v>
      </c>
      <c r="CN109" s="64">
        <f>AVERAGE([1]wkly!HL93:HP93)</f>
        <v>6.4</v>
      </c>
      <c r="CO109" s="64">
        <f>AVERAGE([1]wkly!HQ93:HT93)</f>
        <v>9.5</v>
      </c>
      <c r="CP109" s="60">
        <f>AVERAGE([1]wkly!HU93:HY93)</f>
        <v>8.6</v>
      </c>
      <c r="CQ109" s="64">
        <f>AVERAGE([1]wkly!HZ93:IC93)</f>
        <v>10.5</v>
      </c>
      <c r="CR109" s="60">
        <f>AVERAGE([1]wkly!ID93:IG93)</f>
        <v>12.75</v>
      </c>
      <c r="CS109" s="64">
        <f>AVERAGE([1]wkly!IH93:IK93)</f>
        <v>12.5</v>
      </c>
      <c r="CT109" s="60">
        <f>AVERAGE([1]wkly!IL93:IP93)</f>
        <v>10.4</v>
      </c>
      <c r="CU109" s="66">
        <f>AVERAGE([1]wkly!IQ93:IT93)</f>
        <v>9.3333333333333339</v>
      </c>
      <c r="CV109" s="64">
        <f>AVERAGE([1]Weeks!C102:F102)</f>
        <v>8.75</v>
      </c>
      <c r="CW109" s="64">
        <f>AVERAGE([1]Weeks!G102:K102)</f>
        <v>6.4</v>
      </c>
      <c r="CX109" s="64">
        <f>AVERAGE([1]Weeks!L102:O102)</f>
        <v>7.5</v>
      </c>
      <c r="CY109" s="66">
        <f>AVERAGE([1]Weeks!P102:S102)</f>
        <v>8.25</v>
      </c>
      <c r="CZ109" s="66">
        <f>AVERAGE([1]Weeks!T102:X102)</f>
        <v>5.4</v>
      </c>
      <c r="DA109" s="66">
        <f>AVERAGE([1]Weeks!Y102:AB102)</f>
        <v>8.75</v>
      </c>
      <c r="DB109" s="66">
        <f>AVERAGE([1]Weeks!AC102:AG102)</f>
        <v>9.4</v>
      </c>
      <c r="DC109" s="66">
        <f>AVERAGE([1]Weeks!AH102:AK102)</f>
        <v>12.5</v>
      </c>
      <c r="DD109" s="66">
        <f>AVERAGE([1]Weeks!AL102:AO102)</f>
        <v>10</v>
      </c>
      <c r="DE109" s="64">
        <f>AVERAGE([1]Weeks!AP102:AT102)</f>
        <v>10.4</v>
      </c>
      <c r="DF109" s="64">
        <f>AVERAGE([1]Weeks!AU102:AX102)</f>
        <v>12.75</v>
      </c>
      <c r="DG109" s="64">
        <f>AVERAGE([1]Weeks!AY102:BB102)</f>
        <v>11.5</v>
      </c>
      <c r="DH109" s="64">
        <f>AVERAGE([1]Weeks!BC102:BG102)</f>
        <v>10.199999999999999</v>
      </c>
      <c r="DI109" s="64">
        <f>AVERAGE([1]Weeks!BH102:BK102)</f>
        <v>6.75</v>
      </c>
      <c r="DJ109" s="66"/>
      <c r="DK109" s="66">
        <f>AVERAGE([1]Weeks!BL102:BO102)</f>
        <v>4.75</v>
      </c>
      <c r="DL109" s="66">
        <f>AVERAGE([1]Weeks!BP102:BS102)</f>
        <v>4.75</v>
      </c>
      <c r="DM109" s="66">
        <f>AVERAGE([1]Weeks!BT102:BX102)</f>
        <v>5.6</v>
      </c>
      <c r="DN109" s="64">
        <f>AVERAGE([1]Weeks!BY102:CB102)</f>
        <v>8.25</v>
      </c>
      <c r="DO109" s="60">
        <f>AVERAGE([1]Weeks!CC102:CG102)</f>
        <v>4.5999999999999996</v>
      </c>
      <c r="DP109" s="66">
        <f>AVERAGE([1]Weeks!CH102:CK102)</f>
        <v>9</v>
      </c>
      <c r="DQ109" s="66">
        <f>AVERAGE([1]Weeks!CL102:CO102)</f>
        <v>7.25</v>
      </c>
      <c r="DR109" s="66">
        <f>AVERAGE([1]Weeks!CP102:CT102)</f>
        <v>11.2</v>
      </c>
      <c r="DS109" s="66">
        <f>AVERAGE([1]Weeks!CU102:CX102)</f>
        <v>10.75</v>
      </c>
      <c r="DT109" s="66">
        <f>AVERAGE([1]Weeks!CY102:DC102)</f>
        <v>8.4</v>
      </c>
      <c r="DU109" s="66">
        <f>AVERAGE([1]Weeks!DD102:DG102)</f>
        <v>7.25</v>
      </c>
      <c r="DV109" s="64">
        <f>AVERAGE([1]Weeks!DH102:DK102)</f>
        <v>5</v>
      </c>
      <c r="DW109" s="60">
        <f>AVERAGE([1]Weeks!DL102:DP102)</f>
        <v>7.2</v>
      </c>
      <c r="DX109" s="66">
        <f>AVERAGE([1]Weeks!DQ102:DT102)</f>
        <v>7.75</v>
      </c>
      <c r="DY109" s="66">
        <f>AVERAGE([1]Weeks!DU102:DX102)</f>
        <v>7.5</v>
      </c>
      <c r="DZ109" s="66">
        <f>AVERAGE([1]Weeks!DY102:EB102)</f>
        <v>7</v>
      </c>
      <c r="EA109" s="64">
        <f>AVERAGE([1]Weeks!EC102:EG102)</f>
        <v>10.6</v>
      </c>
      <c r="EB109" s="66">
        <f>AVERAGE([1]Weeks!EH102:EK102)</f>
        <v>15</v>
      </c>
      <c r="EC109" s="66">
        <f>AVERAGE([1]Weeks!EL102:EO102)</f>
        <v>15</v>
      </c>
      <c r="ED109" s="66">
        <f>AVERAGE([1]Weeks!EP102:ET102)</f>
        <v>12.6</v>
      </c>
      <c r="EE109" s="64">
        <f>AVERAGE([1]Weeks!EU102:EX102)</f>
        <v>13.75</v>
      </c>
      <c r="EF109" s="64">
        <f>AVERAGE([1]Weeks!EY102:FC102)</f>
        <v>7.8</v>
      </c>
      <c r="EG109" s="64">
        <f>AVERAGE([1]Weeks!FD102:FG102)</f>
        <v>7.25</v>
      </c>
      <c r="EH109" s="66">
        <f>AVERAGE([1]Weeks!FH102:FL102)</f>
        <v>10.199999999999999</v>
      </c>
      <c r="EI109" s="66">
        <f>AVERAGE([1]Weeks!FM102:FP102)</f>
        <v>3.75</v>
      </c>
      <c r="EJ109" s="66">
        <f>AVERAGE([1]Weeks!FQ102:FT102)</f>
        <v>7</v>
      </c>
      <c r="EK109" s="66">
        <f>AVERAGE([1]Weeks!FU102:FX102)</f>
        <v>7</v>
      </c>
      <c r="EL109" s="66">
        <f>AVERAGE([1]Weeks!FY102:GC102)</f>
        <v>5.8</v>
      </c>
      <c r="EM109" s="66">
        <f>AVERAGE([1]Weeks!GD102:GG102)</f>
        <v>8.75</v>
      </c>
      <c r="EN109" s="66">
        <f>AVERAGE([1]Weeks!GH102:GK102)</f>
        <v>9</v>
      </c>
      <c r="EO109" s="66">
        <f>AVERAGE([1]Weeks!GL102:GP102)</f>
        <v>9</v>
      </c>
      <c r="EP109" s="66">
        <f>AVERAGE([1]Weeks!GQ102:GT102)</f>
        <v>12</v>
      </c>
      <c r="EQ109" s="66">
        <f>AVERAGE([1]Weeks!GU102:GX102)</f>
        <v>11.5</v>
      </c>
      <c r="ER109" s="64">
        <f>AVERAGE([1]Weeks!GY102:HC102)</f>
        <v>13</v>
      </c>
      <c r="ES109" s="66">
        <f>AVERAGE([1]Weeks!HD102:HG102)</f>
        <v>6.75</v>
      </c>
      <c r="ET109" s="66">
        <f>AVERAGE([1]Weeks!HH102:HL102)</f>
        <v>12.2</v>
      </c>
      <c r="EU109" s="66">
        <f>AVERAGE([1]Weeks!HM102:HP102)</f>
        <v>5</v>
      </c>
      <c r="EV109" s="66">
        <f>AVERAGE([1]Weeks!HQ102:HT102)</f>
        <v>4.5</v>
      </c>
      <c r="EW109" s="66">
        <f>AVERAGE([1]Weeks!HU102:HX102)</f>
        <v>5.5</v>
      </c>
      <c r="EX109" s="66">
        <f>AVERAGE([1]Weeks!HY102:IC102)</f>
        <v>7.6</v>
      </c>
      <c r="EY109" s="66">
        <f>AVERAGE([1]Weeks!ID102:IG102)</f>
        <v>11.75</v>
      </c>
      <c r="EZ109" s="64">
        <f>AVERAGE([1]Weeks!IH102:IK102)</f>
        <v>25.5</v>
      </c>
      <c r="FA109" s="64">
        <f>AVERAGE([1]Weeks!IL102:IP102)</f>
        <v>16.399999999999999</v>
      </c>
      <c r="FB109" s="66">
        <f>AVERAGE([1]Weeks!IQ102:IT102)</f>
        <v>23.5</v>
      </c>
      <c r="FC109" s="64">
        <f>AVERAGE([1]week1!B104:F104)</f>
        <v>18</v>
      </c>
      <c r="FD109" s="66">
        <f>AVERAGE([1]week1!G104:J104)</f>
        <v>11.25</v>
      </c>
      <c r="FE109" s="66">
        <f>AVERAGE([1]week1!K104:N104)</f>
        <v>11</v>
      </c>
      <c r="FF109" s="66">
        <f>AVERAGE([1]week1!O104:S104)</f>
        <v>8</v>
      </c>
      <c r="FG109" s="66">
        <f>AVERAGE([1]week1!T104:W104)</f>
        <v>11</v>
      </c>
      <c r="FH109" s="66">
        <f>AVERAGE([1]week1!X104:AA104)</f>
        <v>6.75</v>
      </c>
      <c r="FI109" s="66">
        <f>AVERAGE([1]week1!AB104:AF104)</f>
        <v>14.4</v>
      </c>
      <c r="FJ109" s="66">
        <f>AVERAGE([1]week1!AG104:AJ104)</f>
        <v>11</v>
      </c>
      <c r="FK109" s="66">
        <f>AVERAGE([1]week1!AK104:AN104)</f>
        <v>11.75</v>
      </c>
      <c r="FL109" s="66">
        <f>AVERAGE([1]week1!AO104:AS104)</f>
        <v>17.399999999999999</v>
      </c>
      <c r="FM109" s="66">
        <f>AVERAGE([1]week1!AT104:AW104)</f>
        <v>25.25</v>
      </c>
      <c r="FN109" s="66">
        <f>AVERAGE([1]week1!AX104:BA104)</f>
        <v>19</v>
      </c>
      <c r="FO109" s="66">
        <f>AVERAGE([1]week1!BB104:BF104)</f>
        <v>19.8</v>
      </c>
      <c r="FP109" s="66">
        <f>AVERAGE([1]week1!BG104:BJ104)</f>
        <v>12.5</v>
      </c>
      <c r="FQ109" s="66">
        <f>AVERAGE([1]week1!BK104:BN104)</f>
        <v>6.25</v>
      </c>
      <c r="FR109" s="64">
        <f>AVERAGE([1]week1!BO104:BS104)</f>
        <v>7.6</v>
      </c>
      <c r="FS109" s="66">
        <f>AVERAGE([1]week1!BT104:BW104)</f>
        <v>5.75</v>
      </c>
      <c r="FT109" s="66">
        <f>AVERAGE([1]week1!BX104:CA104)</f>
        <v>6.25</v>
      </c>
      <c r="FU109" s="64">
        <f>AVERAGE([1]week1!CB104:CF104)</f>
        <v>11.2</v>
      </c>
      <c r="FV109" s="66">
        <f>AVERAGE([1]week1!CG104:CJ104)</f>
        <v>10.5</v>
      </c>
      <c r="FW109" s="66">
        <f>AVERAGE([1]week1!CK104:CN104)</f>
        <v>15.5</v>
      </c>
      <c r="FX109" s="66">
        <f>AVERAGE([1]week1!CO104:CS104)</f>
        <v>13.6</v>
      </c>
      <c r="FY109" s="66">
        <f>AVERAGE([1]week1!CT104:CW104)</f>
        <v>15.75</v>
      </c>
      <c r="FZ109" s="66">
        <f>AVERAGE([1]week1!CX104:DB104)</f>
        <v>21</v>
      </c>
      <c r="GA109" s="66">
        <f>AVERAGE([1]week1!DC104:DF104)</f>
        <v>22.25</v>
      </c>
      <c r="GB109" s="66">
        <f>AVERAGE([1]week1!DG104:DJ104)</f>
        <v>16.75</v>
      </c>
      <c r="GC109" s="66">
        <f>AVERAGE([1]week1!DK104:DO104)</f>
        <v>15.4</v>
      </c>
      <c r="GD109" s="66">
        <f>AVERAGE([1]week1!DP104:DS104)</f>
        <v>10.25</v>
      </c>
      <c r="GE109" s="66"/>
      <c r="GF109" s="67">
        <f>[1]Splicing_monthly!GG109</f>
        <v>13.058333333333335</v>
      </c>
      <c r="GG109" s="70">
        <f>AVERAGE([1]week1!DT104:DW104)</f>
        <v>12.25</v>
      </c>
      <c r="GH109" s="70">
        <f>AVERAGE([1]week1!DX104:EB104)</f>
        <v>11.2</v>
      </c>
      <c r="GI109" s="70">
        <f>AVERAGE([1]week1!EC104:EF104)</f>
        <v>11.75</v>
      </c>
      <c r="GJ109" s="70">
        <f>AVERAGE([1]week1!EG104:EJ104)</f>
        <v>14.25</v>
      </c>
      <c r="GK109" s="70">
        <f>AVERAGE([1]week1!EK104:EO104)</f>
        <v>17.600000000000001</v>
      </c>
      <c r="GL109" s="71">
        <f>AVERAGE([1]week1!EP104:ES104)</f>
        <v>18</v>
      </c>
      <c r="GM109" s="70">
        <f>AVERAGE([1]week1!ET104:EW104)</f>
        <v>21.75</v>
      </c>
      <c r="GN109" s="70">
        <f>AVERAGE([1]week1!EX104:FB104)</f>
        <v>20.6</v>
      </c>
      <c r="GO109" s="71">
        <f>AVERAGE([1]week1!FC104:FF104)</f>
        <v>16.5</v>
      </c>
      <c r="GP109" s="70">
        <f>AVERAGE([1]week1!EZ104:FD104)</f>
        <v>16.399999999999999</v>
      </c>
      <c r="GQ109" s="71">
        <f>AVERAGE([1]week1!FL104:FO104)</f>
        <v>6.75</v>
      </c>
      <c r="GR109" s="70">
        <f>AVERAGE([1]week1!FM104:FP104)</f>
        <v>6.75</v>
      </c>
      <c r="GS109" s="71">
        <f>AVERAGE([1]week1!FU104:FX104)</f>
        <v>8.75</v>
      </c>
      <c r="GT109" s="70">
        <f>AVERAGE([1]week1!FY104:GB104)</f>
        <v>12</v>
      </c>
      <c r="GU109" s="70">
        <f>AVERAGE([1]week1!GC104:GF104)</f>
        <v>14.75</v>
      </c>
      <c r="GV109" s="70">
        <f>AVERAGE([1]week1!GG104:GJ104)</f>
        <v>6.25</v>
      </c>
      <c r="GW109" s="70">
        <f>AVERAGE([1]week1!GK104:GO104)</f>
        <v>13.8</v>
      </c>
      <c r="GX109" s="70">
        <f>AVERAGE([2]week1!GI108:GL108)</f>
        <v>10.5</v>
      </c>
      <c r="GY109" s="71">
        <f>AVERAGE([2]week1!GT108:GX108)</f>
        <v>16.600000000000001</v>
      </c>
      <c r="GZ109" s="71">
        <f>AVERAGE([2]week1!GY108:HB108)</f>
        <v>13.25</v>
      </c>
      <c r="HA109" s="71">
        <f>AVERAGE([2]week1!HC108:HF108)</f>
        <v>19.75</v>
      </c>
      <c r="HB109" s="71">
        <f>AVERAGE([2]week1!HG108:HK108)</f>
        <v>13.6</v>
      </c>
      <c r="HC109" s="71">
        <f>AVERAGE([2]week1!HL108:HO108)</f>
        <v>9.25</v>
      </c>
      <c r="HD109" s="71">
        <f>AVERAGE([1]week1!HP104:HS104)</f>
        <v>7.25</v>
      </c>
      <c r="HE109" s="70">
        <f>AVERAGE([1]week1!HT104:HV104)</f>
        <v>6.333333333333333</v>
      </c>
      <c r="HF109" s="70">
        <f>AVERAGE([1]week1!HW104:HX104)</f>
        <v>2.5</v>
      </c>
      <c r="HG109" s="70">
        <f>AVERAGE([1]week1!IA104:ID104)</f>
        <v>6.75</v>
      </c>
      <c r="HH109" s="70">
        <f>AVERAGE([1]week1!IE104:II104)</f>
        <v>7.8</v>
      </c>
      <c r="HI109" s="70">
        <f>AVERAGE([1]week1!IJ104:IM104)</f>
        <v>6.5</v>
      </c>
      <c r="HJ109" s="70">
        <f>AVERAGE([1]week1!IN104:IQ104)</f>
        <v>7.75</v>
      </c>
      <c r="HK109" s="70">
        <f>AVERAGE([1]week1!IR104:IV104)</f>
        <v>18.2</v>
      </c>
      <c r="HL109" s="70">
        <f>AVERAGE([1]week1!IW104:IZ104)</f>
        <v>9.5</v>
      </c>
      <c r="HM109" s="70">
        <f>AVERAGE([1]week1!JA104:JD104)</f>
        <v>11.25</v>
      </c>
      <c r="HN109" s="70">
        <f>AVERAGE([1]week1!JE104:JI104)</f>
        <v>17.8</v>
      </c>
      <c r="HO109" s="70">
        <f>AVERAGE([1]week1!JJ104:JM104)</f>
        <v>6</v>
      </c>
      <c r="HP109" s="70">
        <f>AVERAGE([1]week1!JN104:JQ104)</f>
        <v>5.5</v>
      </c>
      <c r="HQ109" s="70">
        <f>AVERAGE([1]week1!JR104:JU104)</f>
        <v>7.75</v>
      </c>
      <c r="HR109" s="70">
        <f>AVERAGE([1]week1!JV104:JY104)</f>
        <v>6.75</v>
      </c>
      <c r="HS109" s="70">
        <f>AVERAGE([1]week1!JZ104:KC104)</f>
        <v>7.5</v>
      </c>
      <c r="HT109" s="70">
        <f>AVERAGE([1]week1!KD104:KH104)</f>
        <v>10.199999999999999</v>
      </c>
      <c r="HU109" s="70">
        <f>AVERAGE([1]week1!KI104:KL104)</f>
        <v>6.5</v>
      </c>
      <c r="HV109" s="70">
        <f>AVERAGE([1]week1!KM104:KP104)</f>
        <v>9.75</v>
      </c>
      <c r="HW109" s="70">
        <f>AVERAGE([1]week1!KQ104:KU104)</f>
        <v>11</v>
      </c>
      <c r="HX109" s="70">
        <f>AVERAGE([1]week1!KV104:KY104)</f>
        <v>14.5</v>
      </c>
      <c r="HY109" s="70">
        <f>AVERAGE([1]week1!KZ104:LD104)</f>
        <v>16.2</v>
      </c>
      <c r="HZ109" s="70">
        <f>AVERAGE([1]week1!LE104:LH104)</f>
        <v>8.25</v>
      </c>
      <c r="IA109" s="70">
        <f>AVERAGE([1]week1!LI104:LL104)</f>
        <v>3.5</v>
      </c>
      <c r="IB109" s="70">
        <f>AVERAGE([1]week1!LM104:LP104)</f>
        <v>5.75</v>
      </c>
      <c r="IC109" s="70">
        <f>AVERAGE([1]week1!LQ104:LT104)</f>
        <v>3.75</v>
      </c>
      <c r="ID109" s="70">
        <f>AVERAGE([1]week1!LU104:LX104)</f>
        <v>4</v>
      </c>
      <c r="IE109" s="70">
        <f>AVERAGE([1]week1!LY104:MC104)</f>
        <v>6.6</v>
      </c>
      <c r="IF109" s="70">
        <f>AVERAGE([1]week1!MD104:MG104)</f>
        <v>6</v>
      </c>
      <c r="IG109" s="71">
        <f>AVERAGE([1]week1!MH104:MK104)</f>
        <v>8.5</v>
      </c>
      <c r="IH109" s="70">
        <f>AVERAGE([1]week1!ML104:MP104)</f>
        <v>7.6</v>
      </c>
      <c r="II109" s="70">
        <f>AVERAGE([1]week1!MQ104:MT104)</f>
        <v>10</v>
      </c>
      <c r="IJ109" s="70">
        <f>AVERAGE([1]week1!MU104:MY104)</f>
        <v>9.1999999999999993</v>
      </c>
      <c r="IK109" s="70">
        <f>AVERAGE([1]week1!MZ104:NC104)</f>
        <v>12</v>
      </c>
      <c r="IL109" s="70">
        <f>AVERAGE([1]week1!ND104:NG104)</f>
        <v>8.75</v>
      </c>
      <c r="IM109" s="70">
        <f>AVERAGE([1]week1!NH104:NL104)</f>
        <v>7.4</v>
      </c>
      <c r="IN109" s="70">
        <f>AVERAGE([1]week1!NM104:NN104)</f>
        <v>2.5</v>
      </c>
      <c r="IO109" s="70">
        <f>AVERAGE([1]week1!NO104:NR104)</f>
        <v>1.5</v>
      </c>
      <c r="IP109" s="70">
        <f>AVERAGE([1]week1!NS104:NV104)</f>
        <v>2.5</v>
      </c>
      <c r="IQ109" s="71">
        <f>AVERAGE([1]week1!NW104:NZ104)</f>
        <v>6.75</v>
      </c>
      <c r="IR109" s="71">
        <f>AVERAGE([1]week1!OA104:OD104)</f>
        <v>4.75</v>
      </c>
      <c r="IS109" s="71">
        <f>AVERAGE([1]week1!OE104:OI104)</f>
        <v>8</v>
      </c>
      <c r="IT109" s="71">
        <f>AVERAGE([1]week1!OJ104:OM104)</f>
        <v>7.75</v>
      </c>
      <c r="IU109" s="71">
        <f>AVERAGE([1]week1!ON104:OR104)</f>
        <v>9.8000000000000007</v>
      </c>
      <c r="IV109" s="71">
        <f>AVERAGE([1]week1!OS104:OV104)</f>
        <v>9.75</v>
      </c>
      <c r="IW109" s="71">
        <f>AVERAGE([1]week1!OW104:OZ104)</f>
        <v>8.75</v>
      </c>
      <c r="IX109" s="71">
        <f>AVERAGE([1]week1!PA104:PE104)</f>
        <v>6.8</v>
      </c>
      <c r="IY109" s="71">
        <f>AVERAGE([1]week1!PF104:PI104)</f>
        <v>5.25</v>
      </c>
      <c r="IZ109" s="71">
        <f>AVERAGE([1]week1!PJ104:PL104)</f>
        <v>5</v>
      </c>
      <c r="JA109" s="70">
        <f>AVERAGE([1]week1!AIA104:AID104)</f>
        <v>18.25</v>
      </c>
      <c r="JB109" s="70">
        <f>AVERAGE([1]week1!AH104:AIE104)</f>
        <v>13.584656084656084</v>
      </c>
      <c r="JC109" s="70">
        <f>AVERAGE([1]week1!AII104:AIM104)</f>
        <v>22</v>
      </c>
      <c r="JD109" s="70">
        <f>AVERAGE([1]week1!AIN104:AIQ104)</f>
        <v>17.5</v>
      </c>
      <c r="JE109" s="70">
        <f>AVERAGE([1]week1!AIR104:AIU104)</f>
        <v>10.75</v>
      </c>
      <c r="JF109" s="70">
        <f>AVERAGE([1]week1!AIV104:AIY104)</f>
        <v>6.5</v>
      </c>
      <c r="JG109" s="70">
        <f>AVERAGE([1]week1!AIZ104:AJC104)</f>
        <v>8</v>
      </c>
      <c r="JH109" s="70">
        <f>AVERAGE([1]week1!AJD104:AJG104)</f>
        <v>7.25</v>
      </c>
      <c r="JI109" s="70">
        <f>AVERAGE([1]week1!AJH104:AJK104)</f>
        <v>12.5</v>
      </c>
      <c r="JJ109" s="70">
        <f>AVERAGE([1]week1!AJI104:AJL104)</f>
        <v>12.25</v>
      </c>
      <c r="JK109" s="70">
        <f>AVERAGE([1]week1!AJP104:AJT104)</f>
        <v>10.6</v>
      </c>
      <c r="JL109" s="70">
        <f>AVERAGE([1]week1!AJU104:AJX104)</f>
        <v>19</v>
      </c>
      <c r="JM109" s="70">
        <f>AVERAGE([1]week1!AJY104:AKB104)</f>
        <v>23</v>
      </c>
      <c r="JN109" s="76">
        <f t="shared" si="65"/>
        <v>21.05263157894737</v>
      </c>
      <c r="JO109" s="67">
        <f t="shared" si="64"/>
        <v>26.027397260273972</v>
      </c>
      <c r="JP109" s="122"/>
      <c r="JQ109" s="122"/>
      <c r="JR109" s="60"/>
      <c r="JS109" s="60"/>
      <c r="JT109" s="21"/>
      <c r="JU109" s="177"/>
    </row>
    <row r="110" spans="2:281" ht="24.75" customHeight="1">
      <c r="B110" s="62" t="s">
        <v>292</v>
      </c>
      <c r="C110" s="257"/>
      <c r="D110" s="65">
        <f>AVERAGE([1]weekly!C100:G100)</f>
        <v>11.6</v>
      </c>
      <c r="E110" s="65">
        <f>AVERAGE([1]weekly!H100:K100)</f>
        <v>8.25</v>
      </c>
      <c r="F110" s="65">
        <f>AVERAGE([1]weekly!L100:O100)</f>
        <v>18</v>
      </c>
      <c r="G110" s="65">
        <f>AVERAGE([1]weekly!P100:T100)</f>
        <v>23.2</v>
      </c>
      <c r="H110" s="65">
        <f>AVERAGE([1]weekly!U100:X100)</f>
        <v>18.25</v>
      </c>
      <c r="I110" s="65">
        <f>AVERAGE([1]weekly!Y100:AB100)</f>
        <v>12.75</v>
      </c>
      <c r="J110" s="65">
        <f>AVERAGE([1]weekly!AC100:AG100)</f>
        <v>13.6</v>
      </c>
      <c r="K110" s="65">
        <f>AVERAGE([1]weekly!AH100:AK100)</f>
        <v>12.75</v>
      </c>
      <c r="L110" s="65">
        <f>AVERAGE([1]weekly!AL100:AO100)</f>
        <v>19</v>
      </c>
      <c r="M110" s="65">
        <f>AVERAGE([1]weekly!AP100:AT100)</f>
        <v>21.4</v>
      </c>
      <c r="N110" s="65">
        <f>AVERAGE([1]weekly!AU100:AX100)</f>
        <v>18.75</v>
      </c>
      <c r="O110" s="65">
        <f>AVERAGE([1]weekly!AY100:BC100)</f>
        <v>20.6</v>
      </c>
      <c r="P110" s="65">
        <f>AVERAGE([1]weekly!BD100:BG100)</f>
        <v>19</v>
      </c>
      <c r="Q110" s="65">
        <f>AVERAGE([1]weekly!BH100:BK100)</f>
        <v>13</v>
      </c>
      <c r="R110" s="65">
        <f>AVERAGE([1]weekly!BL100:BP100)</f>
        <v>20.8</v>
      </c>
      <c r="S110" s="65">
        <f>AVERAGE([1]weekly!BQ100:BT100)</f>
        <v>24</v>
      </c>
      <c r="T110" s="65">
        <f>AVERAGE([1]weekly!BU100:BX100)</f>
        <v>21.25</v>
      </c>
      <c r="U110" s="65">
        <f>AVERAGE([1]weekly!BY100:CB100)</f>
        <v>18.5</v>
      </c>
      <c r="V110" s="65">
        <f>AVERAGE([1]weekly!CC100:CG100)</f>
        <v>21.4</v>
      </c>
      <c r="W110" s="65">
        <f>AVERAGE([1]weekly!CH100:CK100)</f>
        <v>25.5</v>
      </c>
      <c r="X110" s="65">
        <f>AVERAGE([1]weekly!CL100:CP100)</f>
        <v>18</v>
      </c>
      <c r="Y110" s="65">
        <f>AVERAGE([1]weekly!CQ100:CT100)</f>
        <v>26.25</v>
      </c>
      <c r="Z110" s="65">
        <f>AVERAGE([1]weekly!CU100:CX100)</f>
        <v>22.25</v>
      </c>
      <c r="AA110" s="65">
        <f>AVERAGE([1]weekly!CY100:DC100)</f>
        <v>33</v>
      </c>
      <c r="AB110" s="65">
        <f>AVERAGE([1]weekly!DD100:DG100)</f>
        <v>41.5</v>
      </c>
      <c r="AC110" s="65">
        <f>AVERAGE([1]weekly!DH100:DK100)</f>
        <v>30</v>
      </c>
      <c r="AD110" s="65">
        <f>AVERAGE([1]weekly!DL100:DP100)</f>
        <v>35.6</v>
      </c>
      <c r="AE110" s="65">
        <f>AVERAGE([1]weekly!DQ100:DT100)</f>
        <v>48.25</v>
      </c>
      <c r="AF110" s="65">
        <f>AVERAGE([1]weekly!DU100:DX100)</f>
        <v>44</v>
      </c>
      <c r="AG110" s="65">
        <f>AVERAGE([1]weekly!DY100:EB100)</f>
        <v>50</v>
      </c>
      <c r="AH110" s="65">
        <f>AVERAGE([1]weekly!EC100:EF100)</f>
        <v>36.5</v>
      </c>
      <c r="AI110" s="65">
        <f>AVERAGE([1]weekly!EG100:EJ100)</f>
        <v>37.25</v>
      </c>
      <c r="AJ110" s="65">
        <f>AVERAGE([1]weekly!EK100:EO100)</f>
        <v>53.8</v>
      </c>
      <c r="AK110" s="65">
        <f>AVERAGE([1]weekly!EP100:ES100)</f>
        <v>41.75</v>
      </c>
      <c r="AL110" s="65">
        <f>AVERAGE([1]weekly!ET100:EW100)</f>
        <v>35</v>
      </c>
      <c r="AM110" s="65">
        <f>AVERAGE([1]weekly!EX100:FB100)</f>
        <v>41.8</v>
      </c>
      <c r="AN110" s="65">
        <f>AVERAGE([1]weekly!FC100:FF100)</f>
        <v>36.5</v>
      </c>
      <c r="AO110" s="65">
        <f>AVERAGE([1]weekly!FG100:FJ100)</f>
        <v>31.5</v>
      </c>
      <c r="AP110" s="65">
        <f>AVERAGE([1]weekly!FK100:FO100)</f>
        <v>33.200000000000003</v>
      </c>
      <c r="AQ110" s="65">
        <f>AVERAGE([1]weekly!FP100:FS100)</f>
        <v>45</v>
      </c>
      <c r="AR110" s="65">
        <f>AVERAGE([1]weekly!FT100:FX100)</f>
        <v>38.799999999999997</v>
      </c>
      <c r="AS110" s="65">
        <f>AVERAGE([1]weekly!FY100:GB100)</f>
        <v>39</v>
      </c>
      <c r="AT110" s="65">
        <f>AVERAGE([1]weekly!GC100:GF100)</f>
        <v>40.25</v>
      </c>
      <c r="AU110" s="65">
        <f>AVERAGE([1]weekly!GG100:GK100)</f>
        <v>31.8</v>
      </c>
      <c r="AV110" s="65">
        <f>AVERAGE([1]weekly!GL100:GO100)</f>
        <v>17</v>
      </c>
      <c r="AW110" s="65">
        <f>AVERAGE([1]weekly!GP100:GS100)</f>
        <v>40</v>
      </c>
      <c r="AX110" s="65">
        <f>AVERAGE([1]weekly!GT100:GX100)</f>
        <v>48.4</v>
      </c>
      <c r="AY110" s="65">
        <f>AVERAGE([1]weekly!GY100:HB100)</f>
        <v>52.25</v>
      </c>
      <c r="AZ110" s="65">
        <f>AVERAGE([1]weekly!HC100:HG100)</f>
        <v>45</v>
      </c>
      <c r="BA110" s="65">
        <f>AVERAGE([1]weekly!HH100:HK100)</f>
        <v>29.75</v>
      </c>
      <c r="BB110" s="65">
        <f>AVERAGE([1]weekly!HL100:HO100)</f>
        <v>31.75</v>
      </c>
      <c r="BC110" s="65">
        <f>AVERAGE([1]weekly!HP100:HS100)</f>
        <v>37</v>
      </c>
      <c r="BD110" s="65">
        <f>AVERAGE([1]weekly!HT100:HX100)</f>
        <v>31.6</v>
      </c>
      <c r="BE110" s="65">
        <f>AVERAGE([1]weekly!HY100:IB100)</f>
        <v>20</v>
      </c>
      <c r="BF110" s="65">
        <f>AVERAGE([1]weekly!IC100:IF100)</f>
        <v>9.5</v>
      </c>
      <c r="BG110" s="65">
        <f>AVERAGE([1]weekly!IG100:IK100)</f>
        <v>23.8</v>
      </c>
      <c r="BH110" s="65">
        <f>AVERAGE([1]weekly!IL100:IO100)</f>
        <v>43.5</v>
      </c>
      <c r="BI110" s="65">
        <f>AVERAGE([1]weekly!IP100:IT100)</f>
        <v>34</v>
      </c>
      <c r="BJ110" s="65">
        <f>AVERAGE([1]wkly!CU94:CX94)</f>
        <v>28.5</v>
      </c>
      <c r="BK110" s="65">
        <f>AVERAGE([1]wkly!CY94:DB94)</f>
        <v>31</v>
      </c>
      <c r="BL110" s="65"/>
      <c r="BM110" s="65">
        <f>AVERAGE([1]wkly!DD94:DH94)</f>
        <v>27.8</v>
      </c>
      <c r="BN110" s="65">
        <f>AVERAGE([1]wkly!DI94:DL94)</f>
        <v>34.25</v>
      </c>
      <c r="BO110" s="65">
        <f>AVERAGE([1]wkly!DM94:DP94)</f>
        <v>23</v>
      </c>
      <c r="BP110" s="65">
        <f>AVERAGE([1]wkly!DQ94:DT94)</f>
        <v>42.75</v>
      </c>
      <c r="BQ110" s="65">
        <f>AVERAGE([1]wkly!DU94:DY94)</f>
        <v>17</v>
      </c>
      <c r="BR110" s="65">
        <f>AVERAGE([1]wkly!DZ94:EC94)</f>
        <v>8.25</v>
      </c>
      <c r="BS110" s="65">
        <f>AVERAGE([1]wkly!ED94:EH94)</f>
        <v>18.399999999999999</v>
      </c>
      <c r="BT110" s="65">
        <f>AVERAGE([1]wkly!EI94:EL94)</f>
        <v>15</v>
      </c>
      <c r="BU110" s="65">
        <f>AVERAGE([1]wkly!EM94:EP94)</f>
        <v>12.5</v>
      </c>
      <c r="BV110" s="65">
        <f>AVERAGE([1]wkly!EQ94:EU94)</f>
        <v>22.2</v>
      </c>
      <c r="BW110" s="65">
        <f>AVERAGE([1]wkly!EV94:EY94)</f>
        <v>32</v>
      </c>
      <c r="BX110" s="65">
        <f>AVERAGE([1]wkly!EZ94:FC94)</f>
        <v>36</v>
      </c>
      <c r="BY110" s="65"/>
      <c r="BZ110" s="65">
        <f>AVERAGE([1]wkly!FD94:FG94)</f>
        <v>29.75</v>
      </c>
      <c r="CA110" s="60">
        <f>AVERAGE([1]wkly!FH94:FK94)</f>
        <v>34</v>
      </c>
      <c r="CB110" s="66">
        <f>AVERAGE([1]wkly!FL94:FO94)</f>
        <v>29.75</v>
      </c>
      <c r="CC110" s="64">
        <f>AVERAGE([1]wkly!FP94:FT94)</f>
        <v>41.4</v>
      </c>
      <c r="CD110" s="60">
        <f>AVERAGE([1]wkly!FU94:FX94)</f>
        <v>28.5</v>
      </c>
      <c r="CE110" s="64">
        <f>AVERAGE([1]wkly!FY94:GB94)</f>
        <v>33.75</v>
      </c>
      <c r="CF110" s="60">
        <f>AVERAGE([1]wkly!GC94:GG94)</f>
        <v>27.6</v>
      </c>
      <c r="CG110" s="64">
        <f>AVERAGE([1]wkly!GH94:GK94)</f>
        <v>15.25</v>
      </c>
      <c r="CH110" s="60">
        <f>AVERAGE([1]wkly!GL94:GO94)</f>
        <v>15.75</v>
      </c>
      <c r="CI110" s="64">
        <f>AVERAGE([1]wkly!GP94:GT94)</f>
        <v>37</v>
      </c>
      <c r="CJ110" s="60">
        <f>AVERAGE([1]wkly!GU94:GX94)</f>
        <v>47.5</v>
      </c>
      <c r="CK110" s="64">
        <f>AVERAGE([1]wkly!GY94:HC94)</f>
        <v>36</v>
      </c>
      <c r="CL110" s="64">
        <f>AVERAGE([1]wkly!HD94:HG94)</f>
        <v>20.75</v>
      </c>
      <c r="CM110" s="64">
        <f>AVERAGE([1]wkly!HH94:HK94)</f>
        <v>23.5</v>
      </c>
      <c r="CN110" s="64">
        <f>AVERAGE([1]wkly!HL94:HP94)</f>
        <v>23.2</v>
      </c>
      <c r="CO110" s="64">
        <f>AVERAGE([1]wkly!HQ94:HT94)</f>
        <v>25.25</v>
      </c>
      <c r="CP110" s="60">
        <f>AVERAGE([1]wkly!HU94:HY94)</f>
        <v>24.6</v>
      </c>
      <c r="CQ110" s="64">
        <f>AVERAGE([1]wkly!HZ94:IC94)</f>
        <v>19</v>
      </c>
      <c r="CR110" s="60">
        <f>AVERAGE([1]wkly!ID94:IG94)</f>
        <v>26.5</v>
      </c>
      <c r="CS110" s="64">
        <f>AVERAGE([1]wkly!IH94:IK94)</f>
        <v>29.25</v>
      </c>
      <c r="CT110" s="60">
        <f>AVERAGE([1]wkly!IL94:IP94)</f>
        <v>21.8</v>
      </c>
      <c r="CU110" s="66">
        <f>AVERAGE([1]wkly!IQ94:IT94)</f>
        <v>25.666666666666668</v>
      </c>
      <c r="CV110" s="64">
        <f>AVERAGE([1]Weeks!C103:F103)</f>
        <v>27</v>
      </c>
      <c r="CW110" s="64">
        <f>AVERAGE([1]Weeks!G103:K103)</f>
        <v>23</v>
      </c>
      <c r="CX110" s="64">
        <f>AVERAGE([1]Weeks!L103:O103)</f>
        <v>20.5</v>
      </c>
      <c r="CY110" s="66">
        <f>AVERAGE([1]Weeks!P103:S103)</f>
        <v>15.5</v>
      </c>
      <c r="CZ110" s="66">
        <f>AVERAGE([1]Weeks!T103:X103)</f>
        <v>13.2</v>
      </c>
      <c r="DA110" s="66">
        <f>AVERAGE([1]Weeks!Y103:AB103)</f>
        <v>25.5</v>
      </c>
      <c r="DB110" s="66">
        <f>AVERAGE([1]Weeks!AC103:AG103)</f>
        <v>18.8</v>
      </c>
      <c r="DC110" s="66">
        <f>AVERAGE([1]Weeks!AH103:AK103)</f>
        <v>16</v>
      </c>
      <c r="DD110" s="66">
        <f>AVERAGE([1]Weeks!AL103:AO103)</f>
        <v>12</v>
      </c>
      <c r="DE110" s="64">
        <f>AVERAGE([1]Weeks!AP103:AT103)</f>
        <v>22</v>
      </c>
      <c r="DF110" s="64">
        <f>AVERAGE([1]Weeks!AU103:AX103)</f>
        <v>15.75</v>
      </c>
      <c r="DG110" s="64">
        <f>AVERAGE([1]Weeks!AY103:BB103)</f>
        <v>17.75</v>
      </c>
      <c r="DH110" s="64">
        <f>AVERAGE([1]Weeks!BC103:BG103)</f>
        <v>26</v>
      </c>
      <c r="DI110" s="64">
        <f>AVERAGE([1]Weeks!BH103:BK103)</f>
        <v>17.25</v>
      </c>
      <c r="DJ110" s="66"/>
      <c r="DK110" s="66">
        <f>AVERAGE([1]Weeks!BL103:BO103)</f>
        <v>13</v>
      </c>
      <c r="DL110" s="66">
        <f>AVERAGE([1]Weeks!BP103:BS103)</f>
        <v>7</v>
      </c>
      <c r="DM110" s="66">
        <f>AVERAGE([1]Weeks!BT103:BX103)</f>
        <v>9</v>
      </c>
      <c r="DN110" s="64">
        <f>AVERAGE([1]Weeks!BY103:CB103)</f>
        <v>18</v>
      </c>
      <c r="DO110" s="60">
        <f>AVERAGE([1]Weeks!CC103:CG103)</f>
        <v>15.6</v>
      </c>
      <c r="DP110" s="66">
        <f>AVERAGE([1]Weeks!CH103:CK103)</f>
        <v>20.75</v>
      </c>
      <c r="DQ110" s="66">
        <f>AVERAGE([1]Weeks!CL103:CO103)</f>
        <v>9.75</v>
      </c>
      <c r="DR110" s="66">
        <f>AVERAGE([1]Weeks!CP103:CT103)</f>
        <v>24</v>
      </c>
      <c r="DS110" s="66">
        <f>AVERAGE([1]Weeks!CU103:CX103)</f>
        <v>28.75</v>
      </c>
      <c r="DT110" s="66">
        <f>AVERAGE([1]Weeks!CY103:DC103)</f>
        <v>20.2</v>
      </c>
      <c r="DU110" s="66">
        <f>AVERAGE([1]Weeks!DD103:DG103)</f>
        <v>11.25</v>
      </c>
      <c r="DV110" s="64">
        <f>AVERAGE([1]Weeks!DH103:DK103)</f>
        <v>13</v>
      </c>
      <c r="DW110" s="60">
        <f>AVERAGE([1]Weeks!DL103:DP103)</f>
        <v>17.8</v>
      </c>
      <c r="DX110" s="66">
        <f>AVERAGE([1]Weeks!DQ103:DT103)</f>
        <v>24.25</v>
      </c>
      <c r="DY110" s="66">
        <f>AVERAGE([1]Weeks!DU103:DX103)</f>
        <v>12.5</v>
      </c>
      <c r="DZ110" s="66">
        <f>AVERAGE([1]Weeks!DY103:EB103)</f>
        <v>10.25</v>
      </c>
      <c r="EA110" s="64">
        <f>AVERAGE([1]Weeks!EC103:EG103)</f>
        <v>19.2</v>
      </c>
      <c r="EB110" s="66">
        <f>AVERAGE([1]Weeks!EH103:EK103)</f>
        <v>20.25</v>
      </c>
      <c r="EC110" s="66">
        <f>AVERAGE([1]Weeks!EL103:EO103)</f>
        <v>11.5</v>
      </c>
      <c r="ED110" s="66">
        <f>AVERAGE([1]Weeks!EP103:ET103)</f>
        <v>11.6</v>
      </c>
      <c r="EE110" s="64">
        <f>AVERAGE([1]Weeks!EU103:EX103)</f>
        <v>16.75</v>
      </c>
      <c r="EF110" s="64">
        <f>AVERAGE([1]Weeks!EY103:FC103)</f>
        <v>20</v>
      </c>
      <c r="EG110" s="64">
        <f>AVERAGE([1]Weeks!FD103:FG103)</f>
        <v>19.25</v>
      </c>
      <c r="EH110" s="66">
        <f>AVERAGE([1]Weeks!FH103:FL103)</f>
        <v>28.8</v>
      </c>
      <c r="EI110" s="66">
        <f>AVERAGE([1]Weeks!FM103:FP103)</f>
        <v>13.5</v>
      </c>
      <c r="EJ110" s="66">
        <f>AVERAGE([1]Weeks!FQ103:FT103)</f>
        <v>10.25</v>
      </c>
      <c r="EK110" s="66">
        <f>AVERAGE([1]Weeks!FU103:FX103)</f>
        <v>9.5</v>
      </c>
      <c r="EL110" s="66">
        <f>AVERAGE([1]Weeks!FY103:GC103)</f>
        <v>17.600000000000001</v>
      </c>
      <c r="EM110" s="66">
        <f>AVERAGE([1]Weeks!GD103:GG103)</f>
        <v>19.5</v>
      </c>
      <c r="EN110" s="66">
        <f>AVERAGE([1]Weeks!GH103:GK103)</f>
        <v>6.25</v>
      </c>
      <c r="EO110" s="66">
        <f>AVERAGE([1]Weeks!GL103:GP103)</f>
        <v>25.8</v>
      </c>
      <c r="EP110" s="66">
        <f>AVERAGE([1]Weeks!GQ103:GT103)</f>
        <v>17.25</v>
      </c>
      <c r="EQ110" s="66">
        <f>AVERAGE([1]Weeks!GU103:GX103)</f>
        <v>12.25</v>
      </c>
      <c r="ER110" s="64">
        <f>AVERAGE([1]Weeks!GY103:HC103)</f>
        <v>9</v>
      </c>
      <c r="ES110" s="66">
        <f>AVERAGE([1]Weeks!HD103:HG103)</f>
        <v>24.75</v>
      </c>
      <c r="ET110" s="66">
        <f>AVERAGE([1]Weeks!HH103:HL103)</f>
        <v>39.6</v>
      </c>
      <c r="EU110" s="66">
        <f>AVERAGE([1]Weeks!HM103:HP103)</f>
        <v>22.25</v>
      </c>
      <c r="EV110" s="66">
        <f>AVERAGE([1]Weeks!HQ103:HT103)</f>
        <v>12.5</v>
      </c>
      <c r="EW110" s="66">
        <f>AVERAGE([1]Weeks!HU103:HX103)</f>
        <v>8.5</v>
      </c>
      <c r="EX110" s="66">
        <f>AVERAGE([1]Weeks!HY103:IC103)</f>
        <v>17.600000000000001</v>
      </c>
      <c r="EY110" s="66">
        <f>AVERAGE([1]Weeks!ID103:IG103)</f>
        <v>26.5</v>
      </c>
      <c r="EZ110" s="64">
        <f>AVERAGE([1]Weeks!IH103:IK103)</f>
        <v>30.25</v>
      </c>
      <c r="FA110" s="64">
        <f>AVERAGE([1]Weeks!IL103:IP103)</f>
        <v>9.1999999999999993</v>
      </c>
      <c r="FB110" s="66">
        <f>AVERAGE([1]Weeks!IQ103:IT103)</f>
        <v>26.25</v>
      </c>
      <c r="FC110" s="64">
        <f>AVERAGE([1]week1!B105:F105)</f>
        <v>28.4</v>
      </c>
      <c r="FD110" s="66">
        <f>AVERAGE([1]week1!G105:J105)</f>
        <v>26</v>
      </c>
      <c r="FE110" s="66">
        <f>AVERAGE([1]week1!K105:N105)</f>
        <v>17.5</v>
      </c>
      <c r="FF110" s="66">
        <f>AVERAGE([1]week1!O105:S105)</f>
        <v>17</v>
      </c>
      <c r="FG110" s="66">
        <f>AVERAGE([1]week1!T105:W105)</f>
        <v>30.5</v>
      </c>
      <c r="FH110" s="66">
        <f>AVERAGE([1]week1!X105:AA105)</f>
        <v>10.75</v>
      </c>
      <c r="FI110" s="66">
        <f>AVERAGE([1]week1!AB105:AF105)</f>
        <v>11.2</v>
      </c>
      <c r="FJ110" s="66">
        <f>AVERAGE([1]week1!AG105:AJ105)</f>
        <v>16.25</v>
      </c>
      <c r="FK110" s="66">
        <f>AVERAGE([1]week1!AK105:AN105)</f>
        <v>14</v>
      </c>
      <c r="FL110" s="66">
        <f>AVERAGE([1]week1!AO105:AS105)</f>
        <v>25.8</v>
      </c>
      <c r="FM110" s="66">
        <f>AVERAGE([1]week1!AT105:AW105)</f>
        <v>16</v>
      </c>
      <c r="FN110" s="66">
        <f>AVERAGE([1]week1!AX105:BA105)</f>
        <v>23.5</v>
      </c>
      <c r="FO110" s="66">
        <f>AVERAGE([1]week1!BB105:BF105)</f>
        <v>43</v>
      </c>
      <c r="FP110" s="66">
        <f>AVERAGE([1]week1!BG105:BJ105)</f>
        <v>26.75</v>
      </c>
      <c r="FQ110" s="66">
        <f>AVERAGE([1]week1!BK105:BN105)</f>
        <v>17.75</v>
      </c>
      <c r="FR110" s="64">
        <f>AVERAGE([1]week1!BO105:BS105)</f>
        <v>19.600000000000001</v>
      </c>
      <c r="FS110" s="66">
        <f>AVERAGE([1]week1!BT105:BW105)</f>
        <v>25.5</v>
      </c>
      <c r="FT110" s="66">
        <f>AVERAGE([1]week1!BX105:CA105)</f>
        <v>18.75</v>
      </c>
      <c r="FU110" s="64">
        <f>AVERAGE([1]week1!CB105:CF105)</f>
        <v>12</v>
      </c>
      <c r="FV110" s="66">
        <f>AVERAGE([1]week1!CG105:CJ105)</f>
        <v>12.75</v>
      </c>
      <c r="FW110" s="66">
        <f>AVERAGE([1]week1!CK105:CN105)</f>
        <v>18.5</v>
      </c>
      <c r="FX110" s="66">
        <f>AVERAGE([1]week1!CO105:CS105)</f>
        <v>46.8</v>
      </c>
      <c r="FY110" s="66">
        <f>AVERAGE([1]week1!CT105:CW105)</f>
        <v>11.5</v>
      </c>
      <c r="FZ110" s="66">
        <f>AVERAGE([1]week1!CX105:DB105)</f>
        <v>34.6</v>
      </c>
      <c r="GA110" s="66">
        <f>AVERAGE([1]week1!DC105:DF105)</f>
        <v>34.25</v>
      </c>
      <c r="GB110" s="66">
        <f>AVERAGE([1]week1!DG105:DJ105)</f>
        <v>37.75</v>
      </c>
      <c r="GC110" s="66">
        <f>AVERAGE([1]week1!DK105:DO105)</f>
        <v>41.2</v>
      </c>
      <c r="GD110" s="66">
        <f>AVERAGE([1]week1!DP105:DS105)</f>
        <v>32.75</v>
      </c>
      <c r="GE110" s="66"/>
      <c r="GF110" s="67">
        <f>[1]Splicing_monthly!GG110</f>
        <v>42.295833333333334</v>
      </c>
      <c r="GG110" s="70">
        <f>AVERAGE([1]week1!DT105:DW105)</f>
        <v>30.75</v>
      </c>
      <c r="GH110" s="70">
        <f>AVERAGE([1]week1!DX105:EB105)</f>
        <v>18</v>
      </c>
      <c r="GI110" s="70">
        <f>AVERAGE([1]week1!EC105:EF105)</f>
        <v>9.5</v>
      </c>
      <c r="GJ110" s="70">
        <f>AVERAGE([1]week1!EG105:EJ105)</f>
        <v>25.75</v>
      </c>
      <c r="GK110" s="70">
        <f>AVERAGE([1]week1!EK105:EO105)</f>
        <v>28.6</v>
      </c>
      <c r="GL110" s="71">
        <f>AVERAGE([1]week1!EP105:ES105)</f>
        <v>24.25</v>
      </c>
      <c r="GM110" s="70">
        <f>AVERAGE([1]week1!ET105:EW105)</f>
        <v>29.75</v>
      </c>
      <c r="GN110" s="70">
        <f>AVERAGE([1]week1!EX105:FB105)</f>
        <v>16</v>
      </c>
      <c r="GO110" s="71">
        <f>AVERAGE([1]week1!FC105:FF105)</f>
        <v>6.75</v>
      </c>
      <c r="GP110" s="70">
        <f>AVERAGE([1]week1!EZ105:FD105)</f>
        <v>9</v>
      </c>
      <c r="GQ110" s="71">
        <f>AVERAGE([1]week1!FL105:FO105)</f>
        <v>34.5</v>
      </c>
      <c r="GR110" s="70">
        <f>AVERAGE([1]week1!FM105:FP105)</f>
        <v>33.5</v>
      </c>
      <c r="GS110" s="71">
        <f>AVERAGE([1]week1!FU105:FX105)</f>
        <v>21</v>
      </c>
      <c r="GT110" s="70">
        <f>AVERAGE([1]week1!FY105:GB105)</f>
        <v>19</v>
      </c>
      <c r="GU110" s="70">
        <f>AVERAGE([1]week1!GC105:GF105)</f>
        <v>22.25</v>
      </c>
      <c r="GV110" s="70">
        <f>AVERAGE([1]week1!GG105:GJ105)</f>
        <v>13.75</v>
      </c>
      <c r="GW110" s="70">
        <f>AVERAGE([1]week1!GK105:GO105)</f>
        <v>22</v>
      </c>
      <c r="GX110" s="70">
        <f>AVERAGE([2]week1!GI109:GL109)</f>
        <v>19.5</v>
      </c>
      <c r="GY110" s="71">
        <f>AVERAGE([2]week1!GT109:GX109)</f>
        <v>33.4</v>
      </c>
      <c r="GZ110" s="71">
        <f>AVERAGE([2]week1!GY109:HB109)</f>
        <v>27.5</v>
      </c>
      <c r="HA110" s="71">
        <f>AVERAGE([2]week1!HC109:HF109)</f>
        <v>26.5</v>
      </c>
      <c r="HB110" s="71">
        <f>AVERAGE([2]week1!HG109:HK109)</f>
        <v>18.8</v>
      </c>
      <c r="HC110" s="71">
        <f>AVERAGE([2]week1!HL109:HO109)</f>
        <v>16.5</v>
      </c>
      <c r="HD110" s="71">
        <f>AVERAGE([1]week1!HP105:HS105)</f>
        <v>24.25</v>
      </c>
      <c r="HE110" s="70">
        <f>AVERAGE([1]week1!HT105:HV105)</f>
        <v>15</v>
      </c>
      <c r="HF110" s="70">
        <f>AVERAGE([1]week1!HW105:HX105)</f>
        <v>12</v>
      </c>
      <c r="HG110" s="70">
        <f>AVERAGE([1]week1!IA105:ID105)</f>
        <v>15.25</v>
      </c>
      <c r="HH110" s="70">
        <f>AVERAGE([1]week1!IE105:II105)</f>
        <v>14.4</v>
      </c>
      <c r="HI110" s="70">
        <f>AVERAGE([1]week1!IJ105:IM105)</f>
        <v>20.75</v>
      </c>
      <c r="HJ110" s="70">
        <f>AVERAGE([1]week1!IN105:IQ105)</f>
        <v>23.5</v>
      </c>
      <c r="HK110" s="70">
        <f>AVERAGE([1]week1!IR105:IV105)</f>
        <v>30.8</v>
      </c>
      <c r="HL110" s="70">
        <f>AVERAGE([1]week1!IW105:IZ105)</f>
        <v>23</v>
      </c>
      <c r="HM110" s="70">
        <f>AVERAGE([1]week1!JA105:JD105)</f>
        <v>28.75</v>
      </c>
      <c r="HN110" s="70">
        <f>AVERAGE([1]week1!JE105:JI105)</f>
        <v>35.200000000000003</v>
      </c>
      <c r="HO110" s="70">
        <f>AVERAGE([1]week1!JJ105:JM105)</f>
        <v>24.5</v>
      </c>
      <c r="HP110" s="70">
        <f>AVERAGE([1]week1!JN105:JQ105)</f>
        <v>26.5</v>
      </c>
      <c r="HQ110" s="70">
        <f>AVERAGE([1]week1!JR105:JU105)</f>
        <v>22</v>
      </c>
      <c r="HR110" s="70">
        <f>AVERAGE([1]week1!JV105:JY105)</f>
        <v>22</v>
      </c>
      <c r="HS110" s="70">
        <f>AVERAGE([1]week1!JZ105:KC105)</f>
        <v>9.5</v>
      </c>
      <c r="HT110" s="70">
        <f>AVERAGE([1]week1!KD105:KH105)</f>
        <v>19.8</v>
      </c>
      <c r="HU110" s="70">
        <f>AVERAGE([1]week1!KI105:KL105)</f>
        <v>14.5</v>
      </c>
      <c r="HV110" s="70">
        <f>AVERAGE([1]week1!KM105:KP105)</f>
        <v>30</v>
      </c>
      <c r="HW110" s="70">
        <f>AVERAGE([1]week1!KQ105:KU105)</f>
        <v>26.6</v>
      </c>
      <c r="HX110" s="70">
        <f>AVERAGE([1]week1!KV105:KY105)</f>
        <v>23.25</v>
      </c>
      <c r="HY110" s="70">
        <f>AVERAGE([1]week1!KZ105:LD105)</f>
        <v>34.6</v>
      </c>
      <c r="HZ110" s="70">
        <f>AVERAGE([1]week1!LE105:LH105)</f>
        <v>11.75</v>
      </c>
      <c r="IA110" s="70">
        <f>AVERAGE([1]week1!LI105:LL105)</f>
        <v>13.5</v>
      </c>
      <c r="IB110" s="70">
        <f>AVERAGE([1]week1!LM105:LP105)</f>
        <v>30</v>
      </c>
      <c r="IC110" s="70">
        <f>AVERAGE([1]week1!LQ105:LT105)</f>
        <v>21.5</v>
      </c>
      <c r="ID110" s="70">
        <f>AVERAGE([1]week1!LU105:LX105)</f>
        <v>13.5</v>
      </c>
      <c r="IE110" s="70">
        <f>AVERAGE([1]week1!LY105:MC105)</f>
        <v>23</v>
      </c>
      <c r="IF110" s="70">
        <f>AVERAGE([1]week1!MD105:MG105)</f>
        <v>15.75</v>
      </c>
      <c r="IG110" s="71">
        <f>AVERAGE([1]week1!MH105:MK105)</f>
        <v>22.5</v>
      </c>
      <c r="IH110" s="70">
        <f>AVERAGE([1]week1!ML105:MP105)</f>
        <v>14.8</v>
      </c>
      <c r="II110" s="70">
        <f>AVERAGE([1]week1!MQ105:MT105)</f>
        <v>12.75</v>
      </c>
      <c r="IJ110" s="70">
        <f>AVERAGE([1]week1!MU105:MY105)</f>
        <v>16.600000000000001</v>
      </c>
      <c r="IK110" s="70">
        <f>AVERAGE([1]week1!MZ105:NC105)</f>
        <v>14.25</v>
      </c>
      <c r="IL110" s="70">
        <f>AVERAGE([1]week1!ND105:NG105)</f>
        <v>12</v>
      </c>
      <c r="IM110" s="70">
        <f>AVERAGE([1]week1!NH105:NL105)</f>
        <v>18.399999999999999</v>
      </c>
      <c r="IN110" s="70">
        <f>AVERAGE([1]week1!NM105:NN105)</f>
        <v>8</v>
      </c>
      <c r="IO110" s="70">
        <f>AVERAGE([1]week1!NO105:NR105)</f>
        <v>13.5</v>
      </c>
      <c r="IP110" s="70">
        <f>AVERAGE([1]week1!NS105:NV105)</f>
        <v>11.25</v>
      </c>
      <c r="IQ110" s="71">
        <f>AVERAGE([1]week1!NW105:NZ105)</f>
        <v>9.75</v>
      </c>
      <c r="IR110" s="71">
        <f>AVERAGE([1]week1!OA105:OD105)</f>
        <v>19.5</v>
      </c>
      <c r="IS110" s="71">
        <f>AVERAGE([1]week1!OE105:OI105)</f>
        <v>24.2</v>
      </c>
      <c r="IT110" s="71">
        <f>AVERAGE([1]week1!OJ105:OM105)</f>
        <v>19.25</v>
      </c>
      <c r="IU110" s="71">
        <f>AVERAGE([1]week1!ON105:OR105)</f>
        <v>35.200000000000003</v>
      </c>
      <c r="IV110" s="71">
        <f>AVERAGE([1]week1!OS105:OV105)</f>
        <v>26.75</v>
      </c>
      <c r="IW110" s="71">
        <f>AVERAGE([1]week1!OW105:OZ105)</f>
        <v>31.75</v>
      </c>
      <c r="IX110" s="71">
        <f>AVERAGE([1]week1!PA105:PE105)</f>
        <v>35.799999999999997</v>
      </c>
      <c r="IY110" s="71">
        <f>AVERAGE([1]week1!PF105:PI105)</f>
        <v>30.5</v>
      </c>
      <c r="IZ110" s="71">
        <f>AVERAGE([1]week1!PJ105:PL105)</f>
        <v>38.333333333333336</v>
      </c>
      <c r="JA110" s="70">
        <f>AVERAGE([1]week1!AIA105:AID105)</f>
        <v>41.25</v>
      </c>
      <c r="JB110" s="70">
        <f>AVERAGE([1]week1!AH105:AIE105)</f>
        <v>30.366591080876795</v>
      </c>
      <c r="JC110" s="70">
        <f>AVERAGE([1]week1!AII105:AIM105)</f>
        <v>39.4</v>
      </c>
      <c r="JD110" s="70">
        <f>AVERAGE([1]week1!AIN105:AIQ105)</f>
        <v>30.5</v>
      </c>
      <c r="JE110" s="70">
        <f>AVERAGE([1]week1!AIR105:AIU105)</f>
        <v>19.5</v>
      </c>
      <c r="JF110" s="70">
        <f>AVERAGE([1]week1!AIV105:AIY105)</f>
        <v>27.75</v>
      </c>
      <c r="JG110" s="70">
        <f>AVERAGE([1]week1!AIZ105:AJC105)</f>
        <v>21.25</v>
      </c>
      <c r="JH110" s="70">
        <f>AVERAGE([1]week1!AJD105:AJG105)</f>
        <v>19.75</v>
      </c>
      <c r="JI110" s="70">
        <f>AVERAGE([1]week1!AJH105:AJK105)</f>
        <v>18.75</v>
      </c>
      <c r="JJ110" s="70">
        <f>AVERAGE([1]week1!AJI105:AJL105)</f>
        <v>19.75</v>
      </c>
      <c r="JK110" s="70">
        <f>AVERAGE([1]week1!AJP105:AJT105)</f>
        <v>27.2</v>
      </c>
      <c r="JL110" s="70">
        <f>AVERAGE([1]week1!AJU105:AJX105)</f>
        <v>34</v>
      </c>
      <c r="JM110" s="70">
        <f>AVERAGE([1]week1!AJY105:AKB105)</f>
        <v>30.75</v>
      </c>
      <c r="JN110" s="76">
        <f t="shared" si="65"/>
        <v>-9.558823529411768</v>
      </c>
      <c r="JO110" s="67">
        <f t="shared" si="64"/>
        <v>-25.454545454545453</v>
      </c>
      <c r="JP110" s="122"/>
      <c r="JQ110" s="122"/>
      <c r="JR110" s="60"/>
      <c r="JS110" s="60"/>
      <c r="JT110" s="21"/>
      <c r="JU110" s="177"/>
    </row>
    <row r="111" spans="2:281" ht="24.75" customHeight="1">
      <c r="B111" s="85" t="s">
        <v>293</v>
      </c>
      <c r="C111" s="257"/>
      <c r="D111" s="88">
        <f>AVERAGE([1]weekly!C101:G101)</f>
        <v>7.2</v>
      </c>
      <c r="E111" s="88">
        <f>AVERAGE([1]weekly!H101:K101)</f>
        <v>6.25</v>
      </c>
      <c r="F111" s="88">
        <f>AVERAGE([1]weekly!L101:O101)</f>
        <v>13.5</v>
      </c>
      <c r="G111" s="88">
        <f>AVERAGE([1]weekly!P101:T101)</f>
        <v>16.2</v>
      </c>
      <c r="H111" s="88">
        <f>AVERAGE([1]weekly!U101:X101)</f>
        <v>12.5</v>
      </c>
      <c r="I111" s="88">
        <f>AVERAGE([1]weekly!Y101:AB101)</f>
        <v>13.5</v>
      </c>
      <c r="J111" s="88">
        <f>AVERAGE([1]weekly!AC101:AG101)</f>
        <v>23</v>
      </c>
      <c r="K111" s="88">
        <f>AVERAGE([1]weekly!AH101:AK101)</f>
        <v>22</v>
      </c>
      <c r="L111" s="88">
        <f>AVERAGE([1]weekly!AL101:AO101)</f>
        <v>17.75</v>
      </c>
      <c r="M111" s="88">
        <f>AVERAGE([1]weekly!AP101:AT101)</f>
        <v>13.2</v>
      </c>
      <c r="N111" s="65">
        <f>AVERAGE([1]weekly!AU101:AX101)</f>
        <v>15.25</v>
      </c>
      <c r="O111" s="65">
        <f>AVERAGE([1]weekly!AY101:BC101)</f>
        <v>10.6</v>
      </c>
      <c r="P111" s="65">
        <f>AVERAGE([1]weekly!BD101:BG101)</f>
        <v>12.25</v>
      </c>
      <c r="Q111" s="65">
        <f>AVERAGE([1]weekly!BH101:BK101)</f>
        <v>8.5</v>
      </c>
      <c r="R111" s="65">
        <f>AVERAGE([1]weekly!BL101:BP101)</f>
        <v>17.600000000000001</v>
      </c>
      <c r="S111" s="65">
        <f>AVERAGE([1]weekly!BQ101:BT101)</f>
        <v>21</v>
      </c>
      <c r="T111" s="65">
        <f>AVERAGE([1]weekly!BU101:BX101)</f>
        <v>14</v>
      </c>
      <c r="U111" s="65">
        <f>AVERAGE([1]weekly!BY101:CB101)</f>
        <v>15.75</v>
      </c>
      <c r="V111" s="65">
        <f>AVERAGE([1]weekly!CC101:CG101)</f>
        <v>20</v>
      </c>
      <c r="W111" s="65">
        <f>AVERAGE([1]weekly!CH101:CK101)</f>
        <v>28.5</v>
      </c>
      <c r="X111" s="65">
        <f>AVERAGE([1]weekly!CL101:CP101)</f>
        <v>21.4</v>
      </c>
      <c r="Y111" s="65">
        <f>AVERAGE([1]weekly!CQ101:CT101)</f>
        <v>12</v>
      </c>
      <c r="Z111" s="65">
        <f>AVERAGE([1]weekly!CU101:CX101)</f>
        <v>13.5</v>
      </c>
      <c r="AA111" s="65">
        <f>AVERAGE([1]weekly!CY101:DC101)</f>
        <v>22</v>
      </c>
      <c r="AB111" s="65">
        <f>AVERAGE([1]weekly!DD101:DG101)</f>
        <v>19.75</v>
      </c>
      <c r="AC111" s="65">
        <f>AVERAGE([1]weekly!DH101:DK101)</f>
        <v>33</v>
      </c>
      <c r="AD111" s="65">
        <f>AVERAGE([1]weekly!DL101:DP101)</f>
        <v>34.6</v>
      </c>
      <c r="AE111" s="65">
        <f>AVERAGE([1]weekly!DQ101:DT101)</f>
        <v>38.75</v>
      </c>
      <c r="AF111" s="65">
        <f>AVERAGE([1]weekly!DU101:DX101)</f>
        <v>24.5</v>
      </c>
      <c r="AG111" s="65">
        <f>AVERAGE([1]weekly!DY101:EB101)</f>
        <v>25</v>
      </c>
      <c r="AH111" s="65">
        <f>AVERAGE([1]weekly!EC101:EF101)</f>
        <v>48.5</v>
      </c>
      <c r="AI111" s="65">
        <f>AVERAGE([1]weekly!EG101:EJ101)</f>
        <v>42.75</v>
      </c>
      <c r="AJ111" s="65">
        <f>AVERAGE([1]weekly!EK101:EO101)</f>
        <v>37.200000000000003</v>
      </c>
      <c r="AK111" s="65">
        <f>AVERAGE([1]weekly!EP101:ES101)</f>
        <v>53.5</v>
      </c>
      <c r="AL111" s="65">
        <f>AVERAGE([1]weekly!ET101:EW101)</f>
        <v>30</v>
      </c>
      <c r="AM111" s="65">
        <f>AVERAGE([1]weekly!EX101:FB101)</f>
        <v>34.799999999999997</v>
      </c>
      <c r="AN111" s="65">
        <f>AVERAGE([1]weekly!FC101:FF101)</f>
        <v>32</v>
      </c>
      <c r="AO111" s="65">
        <f>AVERAGE([1]weekly!FG101:FJ101)</f>
        <v>24</v>
      </c>
      <c r="AP111" s="65">
        <f>AVERAGE([1]weekly!FK101:FO101)</f>
        <v>17</v>
      </c>
      <c r="AQ111" s="65">
        <f>AVERAGE([1]weekly!FP101:FS101)</f>
        <v>26.25</v>
      </c>
      <c r="AR111" s="65">
        <f>AVERAGE([1]weekly!FT101:FX101)</f>
        <v>23.8</v>
      </c>
      <c r="AS111" s="65">
        <f>AVERAGE([1]weekly!FY101:GB101)</f>
        <v>29</v>
      </c>
      <c r="AT111" s="65">
        <f>AVERAGE([1]weekly!GC101:GF101)</f>
        <v>37.5</v>
      </c>
      <c r="AU111" s="65">
        <f>AVERAGE([1]weekly!GG101:GK101)</f>
        <v>53</v>
      </c>
      <c r="AV111" s="65">
        <f>AVERAGE([1]weekly!GL101:GO101)</f>
        <v>54.75</v>
      </c>
      <c r="AW111" s="65">
        <f>AVERAGE([1]weekly!GP101:GS101)</f>
        <v>39.25</v>
      </c>
      <c r="AX111" s="65">
        <f>AVERAGE([1]weekly!GT101:GX101)</f>
        <v>40.200000000000003</v>
      </c>
      <c r="AY111" s="65">
        <f>AVERAGE([1]weekly!GY101:HB101)</f>
        <v>37</v>
      </c>
      <c r="AZ111" s="65">
        <f>AVERAGE([1]weekly!HC101:HG101)</f>
        <v>44.8</v>
      </c>
      <c r="BA111" s="65">
        <f>AVERAGE([1]weekly!HH101:HK101)</f>
        <v>42.5</v>
      </c>
      <c r="BB111" s="65">
        <f>AVERAGE([1]weekly!HL101:HO101)</f>
        <v>17.75</v>
      </c>
      <c r="BC111" s="65">
        <f>AVERAGE([1]weekly!HP101:HS101)</f>
        <v>32.5</v>
      </c>
      <c r="BD111" s="65">
        <f>AVERAGE([1]weekly!HT101:HX101)</f>
        <v>29.4</v>
      </c>
      <c r="BE111" s="65">
        <f>AVERAGE([1]weekly!HY101:IB101)</f>
        <v>44.5</v>
      </c>
      <c r="BF111" s="65">
        <f>AVERAGE([1]weekly!IC101:IF101)</f>
        <v>37.25</v>
      </c>
      <c r="BG111" s="65">
        <f>AVERAGE([1]weekly!IG101:IK101)</f>
        <v>47.4</v>
      </c>
      <c r="BH111" s="65">
        <f>AVERAGE([1]weekly!IL101:IO101)</f>
        <v>46.75</v>
      </c>
      <c r="BI111" s="65">
        <f>AVERAGE([1]weekly!IP101:IT101)</f>
        <v>64.8</v>
      </c>
      <c r="BJ111" s="65">
        <f>AVERAGE([1]wkly!CU95:CX95)</f>
        <v>53.75</v>
      </c>
      <c r="BK111" s="65">
        <f>AVERAGE([1]wkly!CY95:DB95)</f>
        <v>52.5</v>
      </c>
      <c r="BL111" s="65"/>
      <c r="BM111" s="65">
        <f>AVERAGE([1]wkly!DD95:DH95)</f>
        <v>52.2</v>
      </c>
      <c r="BN111" s="65">
        <f>AVERAGE([1]wkly!DI95:DL95)</f>
        <v>55</v>
      </c>
      <c r="BO111" s="65">
        <f>AVERAGE([1]wkly!DM95:DP95)</f>
        <v>55.25</v>
      </c>
      <c r="BP111" s="65">
        <f>AVERAGE([1]wkly!DQ95:DT95)</f>
        <v>56.75</v>
      </c>
      <c r="BQ111" s="65">
        <f>AVERAGE([1]wkly!DU95:DY95)</f>
        <v>55.4</v>
      </c>
      <c r="BR111" s="65">
        <f>AVERAGE([1]wkly!DZ95:EC95)</f>
        <v>36.5</v>
      </c>
      <c r="BS111" s="65">
        <f>AVERAGE([1]wkly!ED95:EH95)</f>
        <v>23.4</v>
      </c>
      <c r="BT111" s="65">
        <f>AVERAGE([1]wkly!EI95:EL95)</f>
        <v>49.75</v>
      </c>
      <c r="BU111" s="65">
        <f>AVERAGE([1]wkly!EM95:EP95)</f>
        <v>49.75</v>
      </c>
      <c r="BV111" s="65">
        <f>AVERAGE([1]wkly!EQ95:EU95)</f>
        <v>49.4</v>
      </c>
      <c r="BW111" s="65">
        <f>AVERAGE([1]wkly!EV95:EY95)</f>
        <v>46</v>
      </c>
      <c r="BX111" s="65">
        <f>AVERAGE([1]wkly!EZ95:FC95)</f>
        <v>63.5</v>
      </c>
      <c r="BY111" s="65"/>
      <c r="BZ111" s="65">
        <f>AVERAGE([1]wkly!FD95:FG95)</f>
        <v>51.75</v>
      </c>
      <c r="CA111" s="60">
        <f>AVERAGE([1]wkly!FH95:FK95)</f>
        <v>63.5</v>
      </c>
      <c r="CB111" s="90">
        <f>AVERAGE([1]wkly!FL95:FO95)</f>
        <v>53.5</v>
      </c>
      <c r="CC111" s="87">
        <f>AVERAGE([1]wkly!FP95:FT95)</f>
        <v>54.2</v>
      </c>
      <c r="CD111" s="89">
        <f>AVERAGE([1]wkly!FU95:FX95)</f>
        <v>42</v>
      </c>
      <c r="CE111" s="87">
        <f>AVERAGE([1]wkly!FY95:GB95)</f>
        <v>20</v>
      </c>
      <c r="CF111" s="89">
        <f>AVERAGE([1]wkly!GC95:GG95)</f>
        <v>52</v>
      </c>
      <c r="CG111" s="87">
        <f>AVERAGE([1]wkly!GH95:GK95)</f>
        <v>62.75</v>
      </c>
      <c r="CH111" s="89">
        <f>AVERAGE([1]wkly!GL95:GO95)</f>
        <v>56</v>
      </c>
      <c r="CI111" s="87">
        <f>AVERAGE([1]wkly!GP95:GT95)</f>
        <v>40.6</v>
      </c>
      <c r="CJ111" s="89">
        <f>AVERAGE([1]wkly!GU95:GX95)</f>
        <v>63</v>
      </c>
      <c r="CK111" s="87">
        <f>AVERAGE([1]wkly!GY95:HC95)</f>
        <v>70.599999999999994</v>
      </c>
      <c r="CL111" s="87">
        <f>AVERAGE([1]wkly!HD95:HG95)</f>
        <v>70.75</v>
      </c>
      <c r="CM111" s="87">
        <f>AVERAGE([1]wkly!HH95:HK95)</f>
        <v>32.25</v>
      </c>
      <c r="CN111" s="87">
        <f>AVERAGE([1]wkly!HL95:HP95)</f>
        <v>24.2</v>
      </c>
      <c r="CO111" s="87">
        <f>AVERAGE([1]wkly!HQ95:HT95)</f>
        <v>24.5</v>
      </c>
      <c r="CP111" s="89">
        <f>AVERAGE([1]wkly!HU95:HY95)</f>
        <v>26.4</v>
      </c>
      <c r="CQ111" s="87">
        <f>AVERAGE([1]wkly!HZ95:IC95)</f>
        <v>31.5</v>
      </c>
      <c r="CR111" s="89">
        <f>AVERAGE([1]wkly!ID95:IG95)</f>
        <v>35.75</v>
      </c>
      <c r="CS111" s="87">
        <f>AVERAGE([1]wkly!IH95:IK95)</f>
        <v>57.75</v>
      </c>
      <c r="CT111" s="89">
        <f>AVERAGE([1]wkly!IL95:IP95)</f>
        <v>78.2</v>
      </c>
      <c r="CU111" s="90">
        <f>AVERAGE([1]wkly!IQ95:IT95)</f>
        <v>64.333333333333329</v>
      </c>
      <c r="CV111" s="87">
        <f>AVERAGE([1]Weeks!C104:F104)</f>
        <v>47</v>
      </c>
      <c r="CW111" s="87">
        <f>AVERAGE([1]Weeks!G104:K104)</f>
        <v>40.6</v>
      </c>
      <c r="CX111" s="87">
        <f>AVERAGE([1]Weeks!L104:O104)</f>
        <v>37.25</v>
      </c>
      <c r="CY111" s="90">
        <f>AVERAGE([1]Weeks!P104:S104)</f>
        <v>51</v>
      </c>
      <c r="CZ111" s="90">
        <f>AVERAGE([1]Weeks!T104:X104)</f>
        <v>22</v>
      </c>
      <c r="DA111" s="90">
        <f>AVERAGE([1]Weeks!Y104:AB104)</f>
        <v>27.5</v>
      </c>
      <c r="DB111" s="90">
        <f>AVERAGE([1]Weeks!AC104:AG104)</f>
        <v>24.6</v>
      </c>
      <c r="DC111" s="90">
        <f>AVERAGE([1]Weeks!AH104:AK104)</f>
        <v>37.25</v>
      </c>
      <c r="DD111" s="90">
        <f>AVERAGE([1]Weeks!AL104:AO104)</f>
        <v>40.25</v>
      </c>
      <c r="DE111" s="87">
        <f>AVERAGE([1]Weeks!AP104:AT104)</f>
        <v>59.8</v>
      </c>
      <c r="DF111" s="87">
        <f>AVERAGE([1]Weeks!AU104:AX104)</f>
        <v>72</v>
      </c>
      <c r="DG111" s="87">
        <f>AVERAGE([1]Weeks!AY104:BB104)</f>
        <v>70</v>
      </c>
      <c r="DH111" s="87">
        <f>AVERAGE([1]Weeks!BC104:BG104)</f>
        <v>61.6</v>
      </c>
      <c r="DI111" s="87">
        <f>AVERAGE([1]Weeks!BH104:BK104)</f>
        <v>65.75</v>
      </c>
      <c r="DJ111" s="90"/>
      <c r="DK111" s="90">
        <f>AVERAGE([1]Weeks!BL104:BO104)</f>
        <v>28.75</v>
      </c>
      <c r="DL111" s="90">
        <f>AVERAGE([1]Weeks!BP104:BS104)</f>
        <v>42.5</v>
      </c>
      <c r="DM111" s="90">
        <f>AVERAGE([1]Weeks!BT104:BX104)</f>
        <v>43.4</v>
      </c>
      <c r="DN111" s="87">
        <f>AVERAGE([1]Weeks!BY104:CB104)</f>
        <v>41.5</v>
      </c>
      <c r="DO111" s="89">
        <f>AVERAGE([1]Weeks!CC104:CG104)</f>
        <v>33</v>
      </c>
      <c r="DP111" s="90">
        <f>AVERAGE([1]Weeks!CH104:CK104)</f>
        <v>21.5</v>
      </c>
      <c r="DQ111" s="90">
        <f>AVERAGE([1]Weeks!CL104:CO104)</f>
        <v>64.75</v>
      </c>
      <c r="DR111" s="90">
        <f>AVERAGE([1]Weeks!CP104:CT104)</f>
        <v>52.4</v>
      </c>
      <c r="DS111" s="90">
        <f>AVERAGE([1]Weeks!CU104:CX104)</f>
        <v>77.25</v>
      </c>
      <c r="DT111" s="90">
        <f>AVERAGE([1]Weeks!CY104:DC104)</f>
        <v>82.8</v>
      </c>
      <c r="DU111" s="90">
        <f>AVERAGE([1]Weeks!DD104:DG104)</f>
        <v>72.5</v>
      </c>
      <c r="DV111" s="87">
        <f>AVERAGE([1]Weeks!DH104:DK104)</f>
        <v>46</v>
      </c>
      <c r="DW111" s="89">
        <f>AVERAGE([1]Weeks!DL104:DP104)</f>
        <v>45.4</v>
      </c>
      <c r="DX111" s="90">
        <f>AVERAGE([1]Weeks!DQ104:DT104)</f>
        <v>53</v>
      </c>
      <c r="DY111" s="90">
        <f>AVERAGE([1]Weeks!DU104:DX104)</f>
        <v>51.75</v>
      </c>
      <c r="DZ111" s="90">
        <f>AVERAGE([1]Weeks!DY104:EB104)</f>
        <v>21.75</v>
      </c>
      <c r="EA111" s="87">
        <f>AVERAGE([1]Weeks!EC104:EG104)</f>
        <v>32.200000000000003</v>
      </c>
      <c r="EB111" s="90">
        <f>AVERAGE([1]Weeks!EH104:EK104)</f>
        <v>23.5</v>
      </c>
      <c r="EC111" s="90">
        <f>AVERAGE([1]Weeks!EL104:EO104)</f>
        <v>46.5</v>
      </c>
      <c r="ED111" s="90">
        <f>AVERAGE([1]Weeks!EP104:ET104)</f>
        <v>38.6</v>
      </c>
      <c r="EE111" s="87">
        <f>AVERAGE([1]Weeks!EU104:EX104)</f>
        <v>50.5</v>
      </c>
      <c r="EF111" s="87">
        <f>AVERAGE([1]Weeks!EY104:FC104)</f>
        <v>62.4</v>
      </c>
      <c r="EG111" s="90">
        <f>AVERAGE([1]Weeks!FD104:FG104)</f>
        <v>48.5</v>
      </c>
      <c r="EH111" s="90">
        <f>AVERAGE([1]Weeks!FH104:FL104)</f>
        <v>43.8</v>
      </c>
      <c r="EI111" s="90">
        <f>AVERAGE([1]Weeks!FM104:FP104)</f>
        <v>49</v>
      </c>
      <c r="EJ111" s="90">
        <f>AVERAGE([1]Weeks!FQ104:FT104)</f>
        <v>28</v>
      </c>
      <c r="EK111" s="90">
        <f>AVERAGE([1]Weeks!FU104:FX104)</f>
        <v>28.25</v>
      </c>
      <c r="EL111" s="90">
        <f>AVERAGE([1]Weeks!FY104:GC104)</f>
        <v>36.799999999999997</v>
      </c>
      <c r="EM111" s="90">
        <f>AVERAGE([1]Weeks!GD104:GG104)</f>
        <v>36.75</v>
      </c>
      <c r="EN111" s="90">
        <f>AVERAGE([1]Weeks!GH104:GK104)</f>
        <v>37</v>
      </c>
      <c r="EO111" s="90">
        <f>AVERAGE([1]Weeks!GL104:GP104)</f>
        <v>59.6</v>
      </c>
      <c r="EP111" s="90">
        <f>AVERAGE([1]Weeks!GQ104:GT104)</f>
        <v>69</v>
      </c>
      <c r="EQ111" s="90">
        <f>AVERAGE([1]Weeks!GU104:GX104)</f>
        <v>84.25</v>
      </c>
      <c r="ER111" s="87">
        <f>AVERAGE([1]Weeks!GY104:HC104)</f>
        <v>81.8</v>
      </c>
      <c r="ES111" s="87">
        <f>AVERAGE([1]Weeks!HD104:HG104)</f>
        <v>38.5</v>
      </c>
      <c r="ET111" s="90">
        <f>AVERAGE([1]Weeks!HH104:HL104)</f>
        <v>56.4</v>
      </c>
      <c r="EU111" s="90">
        <f>AVERAGE([1]Weeks!HM104:HP104)</f>
        <v>63.75</v>
      </c>
      <c r="EV111" s="90">
        <f>AVERAGE([1]Weeks!HQ104:HT104)</f>
        <v>50.5</v>
      </c>
      <c r="EW111" s="90">
        <f>AVERAGE([1]Weeks!HU104:HX104)</f>
        <v>40.75</v>
      </c>
      <c r="EX111" s="90">
        <f>AVERAGE([1]Weeks!HY104:IC104)</f>
        <v>75.8</v>
      </c>
      <c r="EY111" s="90">
        <f>AVERAGE([1]Weeks!ID104:IG104)</f>
        <v>43.25</v>
      </c>
      <c r="EZ111" s="87">
        <f>AVERAGE([1]Weeks!IH104:IK104)</f>
        <v>57.5</v>
      </c>
      <c r="FA111" s="87">
        <f>AVERAGE([1]Weeks!IL104:IP104)</f>
        <v>29.4</v>
      </c>
      <c r="FB111" s="90">
        <f>AVERAGE([1]Weeks!IQ104:IT104)</f>
        <v>54</v>
      </c>
      <c r="FC111" s="87">
        <f>AVERAGE([1]week1!B106:F106)</f>
        <v>63</v>
      </c>
      <c r="FD111" s="90">
        <f>AVERAGE([1]week1!G106:J106)</f>
        <v>65.75</v>
      </c>
      <c r="FE111" s="90">
        <f>AVERAGE([1]week1!K106:N106)</f>
        <v>81.5</v>
      </c>
      <c r="FF111" s="90">
        <f>AVERAGE([1]week1!O106:S106)</f>
        <v>52.6</v>
      </c>
      <c r="FG111" s="90">
        <f>AVERAGE([1]week1!T106:W106)</f>
        <v>26</v>
      </c>
      <c r="FH111" s="90">
        <f>AVERAGE([1]week1!X106:AA106)</f>
        <v>13.5</v>
      </c>
      <c r="FI111" s="90">
        <f>AVERAGE([1]week1!AB106:AF106)</f>
        <v>11.6</v>
      </c>
      <c r="FJ111" s="90">
        <f>AVERAGE([1]week1!AG106:AJ106)</f>
        <v>29</v>
      </c>
      <c r="FK111" s="90">
        <f>AVERAGE([1]week1!AK106:AN106)</f>
        <v>26.25</v>
      </c>
      <c r="FL111" s="90">
        <f>AVERAGE([1]week1!AO106:AS106)</f>
        <v>29.8</v>
      </c>
      <c r="FM111" s="90">
        <f>AVERAGE([1]week1!AT106:AW106)</f>
        <v>35.25</v>
      </c>
      <c r="FN111" s="90">
        <f>AVERAGE([1]week1!AX106:BA106)</f>
        <v>38.75</v>
      </c>
      <c r="FO111" s="90">
        <f>AVERAGE([1]week1!BB106:BF106)</f>
        <v>64.599999999999994</v>
      </c>
      <c r="FP111" s="90">
        <f>AVERAGE([1]week1!BG106:BJ106)</f>
        <v>86.25</v>
      </c>
      <c r="FQ111" s="90">
        <f>AVERAGE([1]week1!BK106:BN106)</f>
        <v>76.25</v>
      </c>
      <c r="FR111" s="87">
        <f>AVERAGE([1]week1!BO106:BS106)</f>
        <v>53.2</v>
      </c>
      <c r="FS111" s="90">
        <f>AVERAGE([1]week1!BT106:BW106)</f>
        <v>49.5</v>
      </c>
      <c r="FT111" s="90">
        <f>AVERAGE([1]week1!BX106:CA106)</f>
        <v>50</v>
      </c>
      <c r="FU111" s="87">
        <f>AVERAGE([1]week1!CB106:CF106)</f>
        <v>43.4</v>
      </c>
      <c r="FV111" s="90">
        <f>AVERAGE([1]week1!CG106:CJ106)</f>
        <v>23.5</v>
      </c>
      <c r="FW111" s="90">
        <f>AVERAGE([1]week1!CK106:CN106)</f>
        <v>21</v>
      </c>
      <c r="FX111" s="90">
        <f>AVERAGE([1]week1!CO106:CS106)</f>
        <v>17.600000000000001</v>
      </c>
      <c r="FY111" s="90">
        <f>AVERAGE([1]week1!CT106:CW106)</f>
        <v>42</v>
      </c>
      <c r="FZ111" s="90">
        <f>AVERAGE([1]week1!CX106:DB106)</f>
        <v>77.599999999999994</v>
      </c>
      <c r="GA111" s="90">
        <f>AVERAGE([1]week1!DC106:DF106)</f>
        <v>102.25</v>
      </c>
      <c r="GB111" s="90">
        <f>AVERAGE([1]week1!DG106:DJ106)</f>
        <v>116.75</v>
      </c>
      <c r="GC111" s="90">
        <f>AVERAGE([1]week1!DK106:DO106)</f>
        <v>77.599999999999994</v>
      </c>
      <c r="GD111" s="90">
        <f>AVERAGE([1]week1!DP106:DS106)</f>
        <v>75.25</v>
      </c>
      <c r="GE111" s="90"/>
      <c r="GF111" s="91">
        <f>[1]Splicing_monthly!GG111</f>
        <v>82.858333333333334</v>
      </c>
      <c r="GG111" s="94">
        <f>AVERAGE([1]week1!DT106:DW106)</f>
        <v>98.25</v>
      </c>
      <c r="GH111" s="94">
        <f>AVERAGE([1]week1!DX106:EB106)</f>
        <v>39.799999999999997</v>
      </c>
      <c r="GI111" s="94">
        <f>AVERAGE([1]week1!EC106:EF106)</f>
        <v>66</v>
      </c>
      <c r="GJ111" s="94">
        <f>AVERAGE([1]week1!EG106:EJ106)</f>
        <v>48.5</v>
      </c>
      <c r="GK111" s="94">
        <f>AVERAGE([1]week1!EK106:EO106)</f>
        <v>47.4</v>
      </c>
      <c r="GL111" s="95">
        <f>AVERAGE([1]week1!EP106:ES106)</f>
        <v>16.75</v>
      </c>
      <c r="GM111" s="94">
        <f>AVERAGE([1]week1!ET106:EW106)</f>
        <v>19.25</v>
      </c>
      <c r="GN111" s="94">
        <f>AVERAGE([1]week1!EX106:FB106)</f>
        <v>86.6</v>
      </c>
      <c r="GO111" s="95">
        <f>AVERAGE([1]week1!FC106:FF106)</f>
        <v>82.25</v>
      </c>
      <c r="GP111" s="94">
        <f>AVERAGE([1]week1!EZ106:FD106)</f>
        <v>89.4</v>
      </c>
      <c r="GQ111" s="95">
        <f>AVERAGE([1]week1!FL106:FO106)</f>
        <v>75.5</v>
      </c>
      <c r="GR111" s="94">
        <f>AVERAGE([1]week1!FM106:FP106)</f>
        <v>76.5</v>
      </c>
      <c r="GS111" s="95">
        <f>AVERAGE([1]week1!FU106:FX106)</f>
        <v>127</v>
      </c>
      <c r="GT111" s="70">
        <f>AVERAGE([1]week1!FY106:GB106)</f>
        <v>90.5</v>
      </c>
      <c r="GU111" s="94">
        <f>AVERAGE([1]week1!GC106:GF106)</f>
        <v>119.25</v>
      </c>
      <c r="GV111" s="94">
        <f>AVERAGE([1]week1!GG106:GJ106)</f>
        <v>88.25</v>
      </c>
      <c r="GW111" s="94">
        <f>AVERAGE([1]week1!GK106:GO106)</f>
        <v>73</v>
      </c>
      <c r="GX111" s="94">
        <f>AVERAGE([2]week1!GI110:GL110)</f>
        <v>63.25</v>
      </c>
      <c r="GY111" s="95">
        <f>AVERAGE([2]week1!GT110:GX110)</f>
        <v>48.6</v>
      </c>
      <c r="GZ111" s="95">
        <f>AVERAGE([2]week1!GY110:HB110)</f>
        <v>53.75</v>
      </c>
      <c r="HA111" s="95">
        <f>AVERAGE([2]week1!HC110:HF110)</f>
        <v>52.25</v>
      </c>
      <c r="HB111" s="71">
        <f>AVERAGE([2]week1!HG110:HK110)</f>
        <v>83.6</v>
      </c>
      <c r="HC111" s="95">
        <f>AVERAGE([2]week1!HL110:HO110)</f>
        <v>80.5</v>
      </c>
      <c r="HD111" s="71">
        <f>AVERAGE([1]week1!HP106:HS106)</f>
        <v>57</v>
      </c>
      <c r="HE111" s="70">
        <f>AVERAGE([1]week1!HT106:HV106)</f>
        <v>45.666666666666664</v>
      </c>
      <c r="HF111" s="94">
        <f>AVERAGE([1]week1!HW106:HX106)</f>
        <v>22.5</v>
      </c>
      <c r="HG111" s="94">
        <f>AVERAGE([1]week1!IA106:ID106)</f>
        <v>31</v>
      </c>
      <c r="HH111" s="94">
        <f>AVERAGE([1]week1!IE106:II106)</f>
        <v>29.2</v>
      </c>
      <c r="HI111" s="94">
        <f>AVERAGE([1]week1!IJ106:IM106)</f>
        <v>21.5</v>
      </c>
      <c r="HJ111" s="94">
        <v>22</v>
      </c>
      <c r="HK111" s="94">
        <f>AVERAGE([1]week1!IR106:IV106)</f>
        <v>29.4</v>
      </c>
      <c r="HL111" s="94">
        <f>AVERAGE([1]week1!IW106:IZ106)</f>
        <v>48.5</v>
      </c>
      <c r="HM111" s="70">
        <f>AVERAGE([1]week1!JA106:JD106)</f>
        <v>55.75</v>
      </c>
      <c r="HN111" s="94">
        <f>AVERAGE([1]week1!JE106:JI106)</f>
        <v>51.8</v>
      </c>
      <c r="HO111" s="94">
        <f>AVERAGE([1]week1!JJ106:JM106)</f>
        <v>63.75</v>
      </c>
      <c r="HP111" s="70">
        <f>AVERAGE([1]week1!JN106:JQ106)</f>
        <v>38.25</v>
      </c>
      <c r="HQ111" s="94">
        <f>AVERAGE([1]week1!JR106:JU106)</f>
        <v>41.25</v>
      </c>
      <c r="HR111" s="70">
        <f>AVERAGE([1]week1!JV106:JY106)</f>
        <v>16.25</v>
      </c>
      <c r="HS111" s="70">
        <f>AVERAGE([1]week1!JZ106:KC106)</f>
        <v>19.25</v>
      </c>
      <c r="HT111" s="70">
        <f>AVERAGE([1]week1!KD106:KH106)</f>
        <v>21.8</v>
      </c>
      <c r="HU111" s="94">
        <f>AVERAGE([1]week1!KI106:KL106)</f>
        <v>34</v>
      </c>
      <c r="HV111" s="94">
        <f>AVERAGE([1]week1!KM106:KP106)</f>
        <v>34.25</v>
      </c>
      <c r="HW111" s="70">
        <f>AVERAGE([1]week1!KQ106:KU106)</f>
        <v>30</v>
      </c>
      <c r="HX111" s="70">
        <f>AVERAGE([1]week1!KV106:KY106)</f>
        <v>69.75</v>
      </c>
      <c r="HY111" s="70">
        <f>AVERAGE([1]week1!KZ106:LD106)</f>
        <v>42.2</v>
      </c>
      <c r="HZ111" s="70">
        <f>AVERAGE([1]week1!LE106:LH106)</f>
        <v>58</v>
      </c>
      <c r="IA111" s="94">
        <f>AVERAGE([1]week1!LI106:LL106)</f>
        <v>33.25</v>
      </c>
      <c r="IB111" s="70">
        <f>AVERAGE([1]week1!LM106:LP106)</f>
        <v>34.25</v>
      </c>
      <c r="IC111" s="70">
        <f>AVERAGE([1]week1!LQ106:LT106)</f>
        <v>47</v>
      </c>
      <c r="ID111" s="70">
        <f>AVERAGE([1]week1!LU106:LX106)</f>
        <v>29.75</v>
      </c>
      <c r="IE111" s="70">
        <f>AVERAGE([1]week1!LY106:MC106)</f>
        <v>36</v>
      </c>
      <c r="IF111" s="70">
        <f>AVERAGE([1]week1!MD106:MG106)</f>
        <v>27</v>
      </c>
      <c r="IG111" s="71">
        <f>AVERAGE([1]week1!MH106:MK106)</f>
        <v>34.5</v>
      </c>
      <c r="IH111" s="94">
        <f>AVERAGE([1]week1!ML106:MP106)</f>
        <v>16.600000000000001</v>
      </c>
      <c r="II111" s="70">
        <f>AVERAGE([1]week1!MQ106:MT106)</f>
        <v>38</v>
      </c>
      <c r="IJ111" s="70">
        <f>AVERAGE([1]week1!MU106:MY106)</f>
        <v>39.4</v>
      </c>
      <c r="IK111" s="70">
        <f>AVERAGE([1]week1!MZ106:NC106)</f>
        <v>46.25</v>
      </c>
      <c r="IL111" s="70">
        <f>AVERAGE([1]week1!ND106:NG106)</f>
        <v>30.5</v>
      </c>
      <c r="IM111" s="70">
        <f>AVERAGE([1]week1!NH106:NL106)</f>
        <v>27.8</v>
      </c>
      <c r="IN111" s="70">
        <f>AVERAGE([1]week1!NM106:NN106)</f>
        <v>18</v>
      </c>
      <c r="IO111" s="70">
        <f>AVERAGE([1]week1!NO106:NR106)</f>
        <v>18</v>
      </c>
      <c r="IP111" s="70">
        <f>AVERAGE([1]week1!NS106:NV106)</f>
        <v>16</v>
      </c>
      <c r="IQ111" s="71">
        <f>AVERAGE([1]week1!NW106:NZ106)</f>
        <v>37</v>
      </c>
      <c r="IR111" s="95">
        <f>AVERAGE([1]week1!OA106:OD106)</f>
        <v>34.5</v>
      </c>
      <c r="IS111" s="95">
        <f>AVERAGE([1]week1!OE106:OI106)</f>
        <v>38</v>
      </c>
      <c r="IT111" s="95">
        <f>AVERAGE([1]week1!OJ106:OM106)</f>
        <v>45.25</v>
      </c>
      <c r="IU111" s="95">
        <f>AVERAGE([1]week1!ON106:OR106)</f>
        <v>41.6</v>
      </c>
      <c r="IV111" s="95">
        <f>AVERAGE([1]week1!OS106:OV106)</f>
        <v>66.25</v>
      </c>
      <c r="IW111" s="95">
        <f>AVERAGE([1]week1!OW106:OZ106)</f>
        <v>49.25</v>
      </c>
      <c r="IX111" s="95">
        <f>AVERAGE([1]week1!PA106:PE106)</f>
        <v>84.8</v>
      </c>
      <c r="IY111" s="95">
        <f>AVERAGE([1]week1!PF106:PI106)</f>
        <v>80.5</v>
      </c>
      <c r="IZ111" s="95">
        <f>AVERAGE([1]week1!PJ106:PL106)</f>
        <v>73.666666666666671</v>
      </c>
      <c r="JA111" s="70">
        <f>AVERAGE([1]week1!AIA106:AID106)</f>
        <v>53</v>
      </c>
      <c r="JB111" s="70">
        <f>AVERAGE([1]week1!AH106:AIE106)</f>
        <v>65.343915343915342</v>
      </c>
      <c r="JC111" s="70">
        <f>AVERAGE([1]week1!AII106:AIM106)</f>
        <v>66.8</v>
      </c>
      <c r="JD111" s="70">
        <f>AVERAGE([1]week1!AIN106:AIQ106)</f>
        <v>85.25</v>
      </c>
      <c r="JE111" s="94">
        <f>AVERAGE([1]week1!AIR106:AIU106)</f>
        <v>73.75</v>
      </c>
      <c r="JF111" s="94">
        <f>AVERAGE([1]week1!AIV106:AIY106)</f>
        <v>63.5</v>
      </c>
      <c r="JG111" s="94">
        <f>AVERAGE([1]week1!AIZ106:AJC106)</f>
        <v>49.75</v>
      </c>
      <c r="JH111" s="94">
        <f>AVERAGE([1]week1!AJD106:AJG106)</f>
        <v>44.25</v>
      </c>
      <c r="JI111" s="70">
        <f>AVERAGE([1]week1!AJH106:AJK106)</f>
        <v>52.25</v>
      </c>
      <c r="JJ111" s="70">
        <f>AVERAGE([1]week1!AJI106:AJL106)</f>
        <v>54.5</v>
      </c>
      <c r="JK111" s="70">
        <f>AVERAGE([1]week1!AJP106:AJT106)</f>
        <v>37.200000000000003</v>
      </c>
      <c r="JL111" s="94">
        <f>AVERAGE([1]week1!AJU106:AJX106)</f>
        <v>51.5</v>
      </c>
      <c r="JM111" s="70">
        <f>AVERAGE([1]week1!AJY106:AKB106)</f>
        <v>62.25</v>
      </c>
      <c r="JN111" s="76">
        <f t="shared" si="65"/>
        <v>20.873786407766985</v>
      </c>
      <c r="JO111" s="67">
        <f t="shared" si="64"/>
        <v>17.452830188679243</v>
      </c>
      <c r="JP111" s="122"/>
      <c r="JQ111" s="122"/>
      <c r="JR111" s="60"/>
      <c r="JS111" s="60"/>
      <c r="JT111" s="21"/>
      <c r="JU111" s="177"/>
    </row>
    <row r="112" spans="2:281" ht="24.75" customHeight="1">
      <c r="B112" s="231"/>
      <c r="C112" s="262"/>
      <c r="D112" s="262">
        <f>SUM(D100:D111)</f>
        <v>238.99999999999994</v>
      </c>
      <c r="E112" s="262">
        <f t="shared" ref="E112:BI112" si="66">SUM(E100:E111)</f>
        <v>215.75</v>
      </c>
      <c r="F112" s="262">
        <f t="shared" si="66"/>
        <v>219.25</v>
      </c>
      <c r="G112" s="262">
        <f t="shared" si="66"/>
        <v>229.4</v>
      </c>
      <c r="H112" s="262">
        <f t="shared" si="66"/>
        <v>239.75</v>
      </c>
      <c r="I112" s="262">
        <f t="shared" si="66"/>
        <v>248.5</v>
      </c>
      <c r="J112" s="262">
        <f t="shared" si="66"/>
        <v>260.39999999999998</v>
      </c>
      <c r="K112" s="262">
        <f t="shared" si="66"/>
        <v>250.5</v>
      </c>
      <c r="L112" s="262">
        <f t="shared" si="66"/>
        <v>252.75</v>
      </c>
      <c r="M112" s="262">
        <f t="shared" si="66"/>
        <v>256.60000000000002</v>
      </c>
      <c r="N112" s="262">
        <f t="shared" si="66"/>
        <v>243.25</v>
      </c>
      <c r="O112" s="262">
        <f t="shared" si="66"/>
        <v>257.20000000000005</v>
      </c>
      <c r="P112" s="262">
        <f t="shared" si="66"/>
        <v>195.75</v>
      </c>
      <c r="Q112" s="262">
        <f t="shared" si="66"/>
        <v>187</v>
      </c>
      <c r="R112" s="262">
        <f t="shared" si="66"/>
        <v>227.00000000000003</v>
      </c>
      <c r="S112" s="262">
        <f t="shared" si="66"/>
        <v>196.5</v>
      </c>
      <c r="T112" s="262">
        <f t="shared" si="66"/>
        <v>191</v>
      </c>
      <c r="U112" s="262">
        <f t="shared" si="66"/>
        <v>210.25</v>
      </c>
      <c r="V112" s="262">
        <f t="shared" si="66"/>
        <v>186.79999999999998</v>
      </c>
      <c r="W112" s="262">
        <f t="shared" si="66"/>
        <v>232</v>
      </c>
      <c r="X112" s="262">
        <f t="shared" si="66"/>
        <v>223.8</v>
      </c>
      <c r="Y112" s="262">
        <f t="shared" si="66"/>
        <v>204.25</v>
      </c>
      <c r="Z112" s="262">
        <f t="shared" si="66"/>
        <v>187.5</v>
      </c>
      <c r="AA112" s="262">
        <f t="shared" si="66"/>
        <v>263.60000000000002</v>
      </c>
      <c r="AB112" s="262">
        <f t="shared" si="66"/>
        <v>276.25</v>
      </c>
      <c r="AC112" s="262">
        <f t="shared" si="66"/>
        <v>248.75</v>
      </c>
      <c r="AD112" s="262">
        <f t="shared" si="66"/>
        <v>245.39999999999998</v>
      </c>
      <c r="AE112" s="262">
        <f t="shared" si="66"/>
        <v>284.5</v>
      </c>
      <c r="AF112" s="262">
        <f t="shared" si="66"/>
        <v>258</v>
      </c>
      <c r="AG112" s="262">
        <f t="shared" si="66"/>
        <v>274.25</v>
      </c>
      <c r="AH112" s="262">
        <f t="shared" si="66"/>
        <v>301.75</v>
      </c>
      <c r="AI112" s="262">
        <f t="shared" si="66"/>
        <v>285</v>
      </c>
      <c r="AJ112" s="262">
        <f t="shared" si="66"/>
        <v>311.64999999999998</v>
      </c>
      <c r="AK112" s="262">
        <f t="shared" si="66"/>
        <v>328</v>
      </c>
      <c r="AL112" s="262">
        <f t="shared" si="66"/>
        <v>244.5</v>
      </c>
      <c r="AM112" s="262">
        <f t="shared" si="66"/>
        <v>273.60000000000002</v>
      </c>
      <c r="AN112" s="262">
        <f t="shared" si="66"/>
        <v>280.25</v>
      </c>
      <c r="AO112" s="262">
        <f t="shared" si="66"/>
        <v>219.25</v>
      </c>
      <c r="AP112" s="262">
        <f t="shared" si="66"/>
        <v>209</v>
      </c>
      <c r="AQ112" s="262">
        <f t="shared" si="66"/>
        <v>243.5</v>
      </c>
      <c r="AR112" s="262">
        <f t="shared" si="66"/>
        <v>227</v>
      </c>
      <c r="AS112" s="262">
        <f t="shared" si="66"/>
        <v>268</v>
      </c>
      <c r="AT112" s="262">
        <f t="shared" si="66"/>
        <v>277.25</v>
      </c>
      <c r="AU112" s="262">
        <f t="shared" si="66"/>
        <v>286.39999999999998</v>
      </c>
      <c r="AV112" s="262">
        <f t="shared" si="66"/>
        <v>283.5</v>
      </c>
      <c r="AW112" s="262">
        <f t="shared" si="66"/>
        <v>266.75</v>
      </c>
      <c r="AX112" s="262">
        <f t="shared" si="66"/>
        <v>239.40000000000003</v>
      </c>
      <c r="AY112" s="262">
        <f t="shared" si="66"/>
        <v>221</v>
      </c>
      <c r="AZ112" s="262">
        <f t="shared" si="66"/>
        <v>227.2</v>
      </c>
      <c r="BA112" s="262">
        <f t="shared" si="66"/>
        <v>191</v>
      </c>
      <c r="BB112" s="262">
        <f t="shared" si="66"/>
        <v>162</v>
      </c>
      <c r="BC112" s="262">
        <f t="shared" si="66"/>
        <v>187</v>
      </c>
      <c r="BD112" s="262">
        <f t="shared" si="66"/>
        <v>234.6</v>
      </c>
      <c r="BE112" s="262">
        <f t="shared" si="66"/>
        <v>250.75</v>
      </c>
      <c r="BF112" s="262">
        <f t="shared" si="66"/>
        <v>225</v>
      </c>
      <c r="BG112" s="262">
        <f t="shared" si="66"/>
        <v>259.2</v>
      </c>
      <c r="BH112" s="262">
        <f t="shared" si="66"/>
        <v>246.5</v>
      </c>
      <c r="BI112" s="262">
        <f t="shared" si="66"/>
        <v>299.39999999999998</v>
      </c>
      <c r="BJ112" s="262">
        <f>SUM(BJ100:BJ111)</f>
        <v>240.75</v>
      </c>
      <c r="BK112" s="262">
        <f>SUM(BK100:BK111)</f>
        <v>234.25</v>
      </c>
      <c r="BL112" s="262"/>
      <c r="BM112" s="262">
        <f>SUM(BM100:BM111)</f>
        <v>252.20000000000005</v>
      </c>
      <c r="BN112" s="262">
        <f t="shared" ref="BN112:DK112" si="67">SUM(BN100:BN111)</f>
        <v>253.75</v>
      </c>
      <c r="BO112" s="262">
        <f t="shared" si="67"/>
        <v>237.25</v>
      </c>
      <c r="BP112" s="262">
        <f t="shared" si="67"/>
        <v>257.25</v>
      </c>
      <c r="BQ112" s="262">
        <f t="shared" si="67"/>
        <v>252</v>
      </c>
      <c r="BR112" s="262">
        <f t="shared" si="67"/>
        <v>235.75</v>
      </c>
      <c r="BS112" s="262">
        <f t="shared" si="67"/>
        <v>219.8</v>
      </c>
      <c r="BT112" s="262">
        <f t="shared" si="67"/>
        <v>214</v>
      </c>
      <c r="BU112" s="262">
        <f t="shared" si="67"/>
        <v>211.5</v>
      </c>
      <c r="BV112" s="262">
        <f t="shared" si="67"/>
        <v>246.8</v>
      </c>
      <c r="BW112" s="262">
        <f t="shared" si="67"/>
        <v>261</v>
      </c>
      <c r="BX112" s="262">
        <f t="shared" si="67"/>
        <v>267.25</v>
      </c>
      <c r="BY112" s="262"/>
      <c r="BZ112" s="262">
        <f t="shared" si="67"/>
        <v>228.75</v>
      </c>
      <c r="CA112" s="262">
        <f t="shared" si="67"/>
        <v>276.5</v>
      </c>
      <c r="CB112" s="225">
        <f t="shared" si="67"/>
        <v>298.5</v>
      </c>
      <c r="CC112" s="225">
        <f t="shared" si="67"/>
        <v>280.20000000000005</v>
      </c>
      <c r="CD112" s="225">
        <f t="shared" si="67"/>
        <v>267.5</v>
      </c>
      <c r="CE112" s="225">
        <f t="shared" si="67"/>
        <v>232</v>
      </c>
      <c r="CF112" s="225">
        <f t="shared" si="67"/>
        <v>251</v>
      </c>
      <c r="CG112" s="225">
        <f t="shared" si="67"/>
        <v>263</v>
      </c>
      <c r="CH112" s="225">
        <f t="shared" si="67"/>
        <v>271.25</v>
      </c>
      <c r="CI112" s="225">
        <f t="shared" si="67"/>
        <v>280.60000000000002</v>
      </c>
      <c r="CJ112" s="225">
        <f t="shared" si="67"/>
        <v>251</v>
      </c>
      <c r="CK112" s="225">
        <f t="shared" si="67"/>
        <v>304.2</v>
      </c>
      <c r="CL112" s="225">
        <f t="shared" si="67"/>
        <v>272.25</v>
      </c>
      <c r="CM112" s="225">
        <f t="shared" si="67"/>
        <v>211</v>
      </c>
      <c r="CN112" s="225">
        <f t="shared" si="67"/>
        <v>185.99999999999997</v>
      </c>
      <c r="CO112" s="225">
        <f t="shared" si="67"/>
        <v>186</v>
      </c>
      <c r="CP112" s="225">
        <f t="shared" si="67"/>
        <v>186.79999999999998</v>
      </c>
      <c r="CQ112" s="225">
        <f t="shared" si="67"/>
        <v>221.5</v>
      </c>
      <c r="CR112" s="225">
        <f t="shared" si="67"/>
        <v>234.5</v>
      </c>
      <c r="CS112" s="225">
        <f t="shared" si="67"/>
        <v>261.5</v>
      </c>
      <c r="CT112" s="225">
        <f t="shared" si="67"/>
        <v>289.8</v>
      </c>
      <c r="CU112" s="225">
        <f t="shared" si="67"/>
        <v>305.33333333333331</v>
      </c>
      <c r="CV112" s="228">
        <f t="shared" si="67"/>
        <v>257.25</v>
      </c>
      <c r="CW112" s="228">
        <f t="shared" si="67"/>
        <v>213.6</v>
      </c>
      <c r="CX112" s="225">
        <f t="shared" si="67"/>
        <v>221.5</v>
      </c>
      <c r="CY112" s="225">
        <f t="shared" si="67"/>
        <v>242.25</v>
      </c>
      <c r="CZ112" s="225">
        <f t="shared" si="67"/>
        <v>194.6</v>
      </c>
      <c r="DA112" s="225">
        <f t="shared" si="67"/>
        <v>217.25</v>
      </c>
      <c r="DB112" s="225">
        <f t="shared" si="67"/>
        <v>196.4</v>
      </c>
      <c r="DC112" s="225">
        <f t="shared" si="67"/>
        <v>203.5</v>
      </c>
      <c r="DD112" s="225">
        <f t="shared" si="67"/>
        <v>220.5</v>
      </c>
      <c r="DE112" s="225">
        <f t="shared" si="67"/>
        <v>267.40000000000003</v>
      </c>
      <c r="DF112" s="225">
        <f t="shared" si="67"/>
        <v>270</v>
      </c>
      <c r="DG112" s="225">
        <f t="shared" si="67"/>
        <v>272.5</v>
      </c>
      <c r="DH112" s="225">
        <f t="shared" si="67"/>
        <v>266.60000000000002</v>
      </c>
      <c r="DI112" s="225">
        <f t="shared" si="67"/>
        <v>239</v>
      </c>
      <c r="DJ112" s="225"/>
      <c r="DK112" s="225">
        <f t="shared" si="67"/>
        <v>193.5</v>
      </c>
      <c r="DL112" s="225">
        <f>SUM(DL100:DL111)</f>
        <v>175.5</v>
      </c>
      <c r="DM112" s="225">
        <f t="shared" ref="DM112:FX112" si="68">SUM(DM100:DM111)</f>
        <v>204.6</v>
      </c>
      <c r="DN112" s="225">
        <f t="shared" si="68"/>
        <v>204</v>
      </c>
      <c r="DO112" s="225">
        <f t="shared" si="68"/>
        <v>196.44999999999996</v>
      </c>
      <c r="DP112" s="225">
        <f t="shared" si="68"/>
        <v>183.75</v>
      </c>
      <c r="DQ112" s="225">
        <f t="shared" si="68"/>
        <v>216.5</v>
      </c>
      <c r="DR112" s="225">
        <f t="shared" si="68"/>
        <v>236.05</v>
      </c>
      <c r="DS112" s="225">
        <f t="shared" si="68"/>
        <v>285.25</v>
      </c>
      <c r="DT112" s="225">
        <f t="shared" si="68"/>
        <v>259.8</v>
      </c>
      <c r="DU112" s="225">
        <f t="shared" si="68"/>
        <v>245</v>
      </c>
      <c r="DV112" s="225">
        <f t="shared" si="68"/>
        <v>176.25</v>
      </c>
      <c r="DW112" s="225">
        <f t="shared" si="68"/>
        <v>205.6</v>
      </c>
      <c r="DX112" s="225">
        <f t="shared" si="68"/>
        <v>236.25</v>
      </c>
      <c r="DY112" s="225">
        <f t="shared" si="68"/>
        <v>233.5</v>
      </c>
      <c r="DZ112" s="225">
        <f t="shared" si="68"/>
        <v>202.75</v>
      </c>
      <c r="EA112" s="228">
        <f t="shared" si="68"/>
        <v>205.79999999999995</v>
      </c>
      <c r="EB112" s="228">
        <f t="shared" si="68"/>
        <v>219.25</v>
      </c>
      <c r="EC112" s="228">
        <f t="shared" si="68"/>
        <v>238</v>
      </c>
      <c r="ED112" s="228">
        <f t="shared" si="68"/>
        <v>219.79999999999998</v>
      </c>
      <c r="EE112" s="228">
        <f t="shared" si="68"/>
        <v>248</v>
      </c>
      <c r="EF112" s="228">
        <f t="shared" si="68"/>
        <v>252.40000000000003</v>
      </c>
      <c r="EG112" s="228">
        <f t="shared" si="68"/>
        <v>235.75</v>
      </c>
      <c r="EH112" s="228">
        <f t="shared" si="68"/>
        <v>249.59999999999997</v>
      </c>
      <c r="EI112" s="228">
        <f t="shared" si="68"/>
        <v>190</v>
      </c>
      <c r="EJ112" s="228">
        <f t="shared" si="68"/>
        <v>166.5</v>
      </c>
      <c r="EK112" s="228">
        <f t="shared" si="68"/>
        <v>137.25</v>
      </c>
      <c r="EL112" s="228">
        <f t="shared" si="68"/>
        <v>140.60000000000002</v>
      </c>
      <c r="EM112" s="228">
        <f t="shared" si="68"/>
        <v>176</v>
      </c>
      <c r="EN112" s="228">
        <f t="shared" si="68"/>
        <v>141</v>
      </c>
      <c r="EO112" s="228">
        <f t="shared" si="68"/>
        <v>205.70000000000002</v>
      </c>
      <c r="EP112" s="228">
        <f t="shared" si="68"/>
        <v>246.75</v>
      </c>
      <c r="EQ112" s="228">
        <f t="shared" si="68"/>
        <v>269.5</v>
      </c>
      <c r="ER112" s="228">
        <f t="shared" si="68"/>
        <v>292.15000000000003</v>
      </c>
      <c r="ES112" s="228">
        <f t="shared" si="68"/>
        <v>232.25</v>
      </c>
      <c r="ET112" s="228">
        <f t="shared" si="68"/>
        <v>315.39999999999998</v>
      </c>
      <c r="EU112" s="228">
        <f t="shared" si="68"/>
        <v>256.75</v>
      </c>
      <c r="EV112" s="228">
        <f t="shared" si="68"/>
        <v>214.25</v>
      </c>
      <c r="EW112" s="228">
        <f t="shared" si="68"/>
        <v>207</v>
      </c>
      <c r="EX112" s="228">
        <f t="shared" si="68"/>
        <v>240.84999999999997</v>
      </c>
      <c r="EY112" s="228">
        <f t="shared" si="68"/>
        <v>210.5</v>
      </c>
      <c r="EZ112" s="228">
        <f t="shared" si="68"/>
        <v>284.5</v>
      </c>
      <c r="FA112" s="228">
        <f t="shared" si="68"/>
        <v>185.1</v>
      </c>
      <c r="FB112" s="228">
        <f t="shared" si="68"/>
        <v>273</v>
      </c>
      <c r="FC112" s="228">
        <f t="shared" si="68"/>
        <v>271.45</v>
      </c>
      <c r="FD112" s="228">
        <f t="shared" si="68"/>
        <v>296</v>
      </c>
      <c r="FE112" s="228">
        <f t="shared" si="68"/>
        <v>294.25</v>
      </c>
      <c r="FF112" s="228">
        <f t="shared" si="68"/>
        <v>230.50000000000003</v>
      </c>
      <c r="FG112" s="228">
        <f t="shared" si="68"/>
        <v>225.25</v>
      </c>
      <c r="FH112" s="228">
        <f t="shared" si="68"/>
        <v>168.25</v>
      </c>
      <c r="FI112" s="228">
        <f t="shared" si="68"/>
        <v>147.35</v>
      </c>
      <c r="FJ112" s="228">
        <f t="shared" si="68"/>
        <v>183.75</v>
      </c>
      <c r="FK112" s="228">
        <f t="shared" si="68"/>
        <v>175.75</v>
      </c>
      <c r="FL112" s="228">
        <f t="shared" si="68"/>
        <v>211.95000000000005</v>
      </c>
      <c r="FM112" s="228">
        <f t="shared" si="68"/>
        <v>222</v>
      </c>
      <c r="FN112" s="228">
        <f t="shared" si="68"/>
        <v>212.75</v>
      </c>
      <c r="FO112" s="228">
        <f t="shared" si="68"/>
        <v>294.29999999999995</v>
      </c>
      <c r="FP112" s="228">
        <f t="shared" si="68"/>
        <v>293</v>
      </c>
      <c r="FQ112" s="228">
        <f t="shared" si="68"/>
        <v>235.25</v>
      </c>
      <c r="FR112" s="228">
        <f t="shared" si="68"/>
        <v>205.89999999999998</v>
      </c>
      <c r="FS112" s="228">
        <f t="shared" si="68"/>
        <v>216.5</v>
      </c>
      <c r="FT112" s="228">
        <f t="shared" si="68"/>
        <v>202.25</v>
      </c>
      <c r="FU112" s="228">
        <f t="shared" si="68"/>
        <v>185.4</v>
      </c>
      <c r="FV112" s="228">
        <f t="shared" si="68"/>
        <v>155</v>
      </c>
      <c r="FW112" s="228">
        <f t="shared" si="68"/>
        <v>166.75</v>
      </c>
      <c r="FX112" s="228">
        <f t="shared" si="68"/>
        <v>219.19999999999996</v>
      </c>
      <c r="FY112" s="228">
        <f t="shared" ref="FY112:GD112" si="69">SUM(FY100:FY111)</f>
        <v>194.75</v>
      </c>
      <c r="FZ112" s="228">
        <f t="shared" si="69"/>
        <v>292.79999999999995</v>
      </c>
      <c r="GA112" s="228">
        <f t="shared" si="69"/>
        <v>348.5</v>
      </c>
      <c r="GB112" s="228">
        <f t="shared" si="69"/>
        <v>375.25</v>
      </c>
      <c r="GC112" s="228">
        <f t="shared" si="69"/>
        <v>319.20000000000005</v>
      </c>
      <c r="GD112" s="228">
        <f t="shared" si="69"/>
        <v>254.5</v>
      </c>
      <c r="GE112" s="225"/>
      <c r="GF112" s="263">
        <f>[1]Splicing_monthly!GG112</f>
        <v>336.65000000000003</v>
      </c>
      <c r="GG112" s="99">
        <f t="shared" ref="GG112:HL112" si="70">SUM(GG100:GG111)</f>
        <v>295.25</v>
      </c>
      <c r="GH112" s="99">
        <f t="shared" si="70"/>
        <v>254</v>
      </c>
      <c r="GI112" s="99">
        <f t="shared" si="70"/>
        <v>257.5</v>
      </c>
      <c r="GJ112" s="99">
        <f t="shared" si="70"/>
        <v>233</v>
      </c>
      <c r="GK112" s="99">
        <f t="shared" si="70"/>
        <v>255</v>
      </c>
      <c r="GL112" s="99">
        <f t="shared" si="70"/>
        <v>221.5</v>
      </c>
      <c r="GM112" s="99">
        <f t="shared" si="70"/>
        <v>233.5</v>
      </c>
      <c r="GN112" s="99">
        <f t="shared" si="70"/>
        <v>314.39999999999998</v>
      </c>
      <c r="GO112" s="99">
        <f t="shared" si="70"/>
        <v>273.5</v>
      </c>
      <c r="GP112" s="99">
        <f t="shared" si="70"/>
        <v>296.39999999999998</v>
      </c>
      <c r="GQ112" s="99">
        <f t="shared" si="70"/>
        <v>252.5</v>
      </c>
      <c r="GR112" s="99">
        <f t="shared" si="70"/>
        <v>256.75</v>
      </c>
      <c r="GS112" s="99">
        <f t="shared" si="70"/>
        <v>321.25</v>
      </c>
      <c r="GT112" s="264">
        <f t="shared" si="70"/>
        <v>286</v>
      </c>
      <c r="GU112" s="99">
        <f t="shared" si="70"/>
        <v>316</v>
      </c>
      <c r="GV112" s="99">
        <f t="shared" si="70"/>
        <v>244.75</v>
      </c>
      <c r="GW112" s="265">
        <f t="shared" si="70"/>
        <v>244.60000000000002</v>
      </c>
      <c r="GX112" s="99">
        <f t="shared" si="70"/>
        <v>220.75</v>
      </c>
      <c r="GY112" s="99">
        <f t="shared" si="70"/>
        <v>270.60000000000002</v>
      </c>
      <c r="GZ112" s="99">
        <f t="shared" si="70"/>
        <v>251.25</v>
      </c>
      <c r="HA112" s="99">
        <f t="shared" si="70"/>
        <v>252.5</v>
      </c>
      <c r="HB112" s="264">
        <f t="shared" si="70"/>
        <v>313.39999999999998</v>
      </c>
      <c r="HC112" s="264">
        <f t="shared" si="70"/>
        <v>296.5</v>
      </c>
      <c r="HD112" s="264">
        <f t="shared" si="70"/>
        <v>230.75</v>
      </c>
      <c r="HE112" s="264">
        <f t="shared" si="70"/>
        <v>214.99999999999997</v>
      </c>
      <c r="HF112" s="99">
        <f t="shared" si="70"/>
        <v>176.5</v>
      </c>
      <c r="HG112" s="99">
        <f t="shared" si="70"/>
        <v>185</v>
      </c>
      <c r="HH112" s="99">
        <f t="shared" si="70"/>
        <v>197.6</v>
      </c>
      <c r="HI112" s="99">
        <f t="shared" si="70"/>
        <v>190</v>
      </c>
      <c r="HJ112" s="100">
        <f t="shared" si="70"/>
        <v>192.25</v>
      </c>
      <c r="HK112" s="100">
        <f t="shared" si="70"/>
        <v>225.79999999999998</v>
      </c>
      <c r="HL112" s="101">
        <f t="shared" si="70"/>
        <v>223.25</v>
      </c>
      <c r="HM112" s="237">
        <f>AVERAGE([1]week1!JA107:JD107)</f>
        <v>257.25</v>
      </c>
      <c r="HN112" s="100">
        <f>AVERAGE([1]week1!JE107:JI107)</f>
        <v>249.8</v>
      </c>
      <c r="HO112" s="101">
        <f>AVERAGE([1]week1!JJ107:JM107)</f>
        <v>285.25</v>
      </c>
      <c r="HP112" s="237">
        <f>AVERAGE([1]week1!JN107:JQ107)</f>
        <v>225</v>
      </c>
      <c r="HQ112" s="101">
        <f>AVERAGE([1]week1!JR107:JU107)</f>
        <v>242.75</v>
      </c>
      <c r="HR112" s="266">
        <f>AVERAGE([1]week1!JV107:JY107)</f>
        <v>213</v>
      </c>
      <c r="HS112" s="266">
        <f>AVERAGE([1]week1!JZ107:KC107)</f>
        <v>179.5</v>
      </c>
      <c r="HT112" s="237">
        <f>AVERAGE([1]week1!KD107:KH107)</f>
        <v>203</v>
      </c>
      <c r="HU112" s="237">
        <f>AVERAGE([1]week1!KI107:KL107)</f>
        <v>197.25</v>
      </c>
      <c r="HV112" s="101">
        <f>AVERAGE([1]week1!KM107:KP107)</f>
        <v>228</v>
      </c>
      <c r="HW112" s="266">
        <f>AVERAGE([1]week1!KQ107:KU107)</f>
        <v>216.2</v>
      </c>
      <c r="HX112" s="266">
        <f>AVERAGE([1]week1!KV107:KY107)</f>
        <v>251.25</v>
      </c>
      <c r="HY112" s="266">
        <f>AVERAGE([1]week1!KZ107:LD107)</f>
        <v>249.4</v>
      </c>
      <c r="HZ112" s="237">
        <f>AVERAGE([1]week1!LE107:LH107)</f>
        <v>219.5</v>
      </c>
      <c r="IA112" s="238">
        <f>AVERAGE([1]week1!LI107:LL107)</f>
        <v>172.25</v>
      </c>
      <c r="IB112" s="238">
        <f>AVERAGE([1]week1!LM107:LP107)</f>
        <v>190.75</v>
      </c>
      <c r="IC112" s="266">
        <f>AVERAGE([1]week1!LQ107:LT107)</f>
        <v>185.75</v>
      </c>
      <c r="ID112" s="266">
        <f>AVERAGE([1]week1!LU107:LX107)</f>
        <v>147.75</v>
      </c>
      <c r="IE112" s="266">
        <f>AVERAGE([1]week1!LY107:MC107)</f>
        <v>181</v>
      </c>
      <c r="IF112" s="266">
        <f>AVERAGE([1]week1!MD107:MG107)</f>
        <v>158.25</v>
      </c>
      <c r="IG112" s="237">
        <f>AVERAGE([1]week1!MH107:MK107)</f>
        <v>194.5</v>
      </c>
      <c r="IH112" s="101">
        <f>AVERAGE([1]week1!ML107:MP107)</f>
        <v>147.4</v>
      </c>
      <c r="II112" s="266">
        <f>AVERAGE([1]week1!MQ107:MT107)</f>
        <v>198.75</v>
      </c>
      <c r="IJ112" s="266">
        <f>AVERAGE([1]week1!MU107:MY107)</f>
        <v>215.6</v>
      </c>
      <c r="IK112" s="266">
        <f>AVERAGE([1]week1!MZ107:NC107)</f>
        <v>175.25</v>
      </c>
      <c r="IL112" s="266">
        <f>AVERAGE([1]week1!ND107:NG107)</f>
        <v>211.5</v>
      </c>
      <c r="IM112" s="266">
        <f>AVERAGE([1]week1!NH107:NL107)</f>
        <v>190</v>
      </c>
      <c r="IN112" s="266">
        <f>AVERAGE([1]week1!NM107:NN107)</f>
        <v>146</v>
      </c>
      <c r="IO112" s="266">
        <f>AVERAGE([1]week1!NO107:NR107)</f>
        <v>172.5</v>
      </c>
      <c r="IP112" s="238">
        <f>AVERAGE([1]week1!NS107:NV107)</f>
        <v>150.75</v>
      </c>
      <c r="IQ112" s="236">
        <f>AVERAGE([1]week1!NW107:NZ107)</f>
        <v>172</v>
      </c>
      <c r="IR112" s="236">
        <f>AVERAGE([1]week1!OA107:OD107)</f>
        <v>199.5</v>
      </c>
      <c r="IS112" s="236">
        <f>AVERAGE([1]week1!OE107:OI107)</f>
        <v>260.39999999999998</v>
      </c>
      <c r="IT112" s="236">
        <f>AVERAGE([1]week1!OJ107:OM107)</f>
        <v>260</v>
      </c>
      <c r="IU112" s="236">
        <f>AVERAGE([1]week1!ON107:OR107)</f>
        <v>261.8</v>
      </c>
      <c r="IV112" s="236">
        <f>AVERAGE([1]week1!OS107:OV107)</f>
        <v>318.75</v>
      </c>
      <c r="IW112" s="236">
        <f>AVERAGE([1]week1!OW107:OZ107)</f>
        <v>238.5</v>
      </c>
      <c r="IX112" s="236">
        <f>AVERAGE([1]week1!PA107:PE107)</f>
        <v>363.6</v>
      </c>
      <c r="IY112" s="236">
        <f>AVERAGE([1]week1!PF107:PI107)</f>
        <v>317.75</v>
      </c>
      <c r="IZ112" s="236">
        <f>AVERAGE([1]week1!PJ107:PL107)</f>
        <v>303</v>
      </c>
      <c r="JA112" s="238">
        <f>AVERAGE([1]week1!AIA107:AID107)</f>
        <v>237.5</v>
      </c>
      <c r="JB112" s="238">
        <f>AVERAGE([1]week1!AH107:AIE107)</f>
        <v>271.44633408919123</v>
      </c>
      <c r="JC112" s="238">
        <f>AVERAGE([1]week1!AII107:AIM107)</f>
        <v>300.8</v>
      </c>
      <c r="JD112" s="238">
        <f>AVERAGE([1]week1!AIN107:AIQ107)</f>
        <v>321</v>
      </c>
      <c r="JE112" s="238">
        <f>AVERAGE([1]week1!AIR107:AIU107)</f>
        <v>272.25</v>
      </c>
      <c r="JF112" s="95">
        <f>AVERAGE([1]week1!AIV107:AIY107)</f>
        <v>228</v>
      </c>
      <c r="JG112" s="95">
        <f>AVERAGE([1]week1!AIZ107:AJC107)</f>
        <v>250.25</v>
      </c>
      <c r="JH112" s="94">
        <f>AVERAGE([1]week1!AJD107:AJG107)</f>
        <v>252.75</v>
      </c>
      <c r="JI112" s="238">
        <f>AVERAGE([1]week1!AJH107:AJK107)</f>
        <v>241.5</v>
      </c>
      <c r="JJ112" s="238">
        <f>AVERAGE([1]week1!AJI107:AJL107)</f>
        <v>253.25</v>
      </c>
      <c r="JK112" s="238">
        <f>AVERAGE([1]week1!AJP107:AJT107)</f>
        <v>210.4</v>
      </c>
      <c r="JL112" s="94">
        <f>AVERAGE([1]week1!AJU107:AJX107)</f>
        <v>237.25</v>
      </c>
      <c r="JM112" s="238">
        <f>AVERAGE([1]week1!AJY107:AKB107)</f>
        <v>256</v>
      </c>
      <c r="JN112" s="199">
        <f t="shared" si="65"/>
        <v>7.9030558482613174</v>
      </c>
      <c r="JO112" s="200">
        <f t="shared" si="64"/>
        <v>7.7894736842105203</v>
      </c>
      <c r="JP112" s="122">
        <f>ROUND(AVERAGE($GM112:GW112),2)</f>
        <v>276.33</v>
      </c>
      <c r="JQ112" s="122">
        <f>ROUND(AVERAGE($FY112:GL112),2)</f>
        <v>279.83999999999997</v>
      </c>
      <c r="JR112" s="60">
        <f>(JP112-JQ112)/JQ112*100</f>
        <v>-1.25428816466552</v>
      </c>
      <c r="JS112" s="70"/>
      <c r="JT112" s="21"/>
      <c r="JU112" s="177"/>
    </row>
    <row r="113" spans="2:281" ht="21" customHeight="1">
      <c r="B113" s="213" t="s">
        <v>300</v>
      </c>
      <c r="C113" s="214"/>
      <c r="D113" s="214"/>
      <c r="E113" s="214"/>
      <c r="F113" s="214"/>
      <c r="G113" s="214"/>
      <c r="H113" s="214"/>
      <c r="I113" s="214"/>
      <c r="J113" s="214"/>
      <c r="K113" s="214"/>
      <c r="L113" s="214"/>
      <c r="M113" s="214"/>
      <c r="N113" s="214"/>
      <c r="O113" s="214"/>
      <c r="P113" s="214"/>
      <c r="Q113" s="214"/>
      <c r="R113" s="214"/>
      <c r="S113" s="214"/>
      <c r="T113" s="214"/>
      <c r="U113" s="214"/>
      <c r="V113" s="214"/>
      <c r="W113" s="214"/>
      <c r="X113" s="214"/>
      <c r="Y113" s="214"/>
      <c r="Z113" s="214"/>
      <c r="AA113" s="214"/>
      <c r="AB113" s="214"/>
      <c r="AC113" s="214"/>
      <c r="AD113" s="214"/>
      <c r="AE113" s="214"/>
      <c r="AF113" s="214"/>
      <c r="AG113" s="214"/>
      <c r="AH113" s="214"/>
      <c r="AI113" s="214"/>
      <c r="AJ113" s="214"/>
      <c r="AK113" s="214"/>
      <c r="AL113" s="214"/>
      <c r="AM113" s="214"/>
      <c r="AN113" s="214"/>
      <c r="AO113" s="214"/>
      <c r="AP113" s="214"/>
      <c r="AQ113" s="214"/>
      <c r="AR113" s="214"/>
      <c r="AS113" s="214"/>
      <c r="AT113" s="214"/>
      <c r="AU113" s="214"/>
      <c r="AV113" s="214"/>
      <c r="AW113" s="214"/>
      <c r="AX113" s="214"/>
      <c r="AY113" s="214"/>
      <c r="AZ113" s="214"/>
      <c r="BA113" s="214"/>
      <c r="BB113" s="214"/>
      <c r="BC113" s="214"/>
      <c r="JN113" s="83"/>
      <c r="JU113" s="177"/>
    </row>
    <row r="114" spans="2:281" ht="18" customHeight="1">
      <c r="B114" s="215" t="s">
        <v>301</v>
      </c>
      <c r="C114" s="214"/>
      <c r="D114" s="214"/>
      <c r="E114" s="214"/>
      <c r="F114" s="214"/>
      <c r="G114" s="214"/>
      <c r="H114" s="214"/>
      <c r="I114" s="214"/>
      <c r="J114" s="214"/>
      <c r="K114" s="214"/>
      <c r="L114" s="214"/>
      <c r="M114" s="214"/>
      <c r="N114" s="214"/>
      <c r="O114" s="214"/>
      <c r="P114" s="214"/>
      <c r="Q114" s="214"/>
      <c r="R114" s="214"/>
      <c r="S114" s="214"/>
      <c r="T114" s="214"/>
      <c r="U114" s="214"/>
      <c r="V114" s="214"/>
      <c r="W114" s="214"/>
      <c r="X114" s="214"/>
      <c r="Y114" s="214"/>
      <c r="Z114" s="214"/>
      <c r="AA114" s="214"/>
      <c r="AB114" s="214"/>
      <c r="AC114" s="214"/>
      <c r="AD114" s="214"/>
      <c r="AE114" s="214"/>
      <c r="AF114" s="214"/>
      <c r="AG114" s="214"/>
      <c r="AH114" s="214"/>
      <c r="AI114" s="214"/>
      <c r="AJ114" s="214"/>
      <c r="AK114" s="214"/>
      <c r="AL114" s="214"/>
      <c r="AM114" s="214"/>
      <c r="AN114" s="214"/>
      <c r="AO114" s="214"/>
      <c r="AP114" s="214"/>
      <c r="AQ114" s="214"/>
      <c r="AR114" s="214"/>
      <c r="AS114" s="214"/>
      <c r="AT114" s="214"/>
      <c r="AU114" s="214"/>
      <c r="AV114" s="214"/>
      <c r="AW114" s="214"/>
      <c r="AX114" s="214"/>
      <c r="AY114" s="214"/>
      <c r="AZ114" s="214"/>
      <c r="BA114" s="214"/>
      <c r="BB114" s="214"/>
      <c r="BC114" s="214"/>
      <c r="JA114" s="60"/>
      <c r="JB114" s="60"/>
      <c r="JC114" s="60"/>
      <c r="JD114" s="60"/>
      <c r="JE114" s="60"/>
      <c r="JF114" s="60"/>
      <c r="JG114" s="60"/>
      <c r="JH114" s="60"/>
      <c r="JI114" s="60"/>
      <c r="JJ114" s="60"/>
      <c r="JK114" s="60"/>
      <c r="JL114" s="60"/>
      <c r="JM114" s="60"/>
    </row>
    <row r="115" spans="2:281" ht="14.25" customHeight="1">
      <c r="B115" s="267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268"/>
      <c r="HA115" s="24"/>
      <c r="HB115" s="24"/>
      <c r="HC115" s="24"/>
      <c r="HD115" s="24"/>
      <c r="HE115" s="24"/>
      <c r="JA115" s="269"/>
      <c r="JB115" s="269"/>
      <c r="JC115" s="269"/>
      <c r="JD115" s="269"/>
      <c r="JE115" s="269"/>
      <c r="JF115" s="269"/>
      <c r="JG115" s="269"/>
      <c r="JH115" s="269"/>
      <c r="JI115" s="269"/>
      <c r="JJ115" s="269"/>
      <c r="JK115" s="269"/>
      <c r="JL115" s="269"/>
      <c r="JM115" s="269"/>
      <c r="JO115" s="60" t="s">
        <v>309</v>
      </c>
    </row>
  </sheetData>
  <mergeCells count="1">
    <mergeCell ref="JN4:JO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rowBreaks count="1" manualBreakCount="1">
    <brk id="58" max="308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Tables 1 2 3</vt:lpstr>
      <vt:lpstr>Tables 4 5 6 </vt:lpstr>
      <vt:lpstr>'Tables 1 2 3'!Print_Area</vt:lpstr>
      <vt:lpstr>'Tables 4 5 6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Terokoraoi Uilelea</dc:creator>
  <cp:lastModifiedBy>Terokoraoi Uilelea</cp:lastModifiedBy>
  <dcterms:created xsi:type="dcterms:W3CDTF">2024-08-29T06:01:44Z</dcterms:created>
  <dcterms:modified xsi:type="dcterms:W3CDTF">2024-08-29T06:09:02Z</dcterms:modified>
</cp:coreProperties>
</file>