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 - TRADE\4 - REPORTS\Trade\Main working file\Excel tables for email\"/>
    </mc:Choice>
  </mc:AlternateContent>
  <xr:revisionPtr revIDLastSave="0" documentId="13_ncr:1_{46E870E8-B037-4A87-9A4E-20FED63BF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1" sheetId="7" r:id="rId1"/>
    <sheet name="Table 2" sheetId="1" r:id="rId2"/>
    <sheet name="Table 3" sheetId="2" r:id="rId3"/>
    <sheet name="Table 4" sheetId="6" r:id="rId4"/>
    <sheet name="Table 5" sheetId="4" r:id="rId5"/>
    <sheet name="Table 6" sheetId="5" r:id="rId6"/>
    <sheet name="Table 7" sheetId="8" r:id="rId7"/>
  </sheets>
  <externalReferences>
    <externalReference r:id="rId8"/>
  </externalReferences>
  <definedNames>
    <definedName name="_xlnm._FilterDatabase" localSheetId="3" hidden="1">'Table 4'!#REF!</definedName>
    <definedName name="_xlnm._FilterDatabase" localSheetId="6" hidden="1">'Table 7'!#REF!</definedName>
    <definedName name="aaa" localSheetId="0">#REF!</definedName>
    <definedName name="aaa">#REF!</definedName>
    <definedName name="cc">#REF!</definedName>
    <definedName name="ht" localSheetId="0">#REF!</definedName>
    <definedName name="ht">#REF!</definedName>
    <definedName name="Market" localSheetId="0">#REF!</definedName>
    <definedName name="Market">#REF!</definedName>
    <definedName name="_xlnm.Print_Area" localSheetId="0">Table1!$A$1:$M$60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B7" i="1" l="1"/>
  <c r="CJ25" i="8" l="1"/>
  <c r="CK25" i="8"/>
  <c r="CJ26" i="8"/>
  <c r="CK26" i="8"/>
  <c r="CJ27" i="8"/>
  <c r="CK27" i="8"/>
  <c r="CJ28" i="8"/>
  <c r="CK28" i="8"/>
  <c r="CJ29" i="8"/>
  <c r="CK29" i="8"/>
  <c r="CJ30" i="8"/>
  <c r="CK30" i="8"/>
  <c r="CJ31" i="8"/>
  <c r="CK31" i="8"/>
  <c r="CJ32" i="8"/>
  <c r="CK32" i="8"/>
  <c r="CJ33" i="8"/>
  <c r="CK33" i="8"/>
  <c r="CJ34" i="8"/>
  <c r="CK34" i="8"/>
  <c r="CK24" i="8"/>
  <c r="CJ24" i="8"/>
  <c r="CK23" i="8"/>
  <c r="CJ23" i="8"/>
  <c r="CK22" i="8"/>
  <c r="CJ22" i="8"/>
  <c r="CK21" i="8"/>
  <c r="CJ21" i="8"/>
  <c r="CK20" i="8"/>
  <c r="CJ20" i="8"/>
  <c r="CK19" i="8"/>
  <c r="CJ19" i="8"/>
  <c r="CK18" i="8"/>
  <c r="CJ18" i="8"/>
  <c r="CK17" i="8"/>
  <c r="CJ17" i="8"/>
  <c r="CK16" i="8"/>
  <c r="CJ16" i="8"/>
  <c r="CK15" i="8"/>
  <c r="CJ15" i="8"/>
  <c r="CK14" i="8"/>
  <c r="CJ14" i="8"/>
  <c r="CK12" i="8"/>
  <c r="CJ12" i="8"/>
  <c r="CK11" i="8"/>
  <c r="CJ11" i="8"/>
  <c r="CK10" i="8"/>
  <c r="CJ10" i="8"/>
  <c r="CK9" i="8"/>
  <c r="CJ9" i="8"/>
  <c r="CK8" i="8"/>
  <c r="CJ8" i="8"/>
  <c r="CK7" i="8"/>
  <c r="CJ7" i="8"/>
  <c r="CK17" i="5"/>
  <c r="CJ17" i="5"/>
  <c r="CK16" i="5"/>
  <c r="CJ16" i="5"/>
  <c r="CK15" i="5"/>
  <c r="CJ15" i="5"/>
  <c r="CK14" i="5"/>
  <c r="CJ14" i="5"/>
  <c r="CK13" i="5"/>
  <c r="CJ13" i="5"/>
  <c r="CK12" i="5"/>
  <c r="CJ12" i="5"/>
  <c r="CK11" i="5"/>
  <c r="CJ11" i="5"/>
  <c r="CK10" i="5"/>
  <c r="CJ10" i="5"/>
  <c r="CK9" i="5"/>
  <c r="CJ9" i="5"/>
  <c r="CK8" i="5"/>
  <c r="CJ8" i="5"/>
  <c r="CK7" i="5"/>
  <c r="CJ7" i="5"/>
  <c r="CJ102" i="4"/>
  <c r="CK102" i="4"/>
  <c r="CJ103" i="4"/>
  <c r="CK103" i="4"/>
  <c r="CJ104" i="4"/>
  <c r="CK104" i="4"/>
  <c r="CK101" i="4"/>
  <c r="CJ101" i="4"/>
  <c r="CK100" i="4"/>
  <c r="CJ100" i="4"/>
  <c r="CK99" i="4"/>
  <c r="CJ99" i="4"/>
  <c r="CK98" i="4"/>
  <c r="CJ98" i="4"/>
  <c r="CK97" i="4"/>
  <c r="CJ97" i="4"/>
  <c r="CK96" i="4"/>
  <c r="CJ96" i="4"/>
  <c r="CK95" i="4"/>
  <c r="CJ95" i="4"/>
  <c r="CK94" i="4"/>
  <c r="CJ94" i="4"/>
  <c r="CK93" i="4"/>
  <c r="CJ93" i="4"/>
  <c r="CK92" i="4"/>
  <c r="CJ92" i="4"/>
  <c r="CK91" i="4"/>
  <c r="CJ91" i="4"/>
  <c r="CK90" i="4"/>
  <c r="CJ90" i="4"/>
  <c r="CK89" i="4"/>
  <c r="CJ89" i="4"/>
  <c r="CK88" i="4"/>
  <c r="CJ88" i="4"/>
  <c r="CK87" i="4"/>
  <c r="CJ87" i="4"/>
  <c r="CK86" i="4"/>
  <c r="CJ86" i="4"/>
  <c r="CK85" i="4"/>
  <c r="CJ85" i="4"/>
  <c r="CK84" i="4"/>
  <c r="CJ84" i="4"/>
  <c r="CK83" i="4"/>
  <c r="CJ83" i="4"/>
  <c r="CK82" i="4"/>
  <c r="CJ82" i="4"/>
  <c r="CK81" i="4"/>
  <c r="CJ81" i="4"/>
  <c r="CK80" i="4"/>
  <c r="CJ80" i="4"/>
  <c r="CK79" i="4"/>
  <c r="CJ79" i="4"/>
  <c r="CK78" i="4"/>
  <c r="CJ78" i="4"/>
  <c r="CK77" i="4"/>
  <c r="CJ77" i="4"/>
  <c r="CK76" i="4"/>
  <c r="CJ76" i="4"/>
  <c r="CK75" i="4"/>
  <c r="CJ75" i="4"/>
  <c r="CK74" i="4"/>
  <c r="CJ74" i="4"/>
  <c r="CK73" i="4"/>
  <c r="CJ73" i="4"/>
  <c r="CK72" i="4"/>
  <c r="CJ72" i="4"/>
  <c r="CK71" i="4"/>
  <c r="CJ71" i="4"/>
  <c r="CK70" i="4"/>
  <c r="CJ70" i="4"/>
  <c r="CK69" i="4"/>
  <c r="CJ69" i="4"/>
  <c r="CK68" i="4"/>
  <c r="CJ68" i="4"/>
  <c r="CK67" i="4"/>
  <c r="CJ67" i="4"/>
  <c r="CK66" i="4"/>
  <c r="CJ66" i="4"/>
  <c r="CK65" i="4"/>
  <c r="CJ65" i="4"/>
  <c r="CK64" i="4"/>
  <c r="CJ64" i="4"/>
  <c r="CK63" i="4"/>
  <c r="CJ63" i="4"/>
  <c r="CK62" i="4"/>
  <c r="CJ62" i="4"/>
  <c r="CK61" i="4"/>
  <c r="CJ61" i="4"/>
  <c r="CK60" i="4"/>
  <c r="CJ60" i="4"/>
  <c r="CK59" i="4"/>
  <c r="CJ59" i="4"/>
  <c r="CK58" i="4"/>
  <c r="CJ58" i="4"/>
  <c r="CK57" i="4"/>
  <c r="CJ57" i="4"/>
  <c r="CK56" i="4"/>
  <c r="CJ56" i="4"/>
  <c r="CK55" i="4"/>
  <c r="CJ55" i="4"/>
  <c r="CK54" i="4"/>
  <c r="CJ54" i="4"/>
  <c r="CK53" i="4"/>
  <c r="CJ53" i="4"/>
  <c r="CK52" i="4"/>
  <c r="CJ52" i="4"/>
  <c r="CK51" i="4"/>
  <c r="CJ51" i="4"/>
  <c r="CK50" i="4"/>
  <c r="CJ50" i="4"/>
  <c r="CK49" i="4"/>
  <c r="CJ49" i="4"/>
  <c r="CK48" i="4"/>
  <c r="CJ48" i="4"/>
  <c r="CK47" i="4"/>
  <c r="CJ47" i="4"/>
  <c r="CK46" i="4"/>
  <c r="CJ46" i="4"/>
  <c r="CK45" i="4"/>
  <c r="CJ45" i="4"/>
  <c r="CK44" i="4"/>
  <c r="CJ44" i="4"/>
  <c r="CK43" i="4"/>
  <c r="CJ43" i="4"/>
  <c r="CK42" i="4"/>
  <c r="CJ42" i="4"/>
  <c r="CK41" i="4"/>
  <c r="CJ41" i="4"/>
  <c r="CK40" i="4"/>
  <c r="CJ40" i="4"/>
  <c r="CK39" i="4"/>
  <c r="CJ39" i="4"/>
  <c r="CK38" i="4"/>
  <c r="CJ38" i="4"/>
  <c r="CK37" i="4"/>
  <c r="CJ37" i="4"/>
  <c r="CK36" i="4"/>
  <c r="CJ36" i="4"/>
  <c r="CK35" i="4"/>
  <c r="CJ35" i="4"/>
  <c r="CK34" i="4"/>
  <c r="CJ34" i="4"/>
  <c r="CK33" i="4"/>
  <c r="CJ33" i="4"/>
  <c r="CK32" i="4"/>
  <c r="CJ32" i="4"/>
  <c r="CK31" i="4"/>
  <c r="CJ31" i="4"/>
  <c r="CK30" i="4"/>
  <c r="CJ30" i="4"/>
  <c r="CK29" i="4"/>
  <c r="CJ29" i="4"/>
  <c r="CK28" i="4"/>
  <c r="CJ28" i="4"/>
  <c r="CK27" i="4"/>
  <c r="CJ27" i="4"/>
  <c r="CK26" i="4"/>
  <c r="CJ26" i="4"/>
  <c r="CK25" i="4"/>
  <c r="CJ25" i="4"/>
  <c r="CK24" i="4"/>
  <c r="CJ24" i="4"/>
  <c r="CK23" i="4"/>
  <c r="CJ23" i="4"/>
  <c r="CK22" i="4"/>
  <c r="CJ22" i="4"/>
  <c r="CK21" i="4"/>
  <c r="CJ21" i="4"/>
  <c r="CK20" i="4"/>
  <c r="CJ20" i="4"/>
  <c r="CK19" i="4"/>
  <c r="CJ19" i="4"/>
  <c r="CK18" i="4"/>
  <c r="CJ18" i="4"/>
  <c r="CK17" i="4"/>
  <c r="CJ17" i="4"/>
  <c r="CK16" i="4"/>
  <c r="CJ16" i="4"/>
  <c r="CK15" i="4"/>
  <c r="CJ15" i="4"/>
  <c r="CK14" i="4"/>
  <c r="CJ14" i="4"/>
  <c r="CK13" i="4"/>
  <c r="CJ13" i="4"/>
  <c r="CK12" i="4"/>
  <c r="CJ12" i="4"/>
  <c r="CK11" i="4"/>
  <c r="CJ11" i="4"/>
  <c r="CK10" i="4"/>
  <c r="CJ10" i="4"/>
  <c r="CK9" i="4"/>
  <c r="CJ9" i="4"/>
  <c r="CK8" i="4"/>
  <c r="CJ8" i="4"/>
  <c r="CK7" i="4"/>
  <c r="CJ7" i="4"/>
  <c r="CI12" i="6"/>
  <c r="CJ12" i="6"/>
  <c r="CJ25" i="6"/>
  <c r="CI25" i="6"/>
  <c r="CJ24" i="6"/>
  <c r="CI24" i="6"/>
  <c r="CJ23" i="6"/>
  <c r="CI23" i="6"/>
  <c r="CJ22" i="6"/>
  <c r="CI22" i="6"/>
  <c r="CJ21" i="6"/>
  <c r="CI21" i="6"/>
  <c r="CJ20" i="6"/>
  <c r="CI20" i="6"/>
  <c r="CJ19" i="6"/>
  <c r="CI19" i="6"/>
  <c r="CJ18" i="6"/>
  <c r="CI18" i="6"/>
  <c r="CJ17" i="6"/>
  <c r="CI17" i="6"/>
  <c r="CJ16" i="6"/>
  <c r="CI16" i="6"/>
  <c r="CJ15" i="6"/>
  <c r="CI15" i="6"/>
  <c r="CJ14" i="6"/>
  <c r="CI14" i="6"/>
  <c r="CJ11" i="6"/>
  <c r="CI11" i="6"/>
  <c r="CJ10" i="6"/>
  <c r="CI10" i="6"/>
  <c r="CJ9" i="6"/>
  <c r="CI9" i="6"/>
  <c r="CJ8" i="6"/>
  <c r="CI8" i="6"/>
  <c r="CJ7" i="6"/>
  <c r="CI7" i="6"/>
  <c r="CJ17" i="2"/>
  <c r="CI17" i="2"/>
  <c r="CJ16" i="2"/>
  <c r="CI16" i="2"/>
  <c r="CJ15" i="2"/>
  <c r="CI15" i="2"/>
  <c r="CJ14" i="2"/>
  <c r="CI14" i="2"/>
  <c r="CJ13" i="2"/>
  <c r="CI13" i="2"/>
  <c r="CJ12" i="2"/>
  <c r="CI12" i="2"/>
  <c r="CJ11" i="2"/>
  <c r="CI11" i="2"/>
  <c r="CJ10" i="2"/>
  <c r="CI10" i="2"/>
  <c r="CJ9" i="2"/>
  <c r="CI9" i="2"/>
  <c r="CJ8" i="2"/>
  <c r="CI8" i="2"/>
  <c r="CJ7" i="2"/>
  <c r="CI7" i="2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7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7" i="1"/>
  <c r="CI58" i="1"/>
  <c r="CI59" i="1"/>
  <c r="CI60" i="1"/>
  <c r="CI61" i="1"/>
  <c r="CI62" i="1"/>
  <c r="CI63" i="1"/>
  <c r="CI64" i="1"/>
  <c r="CI65" i="1"/>
  <c r="CI66" i="1"/>
  <c r="CI67" i="1"/>
  <c r="CI68" i="1"/>
  <c r="CI69" i="1"/>
  <c r="CI70" i="1"/>
  <c r="CI71" i="1"/>
  <c r="CI72" i="1"/>
  <c r="CI73" i="1"/>
  <c r="CI74" i="1"/>
  <c r="CI75" i="1"/>
  <c r="CI76" i="1"/>
  <c r="CI77" i="1"/>
  <c r="CI78" i="1"/>
  <c r="CI79" i="1"/>
  <c r="CI80" i="1"/>
  <c r="CI81" i="1"/>
  <c r="CI82" i="1"/>
  <c r="CI83" i="1"/>
  <c r="CI84" i="1"/>
  <c r="CI85" i="1"/>
  <c r="CI86" i="1"/>
  <c r="CI87" i="1"/>
  <c r="CI88" i="1"/>
  <c r="CI89" i="1"/>
  <c r="CI90" i="1"/>
  <c r="CI91" i="1"/>
  <c r="CI92" i="1"/>
  <c r="CI93" i="1"/>
  <c r="CI94" i="1"/>
  <c r="CI95" i="1"/>
  <c r="CI96" i="1"/>
  <c r="CI97" i="1"/>
  <c r="CI98" i="1"/>
  <c r="CI99" i="1"/>
  <c r="CI100" i="1"/>
  <c r="CI101" i="1"/>
  <c r="CI102" i="1"/>
  <c r="CI103" i="1"/>
  <c r="CI7" i="1"/>
</calcChain>
</file>

<file path=xl/sharedStrings.xml><?xml version="1.0" encoding="utf-8"?>
<sst xmlns="http://schemas.openxmlformats.org/spreadsheetml/2006/main" count="987" uniqueCount="299">
  <si>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</si>
  <si>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</si>
  <si>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</si>
  <si>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</si>
  <si>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</si>
  <si>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</si>
  <si>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</si>
  <si>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</si>
  <si>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</si>
  <si>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</si>
  <si>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</si>
  <si>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</si>
  <si>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</si>
  <si>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</si>
  <si>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</si>
  <si>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</si>
  <si>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</si>
  <si>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</si>
  <si>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</si>
  <si>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</si>
  <si>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</si>
  <si>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</si>
  <si>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</si>
  <si>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</si>
  <si>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</si>
  <si>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</si>
  <si>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</si>
  <si>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</si>
  <si>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</si>
  <si>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</si>
  <si>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</si>
  <si>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</si>
  <si>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</si>
  <si>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</si>
  <si>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</si>
  <si>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</si>
  <si>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</si>
  <si>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</si>
  <si>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</si>
  <si>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</si>
  <si>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</si>
  <si>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</si>
  <si>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</si>
  <si>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</si>
  <si>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</si>
  <si>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</si>
  <si>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</si>
  <si>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</si>
  <si>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</si>
  <si>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</si>
  <si>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</si>
  <si>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</si>
  <si>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</si>
  <si>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</si>
  <si>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</si>
  <si>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</si>
  <si>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</si>
  <si>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</si>
  <si>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</si>
  <si>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</si>
  <si>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</si>
  <si>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</si>
  <si>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</si>
  <si>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</si>
  <si>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</si>
  <si>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</si>
  <si>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</si>
  <si>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</si>
  <si>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</si>
  <si>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</si>
  <si>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</si>
  <si>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</si>
  <si>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</si>
  <si>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</si>
  <si>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</si>
  <si>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</si>
  <si>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</si>
  <si>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</si>
  <si>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</si>
  <si>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</si>
  <si>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</si>
  <si>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</si>
  <si>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</si>
  <si>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</si>
  <si>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</si>
  <si>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</si>
  <si>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</si>
  <si>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Description</t>
  </si>
  <si>
    <t>Animals; live</t>
  </si>
  <si>
    <t>Meat and edible meat offal</t>
  </si>
  <si>
    <t>Fish and crustaceans, molluscs and other aquatic invertebrates</t>
  </si>
  <si>
    <t>Animal originated products; not elsewhere specified or included</t>
  </si>
  <si>
    <t>Trees and other plants, live; bulbs, roots and the like; cut flowers and ornamental foliage</t>
  </si>
  <si>
    <t>Vegetables and certain roots and tubers; edible</t>
  </si>
  <si>
    <t>Fruit and nuts, edible; peel of citrus fruit or melons</t>
  </si>
  <si>
    <t>Coffee, tea, mate and spices</t>
  </si>
  <si>
    <t>Cereals</t>
  </si>
  <si>
    <t>Products of the milling industry; malt, starches, inulin, wheat gluten</t>
  </si>
  <si>
    <t>Lac; gums, resins and other vegetable saps and extracts</t>
  </si>
  <si>
    <t>Vegetable plaiting materials; vegetable products not elsewhere specified or included</t>
  </si>
  <si>
    <t>Meat, fish or crustaceans, molluscs or other aquatic invertebrates; preparations thereof</t>
  </si>
  <si>
    <t>Sugars and sugar confectionery</t>
  </si>
  <si>
    <t>Cocoa and cocoa preparations</t>
  </si>
  <si>
    <t>Preparations of cereals, flour, starch or milk; pastrycooks' products</t>
  </si>
  <si>
    <t>Preparations of vegetables, fruit, nuts or other parts of plants</t>
  </si>
  <si>
    <t>Miscellaneous edible preparations</t>
  </si>
  <si>
    <t>Beverages, spirits and vinegar</t>
  </si>
  <si>
    <t>Food industries, residues and wastes thereof; prepared animal fodder</t>
  </si>
  <si>
    <t>Tobacco and manufactured tobacco substitutes</t>
  </si>
  <si>
    <t>Salt; sulphur; earths, stone; plastering materials, lime and cement</t>
  </si>
  <si>
    <t>Ores, slag and ash</t>
  </si>
  <si>
    <t>Mineral fuels, mineral oils and products of their distillation; bituminous substances; mineral waxes</t>
  </si>
  <si>
    <t>Organic chemicals</t>
  </si>
  <si>
    <t>Pharmaceutical products</t>
  </si>
  <si>
    <t>Fertilizers</t>
  </si>
  <si>
    <t>Essential oils and resinoids; perfumery, cosmetic or toilet preparations</t>
  </si>
  <si>
    <t>Albuminoidal substances; modified starches; glues; enzymes</t>
  </si>
  <si>
    <t>Explosives; pyrotechnic products; matches; pyrophoric alloys; certain combustible preparations</t>
  </si>
  <si>
    <t>Photographic or cinematographic goods</t>
  </si>
  <si>
    <t>Chemical products n.e.s.</t>
  </si>
  <si>
    <t>Plastics and articles thereof</t>
  </si>
  <si>
    <t>Rubber and articles thereof</t>
  </si>
  <si>
    <t>Raw hides and skins (other than furskins) and leather</t>
  </si>
  <si>
    <t>Furskins and artificial fur; manufactures thereof</t>
  </si>
  <si>
    <t>Wood and articles of wood; wood charcoal</t>
  </si>
  <si>
    <t>Cork and articles of cork</t>
  </si>
  <si>
    <t>Manufactures of straw, esparto or other plaiting materials; basketware and wickerwork</t>
  </si>
  <si>
    <t>Pulp of wood or other fibrous cellulosic material; recovered (waste and scrap) paper or paperboard</t>
  </si>
  <si>
    <t>Paper and paperboard; articles of paper pulp, of paper or paperboard</t>
  </si>
  <si>
    <t>Silk</t>
  </si>
  <si>
    <t>Wool, fine or coarse animal hair; horsehair yarn and woven fabric</t>
  </si>
  <si>
    <t>Cotton</t>
  </si>
  <si>
    <t>Vegetable textile fibres; paper yarn and woven fabrics of paper yarn</t>
  </si>
  <si>
    <t>Man-made filaments</t>
  </si>
  <si>
    <t>Man-made staple fibres</t>
  </si>
  <si>
    <t>Wadding, felt and nonwovens, special yarns; twine, cordage, ropes and cables and articles thereof</t>
  </si>
  <si>
    <t>Carpets and other textile floor coverings</t>
  </si>
  <si>
    <t>Fabrics; special woven fabrics, tufted textile fabrics, lace, tapestries, trimmings, embroidery</t>
  </si>
  <si>
    <t>Fabrics; knitted or crocheted</t>
  </si>
  <si>
    <t>Apparel and clothing accessories; knitted or crocheted</t>
  </si>
  <si>
    <t>Apparel and clothing accessories; not knitted or crocheted</t>
  </si>
  <si>
    <t>Textiles, made up articles; sets; worn clothing and worn textile articles; rags</t>
  </si>
  <si>
    <t>Footwear; gaiters and the like; parts of such articles</t>
  </si>
  <si>
    <t>Headgear and parts thereof</t>
  </si>
  <si>
    <t>Umbrellas, sun umbrellas, walking-sticks, seat sticks, whips, riding crops; and parts thereof</t>
  </si>
  <si>
    <t>Stone, plaster, cement, asbestos, mica or similar materials; articles thereof</t>
  </si>
  <si>
    <t>Ceramic products</t>
  </si>
  <si>
    <t>Glass and glassware</t>
  </si>
  <si>
    <t>Iron and steel</t>
  </si>
  <si>
    <t>Iron or steel articles</t>
  </si>
  <si>
    <t>Copper and articles thereof</t>
  </si>
  <si>
    <t>Nickel and articles thereof</t>
  </si>
  <si>
    <t>Aluminium and articles thereof</t>
  </si>
  <si>
    <t>Personal Effects</t>
  </si>
  <si>
    <t>Lead and articles thereof</t>
  </si>
  <si>
    <t>Tin; articles thereof</t>
  </si>
  <si>
    <t>Metals; n.e.s., cermets and articles thereof</t>
  </si>
  <si>
    <t>Tools, implements, cutlery, spoons and forks, of base metal; parts thereof, of base metal</t>
  </si>
  <si>
    <t>Metal; miscellaneous products of base metal</t>
  </si>
  <si>
    <t>Nuclear reactors, boilers, machinery and mechanical appliances; parts thereof</t>
  </si>
  <si>
    <t>Vehicles; other than railway or tramway rolling stock, and parts and accessories thereof</t>
  </si>
  <si>
    <t>Aircraft, spacecraft and parts thereof</t>
  </si>
  <si>
    <t>Ships, boats and floating structures</t>
  </si>
  <si>
    <t>Clocks and watches and parts thereof</t>
  </si>
  <si>
    <t>Musical instruments; parts and accessories of such articles</t>
  </si>
  <si>
    <t>Arms and ammunition; parts and accessories thereof</t>
  </si>
  <si>
    <t>Toys, games and sports requisites; parts and accessories thereof</t>
  </si>
  <si>
    <t>Miscellaneous manufactured articles</t>
  </si>
  <si>
    <t>Works of art; collectors' pieces and antiques</t>
  </si>
  <si>
    <t>Dairy produce; birds' eggs; natural honey; edible products of animal origin, not elsewhere specified or included</t>
  </si>
  <si>
    <t>Oil seeds and oleaginous fruits; miscellaneous grains, seeds and fruit, industrial or medicinal plants; straw and fodder</t>
  </si>
  <si>
    <t>Animal or vegetable fats and oils and their cleavage products; prepared animal fats; animal or vegetable waxes</t>
  </si>
  <si>
    <t>Inorganic chemicals; organic and inorganic compounds of precious metals; of rare earth metals, of radio-active elements and of isotopes</t>
  </si>
  <si>
    <t>Tanning or dyeing extracts; tannins and their derivatives; dyes, pigments and other colouring matter; paints, varnishes; putty, other mastics; inks</t>
  </si>
  <si>
    <t>Soap, organic surface-active agents; washing, lubricating, polishing or scouring preparations; artificial or prepared waxes, candles and similar articles, modelling pastes, 'dental waxes' and dental preparations wit</t>
  </si>
  <si>
    <t>Articles of leather; saddlery and harness; travel goods, handbags and similar containers; articles of animal gut (other than silk-worm gut)</t>
  </si>
  <si>
    <t>Printed books, newspapers, pictures and other products of the printing industry; manuscripts, typescripts and plans</t>
  </si>
  <si>
    <t>Textile fabrics; impregnated, coated, covered or laminated; textile articles of a kind suitable for industrial use</t>
  </si>
  <si>
    <t>Feathers and down, prepared; and articles made of feather or of down; artificial flowers; articles of human hair</t>
  </si>
  <si>
    <t>Natural, cultured pearls; precious, semi-precious stones; precious metals, metals clad with precious metal, and articles thereof; imitation jewellery; coin</t>
  </si>
  <si>
    <t>Electrical machinery and equipment and parts thereof; sound recorders and reproducers; television image and sound recorders and reproducers, parts and accessories of such articles</t>
  </si>
  <si>
    <t>Railway, tramway locomotives, rolling-stock and parts thereof; railway or tramway track fixtures and fittings and parts thereof; mechanical (including electro-mechanical) traffic signalling equipment of all kinds</t>
  </si>
  <si>
    <t>Optical, photographic, cinematographic, measuring, checking, medical or surgical instruments and apparatus; parts and accessories</t>
  </si>
  <si>
    <t>Furniture; bedding, mattresses, mattress supports, cushions and similar stuffed furnishings; lamps and lighting fittings, n.e.s.; illuminated signs, illuminated name-plates and the like; prefabricated buildings</t>
  </si>
  <si>
    <t>HS Code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</si>
  <si>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</si>
  <si>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</si>
  <si>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</si>
  <si>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</si>
  <si>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</si>
  <si>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</si>
  <si>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</si>
  <si>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</si>
  <si>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</si>
  <si>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</t>
  </si>
  <si>
    <t>01-98</t>
  </si>
  <si>
    <t xml:space="preserve"> Exports are valued fob (free on board – the value of goods at Samoa ports before export) and include re-exports. All values are in Samoan tala.</t>
  </si>
  <si>
    <t>Figures are calculated on rounded data</t>
  </si>
  <si>
    <t>Symbols</t>
  </si>
  <si>
    <t xml:space="preserve">P  </t>
  </si>
  <si>
    <t xml:space="preserve">… </t>
  </si>
  <si>
    <t>Source</t>
  </si>
  <si>
    <t>Data source: Ministry of Customs and Revenue and establishment surveys</t>
  </si>
  <si>
    <t>Notes: (*)HS - Samoa Customs Tariff (HS2017 applies to November 2019 and later data. HS2012 is used for earlier data.)</t>
  </si>
  <si>
    <t>Provisional figures</t>
  </si>
  <si>
    <t>Insignifigant/nil value</t>
  </si>
  <si>
    <t>no code available</t>
  </si>
  <si>
    <t>% Change</t>
  </si>
  <si>
    <t>Jun 22 /Jun 21</t>
  </si>
  <si>
    <t>0</t>
  </si>
  <si>
    <t>HS2</t>
  </si>
  <si>
    <t>HS2_desc</t>
  </si>
  <si>
    <t>Zinc and articles thereof</t>
  </si>
  <si>
    <t>Values (000 tala)</t>
  </si>
  <si>
    <t>Table 5: Imports by main Commodities</t>
  </si>
  <si>
    <t>Imports are valued cif (cost, including insurance and freight to Samoa, in Samoan tala). All values are in Samoan tala.</t>
  </si>
  <si>
    <t>P : Provisional figures</t>
  </si>
  <si>
    <t>…</t>
  </si>
  <si>
    <t>Source:</t>
  </si>
  <si>
    <t>Samoa Bureau of Statistics</t>
  </si>
  <si>
    <t>Notes: (*) HS - Samoa Customs Tariff (HS2017 applies to November 2019 and later data. HS2012 is used for earlier data.)</t>
  </si>
  <si>
    <t>Table 3: Exports (value) by major items, SITC</t>
  </si>
  <si>
    <t>SITC Section</t>
  </si>
  <si>
    <t>Code</t>
  </si>
  <si>
    <t>Food</t>
  </si>
  <si>
    <t>Beverages &amp; Tobacco</t>
  </si>
  <si>
    <t>Crude Materials</t>
  </si>
  <si>
    <t>Mineral Fuels</t>
  </si>
  <si>
    <t>Oils &amp; Fats</t>
  </si>
  <si>
    <t>Chemicals</t>
  </si>
  <si>
    <t>Manufactured Goods</t>
  </si>
  <si>
    <t>Machinery &amp; Transport Equipment</t>
  </si>
  <si>
    <t>Miscellaneous Manufactured Goods</t>
  </si>
  <si>
    <t>Miscellaneous Commodities</t>
  </si>
  <si>
    <t>SITC: Standard International Trade Classification</t>
  </si>
  <si>
    <t xml:space="preserve">0 </t>
  </si>
  <si>
    <t>Revised</t>
  </si>
  <si>
    <t xml:space="preserve"> Samoa Bureau of Statistics</t>
  </si>
  <si>
    <t>Table 6: Imports (value) by major items, SITC</t>
  </si>
  <si>
    <t xml:space="preserve">P </t>
  </si>
  <si>
    <t>Notes:(*) HS - Samoa Customs Tariff (HS2017 applies to November 2019 and later data. HS2012 is used for earlier data.)</t>
  </si>
  <si>
    <t>New Zealand</t>
  </si>
  <si>
    <t>Oceania</t>
  </si>
  <si>
    <t>Australia</t>
  </si>
  <si>
    <t>American Samoa</t>
  </si>
  <si>
    <t>Fiji</t>
  </si>
  <si>
    <t>Tokelau</t>
  </si>
  <si>
    <t>Japan</t>
  </si>
  <si>
    <t>Asia</t>
  </si>
  <si>
    <t>Singapore</t>
  </si>
  <si>
    <t>Europe</t>
  </si>
  <si>
    <t>United States of America</t>
  </si>
  <si>
    <t>Americas</t>
  </si>
  <si>
    <t>Africa</t>
  </si>
  <si>
    <t>Others</t>
  </si>
  <si>
    <t>Table 4: Exports by Region, by main Countries of Destination</t>
  </si>
  <si>
    <t>China</t>
  </si>
  <si>
    <t>Taiwan</t>
  </si>
  <si>
    <t>Region/Country</t>
  </si>
  <si>
    <t xml:space="preserve">Table 1:  </t>
  </si>
  <si>
    <t>Overseas Merchandise Trade</t>
  </si>
  <si>
    <t>Period</t>
  </si>
  <si>
    <t>Exports</t>
  </si>
  <si>
    <t>Imports</t>
  </si>
  <si>
    <t xml:space="preserve">Balance </t>
  </si>
  <si>
    <t>Annual</t>
  </si>
  <si>
    <t>2021 (P)</t>
  </si>
  <si>
    <t>Exports are valued fob (free on board – the value of goods at Samoa ports before export, in Samoan tala) and include re-exports, while imports are valued cif (cost, including insurance and freight to Samoa, in Samoan tala). All values are in Samoan tala.</t>
  </si>
  <si>
    <t>Notes: (*) HS - Samoa Customs Tariff (HS2017 applies to November 2019 and later data. HS2012 is used for earlier data).</t>
  </si>
  <si>
    <t xml:space="preserve"> Increased in exports for March 2014 was due to the export of Ingition wiring sets and Talofa Cruise Ship</t>
  </si>
  <si>
    <t>Source:     Samoa Bureau of Statistics</t>
  </si>
  <si>
    <t>Data source: Samoa Customs Service and PPS establisment survey</t>
  </si>
  <si>
    <t xml:space="preserve">Notes: </t>
  </si>
  <si>
    <t xml:space="preserve">                           Totals may be slightly different due to roundings</t>
  </si>
  <si>
    <t>China, Peoples Republic of</t>
  </si>
  <si>
    <t>Hong Kong</t>
  </si>
  <si>
    <t>Indonesia</t>
  </si>
  <si>
    <t>Malaysia</t>
  </si>
  <si>
    <t>Philippines</t>
  </si>
  <si>
    <t>Thailand</t>
  </si>
  <si>
    <t>Papua New Guinea</t>
  </si>
  <si>
    <t>Tonga</t>
  </si>
  <si>
    <t>India</t>
  </si>
  <si>
    <t>Korea Democratic People's Rep</t>
  </si>
  <si>
    <t>Korea Republic of</t>
  </si>
  <si>
    <t>Taiwan, Province of China</t>
  </si>
  <si>
    <t>Viet Nam</t>
  </si>
  <si>
    <t>Table 7: Imports by Region, by main Countries of Exports</t>
  </si>
  <si>
    <t>America</t>
  </si>
  <si>
    <t xml:space="preserve">Table 2: </t>
  </si>
  <si>
    <t xml:space="preserve">Exports by Commodities </t>
  </si>
  <si>
    <r>
      <t xml:space="preserve">Values (000 tala) </t>
    </r>
    <r>
      <rPr>
        <b/>
        <vertAlign val="superscript"/>
        <sz val="12"/>
        <rFont val="Calibri "/>
      </rPr>
      <t>(1)(2)</t>
    </r>
  </si>
  <si>
    <t xml:space="preserve">Quarter </t>
  </si>
  <si>
    <t>Mar</t>
  </si>
  <si>
    <t>Dec</t>
  </si>
  <si>
    <t>Jun</t>
  </si>
  <si>
    <t>Sep</t>
  </si>
  <si>
    <t>Jun 22 /Mar 22</t>
  </si>
  <si>
    <t>Top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</si>
</sst>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;[Red]\-&quot;$&quot;#,##0"/>
    <numFmt numFmtId="167" formatCode="_(* #,##0_);_(* \(#,##0\);_(* &quot;-&quot;??_);_(@_)"/>
    <numFmt numFmtId="168" formatCode="_-[$$-409]* #,##0_ ;_-[$$-409]* \-#,##0\ ;_-[$$-409]* &quot;-&quot;??_ ;_-@_ "/>
    <numFmt numFmtId="169" formatCode="0.0"/>
    <numFmt numFmtId="170" formatCode="#,##0_ ;\-#,##0\ "/>
    <numFmt numFmtId="171" formatCode="#,##0_ ;[Red]\-#,##0\ "/>
    <numFmt numFmtId="172" formatCode="0.0%"/>
    <numFmt numFmtId="173" formatCode="0_);\(0\)"/>
    <numFmt numFmtId="174" formatCode="0_ ;\-0\ "/>
    <numFmt numFmtId="175" formatCode="_(&quot;$&quot;* #,##0_);_(&quot;$&quot;* \(#,##0\);_(&quot;$&quot;* &quot;-&quot;??_);_(@_)"/>
    <numFmt numFmtId="176" formatCode="[$-409]mmm\-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 Light"/>
      <family val="1"/>
      <scheme val="major"/>
    </font>
    <font>
      <sz val="9"/>
      <color theme="1"/>
      <name val="Arial"/>
      <family val="2"/>
    </font>
    <font>
      <sz val="10"/>
      <name val="Courier"/>
      <family val="3"/>
    </font>
    <font>
      <sz val="11"/>
      <name val="Calibri "/>
    </font>
    <font>
      <b/>
      <sz val="11"/>
      <name val="Calibri "/>
    </font>
    <font>
      <sz val="11"/>
      <color rgb="FFC00000"/>
      <name val="Calibri "/>
    </font>
    <font>
      <sz val="11"/>
      <color indexed="8"/>
      <name val="Calibri "/>
    </font>
    <font>
      <sz val="11"/>
      <color theme="1"/>
      <name val="Calibri "/>
    </font>
    <font>
      <b/>
      <i/>
      <u/>
      <sz val="11"/>
      <name val="Calibri "/>
    </font>
    <font>
      <sz val="11"/>
      <color rgb="FFFF0000"/>
      <name val="Calibri 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 "/>
    </font>
    <font>
      <sz val="12"/>
      <name val="Calibri "/>
    </font>
    <font>
      <b/>
      <vertAlign val="superscript"/>
      <sz val="12"/>
      <name val="Calibri 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1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14" fillId="0" borderId="0"/>
    <xf numFmtId="166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9">
    <xf numFmtId="0" fontId="0" fillId="0" borderId="0" xfId="0"/>
    <xf numFmtId="49" fontId="2" fillId="0" borderId="0" xfId="0" applyNumberFormat="1" applyFont="1" applyFill="1"/>
    <xf numFmtId="0" fontId="2" fillId="0" borderId="0" xfId="0" applyFont="1" applyFill="1"/>
    <xf numFmtId="49" fontId="3" fillId="0" borderId="0" xfId="0" applyNumberFormat="1" applyFont="1" applyFill="1"/>
    <xf numFmtId="167" fontId="3" fillId="0" borderId="0" xfId="0" applyNumberFormat="1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/>
    </xf>
    <xf numFmtId="1" fontId="6" fillId="2" borderId="11" xfId="2" applyNumberFormat="1" applyFont="1" applyFill="1" applyBorder="1"/>
    <xf numFmtId="168" fontId="0" fillId="0" borderId="4" xfId="1" applyNumberFormat="1" applyFont="1" applyFill="1" applyBorder="1"/>
    <xf numFmtId="168" fontId="0" fillId="0" borderId="0" xfId="1" applyNumberFormat="1" applyFont="1" applyFill="1" applyBorder="1"/>
    <xf numFmtId="168" fontId="0" fillId="0" borderId="5" xfId="1" applyNumberFormat="1" applyFont="1" applyFill="1" applyBorder="1"/>
    <xf numFmtId="49" fontId="0" fillId="0" borderId="0" xfId="0" applyNumberFormat="1"/>
    <xf numFmtId="0" fontId="2" fillId="0" borderId="0" xfId="0" applyFont="1"/>
    <xf numFmtId="0" fontId="3" fillId="0" borderId="0" xfId="0" applyFont="1"/>
    <xf numFmtId="49" fontId="0" fillId="0" borderId="0" xfId="0" applyNumberFormat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Alignment="1"/>
    <xf numFmtId="167" fontId="7" fillId="0" borderId="0" xfId="0" applyNumberFormat="1" applyFont="1" applyAlignment="1"/>
    <xf numFmtId="49" fontId="0" fillId="0" borderId="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/>
    <xf numFmtId="1" fontId="6" fillId="2" borderId="0" xfId="2" applyNumberFormat="1" applyFont="1" applyFill="1" applyBorder="1"/>
    <xf numFmtId="0" fontId="6" fillId="2" borderId="0" xfId="3" applyFont="1" applyFill="1"/>
    <xf numFmtId="0" fontId="11" fillId="2" borderId="0" xfId="3" applyFont="1" applyFill="1"/>
    <xf numFmtId="170" fontId="6" fillId="2" borderId="0" xfId="3" applyNumberFormat="1" applyFont="1" applyFill="1"/>
    <xf numFmtId="3" fontId="6" fillId="2" borderId="0" xfId="4" applyNumberFormat="1" applyFont="1" applyFill="1"/>
    <xf numFmtId="0" fontId="9" fillId="2" borderId="0" xfId="3" applyFont="1" applyFill="1"/>
    <xf numFmtId="0" fontId="12" fillId="2" borderId="0" xfId="3" applyFont="1" applyFill="1"/>
    <xf numFmtId="0" fontId="6" fillId="2" borderId="0" xfId="5" applyFont="1" applyFill="1"/>
    <xf numFmtId="0" fontId="3" fillId="2" borderId="0" xfId="0" applyFont="1" applyFill="1"/>
    <xf numFmtId="49" fontId="1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1" fontId="3" fillId="2" borderId="11" xfId="2" applyNumberFormat="1" applyFont="1" applyFill="1" applyBorder="1"/>
    <xf numFmtId="0" fontId="3" fillId="2" borderId="0" xfId="3" applyFont="1" applyFill="1"/>
    <xf numFmtId="3" fontId="3" fillId="2" borderId="0" xfId="3" applyNumberFormat="1" applyFont="1" applyFill="1"/>
    <xf numFmtId="0" fontId="7" fillId="2" borderId="0" xfId="0" applyFont="1" applyFill="1" applyAlignment="1">
      <alignment horizontal="left"/>
    </xf>
    <xf numFmtId="170" fontId="3" fillId="2" borderId="0" xfId="3" applyNumberFormat="1" applyFont="1" applyFill="1"/>
    <xf numFmtId="171" fontId="3" fillId="2" borderId="0" xfId="3" applyNumberFormat="1" applyFont="1" applyFill="1"/>
    <xf numFmtId="3" fontId="3" fillId="2" borderId="0" xfId="4" applyNumberFormat="1" applyFont="1" applyFill="1"/>
    <xf numFmtId="0" fontId="3" fillId="2" borderId="0" xfId="3" applyFont="1" applyFill="1" applyAlignment="1">
      <alignment horizontal="left"/>
    </xf>
    <xf numFmtId="0" fontId="3" fillId="2" borderId="0" xfId="5" applyFont="1" applyFill="1"/>
    <xf numFmtId="168" fontId="0" fillId="0" borderId="10" xfId="1" applyNumberFormat="1" applyFont="1" applyFill="1" applyBorder="1"/>
    <xf numFmtId="168" fontId="0" fillId="0" borderId="11" xfId="1" applyNumberFormat="1" applyFont="1" applyFill="1" applyBorder="1"/>
    <xf numFmtId="168" fontId="0" fillId="0" borderId="12" xfId="1" applyNumberFormat="1" applyFont="1" applyFill="1" applyBorder="1"/>
    <xf numFmtId="168" fontId="0" fillId="0" borderId="11" xfId="0" applyNumberFormat="1" applyBorder="1"/>
    <xf numFmtId="168" fontId="0" fillId="0" borderId="12" xfId="0" applyNumberFormat="1" applyBorder="1"/>
    <xf numFmtId="168" fontId="0" fillId="0" borderId="10" xfId="0" applyNumberFormat="1" applyBorder="1"/>
    <xf numFmtId="168" fontId="0" fillId="0" borderId="0" xfId="0" applyNumberFormat="1" applyBorder="1"/>
    <xf numFmtId="168" fontId="0" fillId="0" borderId="5" xfId="0" applyNumberFormat="1" applyBorder="1"/>
    <xf numFmtId="168" fontId="0" fillId="0" borderId="4" xfId="0" applyNumberFormat="1" applyBorder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/>
    <xf numFmtId="0" fontId="0" fillId="0" borderId="0" xfId="0" applyFont="1" applyFill="1"/>
    <xf numFmtId="49" fontId="0" fillId="0" borderId="0" xfId="0" applyNumberFormat="1" applyFont="1" applyFill="1" applyBorder="1"/>
    <xf numFmtId="49" fontId="0" fillId="0" borderId="5" xfId="0" applyNumberFormat="1" applyFont="1" applyFill="1" applyBorder="1"/>
    <xf numFmtId="49" fontId="0" fillId="0" borderId="4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49" fontId="2" fillId="0" borderId="3" xfId="0" applyNumberFormat="1" applyFont="1" applyFill="1" applyBorder="1"/>
    <xf numFmtId="168" fontId="2" fillId="0" borderId="1" xfId="1" applyNumberFormat="1" applyFont="1" applyFill="1" applyBorder="1"/>
    <xf numFmtId="168" fontId="2" fillId="0" borderId="2" xfId="1" applyNumberFormat="1" applyFont="1" applyFill="1" applyBorder="1"/>
    <xf numFmtId="168" fontId="2" fillId="0" borderId="3" xfId="1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/>
    <xf numFmtId="168" fontId="2" fillId="0" borderId="1" xfId="0" applyNumberFormat="1" applyFont="1" applyBorder="1"/>
    <xf numFmtId="168" fontId="2" fillId="0" borderId="2" xfId="0" applyNumberFormat="1" applyFont="1" applyBorder="1"/>
    <xf numFmtId="168" fontId="2" fillId="0" borderId="3" xfId="0" applyNumberFormat="1" applyFont="1" applyBorder="1"/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/>
    <xf numFmtId="168" fontId="2" fillId="0" borderId="1" xfId="0" applyNumberFormat="1" applyFont="1" applyFill="1" applyBorder="1"/>
    <xf numFmtId="168" fontId="2" fillId="0" borderId="2" xfId="0" applyNumberFormat="1" applyFont="1" applyFill="1" applyBorder="1"/>
    <xf numFmtId="168" fontId="2" fillId="0" borderId="3" xfId="0" applyNumberFormat="1" applyFont="1" applyFill="1" applyBorder="1"/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Border="1"/>
    <xf numFmtId="168" fontId="0" fillId="0" borderId="5" xfId="0" applyNumberFormat="1" applyFont="1" applyFill="1" applyBorder="1"/>
    <xf numFmtId="168" fontId="0" fillId="0" borderId="4" xfId="0" applyNumberFormat="1" applyFont="1" applyFill="1" applyBorder="1"/>
    <xf numFmtId="37" fontId="15" fillId="2" borderId="0" xfId="8" applyFont="1" applyFill="1"/>
    <xf numFmtId="37" fontId="15" fillId="2" borderId="0" xfId="8" applyFont="1" applyFill="1" applyBorder="1"/>
    <xf numFmtId="37" fontId="15" fillId="2" borderId="0" xfId="8" applyFont="1" applyFill="1" applyAlignment="1">
      <alignment horizontal="right"/>
    </xf>
    <xf numFmtId="3" fontId="15" fillId="2" borderId="0" xfId="8" applyNumberFormat="1" applyFont="1" applyFill="1" applyAlignment="1">
      <alignment horizontal="center"/>
    </xf>
    <xf numFmtId="37" fontId="16" fillId="2" borderId="0" xfId="8" applyNumberFormat="1" applyFont="1" applyFill="1" applyBorder="1" applyAlignment="1" applyProtection="1">
      <alignment horizontal="left"/>
    </xf>
    <xf numFmtId="37" fontId="16" fillId="2" borderId="0" xfId="8" applyNumberFormat="1" applyFont="1" applyFill="1" applyBorder="1" applyAlignment="1" applyProtection="1"/>
    <xf numFmtId="0" fontId="16" fillId="2" borderId="1" xfId="3" applyFont="1" applyFill="1" applyBorder="1" applyAlignment="1">
      <alignment horizontal="center" vertical="center" wrapText="1"/>
    </xf>
    <xf numFmtId="0" fontId="16" fillId="2" borderId="25" xfId="3" applyFont="1" applyFill="1" applyBorder="1" applyAlignment="1">
      <alignment horizontal="center" vertical="center" wrapText="1"/>
    </xf>
    <xf numFmtId="0" fontId="16" fillId="2" borderId="0" xfId="3" applyFont="1" applyFill="1" applyBorder="1" applyAlignment="1">
      <alignment horizontal="center" vertical="center" wrapText="1"/>
    </xf>
    <xf numFmtId="0" fontId="16" fillId="2" borderId="0" xfId="3" applyFont="1" applyFill="1" applyBorder="1" applyAlignment="1">
      <alignment horizontal="center" wrapText="1"/>
    </xf>
    <xf numFmtId="37" fontId="15" fillId="2" borderId="4" xfId="8" applyFont="1" applyFill="1" applyBorder="1" applyAlignment="1">
      <alignment horizontal="center"/>
    </xf>
    <xf numFmtId="37" fontId="15" fillId="2" borderId="0" xfId="8" applyFont="1" applyFill="1" applyBorder="1" applyAlignment="1">
      <alignment horizontal="center"/>
    </xf>
    <xf numFmtId="3" fontId="15" fillId="2" borderId="5" xfId="8" applyNumberFormat="1" applyFont="1" applyFill="1" applyBorder="1" applyAlignment="1">
      <alignment horizontal="center"/>
    </xf>
    <xf numFmtId="3" fontId="15" fillId="2" borderId="0" xfId="8" applyNumberFormat="1" applyFont="1" applyFill="1" applyBorder="1" applyAlignment="1">
      <alignment horizontal="right"/>
    </xf>
    <xf numFmtId="37" fontId="15" fillId="2" borderId="6" xfId="8" applyFont="1" applyFill="1" applyBorder="1" applyAlignment="1">
      <alignment horizontal="center"/>
    </xf>
    <xf numFmtId="37" fontId="15" fillId="2" borderId="7" xfId="8" applyFont="1" applyFill="1" applyBorder="1" applyAlignment="1">
      <alignment horizontal="center"/>
    </xf>
    <xf numFmtId="3" fontId="15" fillId="2" borderId="8" xfId="8" applyNumberFormat="1" applyFont="1" applyFill="1" applyBorder="1" applyAlignment="1">
      <alignment horizontal="center"/>
    </xf>
    <xf numFmtId="37" fontId="16" fillId="2" borderId="0" xfId="8" applyNumberFormat="1" applyFont="1" applyFill="1" applyBorder="1" applyAlignment="1" applyProtection="1">
      <alignment horizontal="center"/>
    </xf>
    <xf numFmtId="37" fontId="17" fillId="2" borderId="0" xfId="8" applyFont="1" applyFill="1"/>
    <xf numFmtId="0" fontId="15" fillId="2" borderId="0" xfId="8" applyNumberFormat="1" applyFont="1" applyFill="1" applyBorder="1"/>
    <xf numFmtId="174" fontId="16" fillId="2" borderId="0" xfId="9" quotePrefix="1" applyNumberFormat="1" applyFont="1" applyFill="1" applyBorder="1" applyAlignment="1">
      <alignment horizontal="center"/>
    </xf>
    <xf numFmtId="172" fontId="15" fillId="2" borderId="0" xfId="6" applyNumberFormat="1" applyFont="1" applyFill="1" applyBorder="1" applyAlignment="1">
      <alignment horizontal="right"/>
    </xf>
    <xf numFmtId="174" fontId="16" fillId="2" borderId="6" xfId="9" quotePrefix="1" applyNumberFormat="1" applyFont="1" applyFill="1" applyBorder="1" applyAlignment="1">
      <alignment horizontal="center"/>
    </xf>
    <xf numFmtId="174" fontId="16" fillId="2" borderId="7" xfId="9" quotePrefix="1" applyNumberFormat="1" applyFont="1" applyFill="1" applyBorder="1" applyAlignment="1">
      <alignment horizontal="center"/>
    </xf>
    <xf numFmtId="0" fontId="15" fillId="2" borderId="0" xfId="3" applyFont="1" applyFill="1"/>
    <xf numFmtId="1" fontId="15" fillId="2" borderId="0" xfId="2" applyNumberFormat="1" applyFont="1" applyFill="1" applyBorder="1" applyAlignment="1">
      <alignment horizontal="left" vertical="top" wrapText="1"/>
    </xf>
    <xf numFmtId="1" fontId="15" fillId="2" borderId="0" xfId="2" applyNumberFormat="1" applyFont="1" applyFill="1" applyBorder="1" applyAlignment="1">
      <alignment vertical="top" wrapText="1"/>
    </xf>
    <xf numFmtId="0" fontId="15" fillId="2" borderId="0" xfId="3" applyFont="1" applyFill="1" applyBorder="1"/>
    <xf numFmtId="1" fontId="15" fillId="2" borderId="0" xfId="2" applyNumberFormat="1" applyFont="1" applyFill="1" applyBorder="1" applyAlignment="1">
      <alignment horizontal="left" wrapText="1"/>
    </xf>
    <xf numFmtId="3" fontId="18" fillId="2" borderId="0" xfId="4" applyNumberFormat="1" applyFont="1" applyFill="1" applyBorder="1"/>
    <xf numFmtId="3" fontId="15" fillId="2" borderId="0" xfId="3" applyNumberFormat="1" applyFont="1" applyFill="1" applyBorder="1"/>
    <xf numFmtId="0" fontId="16" fillId="2" borderId="0" xfId="3" applyFont="1" applyFill="1"/>
    <xf numFmtId="0" fontId="19" fillId="0" borderId="0" xfId="5" applyFont="1"/>
    <xf numFmtId="170" fontId="19" fillId="2" borderId="0" xfId="3" applyNumberFormat="1" applyFont="1" applyFill="1" applyBorder="1"/>
    <xf numFmtId="0" fontId="20" fillId="2" borderId="0" xfId="3" applyFont="1" applyFill="1" applyBorder="1" applyAlignment="1">
      <alignment horizontal="left"/>
    </xf>
    <xf numFmtId="3" fontId="15" fillId="2" borderId="0" xfId="3" applyNumberFormat="1" applyFont="1" applyFill="1"/>
    <xf numFmtId="37" fontId="15" fillId="2" borderId="0" xfId="8" applyFont="1" applyFill="1" applyBorder="1" applyAlignment="1">
      <alignment horizontal="right"/>
    </xf>
    <xf numFmtId="3" fontId="15" fillId="2" borderId="0" xfId="8" applyNumberFormat="1" applyFont="1" applyFill="1"/>
    <xf numFmtId="37" fontId="15" fillId="2" borderId="0" xfId="8" quotePrefix="1" applyFont="1" applyFill="1" applyBorder="1"/>
    <xf numFmtId="37" fontId="21" fillId="2" borderId="0" xfId="8" applyFont="1" applyFill="1" applyBorder="1" applyAlignment="1">
      <alignment horizontal="right"/>
    </xf>
    <xf numFmtId="37" fontId="21" fillId="2" borderId="0" xfId="8" applyFont="1" applyFill="1"/>
    <xf numFmtId="37" fontId="15" fillId="2" borderId="4" xfId="8" applyFont="1" applyFill="1" applyBorder="1"/>
    <xf numFmtId="3" fontId="0" fillId="0" borderId="0" xfId="0" applyNumberFormat="1" applyFont="1" applyFill="1"/>
    <xf numFmtId="167" fontId="22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164" fontId="0" fillId="0" borderId="0" xfId="7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 horizontal="center"/>
    </xf>
    <xf numFmtId="169" fontId="0" fillId="0" borderId="4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49" fontId="24" fillId="0" borderId="0" xfId="0" applyNumberFormat="1" applyFont="1" applyFill="1"/>
    <xf numFmtId="169" fontId="2" fillId="0" borderId="0" xfId="0" applyNumberFormat="1" applyFont="1" applyFill="1" applyBorder="1"/>
    <xf numFmtId="1" fontId="25" fillId="2" borderId="0" xfId="2" applyNumberFormat="1" applyFont="1" applyFill="1"/>
    <xf numFmtId="49" fontId="26" fillId="0" borderId="0" xfId="0" applyNumberFormat="1" applyFont="1" applyFill="1"/>
    <xf numFmtId="49" fontId="0" fillId="0" borderId="4" xfId="0" applyNumberFormat="1" applyFont="1" applyFill="1" applyBorder="1" applyAlignment="1">
      <alignment horizontal="right"/>
    </xf>
    <xf numFmtId="37" fontId="27" fillId="2" borderId="0" xfId="8" applyFont="1" applyFill="1" applyBorder="1" applyAlignment="1"/>
    <xf numFmtId="37" fontId="27" fillId="2" borderId="0" xfId="8" applyNumberFormat="1" applyFont="1" applyFill="1" applyBorder="1" applyAlignment="1" applyProtection="1">
      <alignment horizontal="left"/>
    </xf>
    <xf numFmtId="37" fontId="28" fillId="2" borderId="0" xfId="8" applyFont="1" applyFill="1" applyBorder="1"/>
    <xf numFmtId="37" fontId="27" fillId="2" borderId="0" xfId="8" applyNumberFormat="1" applyFont="1" applyFill="1" applyBorder="1" applyAlignment="1" applyProtection="1"/>
    <xf numFmtId="49" fontId="30" fillId="0" borderId="0" xfId="0" applyNumberFormat="1" applyFont="1" applyFill="1"/>
    <xf numFmtId="0" fontId="30" fillId="0" borderId="0" xfId="0" applyFont="1" applyFill="1"/>
    <xf numFmtId="174" fontId="16" fillId="2" borderId="4" xfId="9" quotePrefix="1" applyNumberFormat="1" applyFont="1" applyFill="1" applyBorder="1" applyAlignment="1">
      <alignment horizontal="center"/>
    </xf>
    <xf numFmtId="174" fontId="16" fillId="2" borderId="0" xfId="9" quotePrefix="1" applyNumberFormat="1" applyFont="1" applyFill="1" applyBorder="1" applyAlignment="1">
      <alignment horizontal="center"/>
    </xf>
    <xf numFmtId="174" fontId="16" fillId="2" borderId="4" xfId="9" quotePrefix="1" applyNumberFormat="1" applyFont="1" applyFill="1" applyBorder="1" applyAlignment="1">
      <alignment horizontal="center" vertical="center"/>
    </xf>
    <xf numFmtId="174" fontId="16" fillId="2" borderId="0" xfId="9" quotePrefix="1" applyNumberFormat="1" applyFont="1" applyFill="1" applyBorder="1" applyAlignment="1">
      <alignment horizontal="center" vertical="center"/>
    </xf>
    <xf numFmtId="174" fontId="16" fillId="2" borderId="4" xfId="9" quotePrefix="1" applyNumberFormat="1" applyFont="1" applyFill="1" applyBorder="1" applyAlignment="1">
      <alignment horizontal="center" wrapText="1"/>
    </xf>
    <xf numFmtId="174" fontId="16" fillId="2" borderId="0" xfId="9" quotePrefix="1" applyNumberFormat="1" applyFont="1" applyFill="1" applyBorder="1" applyAlignment="1">
      <alignment horizontal="center" wrapText="1"/>
    </xf>
    <xf numFmtId="37" fontId="16" fillId="2" borderId="4" xfId="8" applyNumberFormat="1" applyFont="1" applyFill="1" applyBorder="1" applyAlignment="1" applyProtection="1">
      <alignment horizontal="center"/>
    </xf>
    <xf numFmtId="37" fontId="15" fillId="2" borderId="0" xfId="8" applyNumberFormat="1" applyFont="1" applyFill="1" applyBorder="1" applyAlignment="1" applyProtection="1">
      <alignment horizontal="center"/>
    </xf>
    <xf numFmtId="37" fontId="15" fillId="2" borderId="7" xfId="8" applyNumberFormat="1" applyFont="1" applyFill="1" applyBorder="1" applyAlignment="1" applyProtection="1">
      <alignment horizontal="center"/>
    </xf>
    <xf numFmtId="2" fontId="16" fillId="2" borderId="0" xfId="8" applyNumberFormat="1" applyFont="1" applyFill="1" applyBorder="1" applyAlignment="1" applyProtection="1">
      <alignment horizontal="center"/>
    </xf>
    <xf numFmtId="3" fontId="15" fillId="2" borderId="5" xfId="8" applyNumberFormat="1" applyFont="1" applyFill="1" applyBorder="1" applyAlignment="1" applyProtection="1">
      <alignment horizontal="center"/>
    </xf>
    <xf numFmtId="3" fontId="15" fillId="2" borderId="8" xfId="8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75" fontId="3" fillId="0" borderId="0" xfId="7" applyNumberFormat="1" applyFont="1" applyFill="1"/>
    <xf numFmtId="175" fontId="8" fillId="0" borderId="0" xfId="7" applyNumberFormat="1" applyFont="1" applyFill="1"/>
    <xf numFmtId="175" fontId="3" fillId="0" borderId="10" xfId="7" applyNumberFormat="1" applyFont="1" applyFill="1" applyBorder="1"/>
    <xf numFmtId="175" fontId="3" fillId="0" borderId="11" xfId="7" applyNumberFormat="1" applyFont="1" applyFill="1" applyBorder="1"/>
    <xf numFmtId="175" fontId="3" fillId="0" borderId="12" xfId="7" applyNumberFormat="1" applyFont="1" applyFill="1" applyBorder="1"/>
    <xf numFmtId="175" fontId="3" fillId="0" borderId="4" xfId="7" applyNumberFormat="1" applyFont="1" applyFill="1" applyBorder="1"/>
    <xf numFmtId="175" fontId="3" fillId="0" borderId="0" xfId="7" applyNumberFormat="1" applyFont="1" applyFill="1" applyBorder="1"/>
    <xf numFmtId="175" fontId="3" fillId="0" borderId="5" xfId="7" applyNumberFormat="1" applyFont="1" applyFill="1" applyBorder="1"/>
    <xf numFmtId="175" fontId="7" fillId="0" borderId="1" xfId="7" applyNumberFormat="1" applyFont="1" applyFill="1" applyBorder="1"/>
    <xf numFmtId="175" fontId="7" fillId="0" borderId="2" xfId="7" applyNumberFormat="1" applyFont="1" applyFill="1" applyBorder="1"/>
    <xf numFmtId="175" fontId="7" fillId="0" borderId="3" xfId="7" applyNumberFormat="1" applyFont="1" applyFill="1" applyBorder="1"/>
    <xf numFmtId="175" fontId="7" fillId="0" borderId="0" xfId="7" applyNumberFormat="1" applyFont="1" applyFill="1"/>
    <xf numFmtId="175" fontId="2" fillId="0" borderId="2" xfId="7" applyNumberFormat="1" applyFont="1" applyFill="1" applyBorder="1" applyAlignment="1">
      <alignment horizontal="center"/>
    </xf>
    <xf numFmtId="175" fontId="2" fillId="0" borderId="1" xfId="7" applyNumberFormat="1" applyFont="1" applyFill="1" applyBorder="1" applyAlignment="1">
      <alignment horizontal="center"/>
    </xf>
    <xf numFmtId="175" fontId="2" fillId="0" borderId="3" xfId="7" applyNumberFormat="1" applyFont="1" applyFill="1" applyBorder="1" applyAlignment="1">
      <alignment horizontal="center"/>
    </xf>
    <xf numFmtId="175" fontId="3" fillId="0" borderId="0" xfId="7" applyNumberFormat="1" applyFont="1" applyFill="1" applyAlignment="1">
      <alignment horizontal="right"/>
    </xf>
    <xf numFmtId="0" fontId="3" fillId="0" borderId="0" xfId="7" applyNumberFormat="1" applyFont="1" applyFill="1"/>
    <xf numFmtId="168" fontId="0" fillId="0" borderId="10" xfId="0" applyNumberFormat="1" applyFont="1" applyFill="1" applyBorder="1"/>
    <xf numFmtId="168" fontId="0" fillId="0" borderId="11" xfId="0" applyNumberFormat="1" applyFont="1" applyFill="1" applyBorder="1"/>
    <xf numFmtId="168" fontId="0" fillId="0" borderId="12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8" fontId="2" fillId="0" borderId="6" xfId="0" applyNumberFormat="1" applyFont="1" applyFill="1" applyBorder="1"/>
    <xf numFmtId="168" fontId="2" fillId="0" borderId="7" xfId="0" applyNumberFormat="1" applyFont="1" applyFill="1" applyBorder="1"/>
    <xf numFmtId="168" fontId="2" fillId="0" borderId="8" xfId="0" applyNumberFormat="1" applyFont="1" applyFill="1" applyBorder="1"/>
    <xf numFmtId="176" fontId="15" fillId="2" borderId="0" xfId="8" applyNumberFormat="1" applyFont="1" applyFill="1" applyBorder="1" applyAlignment="1" applyProtection="1">
      <alignment horizontal="center"/>
    </xf>
    <xf numFmtId="176" fontId="15" fillId="2" borderId="7" xfId="8" applyNumberFormat="1" applyFont="1" applyFill="1" applyBorder="1" applyAlignment="1" applyProtection="1">
      <alignment horizontal="center"/>
    </xf>
    <xf numFmtId="17" fontId="2" fillId="0" borderId="1" xfId="0" applyNumberFormat="1" applyFont="1" applyFill="1" applyBorder="1" applyAlignment="1">
      <alignment horizontal="center"/>
    </xf>
    <xf numFmtId="17" fontId="2" fillId="0" borderId="2" xfId="0" applyNumberFormat="1" applyFont="1" applyFill="1" applyBorder="1" applyAlignment="1">
      <alignment horizontal="center"/>
    </xf>
    <xf numFmtId="17" fontId="2" fillId="0" borderId="3" xfId="0" applyNumberFormat="1" applyFont="1" applyFill="1" applyBorder="1" applyAlignment="1">
      <alignment horizontal="center"/>
    </xf>
    <xf numFmtId="168" fontId="2" fillId="0" borderId="2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168" fontId="0" fillId="0" borderId="0" xfId="7" applyNumberFormat="1" applyFont="1" applyFill="1" applyBorder="1" applyAlignment="1">
      <alignment horizontal="center"/>
    </xf>
    <xf numFmtId="168" fontId="2" fillId="0" borderId="2" xfId="7" applyNumberFormat="1" applyFont="1" applyFill="1" applyBorder="1" applyAlignment="1">
      <alignment horizontal="center"/>
    </xf>
    <xf numFmtId="49" fontId="0" fillId="0" borderId="22" xfId="0" applyNumberFormat="1" applyFont="1" applyFill="1" applyBorder="1"/>
    <xf numFmtId="49" fontId="0" fillId="0" borderId="6" xfId="0" applyNumberFormat="1" applyFont="1" applyFill="1" applyBorder="1" applyAlignment="1">
      <alignment horizontal="center"/>
    </xf>
    <xf numFmtId="49" fontId="0" fillId="0" borderId="8" xfId="0" applyNumberFormat="1" applyFont="1" applyFill="1" applyBorder="1"/>
    <xf numFmtId="49" fontId="0" fillId="0" borderId="6" xfId="0" applyNumberFormat="1" applyFont="1" applyFill="1" applyBorder="1" applyAlignment="1">
      <alignment horizontal="right"/>
    </xf>
    <xf numFmtId="175" fontId="3" fillId="0" borderId="22" xfId="7" applyNumberFormat="1" applyFont="1" applyFill="1" applyBorder="1"/>
    <xf numFmtId="175" fontId="3" fillId="0" borderId="30" xfId="7" applyNumberFormat="1" applyFont="1" applyFill="1" applyBorder="1"/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/>
    <xf numFmtId="169" fontId="0" fillId="0" borderId="0" xfId="0" applyNumberFormat="1" applyFont="1" applyFill="1" applyBorder="1" applyAlignment="1">
      <alignment horizontal="center"/>
    </xf>
    <xf numFmtId="169" fontId="0" fillId="0" borderId="6" xfId="0" applyNumberFormat="1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center"/>
    </xf>
    <xf numFmtId="169" fontId="0" fillId="0" borderId="5" xfId="0" applyNumberFormat="1" applyFont="1" applyFill="1" applyBorder="1" applyAlignment="1">
      <alignment horizontal="center"/>
    </xf>
    <xf numFmtId="169" fontId="0" fillId="0" borderId="8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169" fontId="2" fillId="0" borderId="3" xfId="0" applyNumberFormat="1" applyFont="1" applyFill="1" applyBorder="1" applyAlignment="1">
      <alignment horizontal="center"/>
    </xf>
    <xf numFmtId="169" fontId="2" fillId="0" borderId="8" xfId="0" applyNumberFormat="1" applyFont="1" applyFill="1" applyBorder="1" applyAlignment="1">
      <alignment horizontal="center"/>
    </xf>
    <xf numFmtId="49" fontId="0" fillId="0" borderId="7" xfId="0" applyNumberFormat="1" applyFont="1" applyFill="1" applyBorder="1"/>
    <xf numFmtId="0" fontId="2" fillId="0" borderId="0" xfId="0" applyFont="1" applyFill="1" applyBorder="1"/>
    <xf numFmtId="0" fontId="0" fillId="0" borderId="22" xfId="0" applyFont="1" applyFill="1" applyBorder="1"/>
    <xf numFmtId="0" fontId="0" fillId="0" borderId="30" xfId="0" applyFont="1" applyFill="1" applyBorder="1"/>
    <xf numFmtId="175" fontId="7" fillId="0" borderId="25" xfId="7" applyNumberFormat="1" applyFont="1" applyFill="1" applyBorder="1"/>
    <xf numFmtId="1" fontId="25" fillId="2" borderId="0" xfId="2" applyNumberFormat="1" applyFont="1" applyFill="1" applyBorder="1"/>
    <xf numFmtId="0" fontId="2" fillId="0" borderId="10" xfId="0" applyFont="1" applyFill="1" applyBorder="1" applyAlignment="1">
      <alignment horizontal="center"/>
    </xf>
    <xf numFmtId="168" fontId="0" fillId="0" borderId="6" xfId="1" applyNumberFormat="1" applyFont="1" applyFill="1" applyBorder="1"/>
    <xf numFmtId="173" fontId="15" fillId="2" borderId="4" xfId="8" quotePrefix="1" applyNumberFormat="1" applyFont="1" applyFill="1" applyBorder="1" applyAlignment="1" applyProtection="1">
      <alignment horizontal="center"/>
    </xf>
    <xf numFmtId="173" fontId="15" fillId="2" borderId="0" xfId="8" quotePrefix="1" applyNumberFormat="1" applyFont="1" applyFill="1" applyBorder="1" applyAlignment="1" applyProtection="1">
      <alignment horizontal="center"/>
    </xf>
    <xf numFmtId="173" fontId="15" fillId="2" borderId="6" xfId="8" quotePrefix="1" applyNumberFormat="1" applyFont="1" applyFill="1" applyBorder="1" applyAlignment="1" applyProtection="1">
      <alignment horizontal="center"/>
    </xf>
    <xf numFmtId="173" fontId="15" fillId="2" borderId="7" xfId="8" quotePrefix="1" applyNumberFormat="1" applyFont="1" applyFill="1" applyBorder="1" applyAlignment="1" applyProtection="1">
      <alignment horizontal="center"/>
    </xf>
    <xf numFmtId="37" fontId="16" fillId="2" borderId="10" xfId="8" applyNumberFormat="1" applyFont="1" applyFill="1" applyBorder="1" applyAlignment="1" applyProtection="1">
      <alignment horizontal="center"/>
    </xf>
    <xf numFmtId="37" fontId="16" fillId="2" borderId="11" xfId="8" applyNumberFormat="1" applyFont="1" applyFill="1" applyBorder="1" applyAlignment="1" applyProtection="1">
      <alignment horizontal="center"/>
    </xf>
    <xf numFmtId="37" fontId="16" fillId="2" borderId="2" xfId="8" applyNumberFormat="1" applyFont="1" applyFill="1" applyBorder="1" applyAlignment="1" applyProtection="1">
      <alignment horizontal="center"/>
    </xf>
    <xf numFmtId="37" fontId="16" fillId="2" borderId="3" xfId="8" applyNumberFormat="1" applyFont="1" applyFill="1" applyBorder="1" applyAlignment="1" applyProtection="1">
      <alignment horizontal="center"/>
    </xf>
    <xf numFmtId="174" fontId="16" fillId="2" borderId="4" xfId="9" quotePrefix="1" applyNumberFormat="1" applyFont="1" applyFill="1" applyBorder="1" applyAlignment="1">
      <alignment horizontal="center"/>
    </xf>
    <xf numFmtId="174" fontId="16" fillId="2" borderId="0" xfId="9" quotePrefix="1" applyNumberFormat="1" applyFont="1" applyFill="1" applyBorder="1" applyAlignment="1">
      <alignment horizontal="center"/>
    </xf>
    <xf numFmtId="174" fontId="16" fillId="2" borderId="10" xfId="9" quotePrefix="1" applyNumberFormat="1" applyFont="1" applyFill="1" applyBorder="1" applyAlignment="1">
      <alignment horizontal="center"/>
    </xf>
    <xf numFmtId="174" fontId="16" fillId="2" borderId="11" xfId="9" quotePrefix="1" applyNumberFormat="1" applyFont="1" applyFill="1" applyBorder="1" applyAlignment="1">
      <alignment horizontal="center"/>
    </xf>
    <xf numFmtId="0" fontId="16" fillId="2" borderId="1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wrapText="1"/>
    </xf>
    <xf numFmtId="0" fontId="16" fillId="2" borderId="2" xfId="3" applyFont="1" applyFill="1" applyBorder="1" applyAlignment="1">
      <alignment horizontal="center" wrapText="1"/>
    </xf>
    <xf numFmtId="0" fontId="16" fillId="2" borderId="3" xfId="3" applyFont="1" applyFill="1" applyBorder="1" applyAlignment="1">
      <alignment horizontal="center" wrapText="1"/>
    </xf>
    <xf numFmtId="1" fontId="16" fillId="2" borderId="0" xfId="2" applyNumberFormat="1" applyFont="1" applyFill="1" applyBorder="1" applyAlignment="1">
      <alignment horizontal="left" wrapText="1"/>
    </xf>
    <xf numFmtId="174" fontId="16" fillId="2" borderId="4" xfId="9" quotePrefix="1" applyNumberFormat="1" applyFont="1" applyFill="1" applyBorder="1" applyAlignment="1">
      <alignment horizontal="center" vertical="center"/>
    </xf>
    <xf numFmtId="174" fontId="16" fillId="2" borderId="0" xfId="9" quotePrefix="1" applyNumberFormat="1" applyFont="1" applyFill="1" applyBorder="1" applyAlignment="1">
      <alignment horizontal="center" vertical="center"/>
    </xf>
    <xf numFmtId="174" fontId="16" fillId="2" borderId="4" xfId="9" quotePrefix="1" applyNumberFormat="1" applyFont="1" applyFill="1" applyBorder="1" applyAlignment="1">
      <alignment horizontal="center" wrapText="1"/>
    </xf>
    <xf numFmtId="174" fontId="16" fillId="2" borderId="0" xfId="9" quotePrefix="1" applyNumberFormat="1" applyFont="1" applyFill="1" applyBorder="1" applyAlignment="1">
      <alignment horizontal="center" wrapText="1"/>
    </xf>
    <xf numFmtId="0" fontId="16" fillId="2" borderId="0" xfId="3" applyFont="1" applyFill="1" applyAlignment="1">
      <alignment horizontal="left"/>
    </xf>
    <xf numFmtId="1" fontId="15" fillId="2" borderId="0" xfId="2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67" fontId="23" fillId="0" borderId="17" xfId="0" applyNumberFormat="1" applyFont="1" applyFill="1" applyBorder="1" applyAlignment="1">
      <alignment horizontal="center"/>
    </xf>
    <xf numFmtId="167" fontId="23" fillId="0" borderId="18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right"/>
    </xf>
    <xf numFmtId="49" fontId="2" fillId="0" borderId="24" xfId="0" applyNumberFormat="1" applyFont="1" applyFill="1" applyBorder="1" applyAlignment="1">
      <alignment horizontal="right"/>
    </xf>
    <xf numFmtId="49" fontId="2" fillId="0" borderId="26" xfId="0" applyNumberFormat="1" applyFont="1" applyFill="1" applyBorder="1" applyAlignment="1">
      <alignment horizontal="right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7" fontId="7" fillId="0" borderId="17" xfId="0" applyNumberFormat="1" applyFont="1" applyFill="1" applyBorder="1" applyAlignment="1">
      <alignment horizontal="center"/>
    </xf>
    <xf numFmtId="167" fontId="7" fillId="0" borderId="18" xfId="0" applyNumberFormat="1" applyFont="1" applyFill="1" applyBorder="1" applyAlignment="1">
      <alignment horizontal="center"/>
    </xf>
    <xf numFmtId="0" fontId="2" fillId="0" borderId="6" xfId="7" applyNumberFormat="1" applyFont="1" applyFill="1" applyBorder="1" applyAlignment="1">
      <alignment horizontal="center"/>
    </xf>
    <xf numFmtId="0" fontId="2" fillId="0" borderId="7" xfId="7" applyNumberFormat="1" applyFont="1" applyFill="1" applyBorder="1" applyAlignment="1">
      <alignment horizontal="center"/>
    </xf>
    <xf numFmtId="0" fontId="2" fillId="0" borderId="8" xfId="7" applyNumberFormat="1" applyFont="1" applyFill="1" applyBorder="1" applyAlignment="1">
      <alignment horizontal="center"/>
    </xf>
    <xf numFmtId="175" fontId="7" fillId="0" borderId="16" xfId="7" applyNumberFormat="1" applyFont="1" applyFill="1" applyBorder="1" applyAlignment="1">
      <alignment horizontal="center"/>
    </xf>
    <xf numFmtId="175" fontId="7" fillId="0" borderId="17" xfId="7" applyNumberFormat="1" applyFont="1" applyFill="1" applyBorder="1" applyAlignment="1">
      <alignment horizontal="center"/>
    </xf>
    <xf numFmtId="175" fontId="7" fillId="0" borderId="18" xfId="7" applyNumberFormat="1" applyFont="1" applyFill="1" applyBorder="1" applyAlignment="1">
      <alignment horizontal="center"/>
    </xf>
    <xf numFmtId="175" fontId="7" fillId="0" borderId="23" xfId="7" applyNumberFormat="1" applyFont="1" applyFill="1" applyBorder="1" applyAlignment="1">
      <alignment horizontal="center" vertical="center"/>
    </xf>
    <xf numFmtId="175" fontId="7" fillId="0" borderId="24" xfId="7" applyNumberFormat="1" applyFont="1" applyFill="1" applyBorder="1" applyAlignment="1">
      <alignment horizontal="center" vertical="center"/>
    </xf>
    <xf numFmtId="175" fontId="7" fillId="0" borderId="26" xfId="7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1" fontId="9" fillId="2" borderId="0" xfId="2" applyNumberFormat="1" applyFont="1" applyFill="1" applyAlignment="1">
      <alignment horizontal="left" wrapText="1"/>
    </xf>
    <xf numFmtId="1" fontId="3" fillId="2" borderId="0" xfId="2" applyNumberFormat="1" applyFont="1" applyFill="1" applyAlignment="1">
      <alignment horizontal="left" wrapText="1"/>
    </xf>
    <xf numFmtId="0" fontId="7" fillId="2" borderId="0" xfId="3" applyFont="1" applyFill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8" fontId="2" fillId="0" borderId="16" xfId="0" applyNumberFormat="1" applyFont="1" applyFill="1" applyBorder="1" applyAlignment="1">
      <alignment horizontal="center"/>
    </xf>
    <xf numFmtId="168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</cellXfs>
  <cellStyles count="12">
    <cellStyle name="Comma" xfId="1" builtinId="3"/>
    <cellStyle name="Comma 2" xfId="11" xr:uid="{00000000-0005-0000-0000-000001000000}"/>
    <cellStyle name="Comma 3 2 2" xfId="9" xr:uid="{00000000-0005-0000-0000-000002000000}"/>
    <cellStyle name="Currency" xfId="7" builtinId="4"/>
    <cellStyle name="Normal" xfId="0" builtinId="0"/>
    <cellStyle name="Normal 12 2" xfId="3" xr:uid="{00000000-0005-0000-0000-000005000000}"/>
    <cellStyle name="Normal 13 3" xfId="5" xr:uid="{00000000-0005-0000-0000-000006000000}"/>
    <cellStyle name="Normal 2 3 4 2 2 2" xfId="4" xr:uid="{00000000-0005-0000-0000-000007000000}"/>
    <cellStyle name="Normal 30 2" xfId="8" xr:uid="{00000000-0005-0000-0000-000008000000}"/>
    <cellStyle name="Normal 31" xfId="10" xr:uid="{00000000-0005-0000-0000-000009000000}"/>
    <cellStyle name="Normal_12500T1C" xfId="2" xr:uid="{00000000-0005-0000-0000-00000A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_trade_tab_%20June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 3"/>
      <sheetName val="Table 4"/>
      <sheetName val="Table 5"/>
      <sheetName val="Table 6"/>
      <sheetName val="Table 7"/>
    </sheetNames>
    <sheetDataSet>
      <sheetData sheetId="0"/>
      <sheetData sheetId="1">
        <row r="7">
          <cell r="HX7">
            <v>0</v>
          </cell>
          <cell r="HY7">
            <v>0</v>
          </cell>
          <cell r="HZ7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M402"/>
  <sheetViews>
    <sheetView tabSelected="1" view="pageBreakPreview" topLeftCell="A11" zoomScale="90" zoomScaleNormal="90" zoomScaleSheetLayoutView="90" workbookViewId="0">
      <selection activeCell="E32" sqref="E32"/>
    </sheetView>
  </sheetViews>
  <sheetFormatPr defaultColWidth="9.140625" defaultRowHeight="14.25"/>
  <cols>
    <col min="1" max="1" width="4.7109375" style="77" customWidth="1"/>
    <col min="2" max="2" width="2.7109375" style="118" customWidth="1"/>
    <col min="3" max="3" width="6.140625" style="78" customWidth="1"/>
    <col min="4" max="4" width="14.140625" style="77" customWidth="1"/>
    <col min="5" max="5" width="15.42578125" style="79" customWidth="1"/>
    <col min="6" max="6" width="12.85546875" style="77" customWidth="1"/>
    <col min="7" max="9" width="14.5703125" style="80" customWidth="1"/>
    <col min="10" max="10" width="7.85546875" style="80" customWidth="1"/>
    <col min="11" max="11" width="14.5703125" style="80" customWidth="1"/>
    <col min="12" max="12" width="12.5703125" style="80" bestFit="1" customWidth="1"/>
    <col min="13" max="13" width="6" style="80" customWidth="1"/>
    <col min="14" max="16384" width="9.140625" style="77"/>
  </cols>
  <sheetData>
    <row r="1" spans="2:13" ht="11.25" customHeight="1">
      <c r="B1" s="78"/>
    </row>
    <row r="2" spans="2:13" ht="16.5" customHeight="1">
      <c r="B2" s="134" t="s">
        <v>259</v>
      </c>
      <c r="C2" s="134"/>
      <c r="D2" s="135" t="s">
        <v>260</v>
      </c>
      <c r="E2" s="81"/>
      <c r="F2" s="81"/>
      <c r="G2" s="81"/>
      <c r="H2" s="81"/>
      <c r="I2" s="81"/>
      <c r="J2" s="81"/>
      <c r="K2" s="81"/>
      <c r="L2" s="81"/>
      <c r="M2" s="81"/>
    </row>
    <row r="3" spans="2:13" ht="17.25" customHeight="1">
      <c r="B3" s="136"/>
      <c r="C3" s="136"/>
      <c r="D3" s="137" t="s">
        <v>291</v>
      </c>
      <c r="E3" s="82"/>
      <c r="F3" s="82"/>
      <c r="G3" s="82"/>
      <c r="H3" s="82"/>
      <c r="I3" s="82"/>
      <c r="J3" s="82"/>
      <c r="K3" s="82"/>
      <c r="L3" s="82"/>
      <c r="M3" s="82"/>
    </row>
    <row r="4" spans="2:13" ht="21" customHeight="1">
      <c r="B4" s="227" t="s">
        <v>261</v>
      </c>
      <c r="C4" s="228"/>
      <c r="D4" s="229"/>
      <c r="E4" s="83" t="s">
        <v>262</v>
      </c>
      <c r="F4" s="84" t="s">
        <v>263</v>
      </c>
      <c r="G4" s="84" t="s">
        <v>264</v>
      </c>
      <c r="H4" s="85"/>
      <c r="I4" s="85"/>
      <c r="J4" s="85"/>
      <c r="K4" s="85"/>
      <c r="L4" s="85"/>
      <c r="M4" s="85"/>
    </row>
    <row r="5" spans="2:13" ht="15" customHeight="1">
      <c r="B5" s="230" t="s">
        <v>265</v>
      </c>
      <c r="C5" s="231"/>
      <c r="D5" s="231"/>
      <c r="E5" s="231"/>
      <c r="F5" s="231"/>
      <c r="G5" s="232"/>
      <c r="H5" s="86"/>
      <c r="I5" s="86"/>
      <c r="J5" s="86"/>
      <c r="K5" s="86"/>
      <c r="L5" s="86"/>
      <c r="M5" s="86"/>
    </row>
    <row r="6" spans="2:13" ht="15" customHeight="1">
      <c r="B6" s="215">
        <v>2017</v>
      </c>
      <c r="C6" s="216"/>
      <c r="D6" s="216"/>
      <c r="E6" s="87">
        <v>112215.33900000001</v>
      </c>
      <c r="F6" s="88">
        <v>900997.424</v>
      </c>
      <c r="G6" s="89">
        <v>-788782.08499999996</v>
      </c>
      <c r="H6" s="90"/>
      <c r="I6" s="90"/>
      <c r="J6" s="90"/>
      <c r="K6" s="90"/>
      <c r="L6" s="90"/>
      <c r="M6" s="90"/>
    </row>
    <row r="7" spans="2:13" ht="15" customHeight="1">
      <c r="B7" s="215">
        <v>2018</v>
      </c>
      <c r="C7" s="216"/>
      <c r="D7" s="216"/>
      <c r="E7" s="87">
        <v>119204.45600000001</v>
      </c>
      <c r="F7" s="88">
        <v>939443.29799999995</v>
      </c>
      <c r="G7" s="89">
        <v>-820238.84199999995</v>
      </c>
      <c r="H7" s="90"/>
      <c r="I7" s="90"/>
      <c r="J7" s="90"/>
      <c r="K7" s="90"/>
      <c r="L7" s="90"/>
      <c r="M7" s="90"/>
    </row>
    <row r="8" spans="2:13" ht="15" customHeight="1">
      <c r="B8" s="215">
        <v>2019</v>
      </c>
      <c r="C8" s="216"/>
      <c r="D8" s="216"/>
      <c r="E8" s="87">
        <v>130097.56967400003</v>
      </c>
      <c r="F8" s="88">
        <v>1031312.5300000003</v>
      </c>
      <c r="G8" s="89">
        <v>-901214.96032600023</v>
      </c>
      <c r="H8" s="90"/>
      <c r="I8" s="90"/>
      <c r="J8" s="90"/>
      <c r="K8" s="90"/>
      <c r="L8" s="90"/>
      <c r="M8" s="90"/>
    </row>
    <row r="9" spans="2:13" ht="15" customHeight="1">
      <c r="B9" s="215">
        <v>2020</v>
      </c>
      <c r="C9" s="216"/>
      <c r="D9" s="216"/>
      <c r="E9" s="87">
        <v>99341.178070399998</v>
      </c>
      <c r="F9" s="88">
        <v>828649.45700000005</v>
      </c>
      <c r="G9" s="89">
        <v>-729308.27892960003</v>
      </c>
      <c r="H9" s="90"/>
      <c r="I9" s="90"/>
      <c r="J9" s="90"/>
      <c r="K9" s="90"/>
      <c r="L9" s="90"/>
      <c r="M9" s="90"/>
    </row>
    <row r="10" spans="2:13" ht="15" customHeight="1">
      <c r="B10" s="217" t="s">
        <v>266</v>
      </c>
      <c r="C10" s="218"/>
      <c r="D10" s="218"/>
      <c r="E10" s="91">
        <v>73774.219735999999</v>
      </c>
      <c r="F10" s="92">
        <v>941270.48599999992</v>
      </c>
      <c r="G10" s="93">
        <v>-547362.80659960001</v>
      </c>
      <c r="H10" s="90"/>
      <c r="I10" s="90"/>
      <c r="J10" s="90"/>
      <c r="K10" s="90"/>
      <c r="L10" s="90"/>
      <c r="M10" s="90"/>
    </row>
    <row r="11" spans="2:13" ht="15" customHeight="1">
      <c r="B11" s="219" t="s">
        <v>292</v>
      </c>
      <c r="C11" s="220"/>
      <c r="D11" s="221"/>
      <c r="E11" s="221"/>
      <c r="F11" s="221"/>
      <c r="G11" s="222"/>
      <c r="H11" s="94"/>
      <c r="I11" s="94"/>
      <c r="J11" s="94"/>
      <c r="K11" s="94"/>
      <c r="L11" s="94"/>
      <c r="M11" s="94"/>
    </row>
    <row r="12" spans="2:13" ht="15" customHeight="1">
      <c r="B12" s="225">
        <v>2017</v>
      </c>
      <c r="C12" s="226"/>
      <c r="D12" s="179">
        <v>42795</v>
      </c>
      <c r="E12" s="147">
        <v>25870.980999999996</v>
      </c>
      <c r="F12" s="147">
        <v>210126.28999999998</v>
      </c>
      <c r="G12" s="150">
        <v>-184255.30900000001</v>
      </c>
      <c r="H12" s="149"/>
      <c r="I12" s="94"/>
      <c r="J12" s="94"/>
      <c r="K12" s="94"/>
      <c r="L12" s="94"/>
      <c r="M12" s="94"/>
    </row>
    <row r="13" spans="2:13" ht="15" customHeight="1">
      <c r="B13" s="146"/>
      <c r="C13" s="94"/>
      <c r="D13" s="179">
        <v>42887</v>
      </c>
      <c r="E13" s="147">
        <v>31137.691999999999</v>
      </c>
      <c r="F13" s="147">
        <v>210683.549</v>
      </c>
      <c r="G13" s="150">
        <v>-179545.85700000002</v>
      </c>
      <c r="H13" s="94"/>
      <c r="I13" s="94"/>
      <c r="J13" s="94"/>
      <c r="K13" s="94"/>
      <c r="L13" s="94"/>
      <c r="M13" s="94"/>
    </row>
    <row r="14" spans="2:13" ht="15" customHeight="1">
      <c r="B14" s="146"/>
      <c r="C14" s="94"/>
      <c r="D14" s="179">
        <v>42979</v>
      </c>
      <c r="E14" s="147">
        <v>30834.237000000001</v>
      </c>
      <c r="F14" s="147">
        <v>235475.19300000003</v>
      </c>
      <c r="G14" s="150">
        <v>-204640.95600000001</v>
      </c>
      <c r="H14" s="94"/>
      <c r="I14" s="94"/>
      <c r="J14" s="94"/>
      <c r="K14" s="94"/>
      <c r="L14" s="94"/>
      <c r="M14" s="94"/>
    </row>
    <row r="15" spans="2:13" ht="15" customHeight="1">
      <c r="B15" s="146"/>
      <c r="C15" s="94"/>
      <c r="D15" s="179">
        <v>43070</v>
      </c>
      <c r="E15" s="147">
        <v>24372.429000000004</v>
      </c>
      <c r="F15" s="147">
        <v>244712.39199999999</v>
      </c>
      <c r="G15" s="150">
        <v>-220339.96299999999</v>
      </c>
      <c r="H15" s="94"/>
      <c r="I15" s="94"/>
      <c r="J15" s="94"/>
      <c r="K15" s="94"/>
      <c r="L15" s="94"/>
      <c r="M15" s="94"/>
    </row>
    <row r="16" spans="2:13" ht="15" customHeight="1">
      <c r="B16" s="146"/>
      <c r="C16" s="94"/>
      <c r="D16" s="147"/>
      <c r="E16" s="147"/>
      <c r="F16" s="147"/>
      <c r="G16" s="150"/>
      <c r="H16" s="94"/>
      <c r="I16" s="94"/>
      <c r="J16" s="94"/>
      <c r="K16" s="94"/>
      <c r="L16" s="94"/>
      <c r="M16" s="94"/>
    </row>
    <row r="17" spans="2:13" ht="15" customHeight="1">
      <c r="B17" s="223">
        <v>2018</v>
      </c>
      <c r="C17" s="224"/>
      <c r="D17" s="179">
        <v>43160</v>
      </c>
      <c r="E17" s="147">
        <v>20050.338000000003</v>
      </c>
      <c r="F17" s="147">
        <v>197019.63099999999</v>
      </c>
      <c r="G17" s="150">
        <v>-176969.29300000001</v>
      </c>
      <c r="H17" s="94"/>
      <c r="I17" s="94"/>
      <c r="J17" s="94"/>
      <c r="K17" s="94"/>
      <c r="L17" s="94"/>
      <c r="M17" s="94"/>
    </row>
    <row r="18" spans="2:13" ht="15" customHeight="1">
      <c r="B18" s="140"/>
      <c r="C18" s="141"/>
      <c r="D18" s="179">
        <v>43252</v>
      </c>
      <c r="E18" s="147">
        <v>25857.582000000002</v>
      </c>
      <c r="F18" s="147">
        <v>227651.74099999998</v>
      </c>
      <c r="G18" s="150">
        <v>-201794.15899999999</v>
      </c>
      <c r="H18" s="94"/>
      <c r="I18" s="94"/>
      <c r="J18" s="94"/>
      <c r="K18" s="94"/>
      <c r="L18" s="94"/>
      <c r="M18" s="94"/>
    </row>
    <row r="19" spans="2:13" ht="15" customHeight="1">
      <c r="B19" s="140"/>
      <c r="C19" s="141"/>
      <c r="D19" s="179">
        <v>43344</v>
      </c>
      <c r="E19" s="147">
        <v>36020.733</v>
      </c>
      <c r="F19" s="147">
        <v>250123.24300000002</v>
      </c>
      <c r="G19" s="150">
        <v>-214102.51</v>
      </c>
      <c r="H19" s="94"/>
      <c r="I19" s="94"/>
      <c r="J19" s="94"/>
      <c r="K19" s="94"/>
      <c r="L19" s="94"/>
      <c r="M19" s="94"/>
    </row>
    <row r="20" spans="2:13" ht="15" customHeight="1">
      <c r="B20" s="140"/>
      <c r="C20" s="141"/>
      <c r="D20" s="179">
        <v>43435</v>
      </c>
      <c r="E20" s="147">
        <v>37275.803</v>
      </c>
      <c r="F20" s="147">
        <v>264648.68299999996</v>
      </c>
      <c r="G20" s="150">
        <v>-227372.87999999998</v>
      </c>
      <c r="H20" s="94"/>
      <c r="I20" s="94"/>
      <c r="J20" s="94"/>
      <c r="K20" s="94"/>
      <c r="L20" s="94"/>
      <c r="M20" s="94"/>
    </row>
    <row r="21" spans="2:13" ht="15" customHeight="1">
      <c r="B21" s="140"/>
      <c r="C21" s="141"/>
      <c r="D21" s="147"/>
      <c r="E21" s="147"/>
      <c r="F21" s="147"/>
      <c r="G21" s="150"/>
      <c r="H21" s="94"/>
      <c r="I21" s="94"/>
      <c r="J21" s="94"/>
      <c r="K21" s="94"/>
      <c r="L21" s="94"/>
      <c r="M21" s="94"/>
    </row>
    <row r="22" spans="2:13" ht="15" customHeight="1">
      <c r="B22" s="236">
        <v>2019</v>
      </c>
      <c r="C22" s="237"/>
      <c r="D22" s="179">
        <v>43525</v>
      </c>
      <c r="E22" s="147">
        <v>30683.420000000002</v>
      </c>
      <c r="F22" s="147">
        <v>226898.34700000001</v>
      </c>
      <c r="G22" s="150">
        <v>-196214.927</v>
      </c>
      <c r="H22" s="94"/>
      <c r="I22" s="94"/>
      <c r="J22" s="94"/>
      <c r="K22" s="94"/>
      <c r="L22" s="94"/>
      <c r="M22" s="94"/>
    </row>
    <row r="23" spans="2:13" ht="15" customHeight="1">
      <c r="B23" s="144"/>
      <c r="C23" s="145"/>
      <c r="D23" s="179">
        <v>43617</v>
      </c>
      <c r="E23" s="147">
        <v>31965.180000000004</v>
      </c>
      <c r="F23" s="147">
        <v>255687.03600000002</v>
      </c>
      <c r="G23" s="150">
        <v>-223721.856</v>
      </c>
      <c r="H23" s="94"/>
      <c r="I23" s="94"/>
      <c r="J23" s="94"/>
      <c r="K23" s="94"/>
      <c r="L23" s="94"/>
      <c r="M23" s="94"/>
    </row>
    <row r="24" spans="2:13" ht="15" customHeight="1">
      <c r="B24" s="144"/>
      <c r="C24" s="145"/>
      <c r="D24" s="179">
        <v>43709</v>
      </c>
      <c r="E24" s="147">
        <v>34840.807000000001</v>
      </c>
      <c r="F24" s="147">
        <v>251566.36499999999</v>
      </c>
      <c r="G24" s="150">
        <v>-216725.55799999999</v>
      </c>
      <c r="H24" s="94"/>
      <c r="I24" s="94"/>
      <c r="J24" s="94"/>
      <c r="K24" s="94"/>
      <c r="L24" s="94"/>
      <c r="M24" s="94"/>
    </row>
    <row r="25" spans="2:13" ht="15" customHeight="1">
      <c r="B25" s="144"/>
      <c r="C25" s="145"/>
      <c r="D25" s="179">
        <v>43800</v>
      </c>
      <c r="E25" s="147">
        <v>32608.162674000007</v>
      </c>
      <c r="F25" s="147">
        <v>297160.78200000001</v>
      </c>
      <c r="G25" s="150">
        <v>-264552.61932599999</v>
      </c>
      <c r="H25" s="94"/>
      <c r="I25" s="94"/>
      <c r="J25" s="94"/>
      <c r="K25" s="94"/>
      <c r="L25" s="94"/>
      <c r="M25" s="94"/>
    </row>
    <row r="26" spans="2:13" ht="15" customHeight="1">
      <c r="B26" s="144"/>
      <c r="C26" s="145"/>
      <c r="D26" s="147"/>
      <c r="E26" s="147"/>
      <c r="F26" s="147"/>
      <c r="G26" s="150"/>
      <c r="H26" s="94"/>
      <c r="I26" s="94"/>
      <c r="J26" s="94"/>
      <c r="K26" s="94"/>
      <c r="L26" s="94"/>
      <c r="M26" s="94"/>
    </row>
    <row r="27" spans="2:13" ht="15" customHeight="1">
      <c r="B27" s="223">
        <v>2020</v>
      </c>
      <c r="C27" s="224"/>
      <c r="D27" s="179">
        <v>43891</v>
      </c>
      <c r="E27" s="147">
        <v>24478.301670000001</v>
      </c>
      <c r="F27" s="147">
        <v>206423.774</v>
      </c>
      <c r="G27" s="150">
        <v>-181945.47233000002</v>
      </c>
      <c r="H27" s="94"/>
      <c r="I27" s="94"/>
      <c r="J27" s="94"/>
      <c r="K27" s="94"/>
      <c r="L27" s="94"/>
      <c r="M27" s="94"/>
    </row>
    <row r="28" spans="2:13" ht="15" customHeight="1">
      <c r="B28" s="140"/>
      <c r="C28" s="141"/>
      <c r="D28" s="179">
        <v>43983</v>
      </c>
      <c r="E28" s="147">
        <v>26894.593430000001</v>
      </c>
      <c r="F28" s="147">
        <v>175365.67200000002</v>
      </c>
      <c r="G28" s="150">
        <v>-148471.07857000001</v>
      </c>
      <c r="H28" s="94"/>
      <c r="I28" s="94"/>
      <c r="J28" s="94"/>
      <c r="K28" s="94"/>
      <c r="L28" s="94"/>
      <c r="M28" s="94"/>
    </row>
    <row r="29" spans="2:13" ht="15" customHeight="1">
      <c r="B29" s="140"/>
      <c r="C29" s="141"/>
      <c r="D29" s="179">
        <v>44075</v>
      </c>
      <c r="E29" s="147">
        <v>26001.962759999999</v>
      </c>
      <c r="F29" s="147">
        <v>208135.68800000002</v>
      </c>
      <c r="G29" s="150">
        <v>-182133.72524000003</v>
      </c>
      <c r="H29" s="94"/>
      <c r="I29" s="94"/>
      <c r="J29" s="94"/>
      <c r="K29" s="94"/>
      <c r="L29" s="94"/>
      <c r="M29" s="94"/>
    </row>
    <row r="30" spans="2:13" ht="15" customHeight="1">
      <c r="B30" s="140"/>
      <c r="C30" s="141"/>
      <c r="D30" s="179">
        <v>44166</v>
      </c>
      <c r="E30" s="147">
        <v>21966.320210400001</v>
      </c>
      <c r="F30" s="147">
        <v>238724.323</v>
      </c>
      <c r="G30" s="150">
        <v>-216758.0027896</v>
      </c>
      <c r="H30" s="94"/>
      <c r="I30" s="94"/>
      <c r="J30" s="94"/>
      <c r="K30" s="94"/>
      <c r="L30" s="94"/>
      <c r="M30" s="94"/>
    </row>
    <row r="31" spans="2:13" ht="15" customHeight="1">
      <c r="B31" s="140"/>
      <c r="C31" s="141"/>
      <c r="D31" s="147"/>
      <c r="E31" s="147"/>
      <c r="F31" s="147"/>
      <c r="G31" s="150"/>
      <c r="H31" s="94"/>
      <c r="I31" s="94"/>
      <c r="J31" s="94"/>
      <c r="K31" s="94"/>
      <c r="L31" s="94"/>
      <c r="M31" s="94"/>
    </row>
    <row r="32" spans="2:13" ht="15" customHeight="1">
      <c r="B32" s="234">
        <v>2021</v>
      </c>
      <c r="C32" s="235"/>
      <c r="D32" s="179">
        <v>44256</v>
      </c>
      <c r="E32" s="147">
        <v>19292</v>
      </c>
      <c r="F32" s="147">
        <v>225540</v>
      </c>
      <c r="G32" s="150">
        <v>-206248</v>
      </c>
      <c r="H32" s="94"/>
      <c r="I32" s="94"/>
      <c r="J32" s="94"/>
      <c r="K32" s="94"/>
      <c r="L32" s="94"/>
      <c r="M32" s="94"/>
    </row>
    <row r="33" spans="1:13" ht="15" customHeight="1">
      <c r="B33" s="142"/>
      <c r="C33" s="143"/>
      <c r="D33" s="179">
        <v>44348</v>
      </c>
      <c r="E33" s="147">
        <v>18449.823669999998</v>
      </c>
      <c r="F33" s="147">
        <v>222530</v>
      </c>
      <c r="G33" s="150">
        <v>-204080.17633000002</v>
      </c>
      <c r="H33" s="94"/>
      <c r="I33" s="94"/>
      <c r="J33" s="94"/>
      <c r="K33" s="94"/>
      <c r="L33" s="94"/>
      <c r="M33" s="94"/>
    </row>
    <row r="34" spans="1:13" ht="15" customHeight="1">
      <c r="B34" s="142"/>
      <c r="C34" s="143"/>
      <c r="D34" s="179">
        <v>44440</v>
      </c>
      <c r="E34" s="147">
        <v>15820</v>
      </c>
      <c r="F34" s="147">
        <v>216198</v>
      </c>
      <c r="G34" s="150">
        <v>-200378</v>
      </c>
      <c r="H34" s="94"/>
      <c r="I34" s="94"/>
      <c r="J34" s="94"/>
      <c r="K34" s="94"/>
      <c r="L34" s="94"/>
      <c r="M34" s="94"/>
    </row>
    <row r="35" spans="1:13" ht="15" customHeight="1">
      <c r="B35" s="142"/>
      <c r="C35" s="143"/>
      <c r="D35" s="179">
        <v>44531</v>
      </c>
      <c r="E35" s="147">
        <v>20212.396066000001</v>
      </c>
      <c r="F35" s="147">
        <v>277003.22299999994</v>
      </c>
      <c r="G35" s="150">
        <v>-256790.82693399995</v>
      </c>
      <c r="H35" s="94"/>
      <c r="I35" s="94"/>
      <c r="J35" s="94"/>
      <c r="K35" s="94"/>
      <c r="L35" s="94"/>
      <c r="M35" s="94"/>
    </row>
    <row r="36" spans="1:13" ht="15" customHeight="1">
      <c r="B36" s="142"/>
      <c r="C36" s="143"/>
      <c r="D36" s="147"/>
      <c r="E36" s="147"/>
      <c r="F36" s="147"/>
      <c r="G36" s="150"/>
      <c r="H36" s="94"/>
      <c r="I36" s="94"/>
      <c r="J36" s="94"/>
      <c r="K36" s="94"/>
      <c r="L36" s="94"/>
      <c r="M36" s="94"/>
    </row>
    <row r="37" spans="1:13" ht="15" customHeight="1">
      <c r="B37" s="223">
        <v>2022</v>
      </c>
      <c r="C37" s="224"/>
      <c r="D37" s="179">
        <v>44621</v>
      </c>
      <c r="E37" s="147">
        <v>21950.793979999999</v>
      </c>
      <c r="F37" s="147">
        <v>214055.65299999999</v>
      </c>
      <c r="G37" s="150">
        <v>-192104.85902</v>
      </c>
      <c r="H37" s="94"/>
      <c r="I37" s="94"/>
      <c r="J37" s="94"/>
      <c r="K37" s="94"/>
      <c r="L37" s="94"/>
      <c r="M37" s="94"/>
    </row>
    <row r="38" spans="1:13" ht="15" customHeight="1">
      <c r="B38" s="99"/>
      <c r="C38" s="100"/>
      <c r="D38" s="180">
        <v>44713</v>
      </c>
      <c r="E38" s="148">
        <v>24693</v>
      </c>
      <c r="F38" s="148">
        <v>271473</v>
      </c>
      <c r="G38" s="151">
        <v>-246780</v>
      </c>
      <c r="H38" s="94"/>
      <c r="I38" s="94"/>
      <c r="J38" s="94"/>
      <c r="K38" s="94"/>
      <c r="L38" s="94"/>
      <c r="M38" s="94"/>
    </row>
    <row r="39" spans="1:13" s="95" customFormat="1" ht="15">
      <c r="A39" s="78"/>
      <c r="B39" s="97"/>
      <c r="C39" s="97"/>
      <c r="D39" s="96"/>
      <c r="E39" s="90"/>
      <c r="F39" s="90"/>
      <c r="G39" s="90"/>
      <c r="H39" s="90"/>
      <c r="I39" s="90"/>
      <c r="J39" s="90"/>
      <c r="K39" s="90"/>
      <c r="L39" s="98"/>
      <c r="M39" s="90"/>
    </row>
    <row r="40" spans="1:13" s="101" customFormat="1" ht="28.5" customHeight="1">
      <c r="B40" s="102">
        <v>1</v>
      </c>
      <c r="C40" s="239" t="s">
        <v>267</v>
      </c>
      <c r="D40" s="239"/>
      <c r="E40" s="239"/>
      <c r="F40" s="239"/>
      <c r="G40" s="239"/>
      <c r="H40" s="239"/>
      <c r="I40" s="239"/>
      <c r="J40" s="239"/>
      <c r="K40" s="239"/>
      <c r="L40" s="103"/>
      <c r="M40" s="103"/>
    </row>
    <row r="41" spans="1:13" s="101" customFormat="1" ht="15" customHeight="1">
      <c r="B41" s="102">
        <v>2</v>
      </c>
      <c r="C41" s="239" t="s">
        <v>197</v>
      </c>
      <c r="D41" s="239"/>
      <c r="E41" s="239"/>
      <c r="F41" s="239"/>
      <c r="G41" s="239"/>
      <c r="H41" s="102"/>
      <c r="I41" s="102"/>
      <c r="J41" s="102"/>
      <c r="K41" s="102"/>
      <c r="L41" s="102"/>
      <c r="M41" s="102"/>
    </row>
    <row r="42" spans="1:13" s="104" customFormat="1" ht="13.5" customHeight="1">
      <c r="B42" s="233" t="s">
        <v>198</v>
      </c>
      <c r="C42" s="233"/>
      <c r="D42" s="233"/>
      <c r="E42" s="105"/>
      <c r="F42" s="105"/>
      <c r="G42" s="105"/>
      <c r="H42" s="105"/>
      <c r="I42" s="105"/>
      <c r="J42" s="105"/>
      <c r="K42" s="105"/>
      <c r="L42" s="105"/>
      <c r="M42" s="105"/>
    </row>
    <row r="43" spans="1:13" s="104" customFormat="1" ht="13.5" customHeight="1">
      <c r="B43" s="101" t="s">
        <v>239</v>
      </c>
      <c r="C43" s="101" t="s">
        <v>204</v>
      </c>
      <c r="D43" s="106"/>
      <c r="G43" s="107"/>
      <c r="H43" s="107"/>
      <c r="I43" s="107"/>
      <c r="J43" s="107"/>
      <c r="K43" s="107"/>
      <c r="L43" s="107"/>
      <c r="M43" s="107"/>
    </row>
    <row r="44" spans="1:13" s="104" customFormat="1" ht="14.25" customHeight="1">
      <c r="B44" s="238" t="s">
        <v>218</v>
      </c>
      <c r="C44" s="238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3" s="104" customFormat="1" ht="13.5" customHeight="1">
      <c r="B45" s="106" t="s">
        <v>202</v>
      </c>
      <c r="C45" s="108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13" s="104" customFormat="1" ht="12.75" customHeight="1">
      <c r="B46" s="109" t="s">
        <v>268</v>
      </c>
      <c r="C46" s="101"/>
      <c r="D46" s="106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13" s="104" customFormat="1" ht="15.75" hidden="1" customHeight="1">
      <c r="B47" s="101" t="s">
        <v>269</v>
      </c>
      <c r="C47" s="101"/>
      <c r="D47" s="106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s="104" customFormat="1" ht="15.75" hidden="1" customHeight="1">
      <c r="B48" s="101" t="s">
        <v>270</v>
      </c>
      <c r="C48" s="101"/>
      <c r="D48" s="110"/>
      <c r="E48" s="110"/>
      <c r="F48" s="110"/>
      <c r="G48" s="107"/>
      <c r="H48" s="107"/>
      <c r="I48" s="107"/>
      <c r="J48" s="107"/>
      <c r="K48" s="107"/>
      <c r="L48" s="107"/>
      <c r="M48" s="107"/>
    </row>
    <row r="49" spans="1:13" s="104" customFormat="1" ht="15.75" hidden="1" customHeight="1">
      <c r="B49" s="101" t="s">
        <v>271</v>
      </c>
      <c r="C49" s="101"/>
      <c r="D49" s="110"/>
      <c r="E49" s="110"/>
      <c r="F49" s="110"/>
      <c r="G49" s="107"/>
      <c r="H49" s="107"/>
      <c r="I49" s="107"/>
      <c r="J49" s="107"/>
      <c r="K49" s="107"/>
      <c r="L49" s="107"/>
      <c r="M49" s="107"/>
    </row>
    <row r="50" spans="1:13" s="104" customFormat="1" ht="15.75" hidden="1" customHeight="1">
      <c r="B50" s="101" t="s">
        <v>272</v>
      </c>
      <c r="C50" s="101"/>
      <c r="D50" s="110"/>
      <c r="E50" s="110"/>
      <c r="F50" s="110"/>
      <c r="G50" s="107"/>
      <c r="H50" s="107"/>
      <c r="I50" s="107"/>
      <c r="J50" s="107"/>
      <c r="K50" s="107"/>
      <c r="L50" s="107"/>
      <c r="M50" s="107"/>
    </row>
    <row r="51" spans="1:13" s="104" customFormat="1" ht="15.75" hidden="1" customHeight="1">
      <c r="B51" s="111"/>
      <c r="C51" s="111"/>
      <c r="D51" s="110"/>
      <c r="E51" s="110"/>
      <c r="F51" s="110"/>
      <c r="G51" s="107"/>
      <c r="H51" s="107"/>
      <c r="I51" s="107"/>
      <c r="J51" s="107"/>
      <c r="K51" s="107"/>
      <c r="L51" s="107"/>
      <c r="M51" s="107"/>
    </row>
    <row r="52" spans="1:13" s="104" customFormat="1" ht="38.25" hidden="1" customHeight="1">
      <c r="B52" s="101" t="s">
        <v>273</v>
      </c>
      <c r="C52" s="101"/>
      <c r="D52" s="110"/>
      <c r="E52" s="110"/>
      <c r="F52" s="110"/>
      <c r="G52" s="107"/>
      <c r="H52" s="107"/>
      <c r="I52" s="107"/>
      <c r="J52" s="107"/>
      <c r="K52" s="107"/>
      <c r="L52" s="107"/>
      <c r="M52" s="107"/>
    </row>
    <row r="53" spans="1:13" s="104" customFormat="1" hidden="1">
      <c r="G53" s="107"/>
      <c r="H53" s="107"/>
      <c r="I53" s="107"/>
      <c r="J53" s="107"/>
      <c r="K53" s="107"/>
      <c r="L53" s="107"/>
      <c r="M53" s="107"/>
    </row>
    <row r="54" spans="1:13" s="101" customFormat="1" hidden="1">
      <c r="B54" s="104"/>
      <c r="C54" s="104"/>
      <c r="D54" s="104"/>
      <c r="E54" s="104"/>
      <c r="F54" s="104"/>
      <c r="G54" s="107"/>
      <c r="H54" s="107"/>
      <c r="I54" s="107"/>
      <c r="J54" s="107"/>
      <c r="K54" s="107"/>
      <c r="L54" s="107"/>
      <c r="M54" s="107"/>
    </row>
    <row r="55" spans="1:13" hidden="1">
      <c r="A55" s="78"/>
      <c r="B55" s="101"/>
      <c r="C55" s="101"/>
      <c r="D55" s="101"/>
      <c r="E55" s="101"/>
      <c r="F55" s="101"/>
      <c r="G55" s="112"/>
      <c r="H55" s="112"/>
      <c r="I55" s="112"/>
      <c r="J55" s="112"/>
      <c r="K55" s="112"/>
      <c r="L55" s="112"/>
      <c r="M55" s="112"/>
    </row>
    <row r="56" spans="1:13" hidden="1">
      <c r="A56" s="78"/>
      <c r="B56" s="77"/>
      <c r="C56" s="77"/>
      <c r="D56" s="78"/>
      <c r="E56" s="113"/>
      <c r="G56" s="114"/>
      <c r="H56" s="114"/>
      <c r="I56" s="114"/>
      <c r="J56" s="114"/>
      <c r="K56" s="114"/>
      <c r="L56" s="114"/>
      <c r="M56" s="114"/>
    </row>
    <row r="57" spans="1:13" hidden="1">
      <c r="A57" s="78"/>
      <c r="B57" s="78"/>
      <c r="D57" s="78"/>
      <c r="E57" s="113"/>
      <c r="G57" s="114"/>
      <c r="H57" s="114"/>
      <c r="I57" s="114"/>
      <c r="J57" s="114"/>
      <c r="K57" s="114"/>
      <c r="L57" s="114"/>
      <c r="M57" s="114"/>
    </row>
    <row r="58" spans="1:13" hidden="1">
      <c r="A58" s="78"/>
      <c r="B58" s="78"/>
      <c r="D58" s="78"/>
      <c r="E58" s="113"/>
      <c r="G58" s="114"/>
      <c r="H58" s="114"/>
      <c r="I58" s="114"/>
      <c r="J58" s="114"/>
      <c r="K58" s="114"/>
      <c r="L58" s="114"/>
      <c r="M58" s="114"/>
    </row>
    <row r="59" spans="1:13" hidden="1">
      <c r="A59" s="78"/>
      <c r="B59" s="78"/>
      <c r="D59" s="78"/>
      <c r="E59" s="113"/>
      <c r="G59" s="114"/>
      <c r="H59" s="114"/>
      <c r="I59" s="114"/>
      <c r="J59" s="114"/>
      <c r="K59" s="114"/>
      <c r="L59" s="114"/>
      <c r="M59" s="114"/>
    </row>
    <row r="60" spans="1:13" hidden="1">
      <c r="A60" s="78"/>
      <c r="B60" s="78"/>
      <c r="D60" s="78"/>
      <c r="E60" s="113"/>
      <c r="G60" s="114"/>
      <c r="H60" s="114"/>
      <c r="I60" s="114"/>
      <c r="J60" s="114"/>
      <c r="K60" s="114"/>
      <c r="L60" s="114"/>
      <c r="M60" s="114"/>
    </row>
    <row r="61" spans="1:13" hidden="1">
      <c r="A61" s="78"/>
      <c r="B61" s="78"/>
      <c r="D61" s="78"/>
      <c r="E61" s="113"/>
      <c r="G61" s="114"/>
      <c r="H61" s="114"/>
      <c r="I61" s="114"/>
      <c r="J61" s="114"/>
      <c r="K61" s="114"/>
      <c r="L61" s="114"/>
      <c r="M61" s="114"/>
    </row>
    <row r="62" spans="1:13" hidden="1">
      <c r="A62" s="78"/>
      <c r="B62" s="78"/>
      <c r="D62" s="78"/>
      <c r="E62" s="113"/>
      <c r="G62" s="114"/>
      <c r="H62" s="114"/>
      <c r="I62" s="114"/>
      <c r="J62" s="114"/>
      <c r="K62" s="114"/>
      <c r="L62" s="114"/>
      <c r="M62" s="114"/>
    </row>
    <row r="63" spans="1:13" hidden="1">
      <c r="A63" s="78"/>
      <c r="B63" s="78"/>
      <c r="D63" s="78"/>
      <c r="E63" s="113"/>
      <c r="G63" s="114"/>
      <c r="H63" s="114"/>
      <c r="I63" s="114"/>
      <c r="J63" s="114"/>
      <c r="K63" s="114"/>
      <c r="L63" s="114"/>
      <c r="M63" s="114"/>
    </row>
    <row r="64" spans="1:13" hidden="1">
      <c r="A64" s="78"/>
      <c r="B64" s="78"/>
      <c r="D64" s="78"/>
      <c r="E64" s="113"/>
      <c r="G64" s="114"/>
      <c r="H64" s="114"/>
      <c r="I64" s="114"/>
      <c r="J64" s="114"/>
      <c r="K64" s="114"/>
      <c r="L64" s="114"/>
      <c r="M64" s="114"/>
    </row>
    <row r="65" spans="1:13" hidden="1">
      <c r="A65" s="78"/>
      <c r="B65" s="78"/>
      <c r="D65" s="78"/>
      <c r="E65" s="113"/>
      <c r="G65" s="114"/>
      <c r="H65" s="114"/>
      <c r="I65" s="114"/>
      <c r="J65" s="114"/>
      <c r="K65" s="114"/>
      <c r="L65" s="114"/>
      <c r="M65" s="114"/>
    </row>
    <row r="66" spans="1:13" hidden="1">
      <c r="A66" s="78"/>
      <c r="B66" s="78"/>
      <c r="D66" s="78"/>
      <c r="E66" s="113"/>
      <c r="G66" s="114"/>
      <c r="H66" s="114"/>
      <c r="I66" s="114"/>
      <c r="J66" s="114"/>
      <c r="K66" s="114"/>
      <c r="L66" s="114"/>
      <c r="M66" s="114"/>
    </row>
    <row r="67" spans="1:13" hidden="1">
      <c r="A67" s="78"/>
      <c r="B67" s="78"/>
      <c r="D67" s="78"/>
      <c r="E67" s="113"/>
      <c r="G67" s="114"/>
      <c r="H67" s="114"/>
      <c r="I67" s="114"/>
      <c r="J67" s="114"/>
      <c r="K67" s="114"/>
      <c r="L67" s="114"/>
      <c r="M67" s="114"/>
    </row>
    <row r="68" spans="1:13" hidden="1">
      <c r="A68" s="78"/>
      <c r="B68" s="78"/>
      <c r="D68" s="78"/>
      <c r="E68" s="113"/>
      <c r="G68" s="114"/>
      <c r="H68" s="114"/>
      <c r="I68" s="114"/>
      <c r="J68" s="114"/>
      <c r="K68" s="114"/>
      <c r="L68" s="114"/>
      <c r="M68" s="114"/>
    </row>
    <row r="69" spans="1:13" hidden="1">
      <c r="A69" s="78"/>
      <c r="B69" s="78"/>
      <c r="D69" s="78"/>
      <c r="E69" s="113"/>
      <c r="G69" s="114"/>
      <c r="H69" s="114"/>
      <c r="I69" s="114"/>
      <c r="J69" s="114"/>
      <c r="K69" s="114"/>
      <c r="L69" s="114"/>
      <c r="M69" s="114"/>
    </row>
    <row r="70" spans="1:13" hidden="1">
      <c r="A70" s="78"/>
      <c r="B70" s="78"/>
      <c r="D70" s="78"/>
      <c r="E70" s="113"/>
      <c r="G70" s="114"/>
      <c r="H70" s="114"/>
      <c r="I70" s="114"/>
      <c r="J70" s="114"/>
      <c r="K70" s="114"/>
      <c r="L70" s="114"/>
      <c r="M70" s="114"/>
    </row>
    <row r="71" spans="1:13" hidden="1">
      <c r="A71" s="78"/>
      <c r="B71" s="78"/>
      <c r="D71" s="78"/>
      <c r="E71" s="113"/>
      <c r="G71" s="114"/>
      <c r="H71" s="114"/>
      <c r="I71" s="114"/>
      <c r="J71" s="114"/>
      <c r="K71" s="114"/>
      <c r="L71" s="114"/>
      <c r="M71" s="114"/>
    </row>
    <row r="72" spans="1:13" hidden="1">
      <c r="A72" s="78"/>
      <c r="B72" s="78"/>
      <c r="D72" s="78"/>
      <c r="E72" s="113"/>
      <c r="G72" s="114"/>
      <c r="H72" s="114"/>
      <c r="I72" s="114"/>
      <c r="J72" s="114"/>
      <c r="K72" s="114"/>
      <c r="L72" s="114"/>
      <c r="M72" s="114"/>
    </row>
    <row r="73" spans="1:13">
      <c r="A73" s="78"/>
      <c r="B73" s="78"/>
      <c r="D73" s="78"/>
      <c r="E73" s="113"/>
      <c r="G73" s="114"/>
      <c r="H73" s="114"/>
      <c r="I73" s="114"/>
      <c r="J73" s="114"/>
      <c r="K73" s="114"/>
      <c r="L73" s="114"/>
      <c r="M73" s="114"/>
    </row>
    <row r="74" spans="1:13" ht="15" customHeight="1">
      <c r="A74" s="78"/>
      <c r="B74" s="78"/>
      <c r="D74" s="115"/>
      <c r="E74" s="107"/>
      <c r="F74" s="107"/>
      <c r="G74" s="114"/>
      <c r="H74" s="114"/>
      <c r="I74" s="114"/>
      <c r="J74" s="114"/>
      <c r="K74" s="114"/>
      <c r="L74" s="114"/>
      <c r="M74" s="114"/>
    </row>
    <row r="75" spans="1:13">
      <c r="A75" s="78"/>
      <c r="B75" s="78"/>
      <c r="D75" s="78"/>
      <c r="E75" s="116"/>
      <c r="F75" s="117"/>
      <c r="G75" s="114"/>
      <c r="H75" s="114"/>
      <c r="I75" s="114"/>
      <c r="J75" s="114"/>
      <c r="K75" s="114"/>
      <c r="L75" s="114"/>
      <c r="M75" s="114"/>
    </row>
    <row r="76" spans="1:13">
      <c r="A76" s="78"/>
      <c r="B76" s="78"/>
      <c r="D76" s="78"/>
      <c r="G76" s="114"/>
      <c r="H76" s="114"/>
      <c r="I76" s="114"/>
      <c r="J76" s="114"/>
      <c r="K76" s="114"/>
      <c r="L76" s="114"/>
      <c r="M76" s="114"/>
    </row>
    <row r="77" spans="1:13">
      <c r="A77" s="78"/>
      <c r="B77" s="78"/>
      <c r="D77" s="78"/>
      <c r="E77" s="113"/>
      <c r="G77" s="114"/>
      <c r="H77" s="114"/>
      <c r="I77" s="114"/>
      <c r="J77" s="114"/>
      <c r="K77" s="114"/>
      <c r="L77" s="114"/>
      <c r="M77" s="114"/>
    </row>
    <row r="78" spans="1:13">
      <c r="A78" s="78"/>
      <c r="B78" s="78"/>
      <c r="D78" s="78"/>
      <c r="E78" s="113"/>
      <c r="G78" s="114"/>
      <c r="H78" s="114"/>
      <c r="I78" s="114"/>
      <c r="J78" s="114"/>
      <c r="K78" s="114"/>
      <c r="L78" s="114"/>
      <c r="M78" s="114"/>
    </row>
    <row r="79" spans="1:13">
      <c r="A79" s="78"/>
      <c r="B79" s="78"/>
      <c r="D79" s="78"/>
      <c r="E79" s="113"/>
      <c r="G79" s="114"/>
      <c r="H79" s="114"/>
      <c r="I79" s="114"/>
      <c r="J79" s="114"/>
      <c r="K79" s="114"/>
      <c r="L79" s="114"/>
      <c r="M79" s="114"/>
    </row>
    <row r="80" spans="1:13">
      <c r="A80" s="78"/>
      <c r="B80" s="78"/>
      <c r="D80" s="78"/>
      <c r="E80" s="113"/>
      <c r="G80" s="114"/>
      <c r="H80" s="114"/>
      <c r="I80" s="114"/>
      <c r="J80" s="114"/>
      <c r="K80" s="114"/>
      <c r="L80" s="114"/>
      <c r="M80" s="114"/>
    </row>
    <row r="81" spans="1:13">
      <c r="A81" s="78"/>
      <c r="B81" s="78"/>
      <c r="D81" s="78"/>
      <c r="E81" s="113"/>
      <c r="G81" s="114"/>
      <c r="H81" s="114"/>
      <c r="I81" s="114"/>
      <c r="J81" s="114"/>
      <c r="K81" s="114"/>
      <c r="L81" s="114"/>
      <c r="M81" s="114"/>
    </row>
    <row r="82" spans="1:13">
      <c r="A82" s="78"/>
      <c r="B82" s="78"/>
      <c r="D82" s="78"/>
      <c r="E82" s="113"/>
      <c r="G82" s="114"/>
      <c r="H82" s="114"/>
      <c r="I82" s="114"/>
      <c r="J82" s="114"/>
      <c r="K82" s="114"/>
      <c r="L82" s="114"/>
      <c r="M82" s="114"/>
    </row>
    <row r="83" spans="1:13">
      <c r="A83" s="78"/>
      <c r="B83" s="78"/>
      <c r="D83" s="78"/>
      <c r="E83" s="113"/>
      <c r="G83" s="114"/>
      <c r="H83" s="114"/>
      <c r="I83" s="114"/>
      <c r="J83" s="114"/>
      <c r="K83" s="114"/>
      <c r="L83" s="114"/>
      <c r="M83" s="114"/>
    </row>
    <row r="84" spans="1:13">
      <c r="A84" s="78"/>
      <c r="B84" s="78"/>
      <c r="D84" s="78"/>
      <c r="E84" s="113"/>
      <c r="G84" s="114"/>
      <c r="H84" s="114"/>
      <c r="I84" s="114"/>
      <c r="J84" s="114"/>
      <c r="K84" s="114"/>
      <c r="L84" s="114"/>
      <c r="M84" s="114"/>
    </row>
    <row r="85" spans="1:13">
      <c r="A85" s="78"/>
      <c r="B85" s="78"/>
      <c r="D85" s="78"/>
      <c r="E85" s="113"/>
      <c r="G85" s="114"/>
      <c r="H85" s="114"/>
      <c r="I85" s="114"/>
      <c r="J85" s="114"/>
      <c r="K85" s="114"/>
      <c r="L85" s="114"/>
      <c r="M85" s="114"/>
    </row>
    <row r="86" spans="1:13">
      <c r="A86" s="78"/>
      <c r="B86" s="78"/>
      <c r="D86" s="78"/>
      <c r="E86" s="113"/>
      <c r="G86" s="114"/>
      <c r="H86" s="114"/>
      <c r="I86" s="114"/>
      <c r="J86" s="114"/>
      <c r="K86" s="114"/>
      <c r="L86" s="114"/>
      <c r="M86" s="114"/>
    </row>
    <row r="87" spans="1:13">
      <c r="A87" s="78"/>
      <c r="B87" s="78"/>
      <c r="D87" s="78"/>
      <c r="E87" s="113"/>
      <c r="G87" s="114"/>
      <c r="H87" s="114"/>
      <c r="I87" s="114"/>
      <c r="J87" s="114"/>
      <c r="K87" s="114"/>
      <c r="L87" s="114"/>
      <c r="M87" s="114"/>
    </row>
    <row r="88" spans="1:13">
      <c r="A88" s="78"/>
      <c r="B88" s="78"/>
      <c r="D88" s="78"/>
      <c r="E88" s="113"/>
      <c r="G88" s="114"/>
      <c r="H88" s="114"/>
      <c r="I88" s="114"/>
      <c r="J88" s="114"/>
      <c r="K88" s="114"/>
      <c r="L88" s="114"/>
      <c r="M88" s="114"/>
    </row>
    <row r="89" spans="1:13">
      <c r="A89" s="78"/>
      <c r="B89" s="78"/>
      <c r="D89" s="78"/>
      <c r="E89" s="113"/>
      <c r="G89" s="114"/>
      <c r="H89" s="114"/>
      <c r="I89" s="114"/>
      <c r="J89" s="114"/>
      <c r="K89" s="114"/>
      <c r="L89" s="114"/>
      <c r="M89" s="114"/>
    </row>
    <row r="90" spans="1:13">
      <c r="A90" s="78"/>
      <c r="B90" s="78"/>
      <c r="D90" s="78"/>
      <c r="E90" s="113"/>
      <c r="G90" s="114"/>
      <c r="H90" s="114"/>
      <c r="I90" s="114"/>
      <c r="J90" s="114"/>
      <c r="K90" s="114"/>
      <c r="L90" s="114"/>
      <c r="M90" s="114"/>
    </row>
    <row r="91" spans="1:13">
      <c r="A91" s="78"/>
      <c r="B91" s="78"/>
      <c r="D91" s="78"/>
      <c r="E91" s="113"/>
      <c r="G91" s="114"/>
      <c r="H91" s="114"/>
      <c r="I91" s="114"/>
      <c r="J91" s="114"/>
      <c r="K91" s="114"/>
      <c r="L91" s="114"/>
      <c r="M91" s="114"/>
    </row>
    <row r="92" spans="1:13">
      <c r="A92" s="78"/>
      <c r="B92" s="78"/>
      <c r="D92" s="78"/>
      <c r="E92" s="113"/>
      <c r="G92" s="114"/>
      <c r="H92" s="114"/>
      <c r="I92" s="114"/>
      <c r="J92" s="114"/>
      <c r="K92" s="114"/>
      <c r="L92" s="114"/>
      <c r="M92" s="114"/>
    </row>
    <row r="93" spans="1:13">
      <c r="A93" s="78"/>
      <c r="B93" s="78"/>
      <c r="D93" s="78"/>
      <c r="E93" s="113"/>
      <c r="G93" s="114"/>
      <c r="H93" s="114"/>
      <c r="I93" s="114"/>
      <c r="J93" s="114"/>
      <c r="K93" s="114"/>
      <c r="L93" s="114"/>
      <c r="M93" s="114"/>
    </row>
    <row r="94" spans="1:13">
      <c r="A94" s="78"/>
      <c r="B94" s="78"/>
      <c r="D94" s="78"/>
      <c r="E94" s="113"/>
      <c r="G94" s="114"/>
      <c r="H94" s="114"/>
      <c r="I94" s="114"/>
      <c r="J94" s="114"/>
      <c r="K94" s="114"/>
      <c r="L94" s="114"/>
      <c r="M94" s="114"/>
    </row>
    <row r="95" spans="1:13">
      <c r="A95" s="78"/>
      <c r="B95" s="78"/>
      <c r="D95" s="78"/>
      <c r="E95" s="113"/>
      <c r="G95" s="114"/>
      <c r="H95" s="114"/>
      <c r="I95" s="114"/>
      <c r="J95" s="114"/>
      <c r="K95" s="114"/>
      <c r="L95" s="114"/>
      <c r="M95" s="114"/>
    </row>
    <row r="96" spans="1:13">
      <c r="A96" s="78"/>
      <c r="B96" s="78"/>
      <c r="D96" s="78"/>
      <c r="E96" s="113"/>
      <c r="G96" s="114"/>
      <c r="H96" s="114"/>
      <c r="I96" s="114"/>
      <c r="J96" s="114"/>
      <c r="K96" s="114"/>
      <c r="L96" s="114"/>
      <c r="M96" s="114"/>
    </row>
    <row r="97" spans="1:13">
      <c r="A97" s="78"/>
      <c r="B97" s="78"/>
      <c r="D97" s="78"/>
      <c r="E97" s="113"/>
      <c r="G97" s="114"/>
      <c r="H97" s="114"/>
      <c r="I97" s="114"/>
      <c r="J97" s="114"/>
      <c r="K97" s="114"/>
      <c r="L97" s="114"/>
      <c r="M97" s="114"/>
    </row>
    <row r="98" spans="1:13">
      <c r="A98" s="78"/>
      <c r="B98" s="78"/>
      <c r="D98" s="78"/>
      <c r="E98" s="113"/>
      <c r="G98" s="114"/>
      <c r="H98" s="114"/>
      <c r="I98" s="114"/>
      <c r="J98" s="114"/>
      <c r="K98" s="114"/>
      <c r="L98" s="114"/>
      <c r="M98" s="114"/>
    </row>
    <row r="99" spans="1:13">
      <c r="A99" s="78"/>
      <c r="B99" s="78"/>
      <c r="D99" s="78"/>
      <c r="E99" s="113"/>
      <c r="G99" s="114"/>
      <c r="H99" s="114"/>
      <c r="I99" s="114"/>
      <c r="J99" s="114"/>
      <c r="K99" s="114"/>
      <c r="L99" s="114"/>
      <c r="M99" s="114"/>
    </row>
    <row r="100" spans="1:13">
      <c r="A100" s="78"/>
      <c r="B100" s="78"/>
      <c r="D100" s="78"/>
      <c r="E100" s="113"/>
      <c r="G100" s="114"/>
      <c r="H100" s="114"/>
      <c r="I100" s="114"/>
      <c r="J100" s="114"/>
      <c r="K100" s="114"/>
      <c r="L100" s="114"/>
      <c r="M100" s="114"/>
    </row>
    <row r="101" spans="1:13">
      <c r="A101" s="78"/>
      <c r="B101" s="78"/>
      <c r="D101" s="78"/>
      <c r="E101" s="113"/>
      <c r="G101" s="114"/>
      <c r="H101" s="114"/>
      <c r="I101" s="114"/>
      <c r="J101" s="114"/>
      <c r="K101" s="114"/>
      <c r="L101" s="114"/>
      <c r="M101" s="114"/>
    </row>
    <row r="102" spans="1:13">
      <c r="A102" s="78"/>
      <c r="B102" s="78"/>
      <c r="D102" s="78"/>
      <c r="E102" s="113"/>
      <c r="G102" s="114"/>
      <c r="H102" s="114"/>
      <c r="I102" s="114"/>
      <c r="J102" s="114"/>
      <c r="K102" s="114"/>
      <c r="L102" s="114"/>
      <c r="M102" s="114"/>
    </row>
    <row r="103" spans="1:13">
      <c r="A103" s="78"/>
      <c r="B103" s="78"/>
      <c r="D103" s="78"/>
      <c r="E103" s="113"/>
      <c r="G103" s="114"/>
      <c r="H103" s="114"/>
      <c r="I103" s="114"/>
      <c r="J103" s="114"/>
      <c r="K103" s="114"/>
      <c r="L103" s="114"/>
      <c r="M103" s="114"/>
    </row>
    <row r="104" spans="1:13">
      <c r="A104" s="78"/>
      <c r="B104" s="78"/>
      <c r="D104" s="78"/>
      <c r="E104" s="113"/>
      <c r="G104" s="114"/>
      <c r="H104" s="114"/>
      <c r="I104" s="114"/>
      <c r="J104" s="114"/>
      <c r="K104" s="114"/>
      <c r="L104" s="114"/>
      <c r="M104" s="114"/>
    </row>
    <row r="105" spans="1:13">
      <c r="A105" s="78"/>
      <c r="B105" s="78"/>
      <c r="D105" s="78"/>
      <c r="E105" s="113"/>
      <c r="G105" s="114"/>
      <c r="H105" s="114"/>
      <c r="I105" s="114"/>
      <c r="J105" s="114"/>
      <c r="K105" s="114"/>
      <c r="L105" s="114"/>
      <c r="M105" s="114"/>
    </row>
    <row r="106" spans="1:13">
      <c r="A106" s="78"/>
      <c r="B106" s="78"/>
      <c r="D106" s="78"/>
      <c r="E106" s="113"/>
      <c r="G106" s="114"/>
      <c r="H106" s="114"/>
      <c r="I106" s="114"/>
      <c r="J106" s="114"/>
      <c r="K106" s="114"/>
      <c r="L106" s="114"/>
      <c r="M106" s="114"/>
    </row>
    <row r="107" spans="1:13">
      <c r="A107" s="78"/>
      <c r="B107" s="78"/>
      <c r="D107" s="78"/>
      <c r="E107" s="113"/>
      <c r="G107" s="114"/>
      <c r="H107" s="114"/>
      <c r="I107" s="114"/>
      <c r="J107" s="114"/>
      <c r="K107" s="114"/>
      <c r="L107" s="114"/>
      <c r="M107" s="114"/>
    </row>
    <row r="108" spans="1:13">
      <c r="A108" s="78"/>
      <c r="B108" s="78"/>
      <c r="D108" s="78"/>
      <c r="E108" s="113"/>
      <c r="G108" s="114"/>
      <c r="H108" s="114"/>
      <c r="I108" s="114"/>
      <c r="J108" s="114"/>
      <c r="K108" s="114"/>
      <c r="L108" s="114"/>
      <c r="M108" s="114"/>
    </row>
    <row r="109" spans="1:13">
      <c r="A109" s="78"/>
      <c r="B109" s="78"/>
      <c r="D109" s="78"/>
      <c r="E109" s="113"/>
      <c r="G109" s="114"/>
      <c r="H109" s="114"/>
      <c r="I109" s="114"/>
      <c r="J109" s="114"/>
      <c r="K109" s="114"/>
      <c r="L109" s="114"/>
      <c r="M109" s="114"/>
    </row>
    <row r="110" spans="1:13">
      <c r="A110" s="78"/>
      <c r="B110" s="78"/>
      <c r="D110" s="78"/>
      <c r="E110" s="113"/>
      <c r="G110" s="114"/>
      <c r="H110" s="114"/>
      <c r="I110" s="114"/>
      <c r="J110" s="114"/>
      <c r="K110" s="114"/>
      <c r="L110" s="114"/>
      <c r="M110" s="114"/>
    </row>
    <row r="111" spans="1:13">
      <c r="A111" s="78"/>
      <c r="B111" s="78"/>
      <c r="D111" s="78"/>
      <c r="E111" s="113"/>
      <c r="G111" s="114"/>
      <c r="H111" s="114"/>
      <c r="I111" s="114"/>
      <c r="J111" s="114"/>
      <c r="K111" s="114"/>
      <c r="L111" s="114"/>
      <c r="M111" s="114"/>
    </row>
    <row r="112" spans="1:13">
      <c r="A112" s="78"/>
      <c r="B112" s="78"/>
      <c r="D112" s="78"/>
      <c r="E112" s="113"/>
      <c r="G112" s="114"/>
      <c r="H112" s="114"/>
      <c r="I112" s="114"/>
      <c r="J112" s="114"/>
      <c r="K112" s="114"/>
      <c r="L112" s="114"/>
      <c r="M112" s="114"/>
    </row>
    <row r="113" spans="1:13">
      <c r="A113" s="78"/>
      <c r="B113" s="78"/>
      <c r="D113" s="78"/>
      <c r="E113" s="113"/>
      <c r="G113" s="114"/>
      <c r="H113" s="114"/>
      <c r="I113" s="114"/>
      <c r="J113" s="114"/>
      <c r="K113" s="114"/>
      <c r="L113" s="114"/>
      <c r="M113" s="114"/>
    </row>
    <row r="114" spans="1:13">
      <c r="A114" s="78"/>
      <c r="B114" s="78"/>
      <c r="D114" s="78"/>
      <c r="E114" s="113"/>
      <c r="G114" s="114"/>
      <c r="H114" s="114"/>
      <c r="I114" s="114"/>
      <c r="J114" s="114"/>
      <c r="K114" s="114"/>
      <c r="L114" s="114"/>
      <c r="M114" s="114"/>
    </row>
    <row r="115" spans="1:13">
      <c r="A115" s="78"/>
      <c r="B115" s="78"/>
      <c r="D115" s="78"/>
      <c r="E115" s="113"/>
      <c r="G115" s="114"/>
      <c r="H115" s="114"/>
      <c r="I115" s="114"/>
      <c r="J115" s="114"/>
      <c r="K115" s="114"/>
      <c r="L115" s="114"/>
      <c r="M115" s="114"/>
    </row>
    <row r="116" spans="1:13">
      <c r="A116" s="78"/>
      <c r="B116" s="78"/>
      <c r="D116" s="78"/>
      <c r="E116" s="113"/>
      <c r="G116" s="114"/>
      <c r="H116" s="114"/>
      <c r="I116" s="114"/>
      <c r="J116" s="114"/>
      <c r="K116" s="114"/>
      <c r="L116" s="114"/>
      <c r="M116" s="114"/>
    </row>
    <row r="117" spans="1:13">
      <c r="A117" s="78"/>
      <c r="B117" s="78"/>
      <c r="D117" s="78"/>
      <c r="E117" s="113"/>
      <c r="G117" s="114"/>
      <c r="H117" s="114"/>
      <c r="I117" s="114"/>
      <c r="J117" s="114"/>
      <c r="K117" s="114"/>
      <c r="L117" s="114"/>
      <c r="M117" s="114"/>
    </row>
    <row r="118" spans="1:13">
      <c r="A118" s="78"/>
      <c r="B118" s="78"/>
      <c r="D118" s="78"/>
      <c r="E118" s="113"/>
      <c r="G118" s="114"/>
      <c r="H118" s="114"/>
      <c r="I118" s="114"/>
      <c r="J118" s="114"/>
      <c r="K118" s="114"/>
      <c r="L118" s="114"/>
      <c r="M118" s="114"/>
    </row>
    <row r="119" spans="1:13">
      <c r="A119" s="78"/>
      <c r="B119" s="78"/>
      <c r="D119" s="78"/>
      <c r="E119" s="113"/>
      <c r="G119" s="114"/>
      <c r="H119" s="114"/>
      <c r="I119" s="114"/>
      <c r="J119" s="114"/>
      <c r="K119" s="114"/>
      <c r="L119" s="114"/>
      <c r="M119" s="114"/>
    </row>
    <row r="120" spans="1:13">
      <c r="A120" s="78"/>
      <c r="B120" s="78"/>
      <c r="D120" s="78"/>
      <c r="E120" s="113"/>
      <c r="G120" s="114"/>
      <c r="H120" s="114"/>
      <c r="I120" s="114"/>
      <c r="J120" s="114"/>
      <c r="K120" s="114"/>
      <c r="L120" s="114"/>
      <c r="M120" s="114"/>
    </row>
    <row r="121" spans="1:13">
      <c r="A121" s="78"/>
      <c r="B121" s="78"/>
      <c r="D121" s="78"/>
      <c r="E121" s="113"/>
      <c r="G121" s="114"/>
      <c r="H121" s="114"/>
      <c r="I121" s="114"/>
      <c r="J121" s="114"/>
      <c r="K121" s="114"/>
      <c r="L121" s="114"/>
      <c r="M121" s="114"/>
    </row>
    <row r="122" spans="1:13">
      <c r="A122" s="78"/>
      <c r="B122" s="78"/>
      <c r="D122" s="78"/>
      <c r="E122" s="113"/>
      <c r="G122" s="114"/>
      <c r="H122" s="114"/>
      <c r="I122" s="114"/>
      <c r="J122" s="114"/>
      <c r="K122" s="114"/>
      <c r="L122" s="114"/>
      <c r="M122" s="114"/>
    </row>
    <row r="123" spans="1:13">
      <c r="A123" s="78"/>
      <c r="B123" s="78"/>
      <c r="D123" s="78"/>
      <c r="E123" s="113"/>
      <c r="G123" s="114"/>
      <c r="H123" s="114"/>
      <c r="I123" s="114"/>
      <c r="J123" s="114"/>
      <c r="K123" s="114"/>
      <c r="L123" s="114"/>
      <c r="M123" s="114"/>
    </row>
    <row r="124" spans="1:13">
      <c r="A124" s="78"/>
      <c r="B124" s="78"/>
      <c r="D124" s="78"/>
      <c r="E124" s="113"/>
      <c r="G124" s="114"/>
      <c r="H124" s="114"/>
      <c r="I124" s="114"/>
      <c r="J124" s="114"/>
      <c r="K124" s="114"/>
      <c r="L124" s="114"/>
      <c r="M124" s="114"/>
    </row>
    <row r="125" spans="1:13">
      <c r="A125" s="78"/>
      <c r="B125" s="78"/>
      <c r="D125" s="78"/>
      <c r="E125" s="113"/>
      <c r="G125" s="114"/>
      <c r="H125" s="114"/>
      <c r="I125" s="114"/>
      <c r="J125" s="114"/>
      <c r="K125" s="114"/>
      <c r="L125" s="114"/>
      <c r="M125" s="114"/>
    </row>
    <row r="126" spans="1:13">
      <c r="A126" s="78"/>
      <c r="B126" s="78"/>
      <c r="D126" s="78"/>
      <c r="E126" s="113"/>
      <c r="G126" s="114"/>
      <c r="H126" s="114"/>
      <c r="I126" s="114"/>
      <c r="J126" s="114"/>
      <c r="K126" s="114"/>
      <c r="L126" s="114"/>
      <c r="M126" s="114"/>
    </row>
    <row r="127" spans="1:13">
      <c r="A127" s="78"/>
      <c r="B127" s="78"/>
      <c r="D127" s="78"/>
      <c r="E127" s="113"/>
      <c r="G127" s="114"/>
      <c r="H127" s="114"/>
      <c r="I127" s="114"/>
      <c r="J127" s="114"/>
      <c r="K127" s="114"/>
      <c r="L127" s="114"/>
      <c r="M127" s="114"/>
    </row>
    <row r="128" spans="1:13">
      <c r="A128" s="78"/>
      <c r="B128" s="78"/>
      <c r="D128" s="78"/>
      <c r="E128" s="113"/>
      <c r="G128" s="114"/>
      <c r="H128" s="114"/>
      <c r="I128" s="114"/>
      <c r="J128" s="114"/>
      <c r="K128" s="114"/>
      <c r="L128" s="114"/>
      <c r="M128" s="114"/>
    </row>
    <row r="129" spans="1:13">
      <c r="A129" s="78"/>
      <c r="B129" s="78"/>
      <c r="D129" s="78"/>
      <c r="E129" s="113"/>
      <c r="G129" s="114"/>
      <c r="H129" s="114"/>
      <c r="I129" s="114"/>
      <c r="J129" s="114"/>
      <c r="K129" s="114"/>
      <c r="L129" s="114"/>
      <c r="M129" s="114"/>
    </row>
    <row r="130" spans="1:13">
      <c r="A130" s="78"/>
      <c r="B130" s="78"/>
      <c r="D130" s="78"/>
      <c r="E130" s="113"/>
      <c r="G130" s="114"/>
      <c r="H130" s="114"/>
      <c r="I130" s="114"/>
      <c r="J130" s="114"/>
      <c r="K130" s="114"/>
      <c r="L130" s="114"/>
      <c r="M130" s="114"/>
    </row>
    <row r="131" spans="1:13">
      <c r="A131" s="78"/>
      <c r="B131" s="78"/>
      <c r="D131" s="78"/>
      <c r="E131" s="113"/>
      <c r="G131" s="114"/>
      <c r="H131" s="114"/>
      <c r="I131" s="114"/>
      <c r="J131" s="114"/>
      <c r="K131" s="114"/>
      <c r="L131" s="114"/>
      <c r="M131" s="114"/>
    </row>
    <row r="132" spans="1:13">
      <c r="A132" s="78"/>
      <c r="B132" s="78"/>
      <c r="D132" s="78"/>
      <c r="E132" s="113"/>
      <c r="G132" s="114"/>
      <c r="H132" s="114"/>
      <c r="I132" s="114"/>
      <c r="J132" s="114"/>
      <c r="K132" s="114"/>
      <c r="L132" s="114"/>
      <c r="M132" s="114"/>
    </row>
    <row r="133" spans="1:13">
      <c r="A133" s="78"/>
      <c r="B133" s="78"/>
      <c r="D133" s="78"/>
      <c r="E133" s="113"/>
      <c r="G133" s="114"/>
      <c r="H133" s="114"/>
      <c r="I133" s="114"/>
      <c r="J133" s="114"/>
      <c r="K133" s="114"/>
      <c r="L133" s="114"/>
      <c r="M133" s="114"/>
    </row>
    <row r="134" spans="1:13">
      <c r="A134" s="78"/>
      <c r="B134" s="78"/>
      <c r="D134" s="78"/>
      <c r="E134" s="113"/>
      <c r="G134" s="114"/>
      <c r="H134" s="114"/>
      <c r="I134" s="114"/>
      <c r="J134" s="114"/>
      <c r="K134" s="114"/>
      <c r="L134" s="114"/>
      <c r="M134" s="114"/>
    </row>
    <row r="135" spans="1:13">
      <c r="A135" s="78"/>
      <c r="B135" s="78"/>
      <c r="D135" s="78"/>
      <c r="E135" s="113"/>
      <c r="G135" s="114"/>
      <c r="H135" s="114"/>
      <c r="I135" s="114"/>
      <c r="J135" s="114"/>
      <c r="K135" s="114"/>
      <c r="L135" s="114"/>
      <c r="M135" s="114"/>
    </row>
    <row r="136" spans="1:13">
      <c r="A136" s="78"/>
      <c r="B136" s="78"/>
      <c r="D136" s="78"/>
      <c r="E136" s="113"/>
      <c r="G136" s="114"/>
      <c r="H136" s="114"/>
      <c r="I136" s="114"/>
      <c r="J136" s="114"/>
      <c r="K136" s="114"/>
      <c r="L136" s="114"/>
      <c r="M136" s="114"/>
    </row>
    <row r="137" spans="1:13">
      <c r="A137" s="78"/>
      <c r="B137" s="78"/>
      <c r="D137" s="78"/>
      <c r="E137" s="113"/>
      <c r="G137" s="114"/>
      <c r="H137" s="114"/>
      <c r="I137" s="114"/>
      <c r="J137" s="114"/>
      <c r="K137" s="114"/>
      <c r="L137" s="114"/>
      <c r="M137" s="114"/>
    </row>
    <row r="138" spans="1:13">
      <c r="A138" s="78"/>
      <c r="B138" s="78"/>
      <c r="D138" s="78"/>
      <c r="E138" s="113"/>
      <c r="G138" s="114"/>
      <c r="H138" s="114"/>
      <c r="I138" s="114"/>
      <c r="J138" s="114"/>
      <c r="K138" s="114"/>
      <c r="L138" s="114"/>
      <c r="M138" s="114"/>
    </row>
    <row r="139" spans="1:13">
      <c r="A139" s="78"/>
      <c r="B139" s="78"/>
      <c r="D139" s="78"/>
      <c r="E139" s="113"/>
      <c r="G139" s="114"/>
      <c r="H139" s="114"/>
      <c r="I139" s="114"/>
      <c r="J139" s="114"/>
      <c r="K139" s="114"/>
      <c r="L139" s="114"/>
      <c r="M139" s="114"/>
    </row>
    <row r="140" spans="1:13">
      <c r="A140" s="78"/>
      <c r="B140" s="78"/>
      <c r="D140" s="78"/>
      <c r="E140" s="113"/>
      <c r="G140" s="114"/>
      <c r="H140" s="114"/>
      <c r="I140" s="114"/>
      <c r="J140" s="114"/>
      <c r="K140" s="114"/>
      <c r="L140" s="114"/>
      <c r="M140" s="114"/>
    </row>
    <row r="141" spans="1:13">
      <c r="A141" s="78"/>
      <c r="B141" s="78"/>
      <c r="D141" s="78"/>
      <c r="E141" s="113"/>
      <c r="G141" s="114"/>
      <c r="H141" s="114"/>
      <c r="I141" s="114"/>
      <c r="J141" s="114"/>
      <c r="K141" s="114"/>
      <c r="L141" s="114"/>
      <c r="M141" s="114"/>
    </row>
    <row r="142" spans="1:13">
      <c r="A142" s="78"/>
      <c r="B142" s="78"/>
      <c r="D142" s="78"/>
      <c r="E142" s="113"/>
      <c r="G142" s="114"/>
      <c r="H142" s="114"/>
      <c r="I142" s="114"/>
      <c r="J142" s="114"/>
      <c r="K142" s="114"/>
      <c r="L142" s="114"/>
      <c r="M142" s="114"/>
    </row>
    <row r="143" spans="1:13">
      <c r="A143" s="78"/>
      <c r="B143" s="78"/>
      <c r="D143" s="78"/>
      <c r="E143" s="113"/>
      <c r="G143" s="114"/>
      <c r="H143" s="114"/>
      <c r="I143" s="114"/>
      <c r="J143" s="114"/>
      <c r="K143" s="114"/>
      <c r="L143" s="114"/>
      <c r="M143" s="114"/>
    </row>
    <row r="144" spans="1:13">
      <c r="A144" s="78"/>
      <c r="B144" s="78"/>
      <c r="D144" s="78"/>
      <c r="E144" s="113"/>
      <c r="G144" s="114"/>
      <c r="H144" s="114"/>
      <c r="I144" s="114"/>
      <c r="J144" s="114"/>
      <c r="K144" s="114"/>
      <c r="L144" s="114"/>
      <c r="M144" s="114"/>
    </row>
    <row r="145" spans="1:13">
      <c r="A145" s="78"/>
      <c r="B145" s="78"/>
      <c r="D145" s="78"/>
      <c r="E145" s="113"/>
      <c r="G145" s="114"/>
      <c r="H145" s="114"/>
      <c r="I145" s="114"/>
      <c r="J145" s="114"/>
      <c r="K145" s="114"/>
      <c r="L145" s="114"/>
      <c r="M145" s="114"/>
    </row>
    <row r="146" spans="1:13">
      <c r="A146" s="78"/>
      <c r="B146" s="78"/>
      <c r="D146" s="78"/>
      <c r="E146" s="113"/>
      <c r="G146" s="114"/>
      <c r="H146" s="114"/>
      <c r="I146" s="114"/>
      <c r="J146" s="114"/>
      <c r="K146" s="114"/>
      <c r="L146" s="114"/>
      <c r="M146" s="114"/>
    </row>
    <row r="147" spans="1:13">
      <c r="A147" s="78"/>
      <c r="B147" s="78"/>
      <c r="D147" s="78"/>
      <c r="E147" s="113"/>
      <c r="G147" s="114"/>
      <c r="H147" s="114"/>
      <c r="I147" s="114"/>
      <c r="J147" s="114"/>
      <c r="K147" s="114"/>
      <c r="L147" s="114"/>
      <c r="M147" s="114"/>
    </row>
    <row r="148" spans="1:13">
      <c r="A148" s="78"/>
      <c r="B148" s="78"/>
      <c r="D148" s="78"/>
      <c r="E148" s="113"/>
      <c r="G148" s="114"/>
      <c r="H148" s="114"/>
      <c r="I148" s="114"/>
      <c r="J148" s="114"/>
      <c r="K148" s="114"/>
      <c r="L148" s="114"/>
      <c r="M148" s="114"/>
    </row>
    <row r="149" spans="1:13">
      <c r="A149" s="78"/>
      <c r="B149" s="78"/>
      <c r="D149" s="78"/>
      <c r="E149" s="113"/>
      <c r="G149" s="114"/>
      <c r="H149" s="114"/>
      <c r="I149" s="114"/>
      <c r="J149" s="114"/>
      <c r="K149" s="114"/>
      <c r="L149" s="114"/>
      <c r="M149" s="114"/>
    </row>
    <row r="150" spans="1:13">
      <c r="A150" s="78"/>
      <c r="B150" s="78"/>
      <c r="D150" s="78"/>
      <c r="E150" s="113"/>
      <c r="G150" s="114"/>
      <c r="H150" s="114"/>
      <c r="I150" s="114"/>
      <c r="J150" s="114"/>
      <c r="K150" s="114"/>
      <c r="L150" s="114"/>
      <c r="M150" s="114"/>
    </row>
    <row r="151" spans="1:13">
      <c r="A151" s="78"/>
      <c r="B151" s="78"/>
      <c r="D151" s="78"/>
      <c r="E151" s="113"/>
      <c r="G151" s="114"/>
      <c r="H151" s="114"/>
      <c r="I151" s="114"/>
      <c r="J151" s="114"/>
      <c r="K151" s="114"/>
      <c r="L151" s="114"/>
      <c r="M151" s="114"/>
    </row>
    <row r="152" spans="1:13">
      <c r="A152" s="78"/>
      <c r="B152" s="78"/>
      <c r="D152" s="78"/>
      <c r="E152" s="113"/>
      <c r="G152" s="114"/>
      <c r="H152" s="114"/>
      <c r="I152" s="114"/>
      <c r="J152" s="114"/>
      <c r="K152" s="114"/>
      <c r="L152" s="114"/>
      <c r="M152" s="114"/>
    </row>
    <row r="153" spans="1:13">
      <c r="A153" s="78"/>
      <c r="B153" s="78"/>
      <c r="D153" s="78"/>
      <c r="E153" s="113"/>
      <c r="G153" s="114"/>
      <c r="H153" s="114"/>
      <c r="I153" s="114"/>
      <c r="J153" s="114"/>
      <c r="K153" s="114"/>
      <c r="L153" s="114"/>
      <c r="M153" s="114"/>
    </row>
    <row r="154" spans="1:13">
      <c r="A154" s="78"/>
      <c r="B154" s="78"/>
      <c r="D154" s="78"/>
      <c r="E154" s="113"/>
      <c r="G154" s="114"/>
      <c r="H154" s="114"/>
      <c r="I154" s="114"/>
      <c r="J154" s="114"/>
      <c r="K154" s="114"/>
      <c r="L154" s="114"/>
      <c r="M154" s="114"/>
    </row>
    <row r="155" spans="1:13">
      <c r="A155" s="78"/>
      <c r="B155" s="78"/>
      <c r="D155" s="78"/>
      <c r="E155" s="113"/>
      <c r="G155" s="114"/>
      <c r="H155" s="114"/>
      <c r="I155" s="114"/>
      <c r="J155" s="114"/>
      <c r="K155" s="114"/>
      <c r="L155" s="114"/>
      <c r="M155" s="114"/>
    </row>
    <row r="156" spans="1:13">
      <c r="A156" s="78"/>
      <c r="B156" s="78"/>
      <c r="D156" s="78"/>
      <c r="E156" s="113"/>
      <c r="G156" s="114"/>
      <c r="H156" s="114"/>
      <c r="I156" s="114"/>
      <c r="J156" s="114"/>
      <c r="K156" s="114"/>
      <c r="L156" s="114"/>
      <c r="M156" s="114"/>
    </row>
    <row r="157" spans="1:13">
      <c r="A157" s="78"/>
      <c r="B157" s="78"/>
      <c r="D157" s="78"/>
      <c r="E157" s="113"/>
      <c r="G157" s="114"/>
      <c r="H157" s="114"/>
      <c r="I157" s="114"/>
      <c r="J157" s="114"/>
      <c r="K157" s="114"/>
      <c r="L157" s="114"/>
      <c r="M157" s="114"/>
    </row>
    <row r="158" spans="1:13">
      <c r="A158" s="78"/>
      <c r="B158" s="78"/>
      <c r="D158" s="78"/>
      <c r="E158" s="113"/>
      <c r="G158" s="114"/>
      <c r="H158" s="114"/>
      <c r="I158" s="114"/>
      <c r="J158" s="114"/>
      <c r="K158" s="114"/>
      <c r="L158" s="114"/>
      <c r="M158" s="114"/>
    </row>
    <row r="159" spans="1:13">
      <c r="A159" s="78"/>
      <c r="B159" s="78"/>
      <c r="D159" s="78"/>
      <c r="E159" s="113"/>
      <c r="G159" s="114"/>
      <c r="H159" s="114"/>
      <c r="I159" s="114"/>
      <c r="J159" s="114"/>
      <c r="K159" s="114"/>
      <c r="L159" s="114"/>
      <c r="M159" s="114"/>
    </row>
    <row r="160" spans="1:13">
      <c r="A160" s="78"/>
      <c r="B160" s="78"/>
      <c r="D160" s="78"/>
      <c r="E160" s="113"/>
      <c r="G160" s="114"/>
      <c r="H160" s="114"/>
      <c r="I160" s="114"/>
      <c r="J160" s="114"/>
      <c r="K160" s="114"/>
      <c r="L160" s="114"/>
      <c r="M160" s="114"/>
    </row>
    <row r="161" spans="1:13">
      <c r="A161" s="78"/>
      <c r="B161" s="78"/>
      <c r="D161" s="78"/>
      <c r="E161" s="113"/>
      <c r="G161" s="114"/>
      <c r="H161" s="114"/>
      <c r="I161" s="114"/>
      <c r="J161" s="114"/>
      <c r="K161" s="114"/>
      <c r="L161" s="114"/>
      <c r="M161" s="114"/>
    </row>
    <row r="162" spans="1:13">
      <c r="A162" s="78"/>
      <c r="B162" s="78"/>
      <c r="D162" s="78"/>
      <c r="E162" s="113"/>
      <c r="G162" s="114"/>
      <c r="H162" s="114"/>
      <c r="I162" s="114"/>
      <c r="J162" s="114"/>
      <c r="K162" s="114"/>
      <c r="L162" s="114"/>
      <c r="M162" s="114"/>
    </row>
    <row r="163" spans="1:13">
      <c r="A163" s="78"/>
      <c r="B163" s="78"/>
      <c r="D163" s="78"/>
      <c r="E163" s="113"/>
      <c r="G163" s="114"/>
      <c r="H163" s="114"/>
      <c r="I163" s="114"/>
      <c r="J163" s="114"/>
      <c r="K163" s="114"/>
      <c r="L163" s="114"/>
      <c r="M163" s="114"/>
    </row>
    <row r="164" spans="1:13">
      <c r="A164" s="78"/>
      <c r="B164" s="78"/>
      <c r="D164" s="78"/>
      <c r="E164" s="113"/>
      <c r="G164" s="114"/>
      <c r="H164" s="114"/>
      <c r="I164" s="114"/>
      <c r="J164" s="114"/>
      <c r="K164" s="114"/>
      <c r="L164" s="114"/>
      <c r="M164" s="114"/>
    </row>
    <row r="165" spans="1:13">
      <c r="A165" s="78"/>
      <c r="B165" s="78"/>
      <c r="D165" s="78"/>
      <c r="E165" s="113"/>
      <c r="G165" s="114"/>
      <c r="H165" s="114"/>
      <c r="I165" s="114"/>
      <c r="J165" s="114"/>
      <c r="K165" s="114"/>
      <c r="L165" s="114"/>
      <c r="M165" s="114"/>
    </row>
    <row r="166" spans="1:13">
      <c r="A166" s="78"/>
      <c r="B166" s="78"/>
      <c r="D166" s="78"/>
      <c r="E166" s="113"/>
      <c r="G166" s="114"/>
      <c r="H166" s="114"/>
      <c r="I166" s="114"/>
      <c r="J166" s="114"/>
      <c r="K166" s="114"/>
      <c r="L166" s="114"/>
      <c r="M166" s="114"/>
    </row>
    <row r="167" spans="1:13">
      <c r="A167" s="78"/>
      <c r="B167" s="78"/>
      <c r="D167" s="78"/>
      <c r="E167" s="113"/>
      <c r="G167" s="114"/>
      <c r="H167" s="114"/>
      <c r="I167" s="114"/>
      <c r="J167" s="114"/>
      <c r="K167" s="114"/>
      <c r="L167" s="114"/>
      <c r="M167" s="114"/>
    </row>
    <row r="168" spans="1:13">
      <c r="A168" s="78"/>
      <c r="B168" s="78"/>
      <c r="D168" s="78"/>
      <c r="E168" s="113"/>
      <c r="G168" s="114"/>
      <c r="H168" s="114"/>
      <c r="I168" s="114"/>
      <c r="J168" s="114"/>
      <c r="K168" s="114"/>
      <c r="L168" s="114"/>
      <c r="M168" s="114"/>
    </row>
    <row r="169" spans="1:13">
      <c r="A169" s="78"/>
      <c r="B169" s="78"/>
      <c r="D169" s="78"/>
      <c r="E169" s="113"/>
      <c r="G169" s="114"/>
      <c r="H169" s="114"/>
      <c r="I169" s="114"/>
      <c r="J169" s="114"/>
      <c r="K169" s="114"/>
      <c r="L169" s="114"/>
      <c r="M169" s="114"/>
    </row>
    <row r="170" spans="1:13">
      <c r="A170" s="78"/>
      <c r="B170" s="78"/>
      <c r="D170" s="78"/>
      <c r="E170" s="113"/>
      <c r="G170" s="114"/>
      <c r="H170" s="114"/>
      <c r="I170" s="114"/>
      <c r="J170" s="114"/>
      <c r="K170" s="114"/>
      <c r="L170" s="114"/>
      <c r="M170" s="114"/>
    </row>
    <row r="171" spans="1:13">
      <c r="A171" s="78"/>
      <c r="B171" s="78"/>
      <c r="D171" s="78"/>
      <c r="E171" s="113"/>
      <c r="G171" s="114"/>
      <c r="H171" s="114"/>
      <c r="I171" s="114"/>
      <c r="J171" s="114"/>
      <c r="K171" s="114"/>
      <c r="L171" s="114"/>
      <c r="M171" s="114"/>
    </row>
    <row r="172" spans="1:13">
      <c r="A172" s="78"/>
      <c r="B172" s="78"/>
      <c r="D172" s="78"/>
      <c r="E172" s="113"/>
      <c r="G172" s="114"/>
      <c r="H172" s="114"/>
      <c r="I172" s="114"/>
      <c r="J172" s="114"/>
      <c r="K172" s="114"/>
      <c r="L172" s="114"/>
      <c r="M172" s="114"/>
    </row>
    <row r="173" spans="1:13">
      <c r="A173" s="78"/>
      <c r="B173" s="78"/>
      <c r="D173" s="78"/>
      <c r="E173" s="113"/>
      <c r="G173" s="114"/>
      <c r="H173" s="114"/>
      <c r="I173" s="114"/>
      <c r="J173" s="114"/>
      <c r="K173" s="114"/>
      <c r="L173" s="114"/>
      <c r="M173" s="114"/>
    </row>
    <row r="174" spans="1:13">
      <c r="A174" s="78"/>
      <c r="B174" s="78"/>
      <c r="D174" s="78"/>
      <c r="E174" s="113"/>
      <c r="G174" s="114"/>
      <c r="H174" s="114"/>
      <c r="I174" s="114"/>
      <c r="J174" s="114"/>
      <c r="K174" s="114"/>
      <c r="L174" s="114"/>
      <c r="M174" s="114"/>
    </row>
    <row r="175" spans="1:13">
      <c r="A175" s="78"/>
      <c r="B175" s="78"/>
      <c r="D175" s="78"/>
      <c r="E175" s="113"/>
      <c r="G175" s="114"/>
      <c r="H175" s="114"/>
      <c r="I175" s="114"/>
      <c r="J175" s="114"/>
      <c r="K175" s="114"/>
      <c r="L175" s="114"/>
      <c r="M175" s="114"/>
    </row>
    <row r="176" spans="1:13">
      <c r="A176" s="78"/>
      <c r="B176" s="78"/>
      <c r="D176" s="78"/>
      <c r="E176" s="113"/>
      <c r="G176" s="114"/>
      <c r="H176" s="114"/>
      <c r="I176" s="114"/>
      <c r="J176" s="114"/>
      <c r="K176" s="114"/>
      <c r="L176" s="114"/>
      <c r="M176" s="114"/>
    </row>
    <row r="177" spans="1:13">
      <c r="A177" s="78"/>
      <c r="B177" s="78"/>
      <c r="D177" s="78"/>
      <c r="E177" s="113"/>
      <c r="G177" s="114"/>
      <c r="H177" s="114"/>
      <c r="I177" s="114"/>
      <c r="J177" s="114"/>
      <c r="K177" s="114"/>
      <c r="L177" s="114"/>
      <c r="M177" s="114"/>
    </row>
    <row r="178" spans="1:13">
      <c r="A178" s="78"/>
      <c r="B178" s="78"/>
      <c r="D178" s="78"/>
      <c r="E178" s="113"/>
      <c r="G178" s="114"/>
      <c r="H178" s="114"/>
      <c r="I178" s="114"/>
      <c r="J178" s="114"/>
      <c r="K178" s="114"/>
      <c r="L178" s="114"/>
      <c r="M178" s="114"/>
    </row>
    <row r="179" spans="1:13">
      <c r="A179" s="78"/>
      <c r="B179" s="78"/>
      <c r="D179" s="78"/>
      <c r="E179" s="113"/>
      <c r="G179" s="114"/>
      <c r="H179" s="114"/>
      <c r="I179" s="114"/>
      <c r="J179" s="114"/>
      <c r="K179" s="114"/>
      <c r="L179" s="114"/>
      <c r="M179" s="114"/>
    </row>
    <row r="180" spans="1:13">
      <c r="A180" s="78"/>
      <c r="B180" s="78"/>
      <c r="D180" s="78"/>
      <c r="E180" s="113"/>
      <c r="G180" s="114"/>
      <c r="H180" s="114"/>
      <c r="I180" s="114"/>
      <c r="J180" s="114"/>
      <c r="K180" s="114"/>
      <c r="L180" s="114"/>
      <c r="M180" s="114"/>
    </row>
    <row r="181" spans="1:13">
      <c r="A181" s="78"/>
      <c r="B181" s="78"/>
      <c r="D181" s="78"/>
      <c r="E181" s="113"/>
      <c r="G181" s="114"/>
      <c r="H181" s="114"/>
      <c r="I181" s="114"/>
      <c r="J181" s="114"/>
      <c r="K181" s="114"/>
      <c r="L181" s="114"/>
      <c r="M181" s="114"/>
    </row>
    <row r="182" spans="1:13">
      <c r="A182" s="78"/>
      <c r="B182" s="78"/>
      <c r="D182" s="78"/>
      <c r="E182" s="113"/>
      <c r="G182" s="114"/>
      <c r="H182" s="114"/>
      <c r="I182" s="114"/>
      <c r="J182" s="114"/>
      <c r="K182" s="114"/>
      <c r="L182" s="114"/>
      <c r="M182" s="114"/>
    </row>
    <row r="183" spans="1:13">
      <c r="A183" s="78"/>
      <c r="B183" s="78"/>
      <c r="D183" s="78"/>
      <c r="E183" s="113"/>
      <c r="G183" s="114"/>
      <c r="H183" s="114"/>
      <c r="I183" s="114"/>
      <c r="J183" s="114"/>
      <c r="K183" s="114"/>
      <c r="L183" s="114"/>
      <c r="M183" s="114"/>
    </row>
    <row r="184" spans="1:13">
      <c r="A184" s="78"/>
      <c r="B184" s="78"/>
      <c r="D184" s="78"/>
      <c r="E184" s="113"/>
      <c r="G184" s="114"/>
      <c r="H184" s="114"/>
      <c r="I184" s="114"/>
      <c r="J184" s="114"/>
      <c r="K184" s="114"/>
      <c r="L184" s="114"/>
      <c r="M184" s="114"/>
    </row>
    <row r="185" spans="1:13">
      <c r="A185" s="78"/>
      <c r="B185" s="78"/>
      <c r="D185" s="78"/>
      <c r="E185" s="113"/>
      <c r="G185" s="114"/>
      <c r="H185" s="114"/>
      <c r="I185" s="114"/>
      <c r="J185" s="114"/>
      <c r="K185" s="114"/>
      <c r="L185" s="114"/>
      <c r="M185" s="114"/>
    </row>
    <row r="186" spans="1:13">
      <c r="A186" s="78"/>
      <c r="B186" s="78"/>
      <c r="D186" s="78"/>
      <c r="E186" s="113"/>
      <c r="G186" s="114"/>
      <c r="H186" s="114"/>
      <c r="I186" s="114"/>
      <c r="J186" s="114"/>
      <c r="K186" s="114"/>
      <c r="L186" s="114"/>
      <c r="M186" s="114"/>
    </row>
    <row r="187" spans="1:13">
      <c r="A187" s="78"/>
      <c r="B187" s="78"/>
      <c r="D187" s="78"/>
      <c r="E187" s="113"/>
      <c r="G187" s="114"/>
      <c r="H187" s="114"/>
      <c r="I187" s="114"/>
      <c r="J187" s="114"/>
      <c r="K187" s="114"/>
      <c r="L187" s="114"/>
      <c r="M187" s="114"/>
    </row>
    <row r="188" spans="1:13">
      <c r="A188" s="78"/>
      <c r="B188" s="78"/>
      <c r="D188" s="78"/>
      <c r="E188" s="113"/>
      <c r="G188" s="114"/>
      <c r="H188" s="114"/>
      <c r="I188" s="114"/>
      <c r="J188" s="114"/>
      <c r="K188" s="114"/>
      <c r="L188" s="114"/>
      <c r="M188" s="114"/>
    </row>
    <row r="189" spans="1:13">
      <c r="A189" s="78"/>
      <c r="B189" s="78"/>
      <c r="D189" s="78"/>
      <c r="E189" s="113"/>
      <c r="G189" s="114"/>
      <c r="H189" s="114"/>
      <c r="I189" s="114"/>
      <c r="J189" s="114"/>
      <c r="K189" s="114"/>
      <c r="L189" s="114"/>
      <c r="M189" s="114"/>
    </row>
    <row r="190" spans="1:13">
      <c r="A190" s="78"/>
      <c r="B190" s="78"/>
      <c r="D190" s="78"/>
      <c r="E190" s="113"/>
      <c r="G190" s="114"/>
      <c r="H190" s="114"/>
      <c r="I190" s="114"/>
      <c r="J190" s="114"/>
      <c r="K190" s="114"/>
      <c r="L190" s="114"/>
      <c r="M190" s="114"/>
    </row>
    <row r="191" spans="1:13">
      <c r="A191" s="78"/>
      <c r="B191" s="78"/>
      <c r="D191" s="78"/>
      <c r="E191" s="113"/>
      <c r="G191" s="114"/>
      <c r="H191" s="114"/>
      <c r="I191" s="114"/>
      <c r="J191" s="114"/>
      <c r="K191" s="114"/>
      <c r="L191" s="114"/>
      <c r="M191" s="114"/>
    </row>
    <row r="192" spans="1:13">
      <c r="A192" s="78"/>
      <c r="B192" s="78"/>
      <c r="D192" s="78"/>
      <c r="E192" s="113"/>
      <c r="G192" s="114"/>
      <c r="H192" s="114"/>
      <c r="I192" s="114"/>
      <c r="J192" s="114"/>
      <c r="K192" s="114"/>
      <c r="L192" s="114"/>
      <c r="M192" s="114"/>
    </row>
    <row r="193" spans="1:13">
      <c r="A193" s="78"/>
      <c r="B193" s="78"/>
      <c r="D193" s="78"/>
      <c r="E193" s="113"/>
      <c r="G193" s="114"/>
      <c r="H193" s="114"/>
      <c r="I193" s="114"/>
      <c r="J193" s="114"/>
      <c r="K193" s="114"/>
      <c r="L193" s="114"/>
      <c r="M193" s="114"/>
    </row>
    <row r="194" spans="1:13">
      <c r="A194" s="78"/>
      <c r="B194" s="78"/>
      <c r="D194" s="78"/>
      <c r="E194" s="113"/>
      <c r="G194" s="114"/>
      <c r="H194" s="114"/>
      <c r="I194" s="114"/>
      <c r="J194" s="114"/>
      <c r="K194" s="114"/>
      <c r="L194" s="114"/>
      <c r="M194" s="114"/>
    </row>
    <row r="195" spans="1:13">
      <c r="A195" s="78"/>
      <c r="B195" s="78"/>
      <c r="D195" s="78"/>
      <c r="E195" s="113"/>
      <c r="G195" s="114"/>
      <c r="H195" s="114"/>
      <c r="I195" s="114"/>
      <c r="J195" s="114"/>
      <c r="K195" s="114"/>
      <c r="L195" s="114"/>
      <c r="M195" s="114"/>
    </row>
    <row r="196" spans="1:13">
      <c r="A196" s="78"/>
      <c r="B196" s="78"/>
      <c r="D196" s="78"/>
      <c r="E196" s="113"/>
      <c r="G196" s="114"/>
      <c r="H196" s="114"/>
      <c r="I196" s="114"/>
      <c r="J196" s="114"/>
      <c r="K196" s="114"/>
      <c r="L196" s="114"/>
      <c r="M196" s="114"/>
    </row>
    <row r="197" spans="1:13">
      <c r="A197" s="78"/>
      <c r="B197" s="78"/>
      <c r="D197" s="78"/>
      <c r="E197" s="113"/>
      <c r="G197" s="114"/>
      <c r="H197" s="114"/>
      <c r="I197" s="114"/>
      <c r="J197" s="114"/>
      <c r="K197" s="114"/>
      <c r="L197" s="114"/>
      <c r="M197" s="114"/>
    </row>
    <row r="198" spans="1:13">
      <c r="A198" s="78"/>
      <c r="B198" s="78"/>
      <c r="D198" s="78"/>
      <c r="E198" s="113"/>
      <c r="G198" s="114"/>
      <c r="H198" s="114"/>
      <c r="I198" s="114"/>
      <c r="J198" s="114"/>
      <c r="K198" s="114"/>
      <c r="L198" s="114"/>
      <c r="M198" s="114"/>
    </row>
    <row r="199" spans="1:13">
      <c r="A199" s="78"/>
      <c r="B199" s="78"/>
      <c r="D199" s="78"/>
      <c r="E199" s="113"/>
      <c r="G199" s="114"/>
      <c r="H199" s="114"/>
      <c r="I199" s="114"/>
      <c r="J199" s="114"/>
      <c r="K199" s="114"/>
      <c r="L199" s="114"/>
      <c r="M199" s="114"/>
    </row>
    <row r="200" spans="1:13">
      <c r="A200" s="78"/>
      <c r="B200" s="78"/>
      <c r="D200" s="78"/>
      <c r="E200" s="113"/>
      <c r="G200" s="114"/>
      <c r="H200" s="114"/>
      <c r="I200" s="114"/>
      <c r="J200" s="114"/>
      <c r="K200" s="114"/>
      <c r="L200" s="114"/>
      <c r="M200" s="114"/>
    </row>
    <row r="201" spans="1:13">
      <c r="A201" s="78"/>
      <c r="B201" s="78"/>
      <c r="D201" s="78"/>
      <c r="E201" s="113"/>
      <c r="G201" s="114"/>
      <c r="H201" s="114"/>
      <c r="I201" s="114"/>
      <c r="J201" s="114"/>
      <c r="K201" s="114"/>
      <c r="L201" s="114"/>
      <c r="M201" s="114"/>
    </row>
    <row r="202" spans="1:13">
      <c r="A202" s="78"/>
      <c r="B202" s="78"/>
      <c r="D202" s="78"/>
      <c r="E202" s="113"/>
      <c r="G202" s="114"/>
      <c r="H202" s="114"/>
      <c r="I202" s="114"/>
      <c r="J202" s="114"/>
      <c r="K202" s="114"/>
      <c r="L202" s="114"/>
      <c r="M202" s="114"/>
    </row>
    <row r="203" spans="1:13">
      <c r="A203" s="78"/>
      <c r="B203" s="78"/>
      <c r="D203" s="78"/>
      <c r="E203" s="113"/>
      <c r="G203" s="114"/>
      <c r="H203" s="114"/>
      <c r="I203" s="114"/>
      <c r="J203" s="114"/>
      <c r="K203" s="114"/>
      <c r="L203" s="114"/>
      <c r="M203" s="114"/>
    </row>
    <row r="204" spans="1:13">
      <c r="A204" s="78"/>
      <c r="B204" s="78"/>
      <c r="D204" s="78"/>
      <c r="E204" s="113"/>
      <c r="G204" s="114"/>
      <c r="H204" s="114"/>
      <c r="I204" s="114"/>
      <c r="J204" s="114"/>
      <c r="K204" s="114"/>
      <c r="L204" s="114"/>
      <c r="M204" s="114"/>
    </row>
    <row r="205" spans="1:13">
      <c r="A205" s="78"/>
      <c r="B205" s="78"/>
      <c r="D205" s="78"/>
      <c r="E205" s="113"/>
      <c r="G205" s="114"/>
      <c r="H205" s="114"/>
      <c r="I205" s="114"/>
      <c r="J205" s="114"/>
      <c r="K205" s="114"/>
      <c r="L205" s="114"/>
      <c r="M205" s="114"/>
    </row>
    <row r="206" spans="1:13">
      <c r="A206" s="78"/>
      <c r="B206" s="78"/>
      <c r="D206" s="78"/>
      <c r="E206" s="113"/>
      <c r="G206" s="114"/>
      <c r="H206" s="114"/>
      <c r="I206" s="114"/>
      <c r="J206" s="114"/>
      <c r="K206" s="114"/>
      <c r="L206" s="114"/>
      <c r="M206" s="114"/>
    </row>
    <row r="207" spans="1:13">
      <c r="A207" s="78"/>
      <c r="B207" s="78"/>
      <c r="D207" s="78"/>
      <c r="E207" s="113"/>
      <c r="G207" s="114"/>
      <c r="H207" s="114"/>
      <c r="I207" s="114"/>
      <c r="J207" s="114"/>
      <c r="K207" s="114"/>
      <c r="L207" s="114"/>
      <c r="M207" s="114"/>
    </row>
    <row r="208" spans="1:13">
      <c r="A208" s="78"/>
      <c r="B208" s="78"/>
      <c r="D208" s="78"/>
      <c r="E208" s="113"/>
      <c r="G208" s="114"/>
      <c r="H208" s="114"/>
      <c r="I208" s="114"/>
      <c r="J208" s="114"/>
      <c r="K208" s="114"/>
      <c r="L208" s="114"/>
      <c r="M208" s="114"/>
    </row>
    <row r="209" spans="1:13">
      <c r="A209" s="78"/>
      <c r="B209" s="78"/>
      <c r="D209" s="78"/>
      <c r="E209" s="113"/>
      <c r="G209" s="114"/>
      <c r="H209" s="114"/>
      <c r="I209" s="114"/>
      <c r="J209" s="114"/>
      <c r="K209" s="114"/>
      <c r="L209" s="114"/>
      <c r="M209" s="114"/>
    </row>
    <row r="210" spans="1:13">
      <c r="A210" s="78"/>
      <c r="B210" s="78"/>
      <c r="D210" s="78"/>
      <c r="E210" s="113"/>
      <c r="G210" s="114"/>
      <c r="H210" s="114"/>
      <c r="I210" s="114"/>
      <c r="J210" s="114"/>
      <c r="K210" s="114"/>
      <c r="L210" s="114"/>
      <c r="M210" s="114"/>
    </row>
    <row r="211" spans="1:13">
      <c r="A211" s="78"/>
      <c r="B211" s="78"/>
      <c r="D211" s="78"/>
      <c r="E211" s="113"/>
      <c r="G211" s="114"/>
      <c r="H211" s="114"/>
      <c r="I211" s="114"/>
      <c r="J211" s="114"/>
      <c r="K211" s="114"/>
      <c r="L211" s="114"/>
      <c r="M211" s="114"/>
    </row>
    <row r="212" spans="1:13">
      <c r="A212" s="78"/>
      <c r="B212" s="78"/>
      <c r="D212" s="78"/>
      <c r="E212" s="113"/>
      <c r="G212" s="114"/>
      <c r="H212" s="114"/>
      <c r="I212" s="114"/>
      <c r="J212" s="114"/>
      <c r="K212" s="114"/>
      <c r="L212" s="114"/>
      <c r="M212" s="114"/>
    </row>
    <row r="213" spans="1:13">
      <c r="A213" s="78"/>
      <c r="B213" s="78"/>
      <c r="D213" s="78"/>
      <c r="E213" s="113"/>
      <c r="G213" s="114"/>
      <c r="H213" s="114"/>
      <c r="I213" s="114"/>
      <c r="J213" s="114"/>
      <c r="K213" s="114"/>
      <c r="L213" s="114"/>
      <c r="M213" s="114"/>
    </row>
    <row r="214" spans="1:13">
      <c r="A214" s="78"/>
      <c r="B214" s="78"/>
      <c r="D214" s="78"/>
      <c r="E214" s="113"/>
      <c r="G214" s="114"/>
      <c r="H214" s="114"/>
      <c r="I214" s="114"/>
      <c r="J214" s="114"/>
      <c r="K214" s="114"/>
      <c r="L214" s="114"/>
      <c r="M214" s="114"/>
    </row>
    <row r="215" spans="1:13">
      <c r="A215" s="78"/>
      <c r="B215" s="78"/>
      <c r="D215" s="78"/>
      <c r="E215" s="113"/>
      <c r="G215" s="114"/>
      <c r="H215" s="114"/>
      <c r="I215" s="114"/>
      <c r="J215" s="114"/>
      <c r="K215" s="114"/>
      <c r="L215" s="114"/>
      <c r="M215" s="114"/>
    </row>
    <row r="216" spans="1:13">
      <c r="A216" s="78"/>
      <c r="B216" s="78"/>
      <c r="D216" s="78"/>
      <c r="E216" s="113"/>
      <c r="G216" s="114"/>
      <c r="H216" s="114"/>
      <c r="I216" s="114"/>
      <c r="J216" s="114"/>
      <c r="K216" s="114"/>
      <c r="L216" s="114"/>
      <c r="M216" s="114"/>
    </row>
    <row r="217" spans="1:13">
      <c r="A217" s="78"/>
      <c r="B217" s="78"/>
      <c r="D217" s="78"/>
      <c r="E217" s="113"/>
      <c r="G217" s="114"/>
      <c r="H217" s="114"/>
      <c r="I217" s="114"/>
      <c r="J217" s="114"/>
      <c r="K217" s="114"/>
      <c r="L217" s="114"/>
      <c r="M217" s="114"/>
    </row>
    <row r="218" spans="1:13">
      <c r="A218" s="78"/>
      <c r="B218" s="78"/>
      <c r="D218" s="78"/>
      <c r="E218" s="113"/>
      <c r="G218" s="114"/>
      <c r="H218" s="114"/>
      <c r="I218" s="114"/>
      <c r="J218" s="114"/>
      <c r="K218" s="114"/>
      <c r="L218" s="114"/>
      <c r="M218" s="114"/>
    </row>
    <row r="219" spans="1:13">
      <c r="A219" s="78"/>
      <c r="B219" s="78"/>
      <c r="D219" s="78"/>
      <c r="E219" s="113"/>
      <c r="G219" s="114"/>
      <c r="H219" s="114"/>
      <c r="I219" s="114"/>
      <c r="J219" s="114"/>
      <c r="K219" s="114"/>
      <c r="L219" s="114"/>
      <c r="M219" s="114"/>
    </row>
    <row r="220" spans="1:13">
      <c r="A220" s="78"/>
      <c r="B220" s="78"/>
      <c r="D220" s="78"/>
      <c r="E220" s="113"/>
      <c r="G220" s="114"/>
      <c r="H220" s="114"/>
      <c r="I220" s="114"/>
      <c r="J220" s="114"/>
      <c r="K220" s="114"/>
      <c r="L220" s="114"/>
      <c r="M220" s="114"/>
    </row>
    <row r="221" spans="1:13">
      <c r="A221" s="78"/>
      <c r="B221" s="78"/>
      <c r="D221" s="78"/>
      <c r="E221" s="113"/>
      <c r="G221" s="114"/>
      <c r="H221" s="114"/>
      <c r="I221" s="114"/>
      <c r="J221" s="114"/>
      <c r="K221" s="114"/>
      <c r="L221" s="114"/>
      <c r="M221" s="114"/>
    </row>
    <row r="222" spans="1:13">
      <c r="A222" s="78"/>
      <c r="B222" s="78"/>
      <c r="D222" s="78"/>
      <c r="E222" s="113"/>
      <c r="G222" s="114"/>
      <c r="H222" s="114"/>
      <c r="I222" s="114"/>
      <c r="J222" s="114"/>
      <c r="K222" s="114"/>
      <c r="L222" s="114"/>
      <c r="M222" s="114"/>
    </row>
    <row r="223" spans="1:13">
      <c r="A223" s="78"/>
      <c r="B223" s="78"/>
      <c r="D223" s="78"/>
      <c r="E223" s="113"/>
      <c r="G223" s="114"/>
      <c r="H223" s="114"/>
      <c r="I223" s="114"/>
      <c r="J223" s="114"/>
      <c r="K223" s="114"/>
      <c r="L223" s="114"/>
      <c r="M223" s="114"/>
    </row>
    <row r="224" spans="1:13">
      <c r="A224" s="78"/>
      <c r="B224" s="78"/>
      <c r="D224" s="78"/>
      <c r="E224" s="113"/>
      <c r="G224" s="114"/>
      <c r="H224" s="114"/>
      <c r="I224" s="114"/>
      <c r="J224" s="114"/>
      <c r="K224" s="114"/>
      <c r="L224" s="114"/>
      <c r="M224" s="114"/>
    </row>
    <row r="225" spans="1:13">
      <c r="A225" s="78"/>
      <c r="B225" s="78"/>
      <c r="D225" s="78"/>
      <c r="E225" s="113"/>
      <c r="G225" s="114"/>
      <c r="H225" s="114"/>
      <c r="I225" s="114"/>
      <c r="J225" s="114"/>
      <c r="K225" s="114"/>
      <c r="L225" s="114"/>
      <c r="M225" s="114"/>
    </row>
    <row r="226" spans="1:13">
      <c r="A226" s="78"/>
      <c r="B226" s="78"/>
      <c r="D226" s="78"/>
      <c r="E226" s="113"/>
      <c r="G226" s="114"/>
      <c r="H226" s="114"/>
      <c r="I226" s="114"/>
      <c r="J226" s="114"/>
      <c r="K226" s="114"/>
      <c r="L226" s="114"/>
      <c r="M226" s="114"/>
    </row>
    <row r="227" spans="1:13">
      <c r="A227" s="78"/>
      <c r="B227" s="78"/>
      <c r="D227" s="78"/>
      <c r="E227" s="113"/>
      <c r="G227" s="114"/>
      <c r="H227" s="114"/>
      <c r="I227" s="114"/>
      <c r="J227" s="114"/>
      <c r="K227" s="114"/>
      <c r="L227" s="114"/>
      <c r="M227" s="114"/>
    </row>
    <row r="228" spans="1:13">
      <c r="A228" s="78"/>
      <c r="B228" s="78"/>
      <c r="D228" s="78"/>
      <c r="E228" s="113"/>
      <c r="G228" s="114"/>
      <c r="H228" s="114"/>
      <c r="I228" s="114"/>
      <c r="J228" s="114"/>
      <c r="K228" s="114"/>
      <c r="L228" s="114"/>
      <c r="M228" s="114"/>
    </row>
    <row r="229" spans="1:13">
      <c r="A229" s="78"/>
      <c r="B229" s="78"/>
      <c r="D229" s="78"/>
      <c r="E229" s="113"/>
      <c r="G229" s="114"/>
      <c r="H229" s="114"/>
      <c r="I229" s="114"/>
      <c r="J229" s="114"/>
      <c r="K229" s="114"/>
      <c r="L229" s="114"/>
      <c r="M229" s="114"/>
    </row>
    <row r="230" spans="1:13">
      <c r="A230" s="78"/>
      <c r="B230" s="78"/>
      <c r="D230" s="78"/>
      <c r="E230" s="113"/>
      <c r="G230" s="114"/>
      <c r="H230" s="114"/>
      <c r="I230" s="114"/>
      <c r="J230" s="114"/>
      <c r="K230" s="114"/>
      <c r="L230" s="114"/>
      <c r="M230" s="114"/>
    </row>
    <row r="231" spans="1:13">
      <c r="A231" s="78"/>
      <c r="B231" s="78"/>
      <c r="D231" s="78"/>
      <c r="E231" s="113"/>
      <c r="G231" s="114"/>
      <c r="H231" s="114"/>
      <c r="I231" s="114"/>
      <c r="J231" s="114"/>
      <c r="K231" s="114"/>
      <c r="L231" s="114"/>
      <c r="M231" s="114"/>
    </row>
    <row r="232" spans="1:13">
      <c r="A232" s="78"/>
      <c r="B232" s="78"/>
      <c r="D232" s="78"/>
      <c r="E232" s="113"/>
      <c r="G232" s="114"/>
      <c r="H232" s="114"/>
      <c r="I232" s="114"/>
      <c r="J232" s="114"/>
      <c r="K232" s="114"/>
      <c r="L232" s="114"/>
      <c r="M232" s="114"/>
    </row>
    <row r="233" spans="1:13">
      <c r="A233" s="78"/>
      <c r="B233" s="78"/>
      <c r="D233" s="78"/>
      <c r="E233" s="113"/>
      <c r="G233" s="114"/>
      <c r="H233" s="114"/>
      <c r="I233" s="114"/>
      <c r="J233" s="114"/>
      <c r="K233" s="114"/>
      <c r="L233" s="114"/>
      <c r="M233" s="114"/>
    </row>
    <row r="234" spans="1:13">
      <c r="A234" s="78"/>
      <c r="B234" s="78"/>
      <c r="D234" s="78"/>
      <c r="E234" s="113"/>
      <c r="G234" s="114"/>
      <c r="H234" s="114"/>
      <c r="I234" s="114"/>
      <c r="J234" s="114"/>
      <c r="K234" s="114"/>
      <c r="L234" s="114"/>
      <c r="M234" s="114"/>
    </row>
    <row r="235" spans="1:13">
      <c r="A235" s="78"/>
      <c r="B235" s="78"/>
      <c r="D235" s="78"/>
      <c r="E235" s="113"/>
      <c r="G235" s="114"/>
      <c r="H235" s="114"/>
      <c r="I235" s="114"/>
      <c r="J235" s="114"/>
      <c r="K235" s="114"/>
      <c r="L235" s="114"/>
      <c r="M235" s="114"/>
    </row>
    <row r="236" spans="1:13">
      <c r="A236" s="78"/>
      <c r="B236" s="78"/>
      <c r="D236" s="78"/>
      <c r="E236" s="113"/>
      <c r="G236" s="114"/>
      <c r="H236" s="114"/>
      <c r="I236" s="114"/>
      <c r="J236" s="114"/>
      <c r="K236" s="114"/>
      <c r="L236" s="114"/>
      <c r="M236" s="114"/>
    </row>
    <row r="237" spans="1:13">
      <c r="A237" s="78"/>
      <c r="B237" s="78"/>
      <c r="D237" s="78"/>
      <c r="E237" s="113"/>
      <c r="G237" s="114"/>
      <c r="H237" s="114"/>
      <c r="I237" s="114"/>
      <c r="J237" s="114"/>
      <c r="K237" s="114"/>
      <c r="L237" s="114"/>
      <c r="M237" s="114"/>
    </row>
    <row r="238" spans="1:13">
      <c r="A238" s="78"/>
      <c r="B238" s="78"/>
      <c r="D238" s="78"/>
      <c r="E238" s="113"/>
      <c r="G238" s="114"/>
      <c r="H238" s="114"/>
      <c r="I238" s="114"/>
      <c r="J238" s="114"/>
      <c r="K238" s="114"/>
      <c r="L238" s="114"/>
      <c r="M238" s="114"/>
    </row>
    <row r="239" spans="1:13">
      <c r="A239" s="78"/>
      <c r="B239" s="78"/>
      <c r="D239" s="78"/>
      <c r="E239" s="113"/>
      <c r="G239" s="114"/>
      <c r="H239" s="114"/>
      <c r="I239" s="114"/>
      <c r="J239" s="114"/>
      <c r="K239" s="114"/>
      <c r="L239" s="114"/>
      <c r="M239" s="114"/>
    </row>
    <row r="240" spans="1:13">
      <c r="A240" s="78"/>
      <c r="B240" s="78"/>
      <c r="D240" s="78"/>
      <c r="E240" s="113"/>
      <c r="G240" s="114"/>
      <c r="H240" s="114"/>
      <c r="I240" s="114"/>
      <c r="J240" s="114"/>
      <c r="K240" s="114"/>
      <c r="L240" s="114"/>
      <c r="M240" s="114"/>
    </row>
    <row r="241" spans="1:13">
      <c r="A241" s="78"/>
      <c r="B241" s="78"/>
      <c r="D241" s="78"/>
      <c r="E241" s="113"/>
      <c r="G241" s="114"/>
      <c r="H241" s="114"/>
      <c r="I241" s="114"/>
      <c r="J241" s="114"/>
      <c r="K241" s="114"/>
      <c r="L241" s="114"/>
      <c r="M241" s="114"/>
    </row>
    <row r="242" spans="1:13">
      <c r="A242" s="78"/>
      <c r="B242" s="78"/>
      <c r="D242" s="78"/>
      <c r="E242" s="113"/>
      <c r="G242" s="114"/>
      <c r="H242" s="114"/>
      <c r="I242" s="114"/>
      <c r="J242" s="114"/>
      <c r="K242" s="114"/>
      <c r="L242" s="114"/>
      <c r="M242" s="114"/>
    </row>
    <row r="243" spans="1:13">
      <c r="A243" s="78"/>
      <c r="B243" s="78"/>
      <c r="D243" s="78"/>
      <c r="E243" s="113"/>
      <c r="G243" s="114"/>
      <c r="H243" s="114"/>
      <c r="I243" s="114"/>
      <c r="J243" s="114"/>
      <c r="K243" s="114"/>
      <c r="L243" s="114"/>
      <c r="M243" s="114"/>
    </row>
    <row r="244" spans="1:13">
      <c r="A244" s="78"/>
      <c r="B244" s="78"/>
      <c r="D244" s="78"/>
      <c r="E244" s="113"/>
      <c r="G244" s="114"/>
      <c r="H244" s="114"/>
      <c r="I244" s="114"/>
      <c r="J244" s="114"/>
      <c r="K244" s="114"/>
      <c r="L244" s="114"/>
      <c r="M244" s="114"/>
    </row>
    <row r="245" spans="1:13">
      <c r="A245" s="78"/>
      <c r="B245" s="78"/>
      <c r="D245" s="78"/>
      <c r="E245" s="113"/>
      <c r="G245" s="114"/>
      <c r="H245" s="114"/>
      <c r="I245" s="114"/>
      <c r="J245" s="114"/>
      <c r="K245" s="114"/>
      <c r="L245" s="114"/>
      <c r="M245" s="114"/>
    </row>
    <row r="246" spans="1:13">
      <c r="A246" s="78"/>
      <c r="B246" s="78"/>
      <c r="D246" s="78"/>
      <c r="E246" s="113"/>
      <c r="G246" s="114"/>
      <c r="H246" s="114"/>
      <c r="I246" s="114"/>
      <c r="J246" s="114"/>
      <c r="K246" s="114"/>
      <c r="L246" s="114"/>
      <c r="M246" s="114"/>
    </row>
    <row r="247" spans="1:13">
      <c r="A247" s="78"/>
      <c r="B247" s="78"/>
      <c r="D247" s="78"/>
      <c r="E247" s="113"/>
      <c r="G247" s="114"/>
      <c r="H247" s="114"/>
      <c r="I247" s="114"/>
      <c r="J247" s="114"/>
      <c r="K247" s="114"/>
      <c r="L247" s="114"/>
      <c r="M247" s="114"/>
    </row>
    <row r="248" spans="1:13">
      <c r="A248" s="78"/>
      <c r="B248" s="78"/>
      <c r="D248" s="78"/>
      <c r="E248" s="113"/>
      <c r="G248" s="114"/>
      <c r="H248" s="114"/>
      <c r="I248" s="114"/>
      <c r="J248" s="114"/>
      <c r="K248" s="114"/>
      <c r="L248" s="114"/>
      <c r="M248" s="114"/>
    </row>
    <row r="249" spans="1:13">
      <c r="A249" s="78"/>
      <c r="B249" s="78"/>
      <c r="D249" s="78"/>
      <c r="E249" s="113"/>
      <c r="G249" s="114"/>
      <c r="H249" s="114"/>
      <c r="I249" s="114"/>
      <c r="J249" s="114"/>
      <c r="K249" s="114"/>
      <c r="L249" s="114"/>
      <c r="M249" s="114"/>
    </row>
    <row r="250" spans="1:13">
      <c r="A250" s="78"/>
      <c r="B250" s="78"/>
      <c r="D250" s="78"/>
      <c r="E250" s="113"/>
      <c r="G250" s="114"/>
      <c r="H250" s="114"/>
      <c r="I250" s="114"/>
      <c r="J250" s="114"/>
      <c r="K250" s="114"/>
      <c r="L250" s="114"/>
      <c r="M250" s="114"/>
    </row>
    <row r="251" spans="1:13">
      <c r="A251" s="78"/>
      <c r="B251" s="78"/>
      <c r="D251" s="78"/>
      <c r="E251" s="113"/>
      <c r="G251" s="114"/>
      <c r="H251" s="114"/>
      <c r="I251" s="114"/>
      <c r="J251" s="114"/>
      <c r="K251" s="114"/>
      <c r="L251" s="114"/>
      <c r="M251" s="114"/>
    </row>
    <row r="252" spans="1:13">
      <c r="A252" s="78"/>
      <c r="B252" s="78"/>
      <c r="D252" s="78"/>
      <c r="E252" s="113"/>
      <c r="G252" s="114"/>
      <c r="H252" s="114"/>
      <c r="I252" s="114"/>
      <c r="J252" s="114"/>
      <c r="K252" s="114"/>
      <c r="L252" s="114"/>
      <c r="M252" s="114"/>
    </row>
    <row r="253" spans="1:13">
      <c r="A253" s="78"/>
      <c r="B253" s="78"/>
      <c r="D253" s="78"/>
      <c r="E253" s="113"/>
      <c r="G253" s="114"/>
      <c r="H253" s="114"/>
      <c r="I253" s="114"/>
      <c r="J253" s="114"/>
      <c r="K253" s="114"/>
      <c r="L253" s="114"/>
      <c r="M253" s="114"/>
    </row>
    <row r="254" spans="1:13">
      <c r="A254" s="78"/>
      <c r="B254" s="78"/>
      <c r="D254" s="78"/>
      <c r="E254" s="113"/>
      <c r="G254" s="114"/>
      <c r="H254" s="114"/>
      <c r="I254" s="114"/>
      <c r="J254" s="114"/>
      <c r="K254" s="114"/>
      <c r="L254" s="114"/>
      <c r="M254" s="114"/>
    </row>
    <row r="255" spans="1:13">
      <c r="A255" s="78"/>
      <c r="B255" s="78"/>
      <c r="D255" s="78"/>
      <c r="E255" s="113"/>
      <c r="G255" s="114"/>
      <c r="H255" s="114"/>
      <c r="I255" s="114"/>
      <c r="J255" s="114"/>
      <c r="K255" s="114"/>
      <c r="L255" s="114"/>
      <c r="M255" s="114"/>
    </row>
    <row r="256" spans="1:13">
      <c r="A256" s="78"/>
      <c r="B256" s="78"/>
      <c r="D256" s="78"/>
      <c r="E256" s="113"/>
      <c r="G256" s="114"/>
      <c r="H256" s="114"/>
      <c r="I256" s="114"/>
      <c r="J256" s="114"/>
      <c r="K256" s="114"/>
      <c r="L256" s="114"/>
      <c r="M256" s="114"/>
    </row>
    <row r="257" spans="1:13">
      <c r="A257" s="78"/>
      <c r="B257" s="78"/>
      <c r="D257" s="78"/>
      <c r="E257" s="113"/>
      <c r="G257" s="114"/>
      <c r="H257" s="114"/>
      <c r="I257" s="114"/>
      <c r="J257" s="114"/>
      <c r="K257" s="114"/>
      <c r="L257" s="114"/>
      <c r="M257" s="114"/>
    </row>
    <row r="258" spans="1:13">
      <c r="A258" s="78"/>
      <c r="B258" s="78"/>
      <c r="D258" s="78"/>
      <c r="E258" s="113"/>
      <c r="G258" s="114"/>
      <c r="H258" s="114"/>
      <c r="I258" s="114"/>
      <c r="J258" s="114"/>
      <c r="K258" s="114"/>
      <c r="L258" s="114"/>
      <c r="M258" s="114"/>
    </row>
    <row r="259" spans="1:13">
      <c r="A259" s="78"/>
      <c r="B259" s="78"/>
      <c r="D259" s="78"/>
      <c r="E259" s="113"/>
      <c r="G259" s="114"/>
      <c r="H259" s="114"/>
      <c r="I259" s="114"/>
      <c r="J259" s="114"/>
      <c r="K259" s="114"/>
      <c r="L259" s="114"/>
      <c r="M259" s="114"/>
    </row>
    <row r="260" spans="1:13">
      <c r="A260" s="78"/>
      <c r="B260" s="78"/>
      <c r="D260" s="78"/>
      <c r="E260" s="113"/>
      <c r="G260" s="114"/>
      <c r="H260" s="114"/>
      <c r="I260" s="114"/>
      <c r="J260" s="114"/>
      <c r="K260" s="114"/>
      <c r="L260" s="114"/>
      <c r="M260" s="114"/>
    </row>
    <row r="261" spans="1:13">
      <c r="A261" s="78"/>
      <c r="B261" s="78"/>
      <c r="D261" s="78"/>
      <c r="E261" s="113"/>
      <c r="G261" s="114"/>
      <c r="H261" s="114"/>
      <c r="I261" s="114"/>
      <c r="J261" s="114"/>
      <c r="K261" s="114"/>
      <c r="L261" s="114"/>
      <c r="M261" s="114"/>
    </row>
    <row r="262" spans="1:13">
      <c r="A262" s="78"/>
      <c r="B262" s="78"/>
      <c r="D262" s="78"/>
      <c r="E262" s="113"/>
      <c r="G262" s="114"/>
      <c r="H262" s="114"/>
      <c r="I262" s="114"/>
      <c r="J262" s="114"/>
      <c r="K262" s="114"/>
      <c r="L262" s="114"/>
      <c r="M262" s="114"/>
    </row>
    <row r="263" spans="1:13">
      <c r="A263" s="78"/>
      <c r="B263" s="78"/>
      <c r="D263" s="78"/>
      <c r="E263" s="113"/>
      <c r="G263" s="114"/>
      <c r="H263" s="114"/>
      <c r="I263" s="114"/>
      <c r="J263" s="114"/>
      <c r="K263" s="114"/>
      <c r="L263" s="114"/>
      <c r="M263" s="114"/>
    </row>
    <row r="264" spans="1:13">
      <c r="A264" s="78"/>
      <c r="B264" s="78"/>
      <c r="D264" s="78"/>
      <c r="E264" s="113"/>
      <c r="G264" s="114"/>
      <c r="H264" s="114"/>
      <c r="I264" s="114"/>
      <c r="J264" s="114"/>
      <c r="K264" s="114"/>
      <c r="L264" s="114"/>
      <c r="M264" s="114"/>
    </row>
    <row r="265" spans="1:13">
      <c r="A265" s="78"/>
      <c r="B265" s="78"/>
      <c r="D265" s="78"/>
      <c r="E265" s="113"/>
      <c r="G265" s="114"/>
      <c r="H265" s="114"/>
      <c r="I265" s="114"/>
      <c r="J265" s="114"/>
      <c r="K265" s="114"/>
      <c r="L265" s="114"/>
      <c r="M265" s="114"/>
    </row>
    <row r="266" spans="1:13">
      <c r="A266" s="78"/>
      <c r="B266" s="78"/>
      <c r="D266" s="78"/>
      <c r="E266" s="113"/>
      <c r="G266" s="114"/>
      <c r="H266" s="114"/>
      <c r="I266" s="114"/>
      <c r="J266" s="114"/>
      <c r="K266" s="114"/>
      <c r="L266" s="114"/>
      <c r="M266" s="114"/>
    </row>
    <row r="267" spans="1:13">
      <c r="A267" s="78"/>
      <c r="B267" s="78"/>
      <c r="D267" s="78"/>
      <c r="E267" s="113"/>
      <c r="G267" s="114"/>
      <c r="H267" s="114"/>
      <c r="I267" s="114"/>
      <c r="J267" s="114"/>
      <c r="K267" s="114"/>
      <c r="L267" s="114"/>
      <c r="M267" s="114"/>
    </row>
    <row r="268" spans="1:13">
      <c r="A268" s="78"/>
      <c r="B268" s="78"/>
      <c r="D268" s="78"/>
      <c r="E268" s="113"/>
      <c r="G268" s="114"/>
      <c r="H268" s="114"/>
      <c r="I268" s="114"/>
      <c r="J268" s="114"/>
      <c r="K268" s="114"/>
      <c r="L268" s="114"/>
      <c r="M268" s="114"/>
    </row>
    <row r="269" spans="1:13">
      <c r="A269" s="78"/>
      <c r="B269" s="78"/>
      <c r="D269" s="78"/>
      <c r="E269" s="113"/>
      <c r="G269" s="114"/>
      <c r="H269" s="114"/>
      <c r="I269" s="114"/>
      <c r="J269" s="114"/>
      <c r="K269" s="114"/>
      <c r="L269" s="114"/>
      <c r="M269" s="114"/>
    </row>
    <row r="270" spans="1:13">
      <c r="A270" s="78"/>
      <c r="B270" s="78"/>
      <c r="D270" s="78"/>
      <c r="E270" s="113"/>
      <c r="G270" s="114"/>
      <c r="H270" s="114"/>
      <c r="I270" s="114"/>
      <c r="J270" s="114"/>
      <c r="K270" s="114"/>
      <c r="L270" s="114"/>
      <c r="M270" s="114"/>
    </row>
    <row r="271" spans="1:13">
      <c r="A271" s="78"/>
      <c r="B271" s="78"/>
      <c r="D271" s="78"/>
      <c r="E271" s="113"/>
      <c r="G271" s="114"/>
      <c r="H271" s="114"/>
      <c r="I271" s="114"/>
      <c r="J271" s="114"/>
      <c r="K271" s="114"/>
      <c r="L271" s="114"/>
      <c r="M271" s="114"/>
    </row>
    <row r="272" spans="1:13">
      <c r="A272" s="78"/>
      <c r="B272" s="78"/>
      <c r="D272" s="78"/>
      <c r="E272" s="113"/>
      <c r="G272" s="114"/>
      <c r="H272" s="114"/>
      <c r="I272" s="114"/>
      <c r="J272" s="114"/>
      <c r="K272" s="114"/>
      <c r="L272" s="114"/>
      <c r="M272" s="114"/>
    </row>
    <row r="273" spans="1:13">
      <c r="A273" s="78"/>
      <c r="B273" s="78"/>
      <c r="D273" s="78"/>
      <c r="E273" s="113"/>
      <c r="G273" s="114"/>
      <c r="H273" s="114"/>
      <c r="I273" s="114"/>
      <c r="J273" s="114"/>
      <c r="K273" s="114"/>
      <c r="L273" s="114"/>
      <c r="M273" s="114"/>
    </row>
    <row r="274" spans="1:13">
      <c r="A274" s="78"/>
      <c r="B274" s="78"/>
      <c r="D274" s="78"/>
      <c r="E274" s="113"/>
      <c r="G274" s="114"/>
      <c r="H274" s="114"/>
      <c r="I274" s="114"/>
      <c r="J274" s="114"/>
      <c r="K274" s="114"/>
      <c r="L274" s="114"/>
      <c r="M274" s="114"/>
    </row>
    <row r="275" spans="1:13">
      <c r="A275" s="78"/>
      <c r="B275" s="78"/>
      <c r="D275" s="78"/>
      <c r="E275" s="113"/>
      <c r="G275" s="114"/>
      <c r="H275" s="114"/>
      <c r="I275" s="114"/>
      <c r="J275" s="114"/>
      <c r="K275" s="114"/>
      <c r="L275" s="114"/>
      <c r="M275" s="114"/>
    </row>
    <row r="276" spans="1:13">
      <c r="A276" s="78"/>
      <c r="B276" s="78"/>
      <c r="D276" s="78"/>
      <c r="E276" s="113"/>
      <c r="G276" s="114"/>
      <c r="H276" s="114"/>
      <c r="I276" s="114"/>
      <c r="J276" s="114"/>
      <c r="K276" s="114"/>
      <c r="L276" s="114"/>
      <c r="M276" s="114"/>
    </row>
    <row r="277" spans="1:13">
      <c r="A277" s="78"/>
      <c r="B277" s="78"/>
      <c r="D277" s="78"/>
      <c r="E277" s="113"/>
      <c r="G277" s="114"/>
      <c r="H277" s="114"/>
      <c r="I277" s="114"/>
      <c r="J277" s="114"/>
      <c r="K277" s="114"/>
      <c r="L277" s="114"/>
      <c r="M277" s="114"/>
    </row>
    <row r="278" spans="1:13">
      <c r="A278" s="78"/>
      <c r="B278" s="78"/>
      <c r="D278" s="78"/>
      <c r="E278" s="113"/>
      <c r="G278" s="114"/>
      <c r="H278" s="114"/>
      <c r="I278" s="114"/>
      <c r="J278" s="114"/>
      <c r="K278" s="114"/>
      <c r="L278" s="114"/>
      <c r="M278" s="114"/>
    </row>
    <row r="279" spans="1:13">
      <c r="A279" s="78"/>
      <c r="B279" s="78"/>
      <c r="D279" s="78"/>
      <c r="E279" s="113"/>
      <c r="G279" s="114"/>
      <c r="H279" s="114"/>
      <c r="I279" s="114"/>
      <c r="J279" s="114"/>
      <c r="K279" s="114"/>
      <c r="L279" s="114"/>
      <c r="M279" s="114"/>
    </row>
    <row r="280" spans="1:13">
      <c r="A280" s="78"/>
      <c r="B280" s="78"/>
      <c r="D280" s="78"/>
      <c r="E280" s="113"/>
      <c r="G280" s="114"/>
      <c r="H280" s="114"/>
      <c r="I280" s="114"/>
      <c r="J280" s="114"/>
      <c r="K280" s="114"/>
      <c r="L280" s="114"/>
      <c r="M280" s="114"/>
    </row>
    <row r="281" spans="1:13">
      <c r="A281" s="78"/>
      <c r="B281" s="78"/>
      <c r="D281" s="78"/>
      <c r="E281" s="113"/>
      <c r="G281" s="114"/>
      <c r="H281" s="114"/>
      <c r="I281" s="114"/>
      <c r="J281" s="114"/>
      <c r="K281" s="114"/>
      <c r="L281" s="114"/>
      <c r="M281" s="114"/>
    </row>
    <row r="282" spans="1:13">
      <c r="A282" s="78"/>
      <c r="B282" s="78"/>
      <c r="D282" s="78"/>
      <c r="E282" s="113"/>
      <c r="G282" s="114"/>
      <c r="H282" s="114"/>
      <c r="I282" s="114"/>
      <c r="J282" s="114"/>
      <c r="K282" s="114"/>
      <c r="L282" s="114"/>
      <c r="M282" s="114"/>
    </row>
    <row r="283" spans="1:13">
      <c r="A283" s="78"/>
      <c r="B283" s="78"/>
      <c r="D283" s="78"/>
      <c r="E283" s="113"/>
      <c r="G283" s="114"/>
      <c r="H283" s="114"/>
      <c r="I283" s="114"/>
      <c r="J283" s="114"/>
      <c r="K283" s="114"/>
      <c r="L283" s="114"/>
      <c r="M283" s="114"/>
    </row>
    <row r="284" spans="1:13">
      <c r="A284" s="78"/>
      <c r="B284" s="78"/>
      <c r="D284" s="78"/>
      <c r="E284" s="113"/>
      <c r="G284" s="114"/>
      <c r="H284" s="114"/>
      <c r="I284" s="114"/>
      <c r="J284" s="114"/>
      <c r="K284" s="114"/>
      <c r="L284" s="114"/>
      <c r="M284" s="114"/>
    </row>
    <row r="285" spans="1:13">
      <c r="A285" s="78"/>
      <c r="B285" s="78"/>
      <c r="D285" s="78"/>
      <c r="E285" s="113"/>
      <c r="G285" s="114"/>
      <c r="H285" s="114"/>
      <c r="I285" s="114"/>
      <c r="J285" s="114"/>
      <c r="K285" s="114"/>
      <c r="L285" s="114"/>
      <c r="M285" s="114"/>
    </row>
    <row r="286" spans="1:13">
      <c r="A286" s="78"/>
      <c r="B286" s="78"/>
      <c r="D286" s="78"/>
      <c r="E286" s="113"/>
      <c r="G286" s="114"/>
      <c r="H286" s="114"/>
      <c r="I286" s="114"/>
      <c r="J286" s="114"/>
      <c r="K286" s="114"/>
      <c r="L286" s="114"/>
      <c r="M286" s="114"/>
    </row>
    <row r="287" spans="1:13">
      <c r="A287" s="78"/>
      <c r="B287" s="78"/>
      <c r="D287" s="78"/>
      <c r="E287" s="113"/>
      <c r="G287" s="114"/>
      <c r="H287" s="114"/>
      <c r="I287" s="114"/>
      <c r="J287" s="114"/>
      <c r="K287" s="114"/>
      <c r="L287" s="114"/>
      <c r="M287" s="114"/>
    </row>
    <row r="288" spans="1:13">
      <c r="A288" s="78"/>
      <c r="B288" s="78"/>
      <c r="D288" s="78"/>
      <c r="E288" s="113"/>
      <c r="G288" s="114"/>
      <c r="H288" s="114"/>
      <c r="I288" s="114"/>
      <c r="J288" s="114"/>
      <c r="K288" s="114"/>
      <c r="L288" s="114"/>
      <c r="M288" s="114"/>
    </row>
    <row r="289" spans="1:13">
      <c r="A289" s="78"/>
      <c r="B289" s="78"/>
      <c r="D289" s="78"/>
      <c r="E289" s="113"/>
      <c r="G289" s="114"/>
      <c r="H289" s="114"/>
      <c r="I289" s="114"/>
      <c r="J289" s="114"/>
      <c r="K289" s="114"/>
      <c r="L289" s="114"/>
      <c r="M289" s="114"/>
    </row>
    <row r="290" spans="1:13">
      <c r="A290" s="78"/>
      <c r="B290" s="78"/>
      <c r="D290" s="78"/>
      <c r="E290" s="113"/>
      <c r="G290" s="114"/>
      <c r="H290" s="114"/>
      <c r="I290" s="114"/>
      <c r="J290" s="114"/>
      <c r="K290" s="114"/>
      <c r="L290" s="114"/>
      <c r="M290" s="114"/>
    </row>
    <row r="291" spans="1:13">
      <c r="A291" s="78"/>
      <c r="B291" s="78"/>
      <c r="D291" s="78"/>
      <c r="E291" s="113"/>
      <c r="G291" s="114"/>
      <c r="H291" s="114"/>
      <c r="I291" s="114"/>
      <c r="J291" s="114"/>
      <c r="K291" s="114"/>
      <c r="L291" s="114"/>
      <c r="M291" s="114"/>
    </row>
    <row r="292" spans="1:13">
      <c r="A292" s="78"/>
      <c r="B292" s="78"/>
      <c r="D292" s="78"/>
      <c r="E292" s="113"/>
      <c r="G292" s="114"/>
      <c r="H292" s="114"/>
      <c r="I292" s="114"/>
      <c r="J292" s="114"/>
      <c r="K292" s="114"/>
      <c r="L292" s="114"/>
      <c r="M292" s="114"/>
    </row>
    <row r="293" spans="1:13">
      <c r="A293" s="78"/>
      <c r="B293" s="78"/>
      <c r="D293" s="78"/>
      <c r="E293" s="113"/>
      <c r="G293" s="114"/>
      <c r="H293" s="114"/>
      <c r="I293" s="114"/>
      <c r="J293" s="114"/>
      <c r="K293" s="114"/>
      <c r="L293" s="114"/>
      <c r="M293" s="114"/>
    </row>
    <row r="294" spans="1:13">
      <c r="A294" s="78"/>
      <c r="B294" s="78"/>
      <c r="D294" s="78"/>
      <c r="E294" s="113"/>
      <c r="G294" s="114"/>
      <c r="H294" s="114"/>
      <c r="I294" s="114"/>
      <c r="J294" s="114"/>
      <c r="K294" s="114"/>
      <c r="L294" s="114"/>
      <c r="M294" s="114"/>
    </row>
    <row r="295" spans="1:13">
      <c r="A295" s="78"/>
      <c r="B295" s="78"/>
      <c r="D295" s="78"/>
      <c r="E295" s="113"/>
      <c r="G295" s="114"/>
      <c r="H295" s="114"/>
      <c r="I295" s="114"/>
      <c r="J295" s="114"/>
      <c r="K295" s="114"/>
      <c r="L295" s="114"/>
      <c r="M295" s="114"/>
    </row>
    <row r="296" spans="1:13">
      <c r="A296" s="78"/>
      <c r="B296" s="78"/>
      <c r="D296" s="78"/>
      <c r="E296" s="113"/>
      <c r="G296" s="114"/>
      <c r="H296" s="114"/>
      <c r="I296" s="114"/>
      <c r="J296" s="114"/>
      <c r="K296" s="114"/>
      <c r="L296" s="114"/>
      <c r="M296" s="114"/>
    </row>
    <row r="297" spans="1:13">
      <c r="A297" s="78"/>
      <c r="B297" s="78"/>
      <c r="D297" s="78"/>
      <c r="E297" s="113"/>
      <c r="G297" s="114"/>
      <c r="H297" s="114"/>
      <c r="I297" s="114"/>
      <c r="J297" s="114"/>
      <c r="K297" s="114"/>
      <c r="L297" s="114"/>
      <c r="M297" s="114"/>
    </row>
    <row r="298" spans="1:13">
      <c r="A298" s="78"/>
      <c r="B298" s="78"/>
      <c r="D298" s="78"/>
      <c r="E298" s="113"/>
      <c r="G298" s="114"/>
      <c r="H298" s="114"/>
      <c r="I298" s="114"/>
      <c r="J298" s="114"/>
      <c r="K298" s="114"/>
      <c r="L298" s="114"/>
      <c r="M298" s="114"/>
    </row>
    <row r="299" spans="1:13">
      <c r="A299" s="78"/>
      <c r="B299" s="78"/>
      <c r="D299" s="78"/>
      <c r="E299" s="113"/>
      <c r="G299" s="114"/>
      <c r="H299" s="114"/>
      <c r="I299" s="114"/>
      <c r="J299" s="114"/>
      <c r="K299" s="114"/>
      <c r="L299" s="114"/>
      <c r="M299" s="114"/>
    </row>
    <row r="300" spans="1:13">
      <c r="A300" s="78"/>
      <c r="B300" s="78"/>
      <c r="D300" s="78"/>
      <c r="E300" s="113"/>
      <c r="G300" s="114"/>
      <c r="H300" s="114"/>
      <c r="I300" s="114"/>
      <c r="J300" s="114"/>
      <c r="K300" s="114"/>
      <c r="L300" s="114"/>
      <c r="M300" s="114"/>
    </row>
    <row r="301" spans="1:13">
      <c r="A301" s="78"/>
      <c r="B301" s="78"/>
      <c r="D301" s="78"/>
      <c r="E301" s="113"/>
      <c r="G301" s="114"/>
      <c r="H301" s="114"/>
      <c r="I301" s="114"/>
      <c r="J301" s="114"/>
      <c r="K301" s="114"/>
      <c r="L301" s="114"/>
      <c r="M301" s="114"/>
    </row>
    <row r="302" spans="1:13">
      <c r="A302" s="78"/>
      <c r="B302" s="78"/>
      <c r="D302" s="78"/>
      <c r="E302" s="113"/>
      <c r="G302" s="114"/>
      <c r="H302" s="114"/>
      <c r="I302" s="114"/>
      <c r="J302" s="114"/>
      <c r="K302" s="114"/>
      <c r="L302" s="114"/>
      <c r="M302" s="114"/>
    </row>
    <row r="303" spans="1:13">
      <c r="A303" s="78"/>
      <c r="B303" s="78"/>
      <c r="D303" s="78"/>
      <c r="E303" s="113"/>
      <c r="G303" s="114"/>
      <c r="H303" s="114"/>
      <c r="I303" s="114"/>
      <c r="J303" s="114"/>
      <c r="K303" s="114"/>
      <c r="L303" s="114"/>
      <c r="M303" s="114"/>
    </row>
    <row r="304" spans="1:13">
      <c r="A304" s="78"/>
      <c r="B304" s="78"/>
      <c r="D304" s="78"/>
      <c r="E304" s="113"/>
      <c r="G304" s="114"/>
      <c r="H304" s="114"/>
      <c r="I304" s="114"/>
      <c r="J304" s="114"/>
      <c r="K304" s="114"/>
      <c r="L304" s="114"/>
      <c r="M304" s="114"/>
    </row>
    <row r="305" spans="1:13">
      <c r="A305" s="78"/>
      <c r="B305" s="78"/>
      <c r="D305" s="78"/>
      <c r="E305" s="113"/>
      <c r="G305" s="114"/>
      <c r="H305" s="114"/>
      <c r="I305" s="114"/>
      <c r="J305" s="114"/>
      <c r="K305" s="114"/>
      <c r="L305" s="114"/>
      <c r="M305" s="114"/>
    </row>
    <row r="306" spans="1:13">
      <c r="A306" s="78"/>
      <c r="B306" s="78"/>
      <c r="D306" s="78"/>
      <c r="E306" s="113"/>
      <c r="G306" s="114"/>
      <c r="H306" s="114"/>
      <c r="I306" s="114"/>
      <c r="J306" s="114"/>
      <c r="K306" s="114"/>
      <c r="L306" s="114"/>
      <c r="M306" s="114"/>
    </row>
    <row r="307" spans="1:13">
      <c r="A307" s="78"/>
      <c r="B307" s="78"/>
      <c r="D307" s="78"/>
      <c r="E307" s="113"/>
      <c r="G307" s="114"/>
      <c r="H307" s="114"/>
      <c r="I307" s="114"/>
      <c r="J307" s="114"/>
      <c r="K307" s="114"/>
      <c r="L307" s="114"/>
      <c r="M307" s="114"/>
    </row>
    <row r="308" spans="1:13">
      <c r="A308" s="78"/>
      <c r="B308" s="78"/>
      <c r="D308" s="78"/>
      <c r="E308" s="113"/>
      <c r="G308" s="114"/>
      <c r="H308" s="114"/>
      <c r="I308" s="114"/>
      <c r="J308" s="114"/>
      <c r="K308" s="114"/>
      <c r="L308" s="114"/>
      <c r="M308" s="114"/>
    </row>
    <row r="309" spans="1:13">
      <c r="A309" s="78"/>
      <c r="B309" s="78"/>
      <c r="D309" s="78"/>
      <c r="E309" s="113"/>
      <c r="G309" s="114"/>
      <c r="H309" s="114"/>
      <c r="I309" s="114"/>
      <c r="J309" s="114"/>
      <c r="K309" s="114"/>
      <c r="L309" s="114"/>
      <c r="M309" s="114"/>
    </row>
    <row r="310" spans="1:13">
      <c r="A310" s="78"/>
      <c r="B310" s="78"/>
      <c r="D310" s="78"/>
      <c r="E310" s="113"/>
      <c r="G310" s="114"/>
      <c r="H310" s="114"/>
      <c r="I310" s="114"/>
      <c r="J310" s="114"/>
      <c r="K310" s="114"/>
      <c r="L310" s="114"/>
      <c r="M310" s="114"/>
    </row>
    <row r="311" spans="1:13">
      <c r="A311" s="78"/>
      <c r="B311" s="78"/>
      <c r="D311" s="78"/>
      <c r="E311" s="113"/>
      <c r="G311" s="114"/>
      <c r="H311" s="114"/>
      <c r="I311" s="114"/>
      <c r="J311" s="114"/>
      <c r="K311" s="114"/>
      <c r="L311" s="114"/>
      <c r="M311" s="114"/>
    </row>
    <row r="312" spans="1:13">
      <c r="A312" s="78"/>
      <c r="B312" s="78"/>
      <c r="D312" s="78"/>
      <c r="E312" s="113"/>
      <c r="G312" s="114"/>
      <c r="H312" s="114"/>
      <c r="I312" s="114"/>
      <c r="J312" s="114"/>
      <c r="K312" s="114"/>
      <c r="L312" s="114"/>
      <c r="M312" s="114"/>
    </row>
    <row r="313" spans="1:13">
      <c r="A313" s="78"/>
      <c r="B313" s="78"/>
      <c r="D313" s="78"/>
      <c r="E313" s="113"/>
      <c r="G313" s="114"/>
      <c r="H313" s="114"/>
      <c r="I313" s="114"/>
      <c r="J313" s="114"/>
      <c r="K313" s="114"/>
      <c r="L313" s="114"/>
      <c r="M313" s="114"/>
    </row>
    <row r="314" spans="1:13">
      <c r="A314" s="78"/>
      <c r="B314" s="78"/>
      <c r="D314" s="78"/>
      <c r="E314" s="113"/>
      <c r="G314" s="114"/>
      <c r="H314" s="114"/>
      <c r="I314" s="114"/>
      <c r="J314" s="114"/>
      <c r="K314" s="114"/>
      <c r="L314" s="114"/>
      <c r="M314" s="114"/>
    </row>
    <row r="315" spans="1:13">
      <c r="A315" s="78"/>
      <c r="B315" s="78"/>
      <c r="D315" s="78"/>
      <c r="E315" s="113"/>
      <c r="G315" s="114"/>
      <c r="H315" s="114"/>
      <c r="I315" s="114"/>
      <c r="J315" s="114"/>
      <c r="K315" s="114"/>
      <c r="L315" s="114"/>
      <c r="M315" s="114"/>
    </row>
    <row r="316" spans="1:13">
      <c r="A316" s="78"/>
      <c r="B316" s="78"/>
      <c r="D316" s="78"/>
      <c r="E316" s="113"/>
      <c r="G316" s="114"/>
      <c r="H316" s="114"/>
      <c r="I316" s="114"/>
      <c r="J316" s="114"/>
      <c r="K316" s="114"/>
      <c r="L316" s="114"/>
      <c r="M316" s="114"/>
    </row>
    <row r="317" spans="1:13">
      <c r="A317" s="78"/>
      <c r="B317" s="78"/>
      <c r="D317" s="78"/>
      <c r="E317" s="113"/>
      <c r="G317" s="114"/>
      <c r="H317" s="114"/>
      <c r="I317" s="114"/>
      <c r="J317" s="114"/>
      <c r="K317" s="114"/>
      <c r="L317" s="114"/>
      <c r="M317" s="114"/>
    </row>
    <row r="318" spans="1:13">
      <c r="A318" s="78"/>
      <c r="B318" s="78"/>
      <c r="D318" s="78"/>
      <c r="E318" s="113"/>
      <c r="G318" s="114"/>
      <c r="H318" s="114"/>
      <c r="I318" s="114"/>
      <c r="J318" s="114"/>
      <c r="K318" s="114"/>
      <c r="L318" s="114"/>
      <c r="M318" s="114"/>
    </row>
    <row r="319" spans="1:13">
      <c r="A319" s="78"/>
      <c r="B319" s="78"/>
      <c r="D319" s="78"/>
      <c r="E319" s="113"/>
      <c r="G319" s="114"/>
      <c r="H319" s="114"/>
      <c r="I319" s="114"/>
      <c r="J319" s="114"/>
      <c r="K319" s="114"/>
      <c r="L319" s="114"/>
      <c r="M319" s="114"/>
    </row>
    <row r="320" spans="1:13">
      <c r="A320" s="78"/>
      <c r="B320" s="78"/>
      <c r="D320" s="78"/>
      <c r="E320" s="113"/>
      <c r="G320" s="114"/>
      <c r="H320" s="114"/>
      <c r="I320" s="114"/>
      <c r="J320" s="114"/>
      <c r="K320" s="114"/>
      <c r="L320" s="114"/>
      <c r="M320" s="114"/>
    </row>
    <row r="321" spans="1:13">
      <c r="A321" s="78"/>
      <c r="B321" s="78"/>
      <c r="D321" s="78"/>
      <c r="E321" s="113"/>
      <c r="G321" s="114"/>
      <c r="H321" s="114"/>
      <c r="I321" s="114"/>
      <c r="J321" s="114"/>
      <c r="K321" s="114"/>
      <c r="L321" s="114"/>
      <c r="M321" s="114"/>
    </row>
    <row r="322" spans="1:13">
      <c r="A322" s="78"/>
      <c r="B322" s="78"/>
      <c r="D322" s="78"/>
      <c r="E322" s="113"/>
      <c r="G322" s="114"/>
      <c r="H322" s="114"/>
      <c r="I322" s="114"/>
      <c r="J322" s="114"/>
      <c r="K322" s="114"/>
      <c r="L322" s="114"/>
      <c r="M322" s="114"/>
    </row>
    <row r="323" spans="1:13">
      <c r="A323" s="78"/>
      <c r="B323" s="78"/>
      <c r="D323" s="78"/>
      <c r="E323" s="113"/>
      <c r="G323" s="114"/>
      <c r="H323" s="114"/>
      <c r="I323" s="114"/>
      <c r="J323" s="114"/>
      <c r="K323" s="114"/>
      <c r="L323" s="114"/>
      <c r="M323" s="114"/>
    </row>
    <row r="324" spans="1:13">
      <c r="A324" s="78"/>
      <c r="B324" s="78"/>
      <c r="D324" s="78"/>
      <c r="E324" s="113"/>
      <c r="G324" s="114"/>
      <c r="H324" s="114"/>
      <c r="I324" s="114"/>
      <c r="J324" s="114"/>
      <c r="K324" s="114"/>
      <c r="L324" s="114"/>
      <c r="M324" s="114"/>
    </row>
    <row r="325" spans="1:13">
      <c r="A325" s="78"/>
      <c r="B325" s="78"/>
      <c r="D325" s="78"/>
      <c r="E325" s="113"/>
      <c r="G325" s="114"/>
      <c r="H325" s="114"/>
      <c r="I325" s="114"/>
      <c r="J325" s="114"/>
      <c r="K325" s="114"/>
      <c r="L325" s="114"/>
      <c r="M325" s="114"/>
    </row>
    <row r="326" spans="1:13">
      <c r="A326" s="78"/>
      <c r="B326" s="78"/>
      <c r="D326" s="78"/>
      <c r="E326" s="113"/>
      <c r="G326" s="114"/>
      <c r="H326" s="114"/>
      <c r="I326" s="114"/>
      <c r="J326" s="114"/>
      <c r="K326" s="114"/>
      <c r="L326" s="114"/>
      <c r="M326" s="114"/>
    </row>
    <row r="327" spans="1:13">
      <c r="A327" s="78"/>
      <c r="B327" s="78"/>
      <c r="D327" s="78"/>
      <c r="E327" s="113"/>
      <c r="G327" s="114"/>
      <c r="H327" s="114"/>
      <c r="I327" s="114"/>
      <c r="J327" s="114"/>
      <c r="K327" s="114"/>
      <c r="L327" s="114"/>
      <c r="M327" s="114"/>
    </row>
    <row r="328" spans="1:13">
      <c r="A328" s="78"/>
      <c r="B328" s="78"/>
      <c r="D328" s="78"/>
      <c r="E328" s="113"/>
      <c r="G328" s="114"/>
      <c r="H328" s="114"/>
      <c r="I328" s="114"/>
      <c r="J328" s="114"/>
      <c r="K328" s="114"/>
      <c r="L328" s="114"/>
      <c r="M328" s="114"/>
    </row>
    <row r="329" spans="1:13">
      <c r="A329" s="78"/>
      <c r="B329" s="78"/>
      <c r="D329" s="78"/>
      <c r="E329" s="113"/>
      <c r="G329" s="114"/>
      <c r="H329" s="114"/>
      <c r="I329" s="114"/>
      <c r="J329" s="114"/>
      <c r="K329" s="114"/>
      <c r="L329" s="114"/>
      <c r="M329" s="114"/>
    </row>
    <row r="330" spans="1:13">
      <c r="A330" s="78"/>
      <c r="B330" s="78"/>
      <c r="D330" s="78"/>
      <c r="E330" s="113"/>
      <c r="G330" s="114"/>
      <c r="H330" s="114"/>
      <c r="I330" s="114"/>
      <c r="J330" s="114"/>
      <c r="K330" s="114"/>
      <c r="L330" s="114"/>
      <c r="M330" s="114"/>
    </row>
    <row r="331" spans="1:13">
      <c r="A331" s="78"/>
      <c r="B331" s="78"/>
      <c r="D331" s="78"/>
      <c r="E331" s="113"/>
      <c r="G331" s="114"/>
      <c r="H331" s="114"/>
      <c r="I331" s="114"/>
      <c r="J331" s="114"/>
      <c r="K331" s="114"/>
      <c r="L331" s="114"/>
      <c r="M331" s="114"/>
    </row>
    <row r="332" spans="1:13">
      <c r="A332" s="78"/>
      <c r="B332" s="78"/>
      <c r="D332" s="78"/>
      <c r="E332" s="113"/>
      <c r="G332" s="114"/>
      <c r="H332" s="114"/>
      <c r="I332" s="114"/>
      <c r="J332" s="114"/>
      <c r="K332" s="114"/>
      <c r="L332" s="114"/>
      <c r="M332" s="114"/>
    </row>
    <row r="333" spans="1:13">
      <c r="A333" s="78"/>
      <c r="B333" s="78"/>
      <c r="D333" s="78"/>
      <c r="E333" s="113"/>
      <c r="G333" s="114"/>
      <c r="H333" s="114"/>
      <c r="I333" s="114"/>
      <c r="J333" s="114"/>
      <c r="K333" s="114"/>
      <c r="L333" s="114"/>
      <c r="M333" s="114"/>
    </row>
    <row r="334" spans="1:13">
      <c r="A334" s="78"/>
      <c r="B334" s="78"/>
      <c r="D334" s="78"/>
      <c r="E334" s="113"/>
      <c r="G334" s="114"/>
      <c r="H334" s="114"/>
      <c r="I334" s="114"/>
      <c r="J334" s="114"/>
      <c r="K334" s="114"/>
      <c r="L334" s="114"/>
      <c r="M334" s="114"/>
    </row>
    <row r="335" spans="1:13">
      <c r="A335" s="78"/>
      <c r="B335" s="78"/>
      <c r="D335" s="78"/>
      <c r="E335" s="113"/>
      <c r="G335" s="114"/>
      <c r="H335" s="114"/>
      <c r="I335" s="114"/>
      <c r="J335" s="114"/>
      <c r="K335" s="114"/>
      <c r="L335" s="114"/>
      <c r="M335" s="114"/>
    </row>
    <row r="336" spans="1:13">
      <c r="A336" s="78"/>
      <c r="B336" s="78"/>
      <c r="D336" s="78"/>
      <c r="E336" s="113"/>
      <c r="G336" s="114"/>
      <c r="H336" s="114"/>
      <c r="I336" s="114"/>
      <c r="J336" s="114"/>
      <c r="K336" s="114"/>
      <c r="L336" s="114"/>
      <c r="M336" s="114"/>
    </row>
    <row r="337" spans="1:13">
      <c r="A337" s="78"/>
      <c r="B337" s="78"/>
      <c r="D337" s="78"/>
      <c r="E337" s="113"/>
      <c r="G337" s="114"/>
      <c r="H337" s="114"/>
      <c r="I337" s="114"/>
      <c r="J337" s="114"/>
      <c r="K337" s="114"/>
      <c r="L337" s="114"/>
      <c r="M337" s="114"/>
    </row>
    <row r="338" spans="1:13">
      <c r="A338" s="78"/>
      <c r="B338" s="78"/>
      <c r="D338" s="78"/>
      <c r="E338" s="113"/>
      <c r="G338" s="114"/>
      <c r="H338" s="114"/>
      <c r="I338" s="114"/>
      <c r="J338" s="114"/>
      <c r="K338" s="114"/>
      <c r="L338" s="114"/>
      <c r="M338" s="114"/>
    </row>
    <row r="339" spans="1:13">
      <c r="A339" s="78"/>
      <c r="B339" s="78"/>
      <c r="D339" s="78"/>
      <c r="E339" s="113"/>
      <c r="G339" s="114"/>
      <c r="H339" s="114"/>
      <c r="I339" s="114"/>
      <c r="J339" s="114"/>
      <c r="K339" s="114"/>
      <c r="L339" s="114"/>
      <c r="M339" s="114"/>
    </row>
    <row r="340" spans="1:13">
      <c r="A340" s="78"/>
      <c r="B340" s="78"/>
      <c r="D340" s="78"/>
      <c r="E340" s="113"/>
      <c r="G340" s="114"/>
      <c r="H340" s="114"/>
      <c r="I340" s="114"/>
      <c r="J340" s="114"/>
      <c r="K340" s="114"/>
      <c r="L340" s="114"/>
      <c r="M340" s="114"/>
    </row>
    <row r="341" spans="1:13">
      <c r="A341" s="78"/>
      <c r="B341" s="78"/>
      <c r="D341" s="78"/>
      <c r="E341" s="113"/>
      <c r="G341" s="114"/>
      <c r="H341" s="114"/>
      <c r="I341" s="114"/>
      <c r="J341" s="114"/>
      <c r="K341" s="114"/>
      <c r="L341" s="114"/>
      <c r="M341" s="114"/>
    </row>
    <row r="342" spans="1:13">
      <c r="A342" s="78"/>
      <c r="B342" s="78"/>
      <c r="D342" s="78"/>
      <c r="E342" s="113"/>
      <c r="G342" s="114"/>
      <c r="H342" s="114"/>
      <c r="I342" s="114"/>
      <c r="J342" s="114"/>
      <c r="K342" s="114"/>
      <c r="L342" s="114"/>
      <c r="M342" s="114"/>
    </row>
    <row r="343" spans="1:13">
      <c r="A343" s="78"/>
      <c r="B343" s="78"/>
      <c r="D343" s="78"/>
      <c r="E343" s="113"/>
      <c r="G343" s="114"/>
      <c r="H343" s="114"/>
      <c r="I343" s="114"/>
      <c r="J343" s="114"/>
      <c r="K343" s="114"/>
      <c r="L343" s="114"/>
      <c r="M343" s="114"/>
    </row>
    <row r="344" spans="1:13">
      <c r="A344" s="78"/>
      <c r="B344" s="78"/>
      <c r="D344" s="78"/>
      <c r="E344" s="113"/>
      <c r="G344" s="114"/>
      <c r="H344" s="114"/>
      <c r="I344" s="114"/>
      <c r="J344" s="114"/>
      <c r="K344" s="114"/>
      <c r="L344" s="114"/>
      <c r="M344" s="114"/>
    </row>
    <row r="345" spans="1:13">
      <c r="A345" s="78"/>
      <c r="B345" s="78"/>
      <c r="D345" s="78"/>
      <c r="E345" s="113"/>
      <c r="G345" s="114"/>
      <c r="H345" s="114"/>
      <c r="I345" s="114"/>
      <c r="J345" s="114"/>
      <c r="K345" s="114"/>
      <c r="L345" s="114"/>
      <c r="M345" s="114"/>
    </row>
    <row r="346" spans="1:13">
      <c r="A346" s="78"/>
      <c r="B346" s="78"/>
      <c r="D346" s="78"/>
      <c r="E346" s="113"/>
      <c r="G346" s="114"/>
      <c r="H346" s="114"/>
      <c r="I346" s="114"/>
      <c r="J346" s="114"/>
      <c r="K346" s="114"/>
      <c r="L346" s="114"/>
      <c r="M346" s="114"/>
    </row>
    <row r="347" spans="1:13">
      <c r="A347" s="78"/>
      <c r="B347" s="78"/>
      <c r="D347" s="78"/>
      <c r="E347" s="113"/>
      <c r="G347" s="114"/>
      <c r="H347" s="114"/>
      <c r="I347" s="114"/>
      <c r="J347" s="114"/>
      <c r="K347" s="114"/>
      <c r="L347" s="114"/>
      <c r="M347" s="114"/>
    </row>
    <row r="348" spans="1:13">
      <c r="A348" s="78"/>
      <c r="B348" s="78"/>
      <c r="D348" s="78"/>
      <c r="E348" s="113"/>
      <c r="G348" s="114"/>
      <c r="H348" s="114"/>
      <c r="I348" s="114"/>
      <c r="J348" s="114"/>
      <c r="K348" s="114"/>
      <c r="L348" s="114"/>
      <c r="M348" s="114"/>
    </row>
    <row r="349" spans="1:13">
      <c r="A349" s="78"/>
      <c r="B349" s="78"/>
      <c r="D349" s="78"/>
      <c r="E349" s="113"/>
      <c r="G349" s="114"/>
      <c r="H349" s="114"/>
      <c r="I349" s="114"/>
      <c r="J349" s="114"/>
      <c r="K349" s="114"/>
      <c r="L349" s="114"/>
      <c r="M349" s="114"/>
    </row>
    <row r="350" spans="1:13">
      <c r="A350" s="78"/>
      <c r="B350" s="78"/>
      <c r="D350" s="78"/>
      <c r="E350" s="113"/>
      <c r="G350" s="114"/>
      <c r="H350" s="114"/>
      <c r="I350" s="114"/>
      <c r="J350" s="114"/>
      <c r="K350" s="114"/>
      <c r="L350" s="114"/>
      <c r="M350" s="114"/>
    </row>
    <row r="351" spans="1:13">
      <c r="A351" s="78"/>
      <c r="B351" s="78"/>
      <c r="D351" s="78"/>
      <c r="E351" s="113"/>
      <c r="G351" s="114"/>
      <c r="H351" s="114"/>
      <c r="I351" s="114"/>
      <c r="J351" s="114"/>
      <c r="K351" s="114"/>
      <c r="L351" s="114"/>
      <c r="M351" s="114"/>
    </row>
    <row r="352" spans="1:13">
      <c r="A352" s="78"/>
      <c r="B352" s="78"/>
      <c r="D352" s="78"/>
      <c r="E352" s="113"/>
      <c r="G352" s="114"/>
      <c r="H352" s="114"/>
      <c r="I352" s="114"/>
      <c r="J352" s="114"/>
      <c r="K352" s="114"/>
      <c r="L352" s="114"/>
      <c r="M352" s="114"/>
    </row>
    <row r="353" spans="1:13">
      <c r="A353" s="78"/>
      <c r="B353" s="78"/>
      <c r="D353" s="78"/>
      <c r="E353" s="113"/>
      <c r="G353" s="114"/>
      <c r="H353" s="114"/>
      <c r="I353" s="114"/>
      <c r="J353" s="114"/>
      <c r="K353" s="114"/>
      <c r="L353" s="114"/>
      <c r="M353" s="114"/>
    </row>
    <row r="354" spans="1:13">
      <c r="A354" s="78"/>
      <c r="B354" s="78"/>
      <c r="D354" s="78"/>
      <c r="E354" s="113"/>
      <c r="G354" s="114"/>
      <c r="H354" s="114"/>
      <c r="I354" s="114"/>
      <c r="J354" s="114"/>
      <c r="K354" s="114"/>
      <c r="L354" s="114"/>
      <c r="M354" s="114"/>
    </row>
    <row r="355" spans="1:13">
      <c r="A355" s="78"/>
      <c r="B355" s="78"/>
      <c r="D355" s="78"/>
      <c r="E355" s="113"/>
      <c r="G355" s="114"/>
      <c r="H355" s="114"/>
      <c r="I355" s="114"/>
      <c r="J355" s="114"/>
      <c r="K355" s="114"/>
      <c r="L355" s="114"/>
      <c r="M355" s="114"/>
    </row>
    <row r="356" spans="1:13">
      <c r="A356" s="78"/>
      <c r="B356" s="78"/>
      <c r="D356" s="78"/>
      <c r="E356" s="113"/>
      <c r="G356" s="114"/>
      <c r="H356" s="114"/>
      <c r="I356" s="114"/>
      <c r="J356" s="114"/>
      <c r="K356" s="114"/>
      <c r="L356" s="114"/>
      <c r="M356" s="114"/>
    </row>
    <row r="357" spans="1:13">
      <c r="A357" s="78"/>
      <c r="B357" s="78"/>
      <c r="D357" s="78"/>
      <c r="E357" s="113"/>
      <c r="G357" s="114"/>
      <c r="H357" s="114"/>
      <c r="I357" s="114"/>
      <c r="J357" s="114"/>
      <c r="K357" s="114"/>
      <c r="L357" s="114"/>
      <c r="M357" s="114"/>
    </row>
    <row r="358" spans="1:13">
      <c r="A358" s="78"/>
      <c r="B358" s="78"/>
      <c r="D358" s="78"/>
      <c r="E358" s="113"/>
      <c r="G358" s="114"/>
      <c r="H358" s="114"/>
      <c r="I358" s="114"/>
      <c r="J358" s="114"/>
      <c r="K358" s="114"/>
      <c r="L358" s="114"/>
      <c r="M358" s="114"/>
    </row>
    <row r="359" spans="1:13">
      <c r="A359" s="78"/>
      <c r="B359" s="78"/>
      <c r="D359" s="78"/>
      <c r="E359" s="113"/>
      <c r="G359" s="114"/>
      <c r="H359" s="114"/>
      <c r="I359" s="114"/>
      <c r="J359" s="114"/>
      <c r="K359" s="114"/>
      <c r="L359" s="114"/>
      <c r="M359" s="114"/>
    </row>
    <row r="360" spans="1:13">
      <c r="A360" s="78"/>
      <c r="B360" s="78"/>
      <c r="D360" s="78"/>
      <c r="E360" s="113"/>
      <c r="G360" s="114"/>
      <c r="H360" s="114"/>
      <c r="I360" s="114"/>
      <c r="J360" s="114"/>
      <c r="K360" s="114"/>
      <c r="L360" s="114"/>
      <c r="M360" s="114"/>
    </row>
    <row r="361" spans="1:13">
      <c r="A361" s="78"/>
      <c r="B361" s="78"/>
      <c r="D361" s="78"/>
      <c r="E361" s="113"/>
      <c r="G361" s="114"/>
      <c r="H361" s="114"/>
      <c r="I361" s="114"/>
      <c r="J361" s="114"/>
      <c r="K361" s="114"/>
      <c r="L361" s="114"/>
      <c r="M361" s="114"/>
    </row>
    <row r="362" spans="1:13">
      <c r="A362" s="78"/>
      <c r="B362" s="78"/>
      <c r="D362" s="78"/>
      <c r="E362" s="113"/>
      <c r="G362" s="114"/>
      <c r="H362" s="114"/>
      <c r="I362" s="114"/>
      <c r="J362" s="114"/>
      <c r="K362" s="114"/>
      <c r="L362" s="114"/>
      <c r="M362" s="114"/>
    </row>
    <row r="363" spans="1:13">
      <c r="A363" s="78"/>
      <c r="B363" s="78"/>
      <c r="D363" s="78"/>
      <c r="E363" s="113"/>
      <c r="G363" s="114"/>
      <c r="H363" s="114"/>
      <c r="I363" s="114"/>
      <c r="J363" s="114"/>
      <c r="K363" s="114"/>
      <c r="L363" s="114"/>
      <c r="M363" s="114"/>
    </row>
    <row r="364" spans="1:13">
      <c r="A364" s="78"/>
      <c r="B364" s="78"/>
      <c r="D364" s="78"/>
      <c r="E364" s="113"/>
      <c r="G364" s="114"/>
      <c r="H364" s="114"/>
      <c r="I364" s="114"/>
      <c r="J364" s="114"/>
      <c r="K364" s="114"/>
      <c r="L364" s="114"/>
      <c r="M364" s="114"/>
    </row>
    <row r="365" spans="1:13">
      <c r="A365" s="78"/>
      <c r="B365" s="78"/>
      <c r="D365" s="78"/>
      <c r="E365" s="113"/>
      <c r="G365" s="114"/>
      <c r="H365" s="114"/>
      <c r="I365" s="114"/>
      <c r="J365" s="114"/>
      <c r="K365" s="114"/>
      <c r="L365" s="114"/>
      <c r="M365" s="114"/>
    </row>
    <row r="366" spans="1:13">
      <c r="A366" s="78"/>
      <c r="B366" s="78"/>
      <c r="D366" s="78"/>
      <c r="E366" s="113"/>
      <c r="G366" s="114"/>
      <c r="H366" s="114"/>
      <c r="I366" s="114"/>
      <c r="J366" s="114"/>
      <c r="K366" s="114"/>
      <c r="L366" s="114"/>
      <c r="M366" s="114"/>
    </row>
    <row r="367" spans="1:13">
      <c r="A367" s="78"/>
      <c r="B367" s="78"/>
      <c r="D367" s="78"/>
      <c r="E367" s="113"/>
      <c r="G367" s="114"/>
      <c r="H367" s="114"/>
      <c r="I367" s="114"/>
      <c r="J367" s="114"/>
      <c r="K367" s="114"/>
      <c r="L367" s="114"/>
      <c r="M367" s="114"/>
    </row>
    <row r="368" spans="1:13">
      <c r="A368" s="78"/>
      <c r="B368" s="78"/>
      <c r="D368" s="78"/>
      <c r="E368" s="113"/>
      <c r="G368" s="114"/>
      <c r="H368" s="114"/>
      <c r="I368" s="114"/>
      <c r="J368" s="114"/>
      <c r="K368" s="114"/>
      <c r="L368" s="114"/>
      <c r="M368" s="114"/>
    </row>
    <row r="369" spans="1:13">
      <c r="A369" s="78"/>
      <c r="B369" s="78"/>
      <c r="D369" s="78"/>
      <c r="E369" s="113"/>
      <c r="G369" s="114"/>
      <c r="H369" s="114"/>
      <c r="I369" s="114"/>
      <c r="J369" s="114"/>
      <c r="K369" s="114"/>
      <c r="L369" s="114"/>
      <c r="M369" s="114"/>
    </row>
    <row r="370" spans="1:13">
      <c r="A370" s="78"/>
      <c r="B370" s="78"/>
      <c r="D370" s="78"/>
      <c r="E370" s="113"/>
      <c r="G370" s="114"/>
      <c r="H370" s="114"/>
      <c r="I370" s="114"/>
      <c r="J370" s="114"/>
      <c r="K370" s="114"/>
      <c r="L370" s="114"/>
      <c r="M370" s="114"/>
    </row>
    <row r="371" spans="1:13">
      <c r="A371" s="78"/>
      <c r="B371" s="78"/>
      <c r="D371" s="78"/>
      <c r="E371" s="113"/>
      <c r="G371" s="114"/>
      <c r="H371" s="114"/>
      <c r="I371" s="114"/>
      <c r="J371" s="114"/>
      <c r="K371" s="114"/>
      <c r="L371" s="114"/>
      <c r="M371" s="114"/>
    </row>
    <row r="372" spans="1:13">
      <c r="A372" s="78"/>
      <c r="B372" s="78"/>
      <c r="D372" s="78"/>
      <c r="E372" s="113"/>
      <c r="G372" s="114"/>
      <c r="H372" s="114"/>
      <c r="I372" s="114"/>
      <c r="J372" s="114"/>
      <c r="K372" s="114"/>
      <c r="L372" s="114"/>
      <c r="M372" s="114"/>
    </row>
    <row r="373" spans="1:13">
      <c r="A373" s="78"/>
      <c r="B373" s="78"/>
      <c r="D373" s="78"/>
      <c r="E373" s="113"/>
      <c r="G373" s="114"/>
      <c r="H373" s="114"/>
      <c r="I373" s="114"/>
      <c r="J373" s="114"/>
      <c r="K373" s="114"/>
      <c r="L373" s="114"/>
      <c r="M373" s="114"/>
    </row>
    <row r="374" spans="1:13">
      <c r="A374" s="78"/>
      <c r="B374" s="78"/>
      <c r="D374" s="78"/>
      <c r="E374" s="113"/>
      <c r="G374" s="114"/>
      <c r="H374" s="114"/>
      <c r="I374" s="114"/>
      <c r="J374" s="114"/>
      <c r="K374" s="114"/>
      <c r="L374" s="114"/>
      <c r="M374" s="114"/>
    </row>
    <row r="375" spans="1:13">
      <c r="A375" s="78"/>
      <c r="B375" s="78"/>
      <c r="D375" s="78"/>
      <c r="E375" s="113"/>
      <c r="G375" s="114"/>
      <c r="H375" s="114"/>
      <c r="I375" s="114"/>
      <c r="J375" s="114"/>
      <c r="K375" s="114"/>
      <c r="L375" s="114"/>
      <c r="M375" s="114"/>
    </row>
    <row r="376" spans="1:13">
      <c r="A376" s="78"/>
      <c r="B376" s="78"/>
      <c r="D376" s="78"/>
      <c r="E376" s="113"/>
      <c r="G376" s="114"/>
      <c r="H376" s="114"/>
      <c r="I376" s="114"/>
      <c r="J376" s="114"/>
      <c r="K376" s="114"/>
      <c r="L376" s="114"/>
      <c r="M376" s="114"/>
    </row>
    <row r="377" spans="1:13">
      <c r="A377" s="78"/>
      <c r="B377" s="78"/>
      <c r="D377" s="78"/>
      <c r="E377" s="113"/>
      <c r="G377" s="114"/>
      <c r="H377" s="114"/>
      <c r="I377" s="114"/>
      <c r="J377" s="114"/>
      <c r="K377" s="114"/>
      <c r="L377" s="114"/>
      <c r="M377" s="114"/>
    </row>
    <row r="378" spans="1:13">
      <c r="A378" s="78"/>
      <c r="B378" s="78"/>
      <c r="D378" s="78"/>
      <c r="E378" s="113"/>
      <c r="G378" s="114"/>
      <c r="H378" s="114"/>
      <c r="I378" s="114"/>
      <c r="J378" s="114"/>
      <c r="K378" s="114"/>
      <c r="L378" s="114"/>
      <c r="M378" s="114"/>
    </row>
    <row r="379" spans="1:13">
      <c r="A379" s="78"/>
      <c r="B379" s="78"/>
      <c r="D379" s="78"/>
      <c r="E379" s="113"/>
      <c r="G379" s="114"/>
      <c r="H379" s="114"/>
      <c r="I379" s="114"/>
      <c r="J379" s="114"/>
      <c r="K379" s="114"/>
      <c r="L379" s="114"/>
      <c r="M379" s="114"/>
    </row>
    <row r="380" spans="1:13">
      <c r="A380" s="78"/>
      <c r="B380" s="78"/>
      <c r="D380" s="78"/>
      <c r="E380" s="113"/>
      <c r="G380" s="114"/>
      <c r="H380" s="114"/>
      <c r="I380" s="114"/>
      <c r="J380" s="114"/>
      <c r="K380" s="114"/>
      <c r="L380" s="114"/>
      <c r="M380" s="114"/>
    </row>
    <row r="381" spans="1:13">
      <c r="A381" s="78"/>
      <c r="B381" s="78"/>
      <c r="D381" s="78"/>
      <c r="E381" s="113"/>
      <c r="G381" s="114"/>
      <c r="H381" s="114"/>
      <c r="I381" s="114"/>
      <c r="J381" s="114"/>
      <c r="K381" s="114"/>
      <c r="L381" s="114"/>
      <c r="M381" s="114"/>
    </row>
    <row r="382" spans="1:13">
      <c r="A382" s="78"/>
      <c r="B382" s="78"/>
      <c r="D382" s="78"/>
      <c r="E382" s="113"/>
      <c r="G382" s="114"/>
      <c r="H382" s="114"/>
      <c r="I382" s="114"/>
      <c r="J382" s="114"/>
      <c r="K382" s="114"/>
      <c r="L382" s="114"/>
      <c r="M382" s="114"/>
    </row>
    <row r="383" spans="1:13">
      <c r="A383" s="78"/>
      <c r="B383" s="78"/>
      <c r="D383" s="78"/>
      <c r="E383" s="113"/>
      <c r="G383" s="114"/>
      <c r="H383" s="114"/>
      <c r="I383" s="114"/>
      <c r="J383" s="114"/>
      <c r="K383" s="114"/>
      <c r="L383" s="114"/>
      <c r="M383" s="114"/>
    </row>
    <row r="384" spans="1:13">
      <c r="A384" s="78"/>
      <c r="B384" s="78"/>
      <c r="D384" s="78"/>
      <c r="E384" s="113"/>
      <c r="G384" s="114"/>
      <c r="H384" s="114"/>
      <c r="I384" s="114"/>
      <c r="J384" s="114"/>
      <c r="K384" s="114"/>
      <c r="L384" s="114"/>
      <c r="M384" s="114"/>
    </row>
    <row r="385" spans="1:13">
      <c r="A385" s="78"/>
      <c r="B385" s="78"/>
      <c r="D385" s="78"/>
      <c r="E385" s="113"/>
      <c r="G385" s="114"/>
      <c r="H385" s="114"/>
      <c r="I385" s="114"/>
      <c r="J385" s="114"/>
      <c r="K385" s="114"/>
      <c r="L385" s="114"/>
      <c r="M385" s="114"/>
    </row>
    <row r="386" spans="1:13">
      <c r="A386" s="78"/>
      <c r="B386" s="78"/>
      <c r="D386" s="78"/>
      <c r="E386" s="113"/>
      <c r="G386" s="114"/>
      <c r="H386" s="114"/>
      <c r="I386" s="114"/>
      <c r="J386" s="114"/>
      <c r="K386" s="114"/>
      <c r="L386" s="114"/>
      <c r="M386" s="114"/>
    </row>
    <row r="387" spans="1:13">
      <c r="A387" s="78"/>
      <c r="B387" s="78"/>
      <c r="D387" s="78"/>
      <c r="E387" s="113"/>
      <c r="G387" s="114"/>
      <c r="H387" s="114"/>
      <c r="I387" s="114"/>
      <c r="J387" s="114"/>
      <c r="K387" s="114"/>
      <c r="L387" s="114"/>
      <c r="M387" s="114"/>
    </row>
    <row r="388" spans="1:13">
      <c r="A388" s="78"/>
      <c r="B388" s="78"/>
      <c r="D388" s="78"/>
      <c r="E388" s="113"/>
      <c r="G388" s="114"/>
      <c r="H388" s="114"/>
      <c r="I388" s="114"/>
      <c r="J388" s="114"/>
      <c r="K388" s="114"/>
      <c r="L388" s="114"/>
      <c r="M388" s="114"/>
    </row>
    <row r="389" spans="1:13">
      <c r="A389" s="78"/>
      <c r="B389" s="78"/>
      <c r="D389" s="78"/>
      <c r="E389" s="113"/>
      <c r="G389" s="114"/>
      <c r="H389" s="114"/>
      <c r="I389" s="114"/>
      <c r="J389" s="114"/>
      <c r="K389" s="114"/>
      <c r="L389" s="114"/>
      <c r="M389" s="114"/>
    </row>
    <row r="390" spans="1:13">
      <c r="A390" s="78"/>
      <c r="B390" s="78"/>
      <c r="D390" s="78"/>
      <c r="E390" s="113"/>
      <c r="G390" s="114"/>
      <c r="H390" s="114"/>
      <c r="I390" s="114"/>
      <c r="J390" s="114"/>
      <c r="K390" s="114"/>
      <c r="L390" s="114"/>
      <c r="M390" s="114"/>
    </row>
    <row r="391" spans="1:13">
      <c r="A391" s="78"/>
      <c r="B391" s="78"/>
      <c r="D391" s="78"/>
      <c r="E391" s="113"/>
      <c r="G391" s="114"/>
      <c r="H391" s="114"/>
      <c r="I391" s="114"/>
      <c r="J391" s="114"/>
      <c r="K391" s="114"/>
      <c r="L391" s="114"/>
      <c r="M391" s="114"/>
    </row>
    <row r="392" spans="1:13">
      <c r="A392" s="78"/>
      <c r="B392" s="78"/>
      <c r="D392" s="78"/>
      <c r="E392" s="113"/>
      <c r="G392" s="114"/>
      <c r="H392" s="114"/>
      <c r="I392" s="114"/>
      <c r="J392" s="114"/>
      <c r="K392" s="114"/>
      <c r="L392" s="114"/>
      <c r="M392" s="114"/>
    </row>
    <row r="393" spans="1:13">
      <c r="A393" s="78"/>
      <c r="B393" s="78"/>
      <c r="D393" s="78"/>
      <c r="E393" s="113"/>
      <c r="G393" s="114"/>
      <c r="H393" s="114"/>
      <c r="I393" s="114"/>
      <c r="J393" s="114"/>
      <c r="K393" s="114"/>
      <c r="L393" s="114"/>
      <c r="M393" s="114"/>
    </row>
    <row r="394" spans="1:13">
      <c r="A394" s="78"/>
      <c r="B394" s="78"/>
      <c r="D394" s="78"/>
      <c r="E394" s="113"/>
      <c r="G394" s="114"/>
      <c r="H394" s="114"/>
      <c r="I394" s="114"/>
      <c r="J394" s="114"/>
      <c r="K394" s="114"/>
      <c r="L394" s="114"/>
      <c r="M394" s="114"/>
    </row>
    <row r="395" spans="1:13">
      <c r="A395" s="78"/>
      <c r="B395" s="78"/>
      <c r="D395" s="78"/>
      <c r="E395" s="113"/>
      <c r="G395" s="114"/>
      <c r="H395" s="114"/>
      <c r="I395" s="114"/>
      <c r="J395" s="114"/>
      <c r="K395" s="114"/>
      <c r="L395" s="114"/>
      <c r="M395" s="114"/>
    </row>
    <row r="396" spans="1:13">
      <c r="A396" s="78"/>
      <c r="B396" s="78"/>
      <c r="D396" s="78"/>
      <c r="E396" s="113"/>
      <c r="G396" s="114"/>
      <c r="H396" s="114"/>
      <c r="I396" s="114"/>
      <c r="J396" s="114"/>
      <c r="K396" s="114"/>
      <c r="L396" s="114"/>
      <c r="M396" s="114"/>
    </row>
    <row r="397" spans="1:13">
      <c r="A397" s="78"/>
      <c r="B397" s="78"/>
      <c r="D397" s="78"/>
      <c r="E397" s="113"/>
      <c r="G397" s="114"/>
      <c r="H397" s="114"/>
      <c r="I397" s="114"/>
      <c r="J397" s="114"/>
      <c r="K397" s="114"/>
      <c r="L397" s="114"/>
      <c r="M397" s="114"/>
    </row>
    <row r="398" spans="1:13">
      <c r="A398" s="78"/>
      <c r="B398" s="78"/>
      <c r="D398" s="78"/>
      <c r="E398" s="113"/>
      <c r="G398" s="114"/>
      <c r="H398" s="114"/>
      <c r="I398" s="114"/>
      <c r="J398" s="114"/>
      <c r="K398" s="114"/>
      <c r="L398" s="114"/>
      <c r="M398" s="114"/>
    </row>
    <row r="399" spans="1:13">
      <c r="A399" s="78"/>
      <c r="B399" s="78"/>
      <c r="D399" s="78"/>
      <c r="E399" s="113"/>
      <c r="G399" s="114"/>
      <c r="H399" s="114"/>
      <c r="I399" s="114"/>
      <c r="J399" s="114"/>
      <c r="K399" s="114"/>
      <c r="L399" s="114"/>
      <c r="M399" s="114"/>
    </row>
    <row r="400" spans="1:13">
      <c r="A400" s="78"/>
      <c r="B400" s="78"/>
      <c r="D400" s="78"/>
      <c r="E400" s="113"/>
      <c r="G400" s="114"/>
      <c r="H400" s="114"/>
      <c r="I400" s="114"/>
      <c r="J400" s="114"/>
      <c r="K400" s="114"/>
      <c r="L400" s="114"/>
      <c r="M400" s="114"/>
    </row>
    <row r="401" spans="1:13">
      <c r="A401" s="78"/>
      <c r="B401" s="78"/>
      <c r="D401" s="78"/>
      <c r="E401" s="113"/>
      <c r="G401" s="114"/>
      <c r="H401" s="114"/>
      <c r="I401" s="114"/>
      <c r="J401" s="114"/>
      <c r="K401" s="114"/>
      <c r="L401" s="114"/>
      <c r="M401" s="114"/>
    </row>
    <row r="402" spans="1:13">
      <c r="B402" s="78"/>
      <c r="D402" s="78"/>
      <c r="E402" s="113"/>
      <c r="G402" s="114"/>
      <c r="H402" s="114"/>
      <c r="I402" s="114"/>
      <c r="J402" s="114"/>
      <c r="K402" s="114"/>
      <c r="L402" s="114"/>
      <c r="M402" s="114"/>
    </row>
  </sheetData>
  <mergeCells count="18">
    <mergeCell ref="B42:D42"/>
    <mergeCell ref="B32:C32"/>
    <mergeCell ref="B27:C27"/>
    <mergeCell ref="B22:C22"/>
    <mergeCell ref="B44:C44"/>
    <mergeCell ref="C40:K40"/>
    <mergeCell ref="C41:G41"/>
    <mergeCell ref="B4:D4"/>
    <mergeCell ref="B5:G5"/>
    <mergeCell ref="B6:D6"/>
    <mergeCell ref="B7:D7"/>
    <mergeCell ref="B8:D8"/>
    <mergeCell ref="B9:D9"/>
    <mergeCell ref="B10:D10"/>
    <mergeCell ref="B11:G11"/>
    <mergeCell ref="B37:C37"/>
    <mergeCell ref="B12:C12"/>
    <mergeCell ref="B17:C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 alignWithMargins="0"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J112"/>
  <sheetViews>
    <sheetView showGridLines="0" topLeftCell="B96" zoomScale="90" zoomScaleNormal="90" workbookViewId="0">
      <selection activeCell="CF13" sqref="CF13"/>
    </sheetView>
  </sheetViews>
  <sheetFormatPr defaultRowHeight="15"/>
  <cols>
    <col min="1" max="1" width="4.7109375" style="53" customWidth="1"/>
    <col min="2" max="2" width="9.140625" style="52" customWidth="1"/>
    <col min="3" max="3" width="102" style="52" customWidth="1"/>
    <col min="4" max="10" width="14.42578125" style="53" hidden="1" customWidth="1"/>
    <col min="11" max="56" width="14.42578125" style="119" hidden="1" customWidth="1"/>
    <col min="57" max="76" width="14.42578125" style="53" hidden="1" customWidth="1"/>
    <col min="77" max="77" width="16.140625" style="53" bestFit="1" customWidth="1"/>
    <col min="78" max="81" width="14.42578125" style="53" customWidth="1"/>
    <col min="82" max="82" width="14.5703125" style="53" customWidth="1"/>
    <col min="83" max="83" width="14.42578125" style="53" customWidth="1"/>
    <col min="84" max="84" width="14.5703125" style="53" customWidth="1"/>
    <col min="85" max="85" width="13.85546875" style="53" customWidth="1"/>
    <col min="86" max="86" width="3.140625" style="53" customWidth="1"/>
    <col min="87" max="87" width="10.7109375" style="53" customWidth="1"/>
    <col min="88" max="16384" width="9.140625" style="53"/>
  </cols>
  <sheetData>
    <row r="1" spans="2:88" ht="11.25" customHeight="1"/>
    <row r="2" spans="2:88" s="122" customFormat="1" ht="15.75">
      <c r="B2" s="15" t="s">
        <v>289</v>
      </c>
      <c r="C2" s="15" t="s">
        <v>290</v>
      </c>
      <c r="D2" s="120"/>
      <c r="E2" s="120"/>
      <c r="F2" s="120"/>
      <c r="G2" s="120"/>
      <c r="H2" s="120"/>
      <c r="I2" s="120"/>
      <c r="J2" s="120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</row>
    <row r="3" spans="2:88" s="122" customFormat="1" ht="16.5" thickBot="1">
      <c r="B3" s="15"/>
      <c r="C3" s="15" t="s">
        <v>213</v>
      </c>
      <c r="D3" s="120"/>
      <c r="E3" s="120"/>
      <c r="F3" s="120"/>
      <c r="G3" s="120"/>
      <c r="H3" s="120"/>
      <c r="I3" s="120"/>
      <c r="J3" s="120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</row>
    <row r="4" spans="2:88" s="5" customFormat="1" ht="15.75" thickBot="1">
      <c r="B4" s="250" t="s">
        <v>184</v>
      </c>
      <c r="C4" s="250" t="s">
        <v>87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4"/>
      <c r="CI4" s="246" t="s">
        <v>207</v>
      </c>
      <c r="CJ4" s="247"/>
    </row>
    <row r="5" spans="2:88" s="5" customFormat="1" ht="15.75" customHeight="1">
      <c r="B5" s="251"/>
      <c r="C5" s="251"/>
      <c r="D5" s="240">
        <v>2002</v>
      </c>
      <c r="E5" s="240"/>
      <c r="F5" s="240"/>
      <c r="G5" s="241"/>
      <c r="H5" s="242">
        <v>2003</v>
      </c>
      <c r="I5" s="240"/>
      <c r="J5" s="240"/>
      <c r="K5" s="241"/>
      <c r="L5" s="242">
        <v>2004</v>
      </c>
      <c r="M5" s="240"/>
      <c r="N5" s="240"/>
      <c r="O5" s="241"/>
      <c r="P5" s="242">
        <v>2005</v>
      </c>
      <c r="Q5" s="240"/>
      <c r="R5" s="240"/>
      <c r="S5" s="241"/>
      <c r="T5" s="242">
        <v>2006</v>
      </c>
      <c r="U5" s="240"/>
      <c r="V5" s="240"/>
      <c r="W5" s="241"/>
      <c r="X5" s="242">
        <v>2007</v>
      </c>
      <c r="Y5" s="240"/>
      <c r="Z5" s="240"/>
      <c r="AA5" s="241"/>
      <c r="AB5" s="242">
        <v>2008</v>
      </c>
      <c r="AC5" s="240"/>
      <c r="AD5" s="240"/>
      <c r="AE5" s="241"/>
      <c r="AF5" s="242">
        <v>2009</v>
      </c>
      <c r="AG5" s="240"/>
      <c r="AH5" s="240"/>
      <c r="AI5" s="241"/>
      <c r="AJ5" s="243">
        <v>2010</v>
      </c>
      <c r="AK5" s="244"/>
      <c r="AL5" s="244"/>
      <c r="AM5" s="245"/>
      <c r="AN5" s="243">
        <v>2011</v>
      </c>
      <c r="AO5" s="244"/>
      <c r="AP5" s="244"/>
      <c r="AQ5" s="245"/>
      <c r="AR5" s="243">
        <v>2012</v>
      </c>
      <c r="AS5" s="244"/>
      <c r="AT5" s="244"/>
      <c r="AU5" s="245"/>
      <c r="AV5" s="243">
        <v>2013</v>
      </c>
      <c r="AW5" s="244"/>
      <c r="AX5" s="244"/>
      <c r="AY5" s="245"/>
      <c r="AZ5" s="243">
        <v>2014</v>
      </c>
      <c r="BA5" s="244"/>
      <c r="BB5" s="244"/>
      <c r="BC5" s="245"/>
      <c r="BD5" s="243">
        <v>2015</v>
      </c>
      <c r="BE5" s="244"/>
      <c r="BF5" s="244"/>
      <c r="BG5" s="245"/>
      <c r="BH5" s="243">
        <v>2016</v>
      </c>
      <c r="BI5" s="244"/>
      <c r="BJ5" s="244"/>
      <c r="BK5" s="245"/>
      <c r="BL5" s="243">
        <v>2017</v>
      </c>
      <c r="BM5" s="244"/>
      <c r="BN5" s="244"/>
      <c r="BO5" s="245"/>
      <c r="BP5" s="243">
        <v>2018</v>
      </c>
      <c r="BQ5" s="244"/>
      <c r="BR5" s="244"/>
      <c r="BS5" s="245"/>
      <c r="BT5" s="243">
        <v>2019</v>
      </c>
      <c r="BU5" s="244"/>
      <c r="BV5" s="244"/>
      <c r="BW5" s="245"/>
      <c r="BX5" s="243">
        <v>2020</v>
      </c>
      <c r="BY5" s="244"/>
      <c r="BZ5" s="244"/>
      <c r="CA5" s="245"/>
      <c r="CB5" s="243">
        <v>2021</v>
      </c>
      <c r="CC5" s="244"/>
      <c r="CD5" s="244"/>
      <c r="CE5" s="244"/>
      <c r="CF5" s="242">
        <v>2022</v>
      </c>
      <c r="CG5" s="241"/>
      <c r="CI5" s="248" t="s">
        <v>297</v>
      </c>
      <c r="CJ5" s="248" t="s">
        <v>208</v>
      </c>
    </row>
    <row r="6" spans="2:88" s="2" customFormat="1" ht="15.75" thickBot="1">
      <c r="B6" s="252"/>
      <c r="C6" s="252"/>
      <c r="D6" s="182" t="s">
        <v>293</v>
      </c>
      <c r="E6" s="182" t="s">
        <v>295</v>
      </c>
      <c r="F6" s="182" t="s">
        <v>296</v>
      </c>
      <c r="G6" s="183" t="s">
        <v>294</v>
      </c>
      <c r="H6" s="181" t="s">
        <v>293</v>
      </c>
      <c r="I6" s="182" t="s">
        <v>295</v>
      </c>
      <c r="J6" s="182" t="s">
        <v>296</v>
      </c>
      <c r="K6" s="183" t="s">
        <v>294</v>
      </c>
      <c r="L6" s="181" t="s">
        <v>293</v>
      </c>
      <c r="M6" s="182" t="s">
        <v>295</v>
      </c>
      <c r="N6" s="182" t="s">
        <v>296</v>
      </c>
      <c r="O6" s="183" t="s">
        <v>294</v>
      </c>
      <c r="P6" s="181" t="s">
        <v>293</v>
      </c>
      <c r="Q6" s="182" t="s">
        <v>295</v>
      </c>
      <c r="R6" s="182" t="s">
        <v>296</v>
      </c>
      <c r="S6" s="183" t="s">
        <v>294</v>
      </c>
      <c r="T6" s="181" t="s">
        <v>293</v>
      </c>
      <c r="U6" s="182" t="s">
        <v>295</v>
      </c>
      <c r="V6" s="182" t="s">
        <v>296</v>
      </c>
      <c r="W6" s="183" t="s">
        <v>294</v>
      </c>
      <c r="X6" s="181" t="s">
        <v>293</v>
      </c>
      <c r="Y6" s="182" t="s">
        <v>295</v>
      </c>
      <c r="Z6" s="182" t="s">
        <v>296</v>
      </c>
      <c r="AA6" s="183" t="s">
        <v>294</v>
      </c>
      <c r="AB6" s="181" t="s">
        <v>293</v>
      </c>
      <c r="AC6" s="182" t="s">
        <v>295</v>
      </c>
      <c r="AD6" s="182" t="s">
        <v>296</v>
      </c>
      <c r="AE6" s="183" t="s">
        <v>294</v>
      </c>
      <c r="AF6" s="181" t="s">
        <v>293</v>
      </c>
      <c r="AG6" s="182" t="s">
        <v>295</v>
      </c>
      <c r="AH6" s="182" t="s">
        <v>296</v>
      </c>
      <c r="AI6" s="183" t="s">
        <v>294</v>
      </c>
      <c r="AJ6" s="181" t="s">
        <v>293</v>
      </c>
      <c r="AK6" s="182" t="s">
        <v>295</v>
      </c>
      <c r="AL6" s="182" t="s">
        <v>296</v>
      </c>
      <c r="AM6" s="183" t="s">
        <v>294</v>
      </c>
      <c r="AN6" s="181" t="s">
        <v>293</v>
      </c>
      <c r="AO6" s="182" t="s">
        <v>295</v>
      </c>
      <c r="AP6" s="182" t="s">
        <v>296</v>
      </c>
      <c r="AQ6" s="183" t="s">
        <v>294</v>
      </c>
      <c r="AR6" s="181" t="s">
        <v>293</v>
      </c>
      <c r="AS6" s="182" t="s">
        <v>295</v>
      </c>
      <c r="AT6" s="182" t="s">
        <v>296</v>
      </c>
      <c r="AU6" s="183" t="s">
        <v>294</v>
      </c>
      <c r="AV6" s="181" t="s">
        <v>293</v>
      </c>
      <c r="AW6" s="182" t="s">
        <v>295</v>
      </c>
      <c r="AX6" s="182" t="s">
        <v>296</v>
      </c>
      <c r="AY6" s="183" t="s">
        <v>294</v>
      </c>
      <c r="AZ6" s="181" t="s">
        <v>293</v>
      </c>
      <c r="BA6" s="182" t="s">
        <v>295</v>
      </c>
      <c r="BB6" s="182" t="s">
        <v>296</v>
      </c>
      <c r="BC6" s="183" t="s">
        <v>294</v>
      </c>
      <c r="BD6" s="181" t="s">
        <v>293</v>
      </c>
      <c r="BE6" s="182" t="s">
        <v>295</v>
      </c>
      <c r="BF6" s="182" t="s">
        <v>296</v>
      </c>
      <c r="BG6" s="183" t="s">
        <v>294</v>
      </c>
      <c r="BH6" s="181" t="s">
        <v>293</v>
      </c>
      <c r="BI6" s="182" t="s">
        <v>295</v>
      </c>
      <c r="BJ6" s="182" t="s">
        <v>296</v>
      </c>
      <c r="BK6" s="183" t="s">
        <v>294</v>
      </c>
      <c r="BL6" s="181" t="s">
        <v>293</v>
      </c>
      <c r="BM6" s="182" t="s">
        <v>295</v>
      </c>
      <c r="BN6" s="182" t="s">
        <v>296</v>
      </c>
      <c r="BO6" s="183" t="s">
        <v>294</v>
      </c>
      <c r="BP6" s="181" t="s">
        <v>293</v>
      </c>
      <c r="BQ6" s="182" t="s">
        <v>295</v>
      </c>
      <c r="BR6" s="182" t="s">
        <v>296</v>
      </c>
      <c r="BS6" s="183" t="s">
        <v>294</v>
      </c>
      <c r="BT6" s="181" t="s">
        <v>293</v>
      </c>
      <c r="BU6" s="182" t="s">
        <v>295</v>
      </c>
      <c r="BV6" s="182" t="s">
        <v>296</v>
      </c>
      <c r="BW6" s="183" t="s">
        <v>294</v>
      </c>
      <c r="BX6" s="181" t="s">
        <v>293</v>
      </c>
      <c r="BY6" s="182" t="s">
        <v>295</v>
      </c>
      <c r="BZ6" s="182" t="s">
        <v>296</v>
      </c>
      <c r="CA6" s="183" t="s">
        <v>294</v>
      </c>
      <c r="CB6" s="181" t="s">
        <v>293</v>
      </c>
      <c r="CC6" s="182" t="s">
        <v>295</v>
      </c>
      <c r="CD6" s="182" t="s">
        <v>296</v>
      </c>
      <c r="CE6" s="182" t="s">
        <v>294</v>
      </c>
      <c r="CF6" s="174" t="s">
        <v>293</v>
      </c>
      <c r="CG6" s="175" t="s">
        <v>295</v>
      </c>
      <c r="CI6" s="249"/>
      <c r="CJ6" s="249"/>
    </row>
    <row r="7" spans="2:88">
      <c r="B7" s="56" t="s">
        <v>185</v>
      </c>
      <c r="C7" s="55" t="s">
        <v>88</v>
      </c>
      <c r="D7" s="42">
        <v>100</v>
      </c>
      <c r="E7" s="43">
        <v>838</v>
      </c>
      <c r="F7" s="43">
        <v>242</v>
      </c>
      <c r="G7" s="44">
        <v>200</v>
      </c>
      <c r="H7" s="42">
        <v>0</v>
      </c>
      <c r="I7" s="43">
        <v>0</v>
      </c>
      <c r="J7" s="43">
        <v>33907</v>
      </c>
      <c r="K7" s="173">
        <v>900</v>
      </c>
      <c r="L7" s="76">
        <v>570</v>
      </c>
      <c r="M7" s="74">
        <v>0</v>
      </c>
      <c r="N7" s="74">
        <v>0</v>
      </c>
      <c r="O7" s="75">
        <v>100</v>
      </c>
      <c r="P7" s="76">
        <v>0</v>
      </c>
      <c r="Q7" s="74">
        <v>0</v>
      </c>
      <c r="R7" s="74">
        <v>0</v>
      </c>
      <c r="S7" s="75">
        <v>0</v>
      </c>
      <c r="T7" s="76">
        <v>0</v>
      </c>
      <c r="U7" s="74">
        <v>0</v>
      </c>
      <c r="V7" s="74">
        <v>0</v>
      </c>
      <c r="W7" s="75">
        <v>0</v>
      </c>
      <c r="X7" s="76">
        <v>0</v>
      </c>
      <c r="Y7" s="74">
        <v>0</v>
      </c>
      <c r="Z7" s="74">
        <v>0</v>
      </c>
      <c r="AA7" s="75">
        <v>0</v>
      </c>
      <c r="AB7" s="76">
        <v>0</v>
      </c>
      <c r="AC7" s="74">
        <v>0</v>
      </c>
      <c r="AD7" s="74">
        <v>0</v>
      </c>
      <c r="AE7" s="75">
        <v>1200</v>
      </c>
      <c r="AF7" s="76">
        <v>0</v>
      </c>
      <c r="AG7" s="74">
        <v>0</v>
      </c>
      <c r="AH7" s="74">
        <v>0</v>
      </c>
      <c r="AI7" s="75">
        <v>0</v>
      </c>
      <c r="AJ7" s="76">
        <v>0</v>
      </c>
      <c r="AK7" s="74">
        <v>0</v>
      </c>
      <c r="AL7" s="74">
        <v>0</v>
      </c>
      <c r="AM7" s="75">
        <v>0</v>
      </c>
      <c r="AN7" s="76">
        <v>0</v>
      </c>
      <c r="AO7" s="74">
        <v>0</v>
      </c>
      <c r="AP7" s="74">
        <v>0</v>
      </c>
      <c r="AQ7" s="75">
        <v>0</v>
      </c>
      <c r="AR7" s="76">
        <v>0</v>
      </c>
      <c r="AS7" s="74">
        <v>0</v>
      </c>
      <c r="AT7" s="74">
        <v>0</v>
      </c>
      <c r="AU7" s="75">
        <v>0</v>
      </c>
      <c r="AV7" s="76">
        <v>0</v>
      </c>
      <c r="AW7" s="74">
        <v>0</v>
      </c>
      <c r="AX7" s="74">
        <v>0</v>
      </c>
      <c r="AY7" s="75">
        <v>0</v>
      </c>
      <c r="AZ7" s="76">
        <v>0</v>
      </c>
      <c r="BA7" s="74">
        <v>0</v>
      </c>
      <c r="BB7" s="74">
        <v>25</v>
      </c>
      <c r="BC7" s="75">
        <v>39</v>
      </c>
      <c r="BD7" s="76">
        <v>0</v>
      </c>
      <c r="BE7" s="74">
        <v>0</v>
      </c>
      <c r="BF7" s="74">
        <v>200</v>
      </c>
      <c r="BG7" s="75">
        <v>100</v>
      </c>
      <c r="BH7" s="76">
        <v>50</v>
      </c>
      <c r="BI7" s="74">
        <v>500</v>
      </c>
      <c r="BJ7" s="74">
        <v>200</v>
      </c>
      <c r="BK7" s="75">
        <v>0</v>
      </c>
      <c r="BL7" s="76">
        <v>50</v>
      </c>
      <c r="BM7" s="74">
        <v>660</v>
      </c>
      <c r="BN7" s="74">
        <v>0</v>
      </c>
      <c r="BO7" s="75">
        <v>0</v>
      </c>
      <c r="BP7" s="76">
        <v>0</v>
      </c>
      <c r="BQ7" s="74">
        <v>0</v>
      </c>
      <c r="BR7" s="74">
        <v>0</v>
      </c>
      <c r="BS7" s="75">
        <v>0</v>
      </c>
      <c r="BT7" s="76">
        <v>0</v>
      </c>
      <c r="BU7" s="74">
        <v>1200</v>
      </c>
      <c r="BV7" s="74">
        <v>200</v>
      </c>
      <c r="BW7" s="75">
        <v>4200</v>
      </c>
      <c r="BX7" s="76">
        <v>0</v>
      </c>
      <c r="BY7" s="188">
        <v>0</v>
      </c>
      <c r="BZ7" s="124">
        <v>0</v>
      </c>
      <c r="CA7" s="125">
        <v>0</v>
      </c>
      <c r="CB7" s="124">
        <f>SUM('[1]Table 2'!$HX$7:$HZ$7)</f>
        <v>0</v>
      </c>
      <c r="CC7" s="124">
        <v>0</v>
      </c>
      <c r="CD7" s="124">
        <v>0</v>
      </c>
      <c r="CE7" s="124">
        <v>1000</v>
      </c>
      <c r="CF7" s="126">
        <v>0</v>
      </c>
      <c r="CG7" s="125">
        <v>3050</v>
      </c>
      <c r="CH7" s="73"/>
      <c r="CI7" s="187">
        <f>IFERROR(CG7/CF7*100-100,0)</f>
        <v>0</v>
      </c>
      <c r="CJ7" s="201">
        <f>IFERROR(CG7/CC7*100-100,0)</f>
        <v>0</v>
      </c>
    </row>
    <row r="8" spans="2:88">
      <c r="B8" s="56" t="s">
        <v>186</v>
      </c>
      <c r="C8" s="55" t="s">
        <v>89</v>
      </c>
      <c r="D8" s="8">
        <v>117808</v>
      </c>
      <c r="E8" s="9">
        <v>132023</v>
      </c>
      <c r="F8" s="9">
        <v>199544</v>
      </c>
      <c r="G8" s="10">
        <v>138668</v>
      </c>
      <c r="H8" s="8">
        <v>119944</v>
      </c>
      <c r="I8" s="9">
        <v>66442</v>
      </c>
      <c r="J8" s="9">
        <v>90570</v>
      </c>
      <c r="K8" s="75">
        <v>104890</v>
      </c>
      <c r="L8" s="76">
        <v>89027</v>
      </c>
      <c r="M8" s="74">
        <v>108988</v>
      </c>
      <c r="N8" s="74">
        <v>326994</v>
      </c>
      <c r="O8" s="75">
        <v>90191</v>
      </c>
      <c r="P8" s="76">
        <v>126084</v>
      </c>
      <c r="Q8" s="74">
        <v>96390</v>
      </c>
      <c r="R8" s="74">
        <v>58774</v>
      </c>
      <c r="S8" s="75">
        <v>128253</v>
      </c>
      <c r="T8" s="76">
        <v>69200</v>
      </c>
      <c r="U8" s="74">
        <v>92857</v>
      </c>
      <c r="V8" s="74">
        <v>81204</v>
      </c>
      <c r="W8" s="75">
        <v>85274</v>
      </c>
      <c r="X8" s="76">
        <v>59332</v>
      </c>
      <c r="Y8" s="74">
        <v>117859</v>
      </c>
      <c r="Z8" s="74">
        <v>62763</v>
      </c>
      <c r="AA8" s="75">
        <v>14125</v>
      </c>
      <c r="AB8" s="76">
        <v>22321</v>
      </c>
      <c r="AC8" s="74">
        <v>0</v>
      </c>
      <c r="AD8" s="74">
        <v>6959</v>
      </c>
      <c r="AE8" s="75">
        <v>0</v>
      </c>
      <c r="AF8" s="76">
        <v>0</v>
      </c>
      <c r="AG8" s="74">
        <v>0</v>
      </c>
      <c r="AH8" s="74">
        <v>0</v>
      </c>
      <c r="AI8" s="75">
        <v>0</v>
      </c>
      <c r="AJ8" s="76">
        <v>0</v>
      </c>
      <c r="AK8" s="74">
        <v>200</v>
      </c>
      <c r="AL8" s="74">
        <v>0</v>
      </c>
      <c r="AM8" s="75">
        <v>0</v>
      </c>
      <c r="AN8" s="76">
        <v>69574</v>
      </c>
      <c r="AO8" s="74">
        <v>388310</v>
      </c>
      <c r="AP8" s="74">
        <v>29484</v>
      </c>
      <c r="AQ8" s="75">
        <v>91242</v>
      </c>
      <c r="AR8" s="76">
        <v>0</v>
      </c>
      <c r="AS8" s="74">
        <v>0</v>
      </c>
      <c r="AT8" s="74">
        <v>0</v>
      </c>
      <c r="AU8" s="75">
        <v>0</v>
      </c>
      <c r="AV8" s="76">
        <v>0</v>
      </c>
      <c r="AW8" s="74">
        <v>0</v>
      </c>
      <c r="AX8" s="74">
        <v>388726</v>
      </c>
      <c r="AY8" s="75">
        <v>38529</v>
      </c>
      <c r="AZ8" s="76">
        <v>0</v>
      </c>
      <c r="BA8" s="74">
        <v>0</v>
      </c>
      <c r="BB8" s="74">
        <v>0</v>
      </c>
      <c r="BC8" s="75">
        <v>0</v>
      </c>
      <c r="BD8" s="76">
        <v>0</v>
      </c>
      <c r="BE8" s="74">
        <v>65104</v>
      </c>
      <c r="BF8" s="74">
        <v>0</v>
      </c>
      <c r="BG8" s="75">
        <v>138470</v>
      </c>
      <c r="BH8" s="76">
        <v>39779</v>
      </c>
      <c r="BI8" s="74">
        <v>0</v>
      </c>
      <c r="BJ8" s="74">
        <v>0</v>
      </c>
      <c r="BK8" s="75">
        <v>0</v>
      </c>
      <c r="BL8" s="76">
        <v>10100</v>
      </c>
      <c r="BM8" s="74">
        <v>235953</v>
      </c>
      <c r="BN8" s="74">
        <v>171843</v>
      </c>
      <c r="BO8" s="75">
        <v>287713</v>
      </c>
      <c r="BP8" s="76">
        <v>574555</v>
      </c>
      <c r="BQ8" s="74">
        <v>347926</v>
      </c>
      <c r="BR8" s="74">
        <v>374961</v>
      </c>
      <c r="BS8" s="75">
        <v>3548138</v>
      </c>
      <c r="BT8" s="76">
        <v>176551</v>
      </c>
      <c r="BU8" s="74">
        <v>126578</v>
      </c>
      <c r="BV8" s="74">
        <v>94467</v>
      </c>
      <c r="BW8" s="75">
        <v>185546.76</v>
      </c>
      <c r="BX8" s="76">
        <v>75784.5</v>
      </c>
      <c r="BY8" s="188">
        <v>56580.6</v>
      </c>
      <c r="BZ8" s="124">
        <v>64814.45</v>
      </c>
      <c r="CA8" s="125">
        <v>82593.990000000005</v>
      </c>
      <c r="CB8" s="124">
        <v>138213.47000000003</v>
      </c>
      <c r="CC8" s="124">
        <v>138030.43</v>
      </c>
      <c r="CD8" s="124">
        <v>55023.009999999995</v>
      </c>
      <c r="CE8" s="124">
        <v>9381.9500000000007</v>
      </c>
      <c r="CF8" s="126">
        <v>173159.17</v>
      </c>
      <c r="CG8" s="125">
        <v>223697.02999999997</v>
      </c>
      <c r="CH8" s="73"/>
      <c r="CI8" s="127">
        <f t="shared" ref="CI8:CI71" si="0">IFERROR(CG8/CF8*100-100,0)</f>
        <v>29.185783230538675</v>
      </c>
      <c r="CJ8" s="202">
        <f t="shared" ref="CJ8:CJ71" si="1">IFERROR(CG8/CC8*100-100,0)</f>
        <v>62.063560911894569</v>
      </c>
    </row>
    <row r="9" spans="2:88">
      <c r="B9" s="56" t="s">
        <v>187</v>
      </c>
      <c r="C9" s="55" t="s">
        <v>90</v>
      </c>
      <c r="D9" s="8">
        <v>4887545</v>
      </c>
      <c r="E9" s="9">
        <v>13798299</v>
      </c>
      <c r="F9" s="9">
        <v>14620465</v>
      </c>
      <c r="G9" s="10">
        <v>9752728</v>
      </c>
      <c r="H9" s="8">
        <v>4351338</v>
      </c>
      <c r="I9" s="9">
        <v>5021508</v>
      </c>
      <c r="J9" s="9">
        <v>4796260</v>
      </c>
      <c r="K9" s="75">
        <v>7008179</v>
      </c>
      <c r="L9" s="76">
        <v>2275908</v>
      </c>
      <c r="M9" s="74">
        <v>8782515</v>
      </c>
      <c r="N9" s="74">
        <v>9012993</v>
      </c>
      <c r="O9" s="75">
        <v>9272526</v>
      </c>
      <c r="P9" s="76">
        <v>2815113</v>
      </c>
      <c r="Q9" s="74">
        <v>9550953</v>
      </c>
      <c r="R9" s="74">
        <v>5580086</v>
      </c>
      <c r="S9" s="75">
        <v>7598510</v>
      </c>
      <c r="T9" s="76">
        <v>2786401</v>
      </c>
      <c r="U9" s="74">
        <v>7609984</v>
      </c>
      <c r="V9" s="74">
        <v>7888661</v>
      </c>
      <c r="W9" s="75">
        <v>4234170</v>
      </c>
      <c r="X9" s="76">
        <v>2173297</v>
      </c>
      <c r="Y9" s="74">
        <v>6170256</v>
      </c>
      <c r="Z9" s="74">
        <v>8620655</v>
      </c>
      <c r="AA9" s="75">
        <v>5755556</v>
      </c>
      <c r="AB9" s="76">
        <v>1293898</v>
      </c>
      <c r="AC9" s="74">
        <v>3527205</v>
      </c>
      <c r="AD9" s="74">
        <v>5632390</v>
      </c>
      <c r="AE9" s="75">
        <v>4208646</v>
      </c>
      <c r="AF9" s="76">
        <v>3321274</v>
      </c>
      <c r="AG9" s="74">
        <v>6194033</v>
      </c>
      <c r="AH9" s="74">
        <v>6104680</v>
      </c>
      <c r="AI9" s="75">
        <v>4887685</v>
      </c>
      <c r="AJ9" s="76">
        <v>1659322</v>
      </c>
      <c r="AK9" s="74">
        <v>4687295</v>
      </c>
      <c r="AL9" s="74">
        <v>6472692</v>
      </c>
      <c r="AM9" s="75">
        <v>3439594</v>
      </c>
      <c r="AN9" s="76">
        <v>1049494</v>
      </c>
      <c r="AO9" s="74">
        <v>5381609</v>
      </c>
      <c r="AP9" s="74">
        <v>5476840</v>
      </c>
      <c r="AQ9" s="75">
        <v>5970516</v>
      </c>
      <c r="AR9" s="76">
        <v>4936910</v>
      </c>
      <c r="AS9" s="74">
        <v>3617874</v>
      </c>
      <c r="AT9" s="74">
        <v>6153161</v>
      </c>
      <c r="AU9" s="75">
        <v>3481386</v>
      </c>
      <c r="AV9" s="76">
        <v>998622</v>
      </c>
      <c r="AW9" s="74">
        <v>3277667</v>
      </c>
      <c r="AX9" s="74">
        <v>4444024</v>
      </c>
      <c r="AY9" s="75">
        <v>2022554</v>
      </c>
      <c r="AZ9" s="76">
        <v>229291</v>
      </c>
      <c r="BA9" s="74">
        <v>831658</v>
      </c>
      <c r="BB9" s="74">
        <v>2039245</v>
      </c>
      <c r="BC9" s="75">
        <v>2662251</v>
      </c>
      <c r="BD9" s="76">
        <v>1626656</v>
      </c>
      <c r="BE9" s="74">
        <v>6546826</v>
      </c>
      <c r="BF9" s="74">
        <v>14344979</v>
      </c>
      <c r="BG9" s="75">
        <v>8416226</v>
      </c>
      <c r="BH9" s="76">
        <v>8656704</v>
      </c>
      <c r="BI9" s="74">
        <v>10152565</v>
      </c>
      <c r="BJ9" s="74">
        <v>15041741</v>
      </c>
      <c r="BK9" s="75">
        <v>9685458</v>
      </c>
      <c r="BL9" s="76">
        <v>3886003</v>
      </c>
      <c r="BM9" s="74">
        <v>10679640</v>
      </c>
      <c r="BN9" s="74">
        <v>11587130</v>
      </c>
      <c r="BO9" s="75">
        <v>7106716</v>
      </c>
      <c r="BP9" s="76">
        <v>5944309</v>
      </c>
      <c r="BQ9" s="74">
        <v>5549398</v>
      </c>
      <c r="BR9" s="74">
        <v>14486760</v>
      </c>
      <c r="BS9" s="75">
        <v>7855646</v>
      </c>
      <c r="BT9" s="76">
        <v>9678179</v>
      </c>
      <c r="BU9" s="74">
        <v>8580060</v>
      </c>
      <c r="BV9" s="74">
        <v>15466416</v>
      </c>
      <c r="BW9" s="75">
        <v>12690269.140000001</v>
      </c>
      <c r="BX9" s="76">
        <v>6453975.3799999999</v>
      </c>
      <c r="BY9" s="188">
        <v>8461048.0099999998</v>
      </c>
      <c r="BZ9" s="124">
        <v>10203527.710000001</v>
      </c>
      <c r="CA9" s="125">
        <v>7654549.7299999995</v>
      </c>
      <c r="CB9" s="124">
        <v>5924501.8100000005</v>
      </c>
      <c r="CC9" s="124">
        <v>3459819.67</v>
      </c>
      <c r="CD9" s="124">
        <v>954693.60999999987</v>
      </c>
      <c r="CE9" s="124">
        <v>2188182.7799999998</v>
      </c>
      <c r="CF9" s="126">
        <v>1837114.74</v>
      </c>
      <c r="CG9" s="125">
        <v>5679681.4100000001</v>
      </c>
      <c r="CH9" s="73"/>
      <c r="CI9" s="127">
        <f t="shared" si="0"/>
        <v>209.16312880925443</v>
      </c>
      <c r="CJ9" s="202">
        <f t="shared" si="1"/>
        <v>64.161197742424548</v>
      </c>
    </row>
    <row r="10" spans="2:88">
      <c r="B10" s="56" t="s">
        <v>188</v>
      </c>
      <c r="C10" s="55" t="s">
        <v>169</v>
      </c>
      <c r="D10" s="8">
        <v>49887</v>
      </c>
      <c r="E10" s="9">
        <v>33506</v>
      </c>
      <c r="F10" s="9">
        <v>34375</v>
      </c>
      <c r="G10" s="10">
        <v>31176</v>
      </c>
      <c r="H10" s="8">
        <v>85236</v>
      </c>
      <c r="I10" s="9">
        <v>47378</v>
      </c>
      <c r="J10" s="9">
        <v>66357</v>
      </c>
      <c r="K10" s="75">
        <v>49289</v>
      </c>
      <c r="L10" s="76">
        <v>53125</v>
      </c>
      <c r="M10" s="74">
        <v>49375</v>
      </c>
      <c r="N10" s="74">
        <v>42496</v>
      </c>
      <c r="O10" s="75">
        <v>30937</v>
      </c>
      <c r="P10" s="76">
        <v>56495</v>
      </c>
      <c r="Q10" s="74">
        <v>65233</v>
      </c>
      <c r="R10" s="74">
        <v>37651</v>
      </c>
      <c r="S10" s="75">
        <v>50811</v>
      </c>
      <c r="T10" s="76">
        <v>45783</v>
      </c>
      <c r="U10" s="74">
        <v>75449</v>
      </c>
      <c r="V10" s="74">
        <v>55997</v>
      </c>
      <c r="W10" s="75">
        <v>35221</v>
      </c>
      <c r="X10" s="76">
        <v>51324</v>
      </c>
      <c r="Y10" s="74">
        <v>70010</v>
      </c>
      <c r="Z10" s="74">
        <v>24160</v>
      </c>
      <c r="AA10" s="75">
        <v>16976</v>
      </c>
      <c r="AB10" s="76">
        <v>15416</v>
      </c>
      <c r="AC10" s="74">
        <v>0</v>
      </c>
      <c r="AD10" s="74">
        <v>0</v>
      </c>
      <c r="AE10" s="75">
        <v>0</v>
      </c>
      <c r="AF10" s="76">
        <v>0</v>
      </c>
      <c r="AG10" s="74">
        <v>0</v>
      </c>
      <c r="AH10" s="74">
        <v>0</v>
      </c>
      <c r="AI10" s="75">
        <v>14661</v>
      </c>
      <c r="AJ10" s="76">
        <v>0</v>
      </c>
      <c r="AK10" s="74">
        <v>0</v>
      </c>
      <c r="AL10" s="74">
        <v>2837</v>
      </c>
      <c r="AM10" s="75">
        <v>24653</v>
      </c>
      <c r="AN10" s="76">
        <v>0</v>
      </c>
      <c r="AO10" s="74">
        <v>13975</v>
      </c>
      <c r="AP10" s="74">
        <v>0</v>
      </c>
      <c r="AQ10" s="75">
        <v>800</v>
      </c>
      <c r="AR10" s="76">
        <v>0</v>
      </c>
      <c r="AS10" s="74">
        <v>0</v>
      </c>
      <c r="AT10" s="74">
        <v>0</v>
      </c>
      <c r="AU10" s="75">
        <v>0</v>
      </c>
      <c r="AV10" s="76">
        <v>0</v>
      </c>
      <c r="AW10" s="74">
        <v>2978</v>
      </c>
      <c r="AX10" s="74">
        <v>237435</v>
      </c>
      <c r="AY10" s="75">
        <v>30801</v>
      </c>
      <c r="AZ10" s="76">
        <v>1554</v>
      </c>
      <c r="BA10" s="74">
        <v>1603</v>
      </c>
      <c r="BB10" s="74">
        <v>1600</v>
      </c>
      <c r="BC10" s="75">
        <v>74755</v>
      </c>
      <c r="BD10" s="76">
        <v>4044</v>
      </c>
      <c r="BE10" s="74">
        <v>1759</v>
      </c>
      <c r="BF10" s="74">
        <v>4553</v>
      </c>
      <c r="BG10" s="75">
        <v>34064</v>
      </c>
      <c r="BH10" s="76">
        <v>0</v>
      </c>
      <c r="BI10" s="74">
        <v>155</v>
      </c>
      <c r="BJ10" s="74">
        <v>382</v>
      </c>
      <c r="BK10" s="75">
        <v>300</v>
      </c>
      <c r="BL10" s="76">
        <v>0</v>
      </c>
      <c r="BM10" s="74">
        <v>25799</v>
      </c>
      <c r="BN10" s="74">
        <v>37250</v>
      </c>
      <c r="BO10" s="75">
        <v>96721</v>
      </c>
      <c r="BP10" s="76">
        <v>82286</v>
      </c>
      <c r="BQ10" s="74">
        <v>113731</v>
      </c>
      <c r="BR10" s="74">
        <v>244500</v>
      </c>
      <c r="BS10" s="75">
        <v>36932</v>
      </c>
      <c r="BT10" s="76">
        <v>37350</v>
      </c>
      <c r="BU10" s="74">
        <v>69544</v>
      </c>
      <c r="BV10" s="74">
        <v>75409</v>
      </c>
      <c r="BW10" s="75">
        <v>126233.73999999999</v>
      </c>
      <c r="BX10" s="76">
        <v>109863.06</v>
      </c>
      <c r="BY10" s="188">
        <v>496175.77</v>
      </c>
      <c r="BZ10" s="124">
        <v>262872.20999999996</v>
      </c>
      <c r="CA10" s="125">
        <v>174525.75</v>
      </c>
      <c r="CB10" s="124">
        <v>176357.94999999998</v>
      </c>
      <c r="CC10" s="124">
        <v>66103.27</v>
      </c>
      <c r="CD10" s="124">
        <v>146234.23999999999</v>
      </c>
      <c r="CE10" s="124">
        <v>65301.7</v>
      </c>
      <c r="CF10" s="126">
        <v>144660.63</v>
      </c>
      <c r="CG10" s="125">
        <v>205565.46999999997</v>
      </c>
      <c r="CH10" s="73"/>
      <c r="CI10" s="127">
        <f t="shared" si="0"/>
        <v>42.101876647433357</v>
      </c>
      <c r="CJ10" s="202">
        <f t="shared" si="1"/>
        <v>210.97624973772093</v>
      </c>
    </row>
    <row r="11" spans="2:88">
      <c r="B11" s="56" t="s">
        <v>189</v>
      </c>
      <c r="C11" s="55" t="s">
        <v>91</v>
      </c>
      <c r="D11" s="8">
        <v>0</v>
      </c>
      <c r="E11" s="9">
        <v>0</v>
      </c>
      <c r="F11" s="9">
        <v>0</v>
      </c>
      <c r="G11" s="10">
        <v>0</v>
      </c>
      <c r="H11" s="8">
        <v>532</v>
      </c>
      <c r="I11" s="9">
        <v>0</v>
      </c>
      <c r="J11" s="9">
        <v>0</v>
      </c>
      <c r="K11" s="75">
        <v>610</v>
      </c>
      <c r="L11" s="76">
        <v>0</v>
      </c>
      <c r="M11" s="74">
        <v>0</v>
      </c>
      <c r="N11" s="74">
        <v>0</v>
      </c>
      <c r="O11" s="75">
        <v>0</v>
      </c>
      <c r="P11" s="76">
        <v>54168</v>
      </c>
      <c r="Q11" s="74">
        <v>109140</v>
      </c>
      <c r="R11" s="74">
        <v>0</v>
      </c>
      <c r="S11" s="75">
        <v>0</v>
      </c>
      <c r="T11" s="76">
        <v>0</v>
      </c>
      <c r="U11" s="74">
        <v>0</v>
      </c>
      <c r="V11" s="74">
        <v>0</v>
      </c>
      <c r="W11" s="75">
        <v>0</v>
      </c>
      <c r="X11" s="76">
        <v>48</v>
      </c>
      <c r="Y11" s="74">
        <v>50</v>
      </c>
      <c r="Z11" s="74">
        <v>0</v>
      </c>
      <c r="AA11" s="75">
        <v>0</v>
      </c>
      <c r="AB11" s="76">
        <v>0</v>
      </c>
      <c r="AC11" s="74">
        <v>2261</v>
      </c>
      <c r="AD11" s="74">
        <v>0</v>
      </c>
      <c r="AE11" s="75">
        <v>0</v>
      </c>
      <c r="AF11" s="76">
        <v>0</v>
      </c>
      <c r="AG11" s="74">
        <v>0</v>
      </c>
      <c r="AH11" s="74">
        <v>0</v>
      </c>
      <c r="AI11" s="75">
        <v>0</v>
      </c>
      <c r="AJ11" s="76">
        <v>0</v>
      </c>
      <c r="AK11" s="74">
        <v>0</v>
      </c>
      <c r="AL11" s="74">
        <v>0</v>
      </c>
      <c r="AM11" s="75">
        <v>0</v>
      </c>
      <c r="AN11" s="76">
        <v>0</v>
      </c>
      <c r="AO11" s="74">
        <v>0</v>
      </c>
      <c r="AP11" s="74">
        <v>100</v>
      </c>
      <c r="AQ11" s="75">
        <v>0</v>
      </c>
      <c r="AR11" s="76">
        <v>0</v>
      </c>
      <c r="AS11" s="74">
        <v>0</v>
      </c>
      <c r="AT11" s="74">
        <v>0</v>
      </c>
      <c r="AU11" s="75">
        <v>0</v>
      </c>
      <c r="AV11" s="76">
        <v>0</v>
      </c>
      <c r="AW11" s="74">
        <v>0</v>
      </c>
      <c r="AX11" s="74">
        <v>490</v>
      </c>
      <c r="AY11" s="75">
        <v>0</v>
      </c>
      <c r="AZ11" s="76">
        <v>0</v>
      </c>
      <c r="BA11" s="74">
        <v>0</v>
      </c>
      <c r="BB11" s="74">
        <v>0</v>
      </c>
      <c r="BC11" s="75">
        <v>51</v>
      </c>
      <c r="BD11" s="76">
        <v>0</v>
      </c>
      <c r="BE11" s="74">
        <v>0</v>
      </c>
      <c r="BF11" s="74">
        <v>11</v>
      </c>
      <c r="BG11" s="75">
        <v>100</v>
      </c>
      <c r="BH11" s="76">
        <v>10</v>
      </c>
      <c r="BI11" s="74">
        <v>0</v>
      </c>
      <c r="BJ11" s="74">
        <v>0</v>
      </c>
      <c r="BK11" s="75">
        <v>452</v>
      </c>
      <c r="BL11" s="76">
        <v>0</v>
      </c>
      <c r="BM11" s="74">
        <v>97565</v>
      </c>
      <c r="BN11" s="74">
        <v>26</v>
      </c>
      <c r="BO11" s="75">
        <v>60450</v>
      </c>
      <c r="BP11" s="76">
        <v>0</v>
      </c>
      <c r="BQ11" s="74">
        <v>0</v>
      </c>
      <c r="BR11" s="74">
        <v>120</v>
      </c>
      <c r="BS11" s="75">
        <v>1500</v>
      </c>
      <c r="BT11" s="76">
        <v>0</v>
      </c>
      <c r="BU11" s="74">
        <v>0</v>
      </c>
      <c r="BV11" s="74">
        <v>0</v>
      </c>
      <c r="BW11" s="75">
        <v>0</v>
      </c>
      <c r="BX11" s="76">
        <v>0</v>
      </c>
      <c r="BY11" s="188">
        <v>0</v>
      </c>
      <c r="BZ11" s="124">
        <v>0</v>
      </c>
      <c r="CA11" s="125">
        <v>851.11</v>
      </c>
      <c r="CB11" s="124">
        <v>0</v>
      </c>
      <c r="CC11" s="124">
        <v>0</v>
      </c>
      <c r="CD11" s="124">
        <v>0</v>
      </c>
      <c r="CE11" s="124">
        <v>20</v>
      </c>
      <c r="CF11" s="126">
        <v>12140</v>
      </c>
      <c r="CG11" s="125">
        <v>5</v>
      </c>
      <c r="CH11" s="73"/>
      <c r="CI11" s="127">
        <f t="shared" si="0"/>
        <v>-99.958813838550242</v>
      </c>
      <c r="CJ11" s="202">
        <f t="shared" si="1"/>
        <v>0</v>
      </c>
    </row>
    <row r="12" spans="2:88">
      <c r="B12" s="56" t="s">
        <v>190</v>
      </c>
      <c r="C12" s="55" t="s">
        <v>92</v>
      </c>
      <c r="D12" s="8">
        <v>11587</v>
      </c>
      <c r="E12" s="9">
        <v>1250</v>
      </c>
      <c r="F12" s="9">
        <v>1127</v>
      </c>
      <c r="G12" s="10">
        <v>0</v>
      </c>
      <c r="H12" s="8">
        <v>100</v>
      </c>
      <c r="I12" s="9">
        <v>0</v>
      </c>
      <c r="J12" s="9">
        <v>1811</v>
      </c>
      <c r="K12" s="75">
        <v>0</v>
      </c>
      <c r="L12" s="76">
        <v>100</v>
      </c>
      <c r="M12" s="74">
        <v>50</v>
      </c>
      <c r="N12" s="74">
        <v>900</v>
      </c>
      <c r="O12" s="75">
        <v>0</v>
      </c>
      <c r="P12" s="76">
        <v>0</v>
      </c>
      <c r="Q12" s="74">
        <v>50</v>
      </c>
      <c r="R12" s="74">
        <v>10</v>
      </c>
      <c r="S12" s="75">
        <v>4249</v>
      </c>
      <c r="T12" s="76">
        <v>4025</v>
      </c>
      <c r="U12" s="74">
        <v>540</v>
      </c>
      <c r="V12" s="74">
        <v>0</v>
      </c>
      <c r="W12" s="75">
        <v>4991</v>
      </c>
      <c r="X12" s="76">
        <v>730</v>
      </c>
      <c r="Y12" s="74">
        <v>3928</v>
      </c>
      <c r="Z12" s="74">
        <v>50</v>
      </c>
      <c r="AA12" s="75">
        <v>5967</v>
      </c>
      <c r="AB12" s="76">
        <v>0</v>
      </c>
      <c r="AC12" s="74">
        <v>80</v>
      </c>
      <c r="AD12" s="74">
        <v>165</v>
      </c>
      <c r="AE12" s="75">
        <v>0</v>
      </c>
      <c r="AF12" s="76">
        <v>100</v>
      </c>
      <c r="AG12" s="74">
        <v>0</v>
      </c>
      <c r="AH12" s="74">
        <v>30</v>
      </c>
      <c r="AI12" s="75">
        <v>100</v>
      </c>
      <c r="AJ12" s="76">
        <v>100</v>
      </c>
      <c r="AK12" s="74">
        <v>100</v>
      </c>
      <c r="AL12" s="74">
        <v>0</v>
      </c>
      <c r="AM12" s="75">
        <v>100</v>
      </c>
      <c r="AN12" s="76">
        <v>440</v>
      </c>
      <c r="AO12" s="74">
        <v>50</v>
      </c>
      <c r="AP12" s="74">
        <v>0</v>
      </c>
      <c r="AQ12" s="75">
        <v>0</v>
      </c>
      <c r="AR12" s="76">
        <v>600</v>
      </c>
      <c r="AS12" s="74">
        <v>400</v>
      </c>
      <c r="AT12" s="74">
        <v>1300</v>
      </c>
      <c r="AU12" s="75">
        <v>1070</v>
      </c>
      <c r="AV12" s="76">
        <v>1200</v>
      </c>
      <c r="AW12" s="74">
        <v>300</v>
      </c>
      <c r="AX12" s="74">
        <v>290</v>
      </c>
      <c r="AY12" s="75">
        <v>800</v>
      </c>
      <c r="AZ12" s="76">
        <v>200</v>
      </c>
      <c r="BA12" s="74">
        <v>200</v>
      </c>
      <c r="BB12" s="74">
        <v>0</v>
      </c>
      <c r="BC12" s="75">
        <v>400</v>
      </c>
      <c r="BD12" s="76">
        <v>0</v>
      </c>
      <c r="BE12" s="74">
        <v>0</v>
      </c>
      <c r="BF12" s="74">
        <v>0</v>
      </c>
      <c r="BG12" s="75">
        <v>163</v>
      </c>
      <c r="BH12" s="76">
        <v>53832</v>
      </c>
      <c r="BI12" s="74">
        <v>0</v>
      </c>
      <c r="BJ12" s="74">
        <v>0</v>
      </c>
      <c r="BK12" s="75">
        <v>200</v>
      </c>
      <c r="BL12" s="76">
        <v>45</v>
      </c>
      <c r="BM12" s="74">
        <v>26260</v>
      </c>
      <c r="BN12" s="74">
        <v>1344</v>
      </c>
      <c r="BO12" s="75">
        <v>20</v>
      </c>
      <c r="BP12" s="76">
        <v>0</v>
      </c>
      <c r="BQ12" s="74">
        <v>0</v>
      </c>
      <c r="BR12" s="74">
        <v>17626</v>
      </c>
      <c r="BS12" s="75">
        <v>0</v>
      </c>
      <c r="BT12" s="76">
        <v>0</v>
      </c>
      <c r="BU12" s="74">
        <v>200</v>
      </c>
      <c r="BV12" s="74">
        <v>0</v>
      </c>
      <c r="BW12" s="75">
        <v>0</v>
      </c>
      <c r="BX12" s="76">
        <v>0</v>
      </c>
      <c r="BY12" s="188">
        <v>0</v>
      </c>
      <c r="BZ12" s="124">
        <v>50</v>
      </c>
      <c r="CA12" s="125">
        <v>0</v>
      </c>
      <c r="CB12" s="124">
        <v>50</v>
      </c>
      <c r="CC12" s="124">
        <v>50</v>
      </c>
      <c r="CD12" s="124">
        <v>0</v>
      </c>
      <c r="CE12" s="124">
        <v>323</v>
      </c>
      <c r="CF12" s="126">
        <v>469</v>
      </c>
      <c r="CG12" s="125">
        <v>3457</v>
      </c>
      <c r="CH12" s="73"/>
      <c r="CI12" s="127">
        <f t="shared" si="0"/>
        <v>637.10021321961619</v>
      </c>
      <c r="CJ12" s="202">
        <f t="shared" si="1"/>
        <v>6814</v>
      </c>
    </row>
    <row r="13" spans="2:88">
      <c r="B13" s="56" t="s">
        <v>191</v>
      </c>
      <c r="C13" s="55" t="s">
        <v>93</v>
      </c>
      <c r="D13" s="8">
        <v>301714</v>
      </c>
      <c r="E13" s="9">
        <v>496855</v>
      </c>
      <c r="F13" s="9">
        <v>318575</v>
      </c>
      <c r="G13" s="10">
        <v>482714</v>
      </c>
      <c r="H13" s="8">
        <v>440667</v>
      </c>
      <c r="I13" s="9">
        <v>446827</v>
      </c>
      <c r="J13" s="9">
        <v>359827</v>
      </c>
      <c r="K13" s="75">
        <v>451577</v>
      </c>
      <c r="L13" s="76">
        <v>514938</v>
      </c>
      <c r="M13" s="74">
        <v>949942</v>
      </c>
      <c r="N13" s="74">
        <v>647775</v>
      </c>
      <c r="O13" s="75">
        <v>411703</v>
      </c>
      <c r="P13" s="76">
        <v>385480</v>
      </c>
      <c r="Q13" s="74">
        <v>380171</v>
      </c>
      <c r="R13" s="74">
        <v>321870</v>
      </c>
      <c r="S13" s="75">
        <v>279127</v>
      </c>
      <c r="T13" s="76">
        <v>205342</v>
      </c>
      <c r="U13" s="74">
        <v>249119</v>
      </c>
      <c r="V13" s="74">
        <v>234217</v>
      </c>
      <c r="W13" s="75">
        <v>233736</v>
      </c>
      <c r="X13" s="76">
        <v>231551</v>
      </c>
      <c r="Y13" s="74">
        <v>243970</v>
      </c>
      <c r="Z13" s="74">
        <v>132075</v>
      </c>
      <c r="AA13" s="75">
        <v>177438</v>
      </c>
      <c r="AB13" s="76">
        <v>170888</v>
      </c>
      <c r="AC13" s="74">
        <v>230908</v>
      </c>
      <c r="AD13" s="74">
        <v>258648</v>
      </c>
      <c r="AE13" s="75">
        <v>223401</v>
      </c>
      <c r="AF13" s="76">
        <v>218890</v>
      </c>
      <c r="AG13" s="74">
        <v>305710</v>
      </c>
      <c r="AH13" s="74">
        <v>277853</v>
      </c>
      <c r="AI13" s="75">
        <v>265061</v>
      </c>
      <c r="AJ13" s="76">
        <v>287963</v>
      </c>
      <c r="AK13" s="74">
        <v>431736</v>
      </c>
      <c r="AL13" s="74">
        <v>336099</v>
      </c>
      <c r="AM13" s="75">
        <v>295740</v>
      </c>
      <c r="AN13" s="76">
        <v>232681</v>
      </c>
      <c r="AO13" s="74">
        <v>295599</v>
      </c>
      <c r="AP13" s="74">
        <v>193058</v>
      </c>
      <c r="AQ13" s="75">
        <v>198640</v>
      </c>
      <c r="AR13" s="76">
        <v>140191</v>
      </c>
      <c r="AS13" s="74">
        <v>217834</v>
      </c>
      <c r="AT13" s="74">
        <v>200300</v>
      </c>
      <c r="AU13" s="75">
        <v>336598</v>
      </c>
      <c r="AV13" s="76">
        <v>304723</v>
      </c>
      <c r="AW13" s="74">
        <v>275428</v>
      </c>
      <c r="AX13" s="74">
        <v>475436</v>
      </c>
      <c r="AY13" s="75">
        <v>470753</v>
      </c>
      <c r="AZ13" s="76">
        <v>302683</v>
      </c>
      <c r="BA13" s="74">
        <v>203316</v>
      </c>
      <c r="BB13" s="74">
        <v>585436</v>
      </c>
      <c r="BC13" s="75">
        <v>1390483</v>
      </c>
      <c r="BD13" s="76">
        <v>1185838</v>
      </c>
      <c r="BE13" s="74">
        <v>1004195</v>
      </c>
      <c r="BF13" s="74">
        <v>1634078</v>
      </c>
      <c r="BG13" s="75">
        <v>1517568</v>
      </c>
      <c r="BH13" s="76">
        <v>1479952</v>
      </c>
      <c r="BI13" s="74">
        <v>979190</v>
      </c>
      <c r="BJ13" s="74">
        <v>1510538</v>
      </c>
      <c r="BK13" s="75">
        <v>2360710</v>
      </c>
      <c r="BL13" s="76">
        <v>2164137</v>
      </c>
      <c r="BM13" s="74">
        <v>3563380</v>
      </c>
      <c r="BN13" s="74">
        <v>2800414</v>
      </c>
      <c r="BO13" s="75">
        <v>2335028</v>
      </c>
      <c r="BP13" s="76">
        <v>1414330</v>
      </c>
      <c r="BQ13" s="74">
        <v>1966554</v>
      </c>
      <c r="BR13" s="74">
        <v>1849969</v>
      </c>
      <c r="BS13" s="75">
        <v>2155034</v>
      </c>
      <c r="BT13" s="76">
        <v>1718259</v>
      </c>
      <c r="BU13" s="74">
        <v>2080147</v>
      </c>
      <c r="BV13" s="74">
        <v>2269835</v>
      </c>
      <c r="BW13" s="75">
        <v>1847268.4500000002</v>
      </c>
      <c r="BX13" s="76">
        <v>1452555.44</v>
      </c>
      <c r="BY13" s="188">
        <v>2089218.12</v>
      </c>
      <c r="BZ13" s="124">
        <v>2751030.5599999996</v>
      </c>
      <c r="CA13" s="125">
        <v>2548045.21</v>
      </c>
      <c r="CB13" s="124">
        <v>2152780.5699999998</v>
      </c>
      <c r="CC13" s="124">
        <v>2492092.7800000003</v>
      </c>
      <c r="CD13" s="124">
        <v>1369221.88</v>
      </c>
      <c r="CE13" s="124">
        <v>1600299.6599999997</v>
      </c>
      <c r="CF13" s="126">
        <v>1313404.5300000003</v>
      </c>
      <c r="CG13" s="125">
        <v>1229515.1400000001</v>
      </c>
      <c r="CH13" s="73"/>
      <c r="CI13" s="127">
        <f t="shared" si="0"/>
        <v>-6.3871707523347823</v>
      </c>
      <c r="CJ13" s="202">
        <f t="shared" si="1"/>
        <v>-50.663348095731813</v>
      </c>
    </row>
    <row r="14" spans="2:88">
      <c r="B14" s="56" t="s">
        <v>192</v>
      </c>
      <c r="C14" s="55" t="s">
        <v>94</v>
      </c>
      <c r="D14" s="8">
        <v>342051</v>
      </c>
      <c r="E14" s="9">
        <v>658499</v>
      </c>
      <c r="F14" s="9">
        <v>1081031</v>
      </c>
      <c r="G14" s="10">
        <v>996234</v>
      </c>
      <c r="H14" s="8">
        <v>767752</v>
      </c>
      <c r="I14" s="9">
        <v>396739</v>
      </c>
      <c r="J14" s="9">
        <v>668453</v>
      </c>
      <c r="K14" s="75">
        <v>908752</v>
      </c>
      <c r="L14" s="76">
        <v>503130</v>
      </c>
      <c r="M14" s="74">
        <v>660252</v>
      </c>
      <c r="N14" s="74">
        <v>279995</v>
      </c>
      <c r="O14" s="75">
        <v>569199</v>
      </c>
      <c r="P14" s="76">
        <v>507503</v>
      </c>
      <c r="Q14" s="74">
        <v>692438</v>
      </c>
      <c r="R14" s="74">
        <v>228182</v>
      </c>
      <c r="S14" s="75">
        <v>110481</v>
      </c>
      <c r="T14" s="76">
        <v>232750</v>
      </c>
      <c r="U14" s="74">
        <v>468070</v>
      </c>
      <c r="V14" s="74">
        <v>498943</v>
      </c>
      <c r="W14" s="75">
        <v>347983</v>
      </c>
      <c r="X14" s="76">
        <v>379581</v>
      </c>
      <c r="Y14" s="74">
        <v>178462</v>
      </c>
      <c r="Z14" s="74">
        <v>293843</v>
      </c>
      <c r="AA14" s="75">
        <v>371658</v>
      </c>
      <c r="AB14" s="76">
        <v>215575</v>
      </c>
      <c r="AC14" s="74">
        <v>202116</v>
      </c>
      <c r="AD14" s="74">
        <v>144533</v>
      </c>
      <c r="AE14" s="75">
        <v>226879</v>
      </c>
      <c r="AF14" s="76">
        <v>340442</v>
      </c>
      <c r="AG14" s="74">
        <v>247256</v>
      </c>
      <c r="AH14" s="74">
        <v>241065</v>
      </c>
      <c r="AI14" s="75">
        <v>347072</v>
      </c>
      <c r="AJ14" s="76">
        <v>366787</v>
      </c>
      <c r="AK14" s="74">
        <v>243060</v>
      </c>
      <c r="AL14" s="74">
        <v>295174</v>
      </c>
      <c r="AM14" s="75">
        <v>321198</v>
      </c>
      <c r="AN14" s="76">
        <v>247358</v>
      </c>
      <c r="AO14" s="74">
        <v>407199</v>
      </c>
      <c r="AP14" s="74">
        <v>335125</v>
      </c>
      <c r="AQ14" s="75">
        <v>426459</v>
      </c>
      <c r="AR14" s="76">
        <v>715195</v>
      </c>
      <c r="AS14" s="74">
        <v>334942</v>
      </c>
      <c r="AT14" s="74">
        <v>280751</v>
      </c>
      <c r="AU14" s="75">
        <v>252622</v>
      </c>
      <c r="AV14" s="76">
        <v>440387</v>
      </c>
      <c r="AW14" s="74">
        <v>29767</v>
      </c>
      <c r="AX14" s="74">
        <v>656497</v>
      </c>
      <c r="AY14" s="75">
        <v>887923</v>
      </c>
      <c r="AZ14" s="76">
        <v>379606</v>
      </c>
      <c r="BA14" s="74">
        <v>382270</v>
      </c>
      <c r="BB14" s="74">
        <v>770488</v>
      </c>
      <c r="BC14" s="75">
        <v>295166</v>
      </c>
      <c r="BD14" s="76">
        <v>367355</v>
      </c>
      <c r="BE14" s="74">
        <v>194644</v>
      </c>
      <c r="BF14" s="74">
        <v>176589</v>
      </c>
      <c r="BG14" s="75">
        <v>233069</v>
      </c>
      <c r="BH14" s="76">
        <v>168259</v>
      </c>
      <c r="BI14" s="74">
        <v>196764</v>
      </c>
      <c r="BJ14" s="74">
        <v>190645</v>
      </c>
      <c r="BK14" s="75">
        <v>266542</v>
      </c>
      <c r="BL14" s="76">
        <v>451535</v>
      </c>
      <c r="BM14" s="74">
        <v>719024</v>
      </c>
      <c r="BN14" s="74">
        <v>222465</v>
      </c>
      <c r="BO14" s="75">
        <v>511439</v>
      </c>
      <c r="BP14" s="76">
        <v>517788</v>
      </c>
      <c r="BQ14" s="74">
        <v>554030</v>
      </c>
      <c r="BR14" s="74">
        <v>364440</v>
      </c>
      <c r="BS14" s="75">
        <v>524190</v>
      </c>
      <c r="BT14" s="76">
        <v>600588</v>
      </c>
      <c r="BU14" s="74">
        <v>513481</v>
      </c>
      <c r="BV14" s="74">
        <v>306485</v>
      </c>
      <c r="BW14" s="75">
        <v>603397.29</v>
      </c>
      <c r="BX14" s="76">
        <v>577513.56000000006</v>
      </c>
      <c r="BY14" s="188">
        <v>455249.38</v>
      </c>
      <c r="BZ14" s="124">
        <v>773565.92</v>
      </c>
      <c r="CA14" s="125">
        <v>578886.1</v>
      </c>
      <c r="CB14" s="124">
        <v>912872.99999999988</v>
      </c>
      <c r="CC14" s="124">
        <v>606728.92999999993</v>
      </c>
      <c r="CD14" s="124">
        <v>589225.17000000004</v>
      </c>
      <c r="CE14" s="124">
        <v>1009478.8300000001</v>
      </c>
      <c r="CF14" s="126">
        <v>840539.54</v>
      </c>
      <c r="CG14" s="125">
        <v>328794.27999999997</v>
      </c>
      <c r="CH14" s="73"/>
      <c r="CI14" s="127">
        <f t="shared" si="0"/>
        <v>-60.882949063883423</v>
      </c>
      <c r="CJ14" s="202">
        <f t="shared" si="1"/>
        <v>-45.808702413448458</v>
      </c>
    </row>
    <row r="15" spans="2:88">
      <c r="B15" s="56" t="s">
        <v>193</v>
      </c>
      <c r="C15" s="55" t="s">
        <v>95</v>
      </c>
      <c r="D15" s="8">
        <v>12639</v>
      </c>
      <c r="E15" s="9">
        <v>10426</v>
      </c>
      <c r="F15" s="9">
        <v>3776</v>
      </c>
      <c r="G15" s="10">
        <v>4729</v>
      </c>
      <c r="H15" s="8">
        <v>13304</v>
      </c>
      <c r="I15" s="9">
        <v>6050</v>
      </c>
      <c r="J15" s="9">
        <v>9760</v>
      </c>
      <c r="K15" s="75">
        <v>2020</v>
      </c>
      <c r="L15" s="76">
        <v>5687</v>
      </c>
      <c r="M15" s="74">
        <v>375</v>
      </c>
      <c r="N15" s="74">
        <v>8779</v>
      </c>
      <c r="O15" s="75">
        <v>6241</v>
      </c>
      <c r="P15" s="76">
        <v>3766</v>
      </c>
      <c r="Q15" s="74">
        <v>5865</v>
      </c>
      <c r="R15" s="74">
        <v>3890</v>
      </c>
      <c r="S15" s="75">
        <v>4887</v>
      </c>
      <c r="T15" s="76">
        <v>4163</v>
      </c>
      <c r="U15" s="74">
        <v>3186</v>
      </c>
      <c r="V15" s="74">
        <v>4236</v>
      </c>
      <c r="W15" s="75">
        <v>0</v>
      </c>
      <c r="X15" s="76">
        <v>3943</v>
      </c>
      <c r="Y15" s="74">
        <v>4103</v>
      </c>
      <c r="Z15" s="74">
        <v>2380</v>
      </c>
      <c r="AA15" s="75">
        <v>2625</v>
      </c>
      <c r="AB15" s="76">
        <v>1768</v>
      </c>
      <c r="AC15" s="74">
        <v>0</v>
      </c>
      <c r="AD15" s="74">
        <v>0</v>
      </c>
      <c r="AE15" s="75">
        <v>100</v>
      </c>
      <c r="AF15" s="76">
        <v>409</v>
      </c>
      <c r="AG15" s="74">
        <v>0</v>
      </c>
      <c r="AH15" s="74">
        <v>0</v>
      </c>
      <c r="AI15" s="75">
        <v>0</v>
      </c>
      <c r="AJ15" s="76">
        <v>0</v>
      </c>
      <c r="AK15" s="74">
        <v>3</v>
      </c>
      <c r="AL15" s="74">
        <v>0</v>
      </c>
      <c r="AM15" s="75">
        <v>2140</v>
      </c>
      <c r="AN15" s="76">
        <v>0</v>
      </c>
      <c r="AO15" s="74">
        <v>0</v>
      </c>
      <c r="AP15" s="74">
        <v>3828</v>
      </c>
      <c r="AQ15" s="75">
        <v>0</v>
      </c>
      <c r="AR15" s="76">
        <v>0</v>
      </c>
      <c r="AS15" s="74">
        <v>0</v>
      </c>
      <c r="AT15" s="74">
        <v>12087</v>
      </c>
      <c r="AU15" s="75">
        <v>0</v>
      </c>
      <c r="AV15" s="76">
        <v>0</v>
      </c>
      <c r="AW15" s="74">
        <v>0</v>
      </c>
      <c r="AX15" s="74">
        <v>39544</v>
      </c>
      <c r="AY15" s="75">
        <v>5411</v>
      </c>
      <c r="AZ15" s="76">
        <v>0</v>
      </c>
      <c r="BA15" s="74">
        <v>0</v>
      </c>
      <c r="BB15" s="74">
        <v>0</v>
      </c>
      <c r="BC15" s="75">
        <v>0</v>
      </c>
      <c r="BD15" s="76">
        <v>0</v>
      </c>
      <c r="BE15" s="74">
        <v>0</v>
      </c>
      <c r="BF15" s="74">
        <v>40</v>
      </c>
      <c r="BG15" s="75">
        <v>0</v>
      </c>
      <c r="BH15" s="76">
        <v>0</v>
      </c>
      <c r="BI15" s="74">
        <v>115</v>
      </c>
      <c r="BJ15" s="74">
        <v>0</v>
      </c>
      <c r="BK15" s="75">
        <v>791</v>
      </c>
      <c r="BL15" s="76">
        <v>0</v>
      </c>
      <c r="BM15" s="74">
        <v>1546</v>
      </c>
      <c r="BN15" s="74">
        <v>1361</v>
      </c>
      <c r="BO15" s="75">
        <v>7027</v>
      </c>
      <c r="BP15" s="76">
        <v>22178</v>
      </c>
      <c r="BQ15" s="74">
        <v>27094</v>
      </c>
      <c r="BR15" s="74">
        <v>10689</v>
      </c>
      <c r="BS15" s="75">
        <v>1756</v>
      </c>
      <c r="BT15" s="76">
        <v>1567</v>
      </c>
      <c r="BU15" s="74">
        <v>1892</v>
      </c>
      <c r="BV15" s="74">
        <v>5692</v>
      </c>
      <c r="BW15" s="75">
        <v>720</v>
      </c>
      <c r="BX15" s="76">
        <v>0</v>
      </c>
      <c r="BY15" s="188">
        <v>0</v>
      </c>
      <c r="BZ15" s="124">
        <v>9064.75</v>
      </c>
      <c r="CA15" s="125">
        <v>6973.96</v>
      </c>
      <c r="CB15" s="124">
        <v>12557.54</v>
      </c>
      <c r="CC15" s="124">
        <v>6957.9600000000009</v>
      </c>
      <c r="CD15" s="124">
        <v>5853.6</v>
      </c>
      <c r="CE15" s="124">
        <v>5637.23</v>
      </c>
      <c r="CF15" s="126">
        <v>16332.880000000001</v>
      </c>
      <c r="CG15" s="125">
        <v>12703.98</v>
      </c>
      <c r="CH15" s="73"/>
      <c r="CI15" s="127">
        <f t="shared" si="0"/>
        <v>-22.218371775216625</v>
      </c>
      <c r="CJ15" s="202">
        <f t="shared" si="1"/>
        <v>82.581963679009334</v>
      </c>
    </row>
    <row r="16" spans="2:88">
      <c r="B16" s="56" t="s">
        <v>0</v>
      </c>
      <c r="C16" s="55" t="s">
        <v>96</v>
      </c>
      <c r="D16" s="8">
        <v>20171</v>
      </c>
      <c r="E16" s="9">
        <v>18305</v>
      </c>
      <c r="F16" s="9">
        <v>15580</v>
      </c>
      <c r="G16" s="10">
        <v>44222</v>
      </c>
      <c r="H16" s="8">
        <v>20471</v>
      </c>
      <c r="I16" s="9">
        <v>28177</v>
      </c>
      <c r="J16" s="9">
        <v>24165</v>
      </c>
      <c r="K16" s="75">
        <v>18470</v>
      </c>
      <c r="L16" s="76">
        <v>24289</v>
      </c>
      <c r="M16" s="74">
        <v>86613</v>
      </c>
      <c r="N16" s="74">
        <v>16246</v>
      </c>
      <c r="O16" s="75">
        <v>20485</v>
      </c>
      <c r="P16" s="76">
        <v>27029</v>
      </c>
      <c r="Q16" s="74">
        <v>28858</v>
      </c>
      <c r="R16" s="74">
        <v>20101</v>
      </c>
      <c r="S16" s="75">
        <v>24152</v>
      </c>
      <c r="T16" s="76">
        <v>13952</v>
      </c>
      <c r="U16" s="74">
        <v>41356</v>
      </c>
      <c r="V16" s="74">
        <v>33439</v>
      </c>
      <c r="W16" s="75">
        <v>35650</v>
      </c>
      <c r="X16" s="76">
        <v>25053</v>
      </c>
      <c r="Y16" s="74">
        <v>35142</v>
      </c>
      <c r="Z16" s="74">
        <v>11246</v>
      </c>
      <c r="AA16" s="75">
        <v>2625</v>
      </c>
      <c r="AB16" s="76">
        <v>5792</v>
      </c>
      <c r="AC16" s="74">
        <v>39420</v>
      </c>
      <c r="AD16" s="74">
        <v>22560</v>
      </c>
      <c r="AE16" s="75">
        <v>179429</v>
      </c>
      <c r="AF16" s="76">
        <v>72817</v>
      </c>
      <c r="AG16" s="74">
        <v>0</v>
      </c>
      <c r="AH16" s="74">
        <v>1911</v>
      </c>
      <c r="AI16" s="75">
        <v>17272</v>
      </c>
      <c r="AJ16" s="76">
        <v>0</v>
      </c>
      <c r="AK16" s="74">
        <v>0</v>
      </c>
      <c r="AL16" s="74">
        <v>0</v>
      </c>
      <c r="AM16" s="75">
        <v>0</v>
      </c>
      <c r="AN16" s="76">
        <v>53554</v>
      </c>
      <c r="AO16" s="74">
        <v>70760</v>
      </c>
      <c r="AP16" s="74">
        <v>0</v>
      </c>
      <c r="AQ16" s="75">
        <v>0</v>
      </c>
      <c r="AR16" s="76">
        <v>190</v>
      </c>
      <c r="AS16" s="74">
        <v>2765</v>
      </c>
      <c r="AT16" s="74">
        <v>0</v>
      </c>
      <c r="AU16" s="75">
        <v>184</v>
      </c>
      <c r="AV16" s="76">
        <v>0</v>
      </c>
      <c r="AW16" s="74">
        <v>0</v>
      </c>
      <c r="AX16" s="74">
        <v>118932</v>
      </c>
      <c r="AY16" s="75">
        <v>17700</v>
      </c>
      <c r="AZ16" s="76">
        <v>0</v>
      </c>
      <c r="BA16" s="74">
        <v>33834</v>
      </c>
      <c r="BB16" s="74">
        <v>3955</v>
      </c>
      <c r="BC16" s="75">
        <v>0</v>
      </c>
      <c r="BD16" s="76">
        <v>0</v>
      </c>
      <c r="BE16" s="74">
        <v>0</v>
      </c>
      <c r="BF16" s="74">
        <v>0</v>
      </c>
      <c r="BG16" s="75">
        <v>0</v>
      </c>
      <c r="BH16" s="76">
        <v>0</v>
      </c>
      <c r="BI16" s="74">
        <v>0</v>
      </c>
      <c r="BJ16" s="74">
        <v>0</v>
      </c>
      <c r="BK16" s="75">
        <v>0</v>
      </c>
      <c r="BL16" s="76">
        <v>0</v>
      </c>
      <c r="BM16" s="74">
        <v>16203</v>
      </c>
      <c r="BN16" s="74">
        <v>18032</v>
      </c>
      <c r="BO16" s="75">
        <v>33044</v>
      </c>
      <c r="BP16" s="76">
        <v>20648</v>
      </c>
      <c r="BQ16" s="74">
        <v>28996</v>
      </c>
      <c r="BR16" s="74">
        <v>65193</v>
      </c>
      <c r="BS16" s="75">
        <v>28137</v>
      </c>
      <c r="BT16" s="76">
        <v>8675</v>
      </c>
      <c r="BU16" s="74">
        <v>22749</v>
      </c>
      <c r="BV16" s="74">
        <v>22649</v>
      </c>
      <c r="BW16" s="75">
        <v>50883.76</v>
      </c>
      <c r="BX16" s="76">
        <v>30953.200000000001</v>
      </c>
      <c r="BY16" s="188">
        <v>109692.45</v>
      </c>
      <c r="BZ16" s="124">
        <v>7297.32</v>
      </c>
      <c r="CA16" s="125">
        <v>4200</v>
      </c>
      <c r="CB16" s="124">
        <v>0</v>
      </c>
      <c r="CC16" s="124">
        <v>18515.879999999997</v>
      </c>
      <c r="CD16" s="124">
        <v>2343.6</v>
      </c>
      <c r="CE16" s="124">
        <v>100</v>
      </c>
      <c r="CF16" s="126">
        <v>12923.5</v>
      </c>
      <c r="CG16" s="125">
        <v>102051.92000000001</v>
      </c>
      <c r="CH16" s="73"/>
      <c r="CI16" s="127">
        <f t="shared" si="0"/>
        <v>689.66162417301825</v>
      </c>
      <c r="CJ16" s="202">
        <f t="shared" si="1"/>
        <v>451.15889711966179</v>
      </c>
    </row>
    <row r="17" spans="2:88">
      <c r="B17" s="56" t="s">
        <v>1</v>
      </c>
      <c r="C17" s="55" t="s">
        <v>97</v>
      </c>
      <c r="D17" s="8">
        <v>15661</v>
      </c>
      <c r="E17" s="9">
        <v>43363</v>
      </c>
      <c r="F17" s="9">
        <v>24164</v>
      </c>
      <c r="G17" s="10">
        <v>27169</v>
      </c>
      <c r="H17" s="8">
        <v>25637</v>
      </c>
      <c r="I17" s="9">
        <v>17099</v>
      </c>
      <c r="J17" s="9">
        <v>22543</v>
      </c>
      <c r="K17" s="75">
        <v>23386</v>
      </c>
      <c r="L17" s="76">
        <v>22014</v>
      </c>
      <c r="M17" s="74">
        <v>13227</v>
      </c>
      <c r="N17" s="74">
        <v>21610</v>
      </c>
      <c r="O17" s="75">
        <v>68467</v>
      </c>
      <c r="P17" s="76">
        <v>55508</v>
      </c>
      <c r="Q17" s="74">
        <v>44912</v>
      </c>
      <c r="R17" s="74">
        <v>25662</v>
      </c>
      <c r="S17" s="75">
        <v>10834</v>
      </c>
      <c r="T17" s="76">
        <v>30945</v>
      </c>
      <c r="U17" s="74">
        <v>13699</v>
      </c>
      <c r="V17" s="74">
        <v>14023</v>
      </c>
      <c r="W17" s="75">
        <v>26321</v>
      </c>
      <c r="X17" s="76">
        <v>20110</v>
      </c>
      <c r="Y17" s="74">
        <v>18753</v>
      </c>
      <c r="Z17" s="74">
        <v>19639</v>
      </c>
      <c r="AA17" s="75">
        <v>14415</v>
      </c>
      <c r="AB17" s="76">
        <v>14386</v>
      </c>
      <c r="AC17" s="74">
        <v>6645</v>
      </c>
      <c r="AD17" s="74">
        <v>20</v>
      </c>
      <c r="AE17" s="75">
        <v>0</v>
      </c>
      <c r="AF17" s="76">
        <v>0</v>
      </c>
      <c r="AG17" s="74">
        <v>0</v>
      </c>
      <c r="AH17" s="74">
        <v>0</v>
      </c>
      <c r="AI17" s="75">
        <v>745</v>
      </c>
      <c r="AJ17" s="76">
        <v>270</v>
      </c>
      <c r="AK17" s="74">
        <v>630</v>
      </c>
      <c r="AL17" s="74">
        <v>4053</v>
      </c>
      <c r="AM17" s="75">
        <v>5323</v>
      </c>
      <c r="AN17" s="76">
        <v>0</v>
      </c>
      <c r="AO17" s="74">
        <v>0</v>
      </c>
      <c r="AP17" s="74">
        <v>525</v>
      </c>
      <c r="AQ17" s="75">
        <v>777</v>
      </c>
      <c r="AR17" s="76">
        <v>1026</v>
      </c>
      <c r="AS17" s="74">
        <v>2290</v>
      </c>
      <c r="AT17" s="74">
        <v>160</v>
      </c>
      <c r="AU17" s="75">
        <v>156</v>
      </c>
      <c r="AV17" s="76">
        <v>156</v>
      </c>
      <c r="AW17" s="74">
        <v>436</v>
      </c>
      <c r="AX17" s="74">
        <v>93756</v>
      </c>
      <c r="AY17" s="75">
        <v>13548</v>
      </c>
      <c r="AZ17" s="76">
        <v>0</v>
      </c>
      <c r="BA17" s="74">
        <v>0</v>
      </c>
      <c r="BB17" s="74">
        <v>67</v>
      </c>
      <c r="BC17" s="75">
        <v>0</v>
      </c>
      <c r="BD17" s="76">
        <v>100</v>
      </c>
      <c r="BE17" s="74">
        <v>3860</v>
      </c>
      <c r="BF17" s="74">
        <v>10553</v>
      </c>
      <c r="BG17" s="75">
        <v>1878</v>
      </c>
      <c r="BH17" s="76">
        <v>64942</v>
      </c>
      <c r="BI17" s="74">
        <v>0</v>
      </c>
      <c r="BJ17" s="74">
        <v>0</v>
      </c>
      <c r="BK17" s="75">
        <v>24739</v>
      </c>
      <c r="BL17" s="76">
        <v>0</v>
      </c>
      <c r="BM17" s="74">
        <v>192505</v>
      </c>
      <c r="BN17" s="74">
        <v>6958</v>
      </c>
      <c r="BO17" s="75">
        <v>3110</v>
      </c>
      <c r="BP17" s="76">
        <v>5939</v>
      </c>
      <c r="BQ17" s="74">
        <v>17684</v>
      </c>
      <c r="BR17" s="74">
        <v>24260</v>
      </c>
      <c r="BS17" s="75">
        <v>5932</v>
      </c>
      <c r="BT17" s="76">
        <v>373694</v>
      </c>
      <c r="BU17" s="74">
        <v>17489</v>
      </c>
      <c r="BV17" s="74">
        <v>8001</v>
      </c>
      <c r="BW17" s="75">
        <v>13175.8</v>
      </c>
      <c r="BX17" s="76">
        <v>13317.08</v>
      </c>
      <c r="BY17" s="188">
        <v>37365.799999999996</v>
      </c>
      <c r="BZ17" s="124">
        <v>2525.6</v>
      </c>
      <c r="CA17" s="125">
        <v>0</v>
      </c>
      <c r="CB17" s="124">
        <v>50</v>
      </c>
      <c r="CC17" s="124">
        <v>3752.7</v>
      </c>
      <c r="CD17" s="124">
        <v>2295.1999999999998</v>
      </c>
      <c r="CE17" s="124">
        <v>1747.83</v>
      </c>
      <c r="CF17" s="126">
        <v>3555.75</v>
      </c>
      <c r="CG17" s="125">
        <v>82794.320000000007</v>
      </c>
      <c r="CH17" s="73"/>
      <c r="CI17" s="127">
        <f t="shared" si="0"/>
        <v>2228.4629121844901</v>
      </c>
      <c r="CJ17" s="202">
        <f t="shared" si="1"/>
        <v>2106.2600261145312</v>
      </c>
    </row>
    <row r="18" spans="2:88">
      <c r="B18" s="56" t="s">
        <v>2</v>
      </c>
      <c r="C18" s="55" t="s">
        <v>170</v>
      </c>
      <c r="D18" s="8">
        <v>9832</v>
      </c>
      <c r="E18" s="9">
        <v>103005</v>
      </c>
      <c r="F18" s="9">
        <v>55457</v>
      </c>
      <c r="G18" s="10">
        <v>274154</v>
      </c>
      <c r="H18" s="8">
        <v>5375</v>
      </c>
      <c r="I18" s="9">
        <v>54075</v>
      </c>
      <c r="J18" s="9">
        <v>8115</v>
      </c>
      <c r="K18" s="75">
        <v>13088</v>
      </c>
      <c r="L18" s="76">
        <v>2705</v>
      </c>
      <c r="M18" s="74">
        <v>18926</v>
      </c>
      <c r="N18" s="74">
        <v>31575</v>
      </c>
      <c r="O18" s="75">
        <v>14541</v>
      </c>
      <c r="P18" s="76">
        <v>10037</v>
      </c>
      <c r="Q18" s="74">
        <v>725</v>
      </c>
      <c r="R18" s="74">
        <v>2275</v>
      </c>
      <c r="S18" s="75">
        <v>653</v>
      </c>
      <c r="T18" s="76">
        <v>2325</v>
      </c>
      <c r="U18" s="74">
        <v>3370</v>
      </c>
      <c r="V18" s="74">
        <v>4706</v>
      </c>
      <c r="W18" s="75">
        <v>5171</v>
      </c>
      <c r="X18" s="76">
        <v>0</v>
      </c>
      <c r="Y18" s="74">
        <v>16878</v>
      </c>
      <c r="Z18" s="74">
        <v>69038</v>
      </c>
      <c r="AA18" s="75">
        <v>3034</v>
      </c>
      <c r="AB18" s="76">
        <v>1570</v>
      </c>
      <c r="AC18" s="74">
        <v>21441</v>
      </c>
      <c r="AD18" s="74">
        <v>2215</v>
      </c>
      <c r="AE18" s="75">
        <v>1880</v>
      </c>
      <c r="AF18" s="76">
        <v>8880</v>
      </c>
      <c r="AG18" s="74">
        <v>3740</v>
      </c>
      <c r="AH18" s="74">
        <v>760</v>
      </c>
      <c r="AI18" s="75">
        <v>4600</v>
      </c>
      <c r="AJ18" s="76">
        <v>2280</v>
      </c>
      <c r="AK18" s="74">
        <v>1250</v>
      </c>
      <c r="AL18" s="74">
        <v>270</v>
      </c>
      <c r="AM18" s="75">
        <v>270</v>
      </c>
      <c r="AN18" s="76">
        <v>450</v>
      </c>
      <c r="AO18" s="74">
        <v>15500</v>
      </c>
      <c r="AP18" s="74">
        <v>8210</v>
      </c>
      <c r="AQ18" s="75">
        <v>5000</v>
      </c>
      <c r="AR18" s="76">
        <v>7800</v>
      </c>
      <c r="AS18" s="74">
        <v>555</v>
      </c>
      <c r="AT18" s="74">
        <v>1100</v>
      </c>
      <c r="AU18" s="75">
        <v>610</v>
      </c>
      <c r="AV18" s="76">
        <v>150</v>
      </c>
      <c r="AW18" s="74">
        <v>1720</v>
      </c>
      <c r="AX18" s="74">
        <v>980</v>
      </c>
      <c r="AY18" s="75">
        <v>250</v>
      </c>
      <c r="AZ18" s="76">
        <v>600</v>
      </c>
      <c r="BA18" s="74">
        <v>7650</v>
      </c>
      <c r="BB18" s="74">
        <v>810</v>
      </c>
      <c r="BC18" s="75">
        <v>300</v>
      </c>
      <c r="BD18" s="76">
        <v>1132</v>
      </c>
      <c r="BE18" s="74">
        <v>58249</v>
      </c>
      <c r="BF18" s="74">
        <v>1302370</v>
      </c>
      <c r="BG18" s="75">
        <v>1068010</v>
      </c>
      <c r="BH18" s="76">
        <v>737058</v>
      </c>
      <c r="BI18" s="74">
        <v>190019</v>
      </c>
      <c r="BJ18" s="74">
        <v>88434</v>
      </c>
      <c r="BK18" s="75">
        <v>196</v>
      </c>
      <c r="BL18" s="76">
        <v>95110</v>
      </c>
      <c r="BM18" s="74">
        <v>11469</v>
      </c>
      <c r="BN18" s="74">
        <v>33230</v>
      </c>
      <c r="BO18" s="75">
        <v>37404</v>
      </c>
      <c r="BP18" s="76">
        <v>131155</v>
      </c>
      <c r="BQ18" s="74">
        <v>128711</v>
      </c>
      <c r="BR18" s="74">
        <v>83524</v>
      </c>
      <c r="BS18" s="75">
        <v>134060</v>
      </c>
      <c r="BT18" s="76">
        <v>41881</v>
      </c>
      <c r="BU18" s="74">
        <v>86801</v>
      </c>
      <c r="BV18" s="74">
        <v>327225</v>
      </c>
      <c r="BW18" s="75">
        <v>493535.32</v>
      </c>
      <c r="BX18" s="76">
        <v>110148.42000000001</v>
      </c>
      <c r="BY18" s="188">
        <v>241722.22</v>
      </c>
      <c r="BZ18" s="124">
        <v>211495.37</v>
      </c>
      <c r="CA18" s="125">
        <v>248911.81</v>
      </c>
      <c r="CB18" s="124">
        <v>246183.42</v>
      </c>
      <c r="CC18" s="124">
        <v>262075.44</v>
      </c>
      <c r="CD18" s="124">
        <v>191210.65</v>
      </c>
      <c r="CE18" s="124">
        <v>159022.18</v>
      </c>
      <c r="CF18" s="126">
        <v>189072.37</v>
      </c>
      <c r="CG18" s="125">
        <v>246284.35</v>
      </c>
      <c r="CH18" s="73"/>
      <c r="CI18" s="127">
        <f t="shared" si="0"/>
        <v>30.259302297845011</v>
      </c>
      <c r="CJ18" s="202">
        <f t="shared" si="1"/>
        <v>-6.025398640940935</v>
      </c>
    </row>
    <row r="19" spans="2:88">
      <c r="B19" s="56" t="s">
        <v>3</v>
      </c>
      <c r="C19" s="55" t="s">
        <v>98</v>
      </c>
      <c r="D19" s="8">
        <v>0</v>
      </c>
      <c r="E19" s="9">
        <v>0</v>
      </c>
      <c r="F19" s="9">
        <v>60</v>
      </c>
      <c r="G19" s="10">
        <v>0</v>
      </c>
      <c r="H19" s="8">
        <v>0</v>
      </c>
      <c r="I19" s="9">
        <v>0</v>
      </c>
      <c r="J19" s="9">
        <v>0</v>
      </c>
      <c r="K19" s="75">
        <v>0</v>
      </c>
      <c r="L19" s="76">
        <v>0</v>
      </c>
      <c r="M19" s="74">
        <v>0</v>
      </c>
      <c r="N19" s="74">
        <v>0</v>
      </c>
      <c r="O19" s="75">
        <v>0</v>
      </c>
      <c r="P19" s="76">
        <v>0</v>
      </c>
      <c r="Q19" s="74">
        <v>0</v>
      </c>
      <c r="R19" s="74">
        <v>0</v>
      </c>
      <c r="S19" s="75">
        <v>0</v>
      </c>
      <c r="T19" s="76">
        <v>0</v>
      </c>
      <c r="U19" s="74">
        <v>0</v>
      </c>
      <c r="V19" s="74">
        <v>0</v>
      </c>
      <c r="W19" s="75">
        <v>0</v>
      </c>
      <c r="X19" s="76">
        <v>30</v>
      </c>
      <c r="Y19" s="74">
        <v>0</v>
      </c>
      <c r="Z19" s="74">
        <v>80</v>
      </c>
      <c r="AA19" s="75">
        <v>50</v>
      </c>
      <c r="AB19" s="76">
        <v>60</v>
      </c>
      <c r="AC19" s="74">
        <v>0</v>
      </c>
      <c r="AD19" s="74">
        <v>0</v>
      </c>
      <c r="AE19" s="75">
        <v>0</v>
      </c>
      <c r="AF19" s="76">
        <v>0</v>
      </c>
      <c r="AG19" s="74">
        <v>30</v>
      </c>
      <c r="AH19" s="74">
        <v>0</v>
      </c>
      <c r="AI19" s="75">
        <v>0</v>
      </c>
      <c r="AJ19" s="76">
        <v>80</v>
      </c>
      <c r="AK19" s="74">
        <v>0</v>
      </c>
      <c r="AL19" s="74">
        <v>0</v>
      </c>
      <c r="AM19" s="75">
        <v>150</v>
      </c>
      <c r="AN19" s="76">
        <v>0</v>
      </c>
      <c r="AO19" s="74">
        <v>0</v>
      </c>
      <c r="AP19" s="74">
        <v>0</v>
      </c>
      <c r="AQ19" s="75">
        <v>0</v>
      </c>
      <c r="AR19" s="76">
        <v>0</v>
      </c>
      <c r="AS19" s="74">
        <v>0</v>
      </c>
      <c r="AT19" s="74">
        <v>0</v>
      </c>
      <c r="AU19" s="75">
        <v>0</v>
      </c>
      <c r="AV19" s="76">
        <v>0</v>
      </c>
      <c r="AW19" s="74">
        <v>0</v>
      </c>
      <c r="AX19" s="74">
        <v>0</v>
      </c>
      <c r="AY19" s="75">
        <v>0</v>
      </c>
      <c r="AZ19" s="76">
        <v>0</v>
      </c>
      <c r="BA19" s="74">
        <v>0</v>
      </c>
      <c r="BB19" s="74">
        <v>0</v>
      </c>
      <c r="BC19" s="75">
        <v>0</v>
      </c>
      <c r="BD19" s="76">
        <v>0</v>
      </c>
      <c r="BE19" s="74">
        <v>0</v>
      </c>
      <c r="BF19" s="74">
        <v>0</v>
      </c>
      <c r="BG19" s="75">
        <v>127</v>
      </c>
      <c r="BH19" s="76">
        <v>0</v>
      </c>
      <c r="BI19" s="74">
        <v>0</v>
      </c>
      <c r="BJ19" s="74">
        <v>0</v>
      </c>
      <c r="BK19" s="75">
        <v>0</v>
      </c>
      <c r="BL19" s="76">
        <v>0</v>
      </c>
      <c r="BM19" s="74">
        <v>0</v>
      </c>
      <c r="BN19" s="74">
        <v>0</v>
      </c>
      <c r="BO19" s="75">
        <v>0</v>
      </c>
      <c r="BP19" s="76">
        <v>0</v>
      </c>
      <c r="BQ19" s="74">
        <v>9567</v>
      </c>
      <c r="BR19" s="74">
        <v>0</v>
      </c>
      <c r="BS19" s="75">
        <v>0</v>
      </c>
      <c r="BT19" s="76">
        <v>13069</v>
      </c>
      <c r="BU19" s="74">
        <v>0</v>
      </c>
      <c r="BV19" s="74">
        <v>0</v>
      </c>
      <c r="BW19" s="75">
        <v>0</v>
      </c>
      <c r="BX19" s="76">
        <v>243.11</v>
      </c>
      <c r="BY19" s="188">
        <v>0</v>
      </c>
      <c r="BZ19" s="124">
        <v>0</v>
      </c>
      <c r="CA19" s="125">
        <v>0</v>
      </c>
      <c r="CB19" s="124">
        <v>38.700000000000003</v>
      </c>
      <c r="CC19" s="124">
        <v>0</v>
      </c>
      <c r="CD19" s="124">
        <v>150</v>
      </c>
      <c r="CE19" s="124">
        <v>0</v>
      </c>
      <c r="CF19" s="126">
        <v>4809</v>
      </c>
      <c r="CG19" s="125">
        <v>0</v>
      </c>
      <c r="CH19" s="73"/>
      <c r="CI19" s="127">
        <f t="shared" si="0"/>
        <v>-100</v>
      </c>
      <c r="CJ19" s="202">
        <f t="shared" si="1"/>
        <v>0</v>
      </c>
    </row>
    <row r="20" spans="2:88">
      <c r="B20" s="56" t="s">
        <v>4</v>
      </c>
      <c r="C20" s="55" t="s">
        <v>99</v>
      </c>
      <c r="D20" s="8">
        <v>1445</v>
      </c>
      <c r="E20" s="9">
        <v>1810</v>
      </c>
      <c r="F20" s="9">
        <v>1030</v>
      </c>
      <c r="G20" s="10">
        <v>1495</v>
      </c>
      <c r="H20" s="8">
        <v>195</v>
      </c>
      <c r="I20" s="9">
        <v>530</v>
      </c>
      <c r="J20" s="9">
        <v>6090</v>
      </c>
      <c r="K20" s="75">
        <v>1041</v>
      </c>
      <c r="L20" s="76">
        <v>4337</v>
      </c>
      <c r="M20" s="74">
        <v>1200</v>
      </c>
      <c r="N20" s="74">
        <v>1300</v>
      </c>
      <c r="O20" s="75">
        <v>927</v>
      </c>
      <c r="P20" s="76">
        <v>984</v>
      </c>
      <c r="Q20" s="74">
        <v>60</v>
      </c>
      <c r="R20" s="74">
        <v>935</v>
      </c>
      <c r="S20" s="75">
        <v>120</v>
      </c>
      <c r="T20" s="76">
        <v>455</v>
      </c>
      <c r="U20" s="74">
        <v>0</v>
      </c>
      <c r="V20" s="74">
        <v>0</v>
      </c>
      <c r="W20" s="75">
        <v>215</v>
      </c>
      <c r="X20" s="76">
        <v>80</v>
      </c>
      <c r="Y20" s="74">
        <v>110</v>
      </c>
      <c r="Z20" s="74">
        <v>330</v>
      </c>
      <c r="AA20" s="75">
        <v>420</v>
      </c>
      <c r="AB20" s="76">
        <v>245</v>
      </c>
      <c r="AC20" s="74">
        <v>155</v>
      </c>
      <c r="AD20" s="74">
        <v>525</v>
      </c>
      <c r="AE20" s="75">
        <v>1510</v>
      </c>
      <c r="AF20" s="76">
        <v>745</v>
      </c>
      <c r="AG20" s="74">
        <v>155</v>
      </c>
      <c r="AH20" s="74">
        <v>205</v>
      </c>
      <c r="AI20" s="75">
        <v>1030</v>
      </c>
      <c r="AJ20" s="76">
        <v>375</v>
      </c>
      <c r="AK20" s="74">
        <v>200</v>
      </c>
      <c r="AL20" s="74">
        <v>0</v>
      </c>
      <c r="AM20" s="75">
        <v>500</v>
      </c>
      <c r="AN20" s="76">
        <v>2592</v>
      </c>
      <c r="AO20" s="74">
        <v>18083</v>
      </c>
      <c r="AP20" s="74">
        <v>400</v>
      </c>
      <c r="AQ20" s="75">
        <v>0</v>
      </c>
      <c r="AR20" s="76">
        <v>50</v>
      </c>
      <c r="AS20" s="74">
        <v>150</v>
      </c>
      <c r="AT20" s="74">
        <v>5</v>
      </c>
      <c r="AU20" s="75">
        <v>50</v>
      </c>
      <c r="AV20" s="76">
        <v>0</v>
      </c>
      <c r="AW20" s="74">
        <v>200</v>
      </c>
      <c r="AX20" s="74">
        <v>40</v>
      </c>
      <c r="AY20" s="75">
        <v>0</v>
      </c>
      <c r="AZ20" s="76">
        <v>0</v>
      </c>
      <c r="BA20" s="74">
        <v>5</v>
      </c>
      <c r="BB20" s="74">
        <v>0</v>
      </c>
      <c r="BC20" s="75">
        <v>5</v>
      </c>
      <c r="BD20" s="76">
        <v>0</v>
      </c>
      <c r="BE20" s="74">
        <v>400</v>
      </c>
      <c r="BF20" s="74">
        <v>420</v>
      </c>
      <c r="BG20" s="75">
        <v>475</v>
      </c>
      <c r="BH20" s="76">
        <v>0</v>
      </c>
      <c r="BI20" s="74">
        <v>0</v>
      </c>
      <c r="BJ20" s="74">
        <v>0</v>
      </c>
      <c r="BK20" s="75">
        <v>0</v>
      </c>
      <c r="BL20" s="76">
        <v>0</v>
      </c>
      <c r="BM20" s="74">
        <v>10</v>
      </c>
      <c r="BN20" s="74">
        <v>200</v>
      </c>
      <c r="BO20" s="75">
        <v>100</v>
      </c>
      <c r="BP20" s="76">
        <v>202</v>
      </c>
      <c r="BQ20" s="74">
        <v>0</v>
      </c>
      <c r="BR20" s="74">
        <v>1100</v>
      </c>
      <c r="BS20" s="75">
        <v>0</v>
      </c>
      <c r="BT20" s="76">
        <v>100</v>
      </c>
      <c r="BU20" s="74">
        <v>0</v>
      </c>
      <c r="BV20" s="74">
        <v>0</v>
      </c>
      <c r="BW20" s="75">
        <v>0</v>
      </c>
      <c r="BX20" s="76">
        <v>0</v>
      </c>
      <c r="BY20" s="188">
        <v>10028.4</v>
      </c>
      <c r="BZ20" s="124">
        <v>9633.1200000000008</v>
      </c>
      <c r="CA20" s="125">
        <v>910</v>
      </c>
      <c r="CB20" s="124">
        <v>100</v>
      </c>
      <c r="CC20" s="124">
        <v>400</v>
      </c>
      <c r="CD20" s="124">
        <v>0</v>
      </c>
      <c r="CE20" s="124">
        <v>100</v>
      </c>
      <c r="CF20" s="126">
        <v>0</v>
      </c>
      <c r="CG20" s="125">
        <v>50</v>
      </c>
      <c r="CH20" s="73"/>
      <c r="CI20" s="127">
        <f t="shared" si="0"/>
        <v>0</v>
      </c>
      <c r="CJ20" s="202">
        <f t="shared" si="1"/>
        <v>-87.5</v>
      </c>
    </row>
    <row r="21" spans="2:88">
      <c r="B21" s="56" t="s">
        <v>5</v>
      </c>
      <c r="C21" s="55" t="s">
        <v>171</v>
      </c>
      <c r="D21" s="8">
        <v>786202</v>
      </c>
      <c r="E21" s="9">
        <v>900420</v>
      </c>
      <c r="F21" s="9">
        <v>874910</v>
      </c>
      <c r="G21" s="10">
        <v>1116240</v>
      </c>
      <c r="H21" s="8">
        <v>3230767</v>
      </c>
      <c r="I21" s="9">
        <v>927674</v>
      </c>
      <c r="J21" s="9">
        <v>945854</v>
      </c>
      <c r="K21" s="75">
        <v>843323</v>
      </c>
      <c r="L21" s="76">
        <v>1602622</v>
      </c>
      <c r="M21" s="74">
        <v>913912</v>
      </c>
      <c r="N21" s="74">
        <v>669190</v>
      </c>
      <c r="O21" s="75">
        <v>684238</v>
      </c>
      <c r="P21" s="76">
        <v>2329420</v>
      </c>
      <c r="Q21" s="74">
        <v>905397</v>
      </c>
      <c r="R21" s="74">
        <v>386891</v>
      </c>
      <c r="S21" s="75">
        <v>725200</v>
      </c>
      <c r="T21" s="76">
        <v>749382</v>
      </c>
      <c r="U21" s="74">
        <v>857268</v>
      </c>
      <c r="V21" s="74">
        <v>705683</v>
      </c>
      <c r="W21" s="75">
        <v>714901</v>
      </c>
      <c r="X21" s="76">
        <v>524044</v>
      </c>
      <c r="Y21" s="74">
        <v>820321</v>
      </c>
      <c r="Z21" s="74">
        <v>667581</v>
      </c>
      <c r="AA21" s="75">
        <v>729952</v>
      </c>
      <c r="AB21" s="76">
        <v>713729</v>
      </c>
      <c r="AC21" s="74">
        <v>772766</v>
      </c>
      <c r="AD21" s="74">
        <v>644802</v>
      </c>
      <c r="AE21" s="75">
        <v>659411</v>
      </c>
      <c r="AF21" s="76">
        <v>734511</v>
      </c>
      <c r="AG21" s="74">
        <v>422253</v>
      </c>
      <c r="AH21" s="74">
        <v>943704</v>
      </c>
      <c r="AI21" s="75">
        <v>1023636</v>
      </c>
      <c r="AJ21" s="76">
        <v>1661547</v>
      </c>
      <c r="AK21" s="74">
        <v>1296964</v>
      </c>
      <c r="AL21" s="74">
        <v>1470335</v>
      </c>
      <c r="AM21" s="75">
        <v>1513900</v>
      </c>
      <c r="AN21" s="76">
        <v>955790</v>
      </c>
      <c r="AO21" s="74">
        <v>1794903</v>
      </c>
      <c r="AP21" s="74">
        <v>2889905</v>
      </c>
      <c r="AQ21" s="75">
        <v>2794404</v>
      </c>
      <c r="AR21" s="76">
        <v>3291325</v>
      </c>
      <c r="AS21" s="74">
        <v>2341390</v>
      </c>
      <c r="AT21" s="74">
        <v>2010884</v>
      </c>
      <c r="AU21" s="75">
        <v>1185748</v>
      </c>
      <c r="AV21" s="76">
        <v>555286</v>
      </c>
      <c r="AW21" s="74">
        <v>590636</v>
      </c>
      <c r="AX21" s="74">
        <v>250788</v>
      </c>
      <c r="AY21" s="75">
        <v>88847</v>
      </c>
      <c r="AZ21" s="76">
        <v>725130</v>
      </c>
      <c r="BA21" s="74">
        <v>1031344</v>
      </c>
      <c r="BB21" s="74">
        <v>863465</v>
      </c>
      <c r="BC21" s="75">
        <v>1396616</v>
      </c>
      <c r="BD21" s="76">
        <v>1097066</v>
      </c>
      <c r="BE21" s="74">
        <v>1091828</v>
      </c>
      <c r="BF21" s="74">
        <v>590554</v>
      </c>
      <c r="BG21" s="75">
        <v>14966</v>
      </c>
      <c r="BH21" s="76">
        <v>163366</v>
      </c>
      <c r="BI21" s="74">
        <v>1100745</v>
      </c>
      <c r="BJ21" s="74">
        <v>531479</v>
      </c>
      <c r="BK21" s="75">
        <v>458877</v>
      </c>
      <c r="BL21" s="76">
        <v>992592</v>
      </c>
      <c r="BM21" s="74">
        <v>716458</v>
      </c>
      <c r="BN21" s="74">
        <v>321697</v>
      </c>
      <c r="BO21" s="75">
        <v>158907</v>
      </c>
      <c r="BP21" s="76">
        <v>43882</v>
      </c>
      <c r="BQ21" s="74">
        <v>528570</v>
      </c>
      <c r="BR21" s="74">
        <v>1147077</v>
      </c>
      <c r="BS21" s="75">
        <v>548157</v>
      </c>
      <c r="BT21" s="76">
        <v>1179871</v>
      </c>
      <c r="BU21" s="74">
        <v>1346369</v>
      </c>
      <c r="BV21" s="74">
        <v>467623</v>
      </c>
      <c r="BW21" s="75">
        <v>1746374</v>
      </c>
      <c r="BX21" s="76">
        <v>785819.01</v>
      </c>
      <c r="BY21" s="188">
        <v>3519963.83</v>
      </c>
      <c r="BZ21" s="124">
        <v>1658808.11</v>
      </c>
      <c r="CA21" s="125">
        <v>1772782.2900000003</v>
      </c>
      <c r="CB21" s="124">
        <v>1955972.2200000002</v>
      </c>
      <c r="CC21" s="124">
        <v>2482325.66</v>
      </c>
      <c r="CD21" s="124">
        <v>3059944.97</v>
      </c>
      <c r="CE21" s="124">
        <v>3878336.28</v>
      </c>
      <c r="CF21" s="126">
        <v>7545432.3199999994</v>
      </c>
      <c r="CG21" s="125">
        <v>2115964.31</v>
      </c>
      <c r="CH21" s="73"/>
      <c r="CI21" s="127">
        <f t="shared" si="0"/>
        <v>-71.957016904234848</v>
      </c>
      <c r="CJ21" s="202">
        <f t="shared" si="1"/>
        <v>-14.758794782792535</v>
      </c>
    </row>
    <row r="22" spans="2:88">
      <c r="B22" s="56" t="s">
        <v>6</v>
      </c>
      <c r="C22" s="55" t="s">
        <v>100</v>
      </c>
      <c r="D22" s="8">
        <v>79127</v>
      </c>
      <c r="E22" s="9">
        <v>56086</v>
      </c>
      <c r="F22" s="9">
        <v>121456</v>
      </c>
      <c r="G22" s="10">
        <v>47837</v>
      </c>
      <c r="H22" s="8">
        <v>57149</v>
      </c>
      <c r="I22" s="9">
        <v>47446</v>
      </c>
      <c r="J22" s="9">
        <v>157623</v>
      </c>
      <c r="K22" s="75">
        <v>41557</v>
      </c>
      <c r="L22" s="76">
        <v>64412</v>
      </c>
      <c r="M22" s="74">
        <v>63039</v>
      </c>
      <c r="N22" s="74">
        <v>112980</v>
      </c>
      <c r="O22" s="75">
        <v>38052</v>
      </c>
      <c r="P22" s="76">
        <v>67899</v>
      </c>
      <c r="Q22" s="74">
        <v>52669</v>
      </c>
      <c r="R22" s="74">
        <v>48050</v>
      </c>
      <c r="S22" s="75">
        <v>75196</v>
      </c>
      <c r="T22" s="76">
        <v>46979</v>
      </c>
      <c r="U22" s="74">
        <v>59755</v>
      </c>
      <c r="V22" s="74">
        <v>57153</v>
      </c>
      <c r="W22" s="75">
        <v>53475</v>
      </c>
      <c r="X22" s="76">
        <v>42578</v>
      </c>
      <c r="Y22" s="74">
        <v>68112</v>
      </c>
      <c r="Z22" s="74">
        <v>93572</v>
      </c>
      <c r="AA22" s="75">
        <v>16864</v>
      </c>
      <c r="AB22" s="76">
        <v>16710</v>
      </c>
      <c r="AC22" s="74">
        <v>54565</v>
      </c>
      <c r="AD22" s="74">
        <v>18098</v>
      </c>
      <c r="AE22" s="75">
        <v>24688</v>
      </c>
      <c r="AF22" s="76">
        <v>36299</v>
      </c>
      <c r="AG22" s="74">
        <v>24387</v>
      </c>
      <c r="AH22" s="74">
        <v>16509</v>
      </c>
      <c r="AI22" s="75">
        <v>14095</v>
      </c>
      <c r="AJ22" s="76">
        <v>14845</v>
      </c>
      <c r="AK22" s="74">
        <v>12317</v>
      </c>
      <c r="AL22" s="74">
        <v>20371</v>
      </c>
      <c r="AM22" s="75">
        <v>82536</v>
      </c>
      <c r="AN22" s="76">
        <v>15946</v>
      </c>
      <c r="AO22" s="74">
        <v>6994</v>
      </c>
      <c r="AP22" s="74">
        <v>80133</v>
      </c>
      <c r="AQ22" s="75">
        <v>126748</v>
      </c>
      <c r="AR22" s="76">
        <v>8329</v>
      </c>
      <c r="AS22" s="74">
        <v>22774</v>
      </c>
      <c r="AT22" s="74">
        <v>186507</v>
      </c>
      <c r="AU22" s="75">
        <v>7313</v>
      </c>
      <c r="AV22" s="76">
        <v>25940</v>
      </c>
      <c r="AW22" s="74">
        <v>243881</v>
      </c>
      <c r="AX22" s="74">
        <v>173261</v>
      </c>
      <c r="AY22" s="75">
        <v>29452</v>
      </c>
      <c r="AZ22" s="76">
        <v>45348</v>
      </c>
      <c r="BA22" s="74">
        <v>100961</v>
      </c>
      <c r="BB22" s="74">
        <v>16036</v>
      </c>
      <c r="BC22" s="75">
        <v>16780</v>
      </c>
      <c r="BD22" s="76">
        <v>59552</v>
      </c>
      <c r="BE22" s="74">
        <v>5911</v>
      </c>
      <c r="BF22" s="74">
        <v>2522</v>
      </c>
      <c r="BG22" s="75">
        <v>18958</v>
      </c>
      <c r="BH22" s="76">
        <v>175844</v>
      </c>
      <c r="BI22" s="74">
        <v>3770</v>
      </c>
      <c r="BJ22" s="74">
        <v>3780</v>
      </c>
      <c r="BK22" s="75">
        <v>7673</v>
      </c>
      <c r="BL22" s="76">
        <v>368696</v>
      </c>
      <c r="BM22" s="74">
        <v>28876</v>
      </c>
      <c r="BN22" s="74">
        <v>51803</v>
      </c>
      <c r="BO22" s="75">
        <v>149108</v>
      </c>
      <c r="BP22" s="76">
        <v>166774</v>
      </c>
      <c r="BQ22" s="74">
        <v>80174</v>
      </c>
      <c r="BR22" s="74">
        <v>168563</v>
      </c>
      <c r="BS22" s="75">
        <v>35087</v>
      </c>
      <c r="BT22" s="76">
        <v>98739</v>
      </c>
      <c r="BU22" s="74">
        <v>59329</v>
      </c>
      <c r="BV22" s="74">
        <v>66605</v>
      </c>
      <c r="BW22" s="75">
        <v>151401.04999999999</v>
      </c>
      <c r="BX22" s="76">
        <v>118477.99999999999</v>
      </c>
      <c r="BY22" s="188">
        <v>181820</v>
      </c>
      <c r="BZ22" s="124">
        <v>53907.679999999993</v>
      </c>
      <c r="CA22" s="125">
        <v>72980.149999999994</v>
      </c>
      <c r="CB22" s="124">
        <v>42188.56</v>
      </c>
      <c r="CC22" s="124">
        <v>65305.409999999996</v>
      </c>
      <c r="CD22" s="124">
        <v>21916.199999999997</v>
      </c>
      <c r="CE22" s="124">
        <v>24150.460000000003</v>
      </c>
      <c r="CF22" s="126">
        <v>105634.10999999997</v>
      </c>
      <c r="CG22" s="125">
        <v>133221.41</v>
      </c>
      <c r="CH22" s="73"/>
      <c r="CI22" s="127">
        <f t="shared" si="0"/>
        <v>26.115901388292144</v>
      </c>
      <c r="CJ22" s="202">
        <f t="shared" si="1"/>
        <v>103.99750954783076</v>
      </c>
    </row>
    <row r="23" spans="2:88">
      <c r="B23" s="56" t="s">
        <v>7</v>
      </c>
      <c r="C23" s="55" t="s">
        <v>101</v>
      </c>
      <c r="D23" s="8">
        <v>13626</v>
      </c>
      <c r="E23" s="9">
        <v>18303</v>
      </c>
      <c r="F23" s="9">
        <v>16486</v>
      </c>
      <c r="G23" s="10">
        <v>21650</v>
      </c>
      <c r="H23" s="8">
        <v>19525</v>
      </c>
      <c r="I23" s="9">
        <v>20403</v>
      </c>
      <c r="J23" s="9">
        <v>34414</v>
      </c>
      <c r="K23" s="75">
        <v>15877</v>
      </c>
      <c r="L23" s="76">
        <v>36427</v>
      </c>
      <c r="M23" s="74">
        <v>8191</v>
      </c>
      <c r="N23" s="74">
        <v>12546</v>
      </c>
      <c r="O23" s="75">
        <v>16000</v>
      </c>
      <c r="P23" s="76">
        <v>15993</v>
      </c>
      <c r="Q23" s="74">
        <v>14869</v>
      </c>
      <c r="R23" s="74">
        <v>5537</v>
      </c>
      <c r="S23" s="75">
        <v>18875</v>
      </c>
      <c r="T23" s="76">
        <v>8790</v>
      </c>
      <c r="U23" s="74">
        <v>62140</v>
      </c>
      <c r="V23" s="74">
        <v>19294</v>
      </c>
      <c r="W23" s="75">
        <v>17718</v>
      </c>
      <c r="X23" s="76">
        <v>7913</v>
      </c>
      <c r="Y23" s="74">
        <v>23933</v>
      </c>
      <c r="Z23" s="74">
        <v>9160</v>
      </c>
      <c r="AA23" s="75">
        <v>5250</v>
      </c>
      <c r="AB23" s="76">
        <v>5235</v>
      </c>
      <c r="AC23" s="74">
        <v>10500</v>
      </c>
      <c r="AD23" s="74">
        <v>1383</v>
      </c>
      <c r="AE23" s="75">
        <v>200</v>
      </c>
      <c r="AF23" s="76">
        <v>0</v>
      </c>
      <c r="AG23" s="74">
        <v>0</v>
      </c>
      <c r="AH23" s="74">
        <v>851</v>
      </c>
      <c r="AI23" s="75">
        <v>90</v>
      </c>
      <c r="AJ23" s="76">
        <v>1717</v>
      </c>
      <c r="AK23" s="74">
        <v>0</v>
      </c>
      <c r="AL23" s="74">
        <v>300</v>
      </c>
      <c r="AM23" s="75">
        <v>4270</v>
      </c>
      <c r="AN23" s="76">
        <v>1206</v>
      </c>
      <c r="AO23" s="74">
        <v>1587</v>
      </c>
      <c r="AP23" s="74">
        <v>0</v>
      </c>
      <c r="AQ23" s="75">
        <v>0</v>
      </c>
      <c r="AR23" s="76">
        <v>100</v>
      </c>
      <c r="AS23" s="74">
        <v>3200</v>
      </c>
      <c r="AT23" s="74">
        <v>1521</v>
      </c>
      <c r="AU23" s="75">
        <v>290</v>
      </c>
      <c r="AV23" s="76">
        <v>1943</v>
      </c>
      <c r="AW23" s="74">
        <v>0</v>
      </c>
      <c r="AX23" s="74">
        <v>126956</v>
      </c>
      <c r="AY23" s="75">
        <v>86507</v>
      </c>
      <c r="AZ23" s="76">
        <v>973</v>
      </c>
      <c r="BA23" s="74">
        <v>27</v>
      </c>
      <c r="BB23" s="74">
        <v>0</v>
      </c>
      <c r="BC23" s="75">
        <v>530</v>
      </c>
      <c r="BD23" s="76">
        <v>108</v>
      </c>
      <c r="BE23" s="74">
        <v>778</v>
      </c>
      <c r="BF23" s="74">
        <v>15108</v>
      </c>
      <c r="BG23" s="75">
        <v>909</v>
      </c>
      <c r="BH23" s="76">
        <v>0</v>
      </c>
      <c r="BI23" s="74">
        <v>911</v>
      </c>
      <c r="BJ23" s="74">
        <v>5154</v>
      </c>
      <c r="BK23" s="75">
        <v>1487</v>
      </c>
      <c r="BL23" s="76">
        <v>0</v>
      </c>
      <c r="BM23" s="74">
        <v>11714</v>
      </c>
      <c r="BN23" s="74">
        <v>20608</v>
      </c>
      <c r="BO23" s="75">
        <v>23582</v>
      </c>
      <c r="BP23" s="76">
        <v>45073</v>
      </c>
      <c r="BQ23" s="74">
        <v>29882</v>
      </c>
      <c r="BR23" s="74">
        <v>39470</v>
      </c>
      <c r="BS23" s="75">
        <v>38031</v>
      </c>
      <c r="BT23" s="76">
        <v>10303</v>
      </c>
      <c r="BU23" s="74">
        <v>20329</v>
      </c>
      <c r="BV23" s="74">
        <v>17207</v>
      </c>
      <c r="BW23" s="75">
        <v>13816.25</v>
      </c>
      <c r="BX23" s="76">
        <v>8541.14</v>
      </c>
      <c r="BY23" s="188">
        <v>13281.43</v>
      </c>
      <c r="BZ23" s="124">
        <v>4956.1000000000004</v>
      </c>
      <c r="CA23" s="125">
        <v>0</v>
      </c>
      <c r="CB23" s="124">
        <v>2838.45</v>
      </c>
      <c r="CC23" s="124">
        <v>20632.37</v>
      </c>
      <c r="CD23" s="124">
        <v>8417.66</v>
      </c>
      <c r="CE23" s="124">
        <v>8743</v>
      </c>
      <c r="CF23" s="126">
        <v>28279.629999999997</v>
      </c>
      <c r="CG23" s="125">
        <v>49113.2</v>
      </c>
      <c r="CH23" s="73"/>
      <c r="CI23" s="127">
        <f t="shared" si="0"/>
        <v>73.669881819528769</v>
      </c>
      <c r="CJ23" s="202">
        <f t="shared" si="1"/>
        <v>138.03954659595576</v>
      </c>
    </row>
    <row r="24" spans="2:88">
      <c r="B24" s="56" t="s">
        <v>8</v>
      </c>
      <c r="C24" s="55" t="s">
        <v>102</v>
      </c>
      <c r="D24" s="8">
        <v>9791</v>
      </c>
      <c r="E24" s="9">
        <v>11912</v>
      </c>
      <c r="F24" s="9">
        <v>76004</v>
      </c>
      <c r="G24" s="10">
        <v>14747</v>
      </c>
      <c r="H24" s="8">
        <v>35408</v>
      </c>
      <c r="I24" s="9">
        <v>15941</v>
      </c>
      <c r="J24" s="9">
        <v>14572</v>
      </c>
      <c r="K24" s="75">
        <v>50736</v>
      </c>
      <c r="L24" s="76">
        <v>3511</v>
      </c>
      <c r="M24" s="74">
        <v>1370</v>
      </c>
      <c r="N24" s="74">
        <v>21088</v>
      </c>
      <c r="O24" s="75">
        <v>3290</v>
      </c>
      <c r="P24" s="76">
        <v>6262</v>
      </c>
      <c r="Q24" s="74">
        <v>15087</v>
      </c>
      <c r="R24" s="74">
        <v>13873</v>
      </c>
      <c r="S24" s="75">
        <v>11805</v>
      </c>
      <c r="T24" s="76">
        <v>19566</v>
      </c>
      <c r="U24" s="74">
        <v>22245</v>
      </c>
      <c r="V24" s="74">
        <v>14495</v>
      </c>
      <c r="W24" s="75">
        <v>11688</v>
      </c>
      <c r="X24" s="76">
        <v>3927</v>
      </c>
      <c r="Y24" s="74">
        <v>21017</v>
      </c>
      <c r="Z24" s="74">
        <v>15719</v>
      </c>
      <c r="AA24" s="75">
        <v>17906</v>
      </c>
      <c r="AB24" s="76">
        <v>8914</v>
      </c>
      <c r="AC24" s="74">
        <v>17522</v>
      </c>
      <c r="AD24" s="74">
        <v>19539</v>
      </c>
      <c r="AE24" s="75">
        <v>19641</v>
      </c>
      <c r="AF24" s="76">
        <v>11414</v>
      </c>
      <c r="AG24" s="74">
        <v>16350</v>
      </c>
      <c r="AH24" s="74">
        <v>16264</v>
      </c>
      <c r="AI24" s="75">
        <v>19073</v>
      </c>
      <c r="AJ24" s="76">
        <v>18999</v>
      </c>
      <c r="AK24" s="74">
        <v>24604</v>
      </c>
      <c r="AL24" s="74">
        <v>8255</v>
      </c>
      <c r="AM24" s="75">
        <v>8250</v>
      </c>
      <c r="AN24" s="76">
        <v>12210</v>
      </c>
      <c r="AO24" s="74">
        <v>14345</v>
      </c>
      <c r="AP24" s="74">
        <v>8115</v>
      </c>
      <c r="AQ24" s="75">
        <v>9256</v>
      </c>
      <c r="AR24" s="76">
        <v>6120</v>
      </c>
      <c r="AS24" s="74">
        <v>13906</v>
      </c>
      <c r="AT24" s="74">
        <v>10235</v>
      </c>
      <c r="AU24" s="75">
        <v>13455</v>
      </c>
      <c r="AV24" s="76">
        <v>4750</v>
      </c>
      <c r="AW24" s="74">
        <v>3687</v>
      </c>
      <c r="AX24" s="74">
        <v>19641</v>
      </c>
      <c r="AY24" s="75">
        <v>16770</v>
      </c>
      <c r="AZ24" s="76">
        <v>5833</v>
      </c>
      <c r="BA24" s="74">
        <v>6078</v>
      </c>
      <c r="BB24" s="74">
        <v>1218</v>
      </c>
      <c r="BC24" s="75">
        <v>40925</v>
      </c>
      <c r="BD24" s="76">
        <v>74962</v>
      </c>
      <c r="BE24" s="74">
        <v>36203</v>
      </c>
      <c r="BF24" s="74">
        <v>88308</v>
      </c>
      <c r="BG24" s="75">
        <v>210145</v>
      </c>
      <c r="BH24" s="76">
        <v>10350</v>
      </c>
      <c r="BI24" s="74">
        <v>4131</v>
      </c>
      <c r="BJ24" s="74">
        <v>60804</v>
      </c>
      <c r="BK24" s="75">
        <v>2828</v>
      </c>
      <c r="BL24" s="76">
        <v>106689</v>
      </c>
      <c r="BM24" s="74">
        <v>118983</v>
      </c>
      <c r="BN24" s="74">
        <v>349456</v>
      </c>
      <c r="BO24" s="75">
        <v>62823</v>
      </c>
      <c r="BP24" s="76">
        <v>58469</v>
      </c>
      <c r="BQ24" s="74">
        <v>553418</v>
      </c>
      <c r="BR24" s="74">
        <v>69358</v>
      </c>
      <c r="BS24" s="75">
        <v>226417</v>
      </c>
      <c r="BT24" s="76">
        <v>23727</v>
      </c>
      <c r="BU24" s="74">
        <v>152301</v>
      </c>
      <c r="BV24" s="74">
        <v>224183</v>
      </c>
      <c r="BW24" s="75">
        <v>186682.2</v>
      </c>
      <c r="BX24" s="76">
        <v>171595.25</v>
      </c>
      <c r="BY24" s="188">
        <v>88428.97</v>
      </c>
      <c r="BZ24" s="124">
        <v>318984.64</v>
      </c>
      <c r="CA24" s="125">
        <v>185060.11</v>
      </c>
      <c r="CB24" s="124">
        <v>286563.73</v>
      </c>
      <c r="CC24" s="124">
        <v>242884.05000000002</v>
      </c>
      <c r="CD24" s="124">
        <v>209914.67</v>
      </c>
      <c r="CE24" s="124">
        <v>548815.15</v>
      </c>
      <c r="CF24" s="126">
        <v>153153.54999999999</v>
      </c>
      <c r="CG24" s="125">
        <v>447564.92000000004</v>
      </c>
      <c r="CH24" s="73"/>
      <c r="CI24" s="127">
        <f t="shared" si="0"/>
        <v>192.23280818498824</v>
      </c>
      <c r="CJ24" s="202">
        <f t="shared" si="1"/>
        <v>84.271021501823611</v>
      </c>
    </row>
    <row r="25" spans="2:88">
      <c r="B25" s="56" t="s">
        <v>9</v>
      </c>
      <c r="C25" s="55" t="s">
        <v>103</v>
      </c>
      <c r="D25" s="8">
        <v>33156</v>
      </c>
      <c r="E25" s="9">
        <v>71934</v>
      </c>
      <c r="F25" s="9">
        <v>24170</v>
      </c>
      <c r="G25" s="10">
        <v>39696</v>
      </c>
      <c r="H25" s="8">
        <v>38572</v>
      </c>
      <c r="I25" s="9">
        <v>15789</v>
      </c>
      <c r="J25" s="9">
        <v>43049</v>
      </c>
      <c r="K25" s="75">
        <v>21837</v>
      </c>
      <c r="L25" s="76">
        <v>27497</v>
      </c>
      <c r="M25" s="74">
        <v>27926</v>
      </c>
      <c r="N25" s="74">
        <v>36599</v>
      </c>
      <c r="O25" s="75">
        <v>61986</v>
      </c>
      <c r="P25" s="76">
        <v>51006</v>
      </c>
      <c r="Q25" s="74">
        <v>74585</v>
      </c>
      <c r="R25" s="74">
        <v>22139</v>
      </c>
      <c r="S25" s="75">
        <v>131754</v>
      </c>
      <c r="T25" s="76">
        <v>34356</v>
      </c>
      <c r="U25" s="74">
        <v>32152</v>
      </c>
      <c r="V25" s="74">
        <v>43214</v>
      </c>
      <c r="W25" s="75">
        <v>16586</v>
      </c>
      <c r="X25" s="76">
        <v>61024</v>
      </c>
      <c r="Y25" s="74">
        <v>118537</v>
      </c>
      <c r="Z25" s="74">
        <v>32927</v>
      </c>
      <c r="AA25" s="75">
        <v>32064</v>
      </c>
      <c r="AB25" s="76">
        <v>10304</v>
      </c>
      <c r="AC25" s="74">
        <v>130</v>
      </c>
      <c r="AD25" s="74">
        <v>4544</v>
      </c>
      <c r="AE25" s="75">
        <v>1169</v>
      </c>
      <c r="AF25" s="76">
        <v>25</v>
      </c>
      <c r="AG25" s="74">
        <v>20</v>
      </c>
      <c r="AH25" s="74">
        <v>100</v>
      </c>
      <c r="AI25" s="75">
        <v>1862</v>
      </c>
      <c r="AJ25" s="76">
        <v>735</v>
      </c>
      <c r="AK25" s="74">
        <v>1350</v>
      </c>
      <c r="AL25" s="74">
        <v>23780</v>
      </c>
      <c r="AM25" s="75">
        <v>78233</v>
      </c>
      <c r="AN25" s="76">
        <v>146702</v>
      </c>
      <c r="AO25" s="74">
        <v>149017</v>
      </c>
      <c r="AP25" s="74">
        <v>160901</v>
      </c>
      <c r="AQ25" s="75">
        <v>69407</v>
      </c>
      <c r="AR25" s="76">
        <v>57223</v>
      </c>
      <c r="AS25" s="74">
        <v>90018</v>
      </c>
      <c r="AT25" s="74">
        <v>154003</v>
      </c>
      <c r="AU25" s="75">
        <v>27085</v>
      </c>
      <c r="AV25" s="76">
        <v>70449</v>
      </c>
      <c r="AW25" s="74">
        <v>47456</v>
      </c>
      <c r="AX25" s="74">
        <v>205748</v>
      </c>
      <c r="AY25" s="75">
        <v>43808</v>
      </c>
      <c r="AZ25" s="76">
        <v>7350</v>
      </c>
      <c r="BA25" s="74">
        <v>28463</v>
      </c>
      <c r="BB25" s="74">
        <v>28159</v>
      </c>
      <c r="BC25" s="75">
        <v>62859</v>
      </c>
      <c r="BD25" s="76">
        <v>182560</v>
      </c>
      <c r="BE25" s="74">
        <v>45379</v>
      </c>
      <c r="BF25" s="74">
        <v>118528</v>
      </c>
      <c r="BG25" s="75">
        <v>172177</v>
      </c>
      <c r="BH25" s="76">
        <v>120096</v>
      </c>
      <c r="BI25" s="74">
        <v>33025</v>
      </c>
      <c r="BJ25" s="74">
        <v>28488</v>
      </c>
      <c r="BK25" s="75">
        <v>65833</v>
      </c>
      <c r="BL25" s="76">
        <v>217207</v>
      </c>
      <c r="BM25" s="74">
        <v>76704</v>
      </c>
      <c r="BN25" s="74">
        <v>112724</v>
      </c>
      <c r="BO25" s="75">
        <v>489488</v>
      </c>
      <c r="BP25" s="76">
        <v>209500</v>
      </c>
      <c r="BQ25" s="74">
        <v>160489</v>
      </c>
      <c r="BR25" s="74">
        <v>190396</v>
      </c>
      <c r="BS25" s="75">
        <v>552566</v>
      </c>
      <c r="BT25" s="76">
        <v>345534</v>
      </c>
      <c r="BU25" s="74">
        <v>110406</v>
      </c>
      <c r="BV25" s="74">
        <v>94319</v>
      </c>
      <c r="BW25" s="75">
        <v>191254.9</v>
      </c>
      <c r="BX25" s="76">
        <v>285983.43</v>
      </c>
      <c r="BY25" s="188">
        <v>34887.14</v>
      </c>
      <c r="BZ25" s="124">
        <v>40083.800000000003</v>
      </c>
      <c r="CA25" s="125">
        <v>48074.990000000005</v>
      </c>
      <c r="CB25" s="124">
        <v>165992.79999999999</v>
      </c>
      <c r="CC25" s="124">
        <v>195017.72999999998</v>
      </c>
      <c r="CD25" s="124">
        <v>138251.24</v>
      </c>
      <c r="CE25" s="124">
        <v>146159.88</v>
      </c>
      <c r="CF25" s="126">
        <v>195792.61</v>
      </c>
      <c r="CG25" s="125">
        <v>168643.23</v>
      </c>
      <c r="CH25" s="73"/>
      <c r="CI25" s="127">
        <f t="shared" si="0"/>
        <v>-13.866396693930369</v>
      </c>
      <c r="CJ25" s="202">
        <f t="shared" si="1"/>
        <v>-13.524154957603074</v>
      </c>
    </row>
    <row r="26" spans="2:88">
      <c r="B26" s="56" t="s">
        <v>10</v>
      </c>
      <c r="C26" s="55" t="s">
        <v>104</v>
      </c>
      <c r="D26" s="8">
        <v>325982</v>
      </c>
      <c r="E26" s="9">
        <v>390864</v>
      </c>
      <c r="F26" s="9">
        <v>209031</v>
      </c>
      <c r="G26" s="10">
        <v>269990</v>
      </c>
      <c r="H26" s="8">
        <v>324220</v>
      </c>
      <c r="I26" s="9">
        <v>510088</v>
      </c>
      <c r="J26" s="9">
        <v>2401294</v>
      </c>
      <c r="K26" s="75">
        <v>2394603</v>
      </c>
      <c r="L26" s="76">
        <v>1374003</v>
      </c>
      <c r="M26" s="74">
        <v>1830243</v>
      </c>
      <c r="N26" s="74">
        <v>1686133</v>
      </c>
      <c r="O26" s="75">
        <v>2247806</v>
      </c>
      <c r="P26" s="76">
        <v>1819548</v>
      </c>
      <c r="Q26" s="74">
        <v>2318786</v>
      </c>
      <c r="R26" s="74">
        <v>2437071</v>
      </c>
      <c r="S26" s="75">
        <v>3301433</v>
      </c>
      <c r="T26" s="76">
        <v>1903115</v>
      </c>
      <c r="U26" s="74">
        <v>1345960</v>
      </c>
      <c r="V26" s="74">
        <v>438632</v>
      </c>
      <c r="W26" s="75">
        <v>1350110</v>
      </c>
      <c r="X26" s="76">
        <v>606980</v>
      </c>
      <c r="Y26" s="74">
        <v>1421271</v>
      </c>
      <c r="Z26" s="74">
        <v>1111842</v>
      </c>
      <c r="AA26" s="75">
        <v>1351475</v>
      </c>
      <c r="AB26" s="76">
        <v>630263</v>
      </c>
      <c r="AC26" s="74">
        <v>1126911</v>
      </c>
      <c r="AD26" s="74">
        <v>628703</v>
      </c>
      <c r="AE26" s="75">
        <v>958621</v>
      </c>
      <c r="AF26" s="76">
        <v>1237989</v>
      </c>
      <c r="AG26" s="74">
        <v>708149</v>
      </c>
      <c r="AH26" s="74">
        <v>428180</v>
      </c>
      <c r="AI26" s="75">
        <v>576720</v>
      </c>
      <c r="AJ26" s="76">
        <v>352508</v>
      </c>
      <c r="AK26" s="74">
        <v>1030183</v>
      </c>
      <c r="AL26" s="74">
        <v>613714</v>
      </c>
      <c r="AM26" s="75">
        <v>583206</v>
      </c>
      <c r="AN26" s="76">
        <v>664947</v>
      </c>
      <c r="AO26" s="74">
        <v>1024686</v>
      </c>
      <c r="AP26" s="74">
        <v>686018</v>
      </c>
      <c r="AQ26" s="75">
        <v>1182357</v>
      </c>
      <c r="AR26" s="76">
        <v>712585</v>
      </c>
      <c r="AS26" s="74">
        <v>634105</v>
      </c>
      <c r="AT26" s="74">
        <v>388308</v>
      </c>
      <c r="AU26" s="75">
        <v>309204</v>
      </c>
      <c r="AV26" s="76">
        <v>528548</v>
      </c>
      <c r="AW26" s="74">
        <v>695456</v>
      </c>
      <c r="AX26" s="74">
        <v>1619916</v>
      </c>
      <c r="AY26" s="75">
        <v>904644</v>
      </c>
      <c r="AZ26" s="76">
        <v>1090168</v>
      </c>
      <c r="BA26" s="74">
        <v>1246420</v>
      </c>
      <c r="BB26" s="74">
        <v>751655</v>
      </c>
      <c r="BC26" s="75">
        <v>595969</v>
      </c>
      <c r="BD26" s="76">
        <v>549445</v>
      </c>
      <c r="BE26" s="74">
        <v>1034606</v>
      </c>
      <c r="BF26" s="74">
        <v>4390957</v>
      </c>
      <c r="BG26" s="75">
        <v>1739671</v>
      </c>
      <c r="BH26" s="76">
        <v>1769921</v>
      </c>
      <c r="BI26" s="74">
        <v>2573921</v>
      </c>
      <c r="BJ26" s="74">
        <v>2524077</v>
      </c>
      <c r="BK26" s="75">
        <v>1709536</v>
      </c>
      <c r="BL26" s="76">
        <v>1284012</v>
      </c>
      <c r="BM26" s="74">
        <v>1501230</v>
      </c>
      <c r="BN26" s="74">
        <v>694898</v>
      </c>
      <c r="BO26" s="75">
        <v>871977</v>
      </c>
      <c r="BP26" s="76">
        <v>1138790</v>
      </c>
      <c r="BQ26" s="74">
        <v>1973858</v>
      </c>
      <c r="BR26" s="74">
        <v>3013257</v>
      </c>
      <c r="BS26" s="75">
        <v>4131701</v>
      </c>
      <c r="BT26" s="76">
        <v>5449149</v>
      </c>
      <c r="BU26" s="74">
        <v>5134027</v>
      </c>
      <c r="BV26" s="74">
        <v>833330</v>
      </c>
      <c r="BW26" s="75">
        <v>820916.87</v>
      </c>
      <c r="BX26" s="76">
        <v>1259817.95</v>
      </c>
      <c r="BY26" s="188">
        <v>541037.79</v>
      </c>
      <c r="BZ26" s="124">
        <v>284875.87</v>
      </c>
      <c r="CA26" s="125">
        <v>591135.23</v>
      </c>
      <c r="CB26" s="124">
        <v>520267.21000000008</v>
      </c>
      <c r="CC26" s="124">
        <v>1000241.94</v>
      </c>
      <c r="CD26" s="124">
        <v>744632.54</v>
      </c>
      <c r="CE26" s="124">
        <v>701231.16999999993</v>
      </c>
      <c r="CF26" s="126">
        <v>392641.24</v>
      </c>
      <c r="CG26" s="125">
        <v>666854.47</v>
      </c>
      <c r="CH26" s="73"/>
      <c r="CI26" s="127">
        <f t="shared" si="0"/>
        <v>69.838112267575355</v>
      </c>
      <c r="CJ26" s="202">
        <f t="shared" si="1"/>
        <v>-33.330682974561128</v>
      </c>
    </row>
    <row r="27" spans="2:88">
      <c r="B27" s="56" t="s">
        <v>11</v>
      </c>
      <c r="C27" s="55" t="s">
        <v>105</v>
      </c>
      <c r="D27" s="8">
        <v>20829</v>
      </c>
      <c r="E27" s="9">
        <v>8316</v>
      </c>
      <c r="F27" s="9">
        <v>41351</v>
      </c>
      <c r="G27" s="10">
        <v>50078</v>
      </c>
      <c r="H27" s="8">
        <v>44560</v>
      </c>
      <c r="I27" s="9">
        <v>25194</v>
      </c>
      <c r="J27" s="9">
        <v>50181</v>
      </c>
      <c r="K27" s="75">
        <v>50373</v>
      </c>
      <c r="L27" s="76">
        <v>44627</v>
      </c>
      <c r="M27" s="74">
        <v>39995</v>
      </c>
      <c r="N27" s="74">
        <v>51565</v>
      </c>
      <c r="O27" s="75">
        <v>30425</v>
      </c>
      <c r="P27" s="76">
        <v>59758</v>
      </c>
      <c r="Q27" s="74">
        <v>48627</v>
      </c>
      <c r="R27" s="74">
        <v>29797</v>
      </c>
      <c r="S27" s="75">
        <v>63744</v>
      </c>
      <c r="T27" s="76">
        <v>35244</v>
      </c>
      <c r="U27" s="74">
        <v>74886</v>
      </c>
      <c r="V27" s="74">
        <v>59180</v>
      </c>
      <c r="W27" s="75">
        <v>86959</v>
      </c>
      <c r="X27" s="76">
        <v>61577</v>
      </c>
      <c r="Y27" s="74">
        <v>23449</v>
      </c>
      <c r="Z27" s="74">
        <v>17369</v>
      </c>
      <c r="AA27" s="75">
        <v>42976</v>
      </c>
      <c r="AB27" s="76">
        <v>36199</v>
      </c>
      <c r="AC27" s="74">
        <v>9572</v>
      </c>
      <c r="AD27" s="74">
        <v>160</v>
      </c>
      <c r="AE27" s="75">
        <v>320</v>
      </c>
      <c r="AF27" s="76">
        <v>792</v>
      </c>
      <c r="AG27" s="74">
        <v>35</v>
      </c>
      <c r="AH27" s="74">
        <v>620</v>
      </c>
      <c r="AI27" s="75">
        <v>575</v>
      </c>
      <c r="AJ27" s="76">
        <v>40</v>
      </c>
      <c r="AK27" s="74">
        <v>800</v>
      </c>
      <c r="AL27" s="74">
        <v>2226</v>
      </c>
      <c r="AM27" s="75">
        <v>1973</v>
      </c>
      <c r="AN27" s="76">
        <v>896</v>
      </c>
      <c r="AO27" s="74">
        <v>227600</v>
      </c>
      <c r="AP27" s="74">
        <v>13931</v>
      </c>
      <c r="AQ27" s="75">
        <v>489</v>
      </c>
      <c r="AR27" s="76">
        <v>13672</v>
      </c>
      <c r="AS27" s="74">
        <v>1563</v>
      </c>
      <c r="AT27" s="74">
        <v>2919</v>
      </c>
      <c r="AU27" s="75">
        <v>4210</v>
      </c>
      <c r="AV27" s="76">
        <v>1501</v>
      </c>
      <c r="AW27" s="74">
        <v>550</v>
      </c>
      <c r="AX27" s="74">
        <v>170043</v>
      </c>
      <c r="AY27" s="75">
        <v>82101</v>
      </c>
      <c r="AZ27" s="76">
        <v>5750</v>
      </c>
      <c r="BA27" s="74">
        <v>41511</v>
      </c>
      <c r="BB27" s="74">
        <v>25406</v>
      </c>
      <c r="BC27" s="75">
        <v>29387</v>
      </c>
      <c r="BD27" s="76">
        <v>22945</v>
      </c>
      <c r="BE27" s="74">
        <v>30550</v>
      </c>
      <c r="BF27" s="74">
        <v>21601</v>
      </c>
      <c r="BG27" s="75">
        <v>15100</v>
      </c>
      <c r="BH27" s="76">
        <v>57069</v>
      </c>
      <c r="BI27" s="74">
        <v>14650</v>
      </c>
      <c r="BJ27" s="74">
        <v>16792</v>
      </c>
      <c r="BK27" s="75">
        <v>9463</v>
      </c>
      <c r="BL27" s="76">
        <v>36260</v>
      </c>
      <c r="BM27" s="74">
        <v>28993</v>
      </c>
      <c r="BN27" s="74">
        <v>51590</v>
      </c>
      <c r="BO27" s="75">
        <v>89636</v>
      </c>
      <c r="BP27" s="76">
        <v>80424</v>
      </c>
      <c r="BQ27" s="74">
        <v>97725</v>
      </c>
      <c r="BR27" s="74">
        <v>138384</v>
      </c>
      <c r="BS27" s="75">
        <v>73927</v>
      </c>
      <c r="BT27" s="76">
        <v>29657</v>
      </c>
      <c r="BU27" s="74">
        <v>257158</v>
      </c>
      <c r="BV27" s="74">
        <v>145008</v>
      </c>
      <c r="BW27" s="75">
        <v>49281.22</v>
      </c>
      <c r="BX27" s="76">
        <v>296058.06</v>
      </c>
      <c r="BY27" s="188">
        <v>168937.66000000003</v>
      </c>
      <c r="BZ27" s="124">
        <v>35602.009999999995</v>
      </c>
      <c r="CA27" s="125">
        <v>273606.05000000005</v>
      </c>
      <c r="CB27" s="124">
        <v>85066.99</v>
      </c>
      <c r="CC27" s="124">
        <v>24831.309999999998</v>
      </c>
      <c r="CD27" s="124">
        <v>45774.27</v>
      </c>
      <c r="CE27" s="124">
        <v>720663.9</v>
      </c>
      <c r="CF27" s="126">
        <v>88268.430000000008</v>
      </c>
      <c r="CG27" s="125">
        <v>393523.9200000001</v>
      </c>
      <c r="CH27" s="73"/>
      <c r="CI27" s="127">
        <f t="shared" si="0"/>
        <v>345.82635037238123</v>
      </c>
      <c r="CJ27" s="202">
        <f t="shared" si="1"/>
        <v>1484.7892036304172</v>
      </c>
    </row>
    <row r="28" spans="2:88">
      <c r="B28" s="56" t="s">
        <v>12</v>
      </c>
      <c r="C28" s="55" t="s">
        <v>106</v>
      </c>
      <c r="D28" s="8">
        <v>1175299</v>
      </c>
      <c r="E28" s="9">
        <v>1277974</v>
      </c>
      <c r="F28" s="9">
        <v>1539663</v>
      </c>
      <c r="G28" s="10">
        <v>1415181</v>
      </c>
      <c r="H28" s="8">
        <v>1176809</v>
      </c>
      <c r="I28" s="9">
        <v>1501969</v>
      </c>
      <c r="J28" s="9">
        <v>1525767</v>
      </c>
      <c r="K28" s="75">
        <v>1406294</v>
      </c>
      <c r="L28" s="76">
        <v>1414998</v>
      </c>
      <c r="M28" s="74">
        <v>1374686</v>
      </c>
      <c r="N28" s="74">
        <v>1596737</v>
      </c>
      <c r="O28" s="75">
        <v>1970883</v>
      </c>
      <c r="P28" s="76">
        <v>1389317</v>
      </c>
      <c r="Q28" s="74">
        <v>2343461</v>
      </c>
      <c r="R28" s="74">
        <v>1506244</v>
      </c>
      <c r="S28" s="75">
        <v>2268718</v>
      </c>
      <c r="T28" s="76">
        <v>1170544</v>
      </c>
      <c r="U28" s="74">
        <v>1613826</v>
      </c>
      <c r="V28" s="74">
        <v>1009498</v>
      </c>
      <c r="W28" s="75">
        <v>1321229</v>
      </c>
      <c r="X28" s="76">
        <v>1227252</v>
      </c>
      <c r="Y28" s="74">
        <v>836207</v>
      </c>
      <c r="Z28" s="74">
        <v>1211591</v>
      </c>
      <c r="AA28" s="75">
        <v>1769378</v>
      </c>
      <c r="AB28" s="76">
        <v>964828</v>
      </c>
      <c r="AC28" s="74">
        <v>1238436</v>
      </c>
      <c r="AD28" s="74">
        <v>885060</v>
      </c>
      <c r="AE28" s="75">
        <v>824567</v>
      </c>
      <c r="AF28" s="76">
        <v>609529</v>
      </c>
      <c r="AG28" s="74">
        <v>666953</v>
      </c>
      <c r="AH28" s="74">
        <v>567967</v>
      </c>
      <c r="AI28" s="75">
        <v>805473</v>
      </c>
      <c r="AJ28" s="76">
        <v>612399</v>
      </c>
      <c r="AK28" s="74">
        <v>1745452</v>
      </c>
      <c r="AL28" s="74">
        <v>919056</v>
      </c>
      <c r="AM28" s="75">
        <v>660427</v>
      </c>
      <c r="AN28" s="76">
        <v>1774597</v>
      </c>
      <c r="AO28" s="74">
        <v>1108504</v>
      </c>
      <c r="AP28" s="74">
        <v>472286</v>
      </c>
      <c r="AQ28" s="75">
        <v>1998147</v>
      </c>
      <c r="AR28" s="76">
        <v>622308</v>
      </c>
      <c r="AS28" s="74">
        <v>2324376</v>
      </c>
      <c r="AT28" s="74">
        <v>2110130</v>
      </c>
      <c r="AU28" s="75">
        <v>1403806</v>
      </c>
      <c r="AV28" s="76">
        <v>2121914</v>
      </c>
      <c r="AW28" s="74">
        <v>1878900</v>
      </c>
      <c r="AX28" s="74">
        <v>1164261</v>
      </c>
      <c r="AY28" s="75">
        <v>7191386</v>
      </c>
      <c r="AZ28" s="76">
        <v>1044987</v>
      </c>
      <c r="BA28" s="74">
        <v>1273841</v>
      </c>
      <c r="BB28" s="74">
        <v>1633863</v>
      </c>
      <c r="BC28" s="75">
        <v>2882117</v>
      </c>
      <c r="BD28" s="76">
        <v>1386385</v>
      </c>
      <c r="BE28" s="74">
        <v>1135471</v>
      </c>
      <c r="BF28" s="74">
        <v>1320073</v>
      </c>
      <c r="BG28" s="75">
        <v>2383257</v>
      </c>
      <c r="BH28" s="76">
        <v>543978</v>
      </c>
      <c r="BI28" s="74">
        <v>762490</v>
      </c>
      <c r="BJ28" s="74">
        <v>703931</v>
      </c>
      <c r="BK28" s="75">
        <v>2019331</v>
      </c>
      <c r="BL28" s="76">
        <v>1067889</v>
      </c>
      <c r="BM28" s="74">
        <v>1157870</v>
      </c>
      <c r="BN28" s="74">
        <v>1296177</v>
      </c>
      <c r="BO28" s="75">
        <v>1794521</v>
      </c>
      <c r="BP28" s="76">
        <v>1621915</v>
      </c>
      <c r="BQ28" s="74">
        <v>1810991</v>
      </c>
      <c r="BR28" s="74">
        <v>1698978</v>
      </c>
      <c r="BS28" s="75">
        <v>2208665</v>
      </c>
      <c r="BT28" s="76">
        <v>918710</v>
      </c>
      <c r="BU28" s="74">
        <v>1500035</v>
      </c>
      <c r="BV28" s="74">
        <v>1424783</v>
      </c>
      <c r="BW28" s="75">
        <v>1393844.31</v>
      </c>
      <c r="BX28" s="76">
        <v>1147923.2</v>
      </c>
      <c r="BY28" s="188">
        <v>841201.15</v>
      </c>
      <c r="BZ28" s="124">
        <v>1503905.6500000001</v>
      </c>
      <c r="CA28" s="125">
        <v>1825443.18</v>
      </c>
      <c r="CB28" s="124">
        <v>1407234.75</v>
      </c>
      <c r="CC28" s="124">
        <v>1384559.7199999997</v>
      </c>
      <c r="CD28" s="124">
        <v>1481110.87</v>
      </c>
      <c r="CE28" s="124">
        <v>1444051.3099999998</v>
      </c>
      <c r="CF28" s="126">
        <v>1111443.2200000002</v>
      </c>
      <c r="CG28" s="125">
        <v>1039067.47</v>
      </c>
      <c r="CH28" s="73"/>
      <c r="CI28" s="127">
        <f t="shared" si="0"/>
        <v>-6.5118711147475636</v>
      </c>
      <c r="CJ28" s="202">
        <f t="shared" si="1"/>
        <v>-24.953221230500617</v>
      </c>
    </row>
    <row r="29" spans="2:88">
      <c r="B29" s="56" t="s">
        <v>13</v>
      </c>
      <c r="C29" s="55" t="s">
        <v>107</v>
      </c>
      <c r="D29" s="8">
        <v>8652</v>
      </c>
      <c r="E29" s="9">
        <v>7344</v>
      </c>
      <c r="F29" s="9">
        <v>11328</v>
      </c>
      <c r="G29" s="10">
        <v>6400</v>
      </c>
      <c r="H29" s="8">
        <v>16400</v>
      </c>
      <c r="I29" s="9">
        <v>11552</v>
      </c>
      <c r="J29" s="9">
        <v>17191</v>
      </c>
      <c r="K29" s="75">
        <v>10679</v>
      </c>
      <c r="L29" s="76">
        <v>9301</v>
      </c>
      <c r="M29" s="74">
        <v>2660</v>
      </c>
      <c r="N29" s="74">
        <v>10469</v>
      </c>
      <c r="O29" s="75">
        <v>11670</v>
      </c>
      <c r="P29" s="76">
        <v>20146</v>
      </c>
      <c r="Q29" s="74">
        <v>11301</v>
      </c>
      <c r="R29" s="74">
        <v>8977</v>
      </c>
      <c r="S29" s="75">
        <v>2464</v>
      </c>
      <c r="T29" s="76">
        <v>0</v>
      </c>
      <c r="U29" s="74">
        <v>10442</v>
      </c>
      <c r="V29" s="74">
        <v>4800</v>
      </c>
      <c r="W29" s="75">
        <v>5392</v>
      </c>
      <c r="X29" s="76">
        <v>8881</v>
      </c>
      <c r="Y29" s="74">
        <v>12791</v>
      </c>
      <c r="Z29" s="74">
        <v>7245</v>
      </c>
      <c r="AA29" s="75">
        <v>5876</v>
      </c>
      <c r="AB29" s="76">
        <v>5087</v>
      </c>
      <c r="AC29" s="74">
        <v>1357</v>
      </c>
      <c r="AD29" s="74">
        <v>0</v>
      </c>
      <c r="AE29" s="75">
        <v>0</v>
      </c>
      <c r="AF29" s="76">
        <v>150</v>
      </c>
      <c r="AG29" s="74">
        <v>0</v>
      </c>
      <c r="AH29" s="74">
        <v>0</v>
      </c>
      <c r="AI29" s="75">
        <v>0</v>
      </c>
      <c r="AJ29" s="76">
        <v>0</v>
      </c>
      <c r="AK29" s="74">
        <v>50</v>
      </c>
      <c r="AL29" s="74">
        <v>0</v>
      </c>
      <c r="AM29" s="75">
        <v>0</v>
      </c>
      <c r="AN29" s="76">
        <v>0</v>
      </c>
      <c r="AO29" s="74">
        <v>0</v>
      </c>
      <c r="AP29" s="74">
        <v>0</v>
      </c>
      <c r="AQ29" s="75">
        <v>0</v>
      </c>
      <c r="AR29" s="76">
        <v>0</v>
      </c>
      <c r="AS29" s="74">
        <v>0</v>
      </c>
      <c r="AT29" s="74">
        <v>0</v>
      </c>
      <c r="AU29" s="75">
        <v>0</v>
      </c>
      <c r="AV29" s="76">
        <v>0</v>
      </c>
      <c r="AW29" s="74">
        <v>0</v>
      </c>
      <c r="AX29" s="74">
        <v>58314</v>
      </c>
      <c r="AY29" s="75">
        <v>13798</v>
      </c>
      <c r="AZ29" s="76">
        <v>0</v>
      </c>
      <c r="BA29" s="74">
        <v>15396</v>
      </c>
      <c r="BB29" s="74">
        <v>301090</v>
      </c>
      <c r="BC29" s="75">
        <v>265566</v>
      </c>
      <c r="BD29" s="76">
        <v>126242</v>
      </c>
      <c r="BE29" s="74">
        <v>183898</v>
      </c>
      <c r="BF29" s="74">
        <v>176391</v>
      </c>
      <c r="BG29" s="75">
        <v>181962</v>
      </c>
      <c r="BH29" s="76">
        <v>202928</v>
      </c>
      <c r="BI29" s="74">
        <v>173361</v>
      </c>
      <c r="BJ29" s="74">
        <v>163668</v>
      </c>
      <c r="BK29" s="75">
        <v>228975</v>
      </c>
      <c r="BL29" s="76">
        <v>177726</v>
      </c>
      <c r="BM29" s="74">
        <v>98877</v>
      </c>
      <c r="BN29" s="74">
        <v>454357</v>
      </c>
      <c r="BO29" s="75">
        <v>165256</v>
      </c>
      <c r="BP29" s="76">
        <v>343571</v>
      </c>
      <c r="BQ29" s="74">
        <v>284961</v>
      </c>
      <c r="BR29" s="74">
        <v>119781</v>
      </c>
      <c r="BS29" s="75">
        <v>560916</v>
      </c>
      <c r="BT29" s="76">
        <v>15857</v>
      </c>
      <c r="BU29" s="74">
        <v>78756</v>
      </c>
      <c r="BV29" s="74">
        <v>17820</v>
      </c>
      <c r="BW29" s="75">
        <v>53185</v>
      </c>
      <c r="BX29" s="76">
        <v>161350.37</v>
      </c>
      <c r="BY29" s="188">
        <v>20016.650000000001</v>
      </c>
      <c r="BZ29" s="124">
        <v>52740.7</v>
      </c>
      <c r="CA29" s="125">
        <v>91740.010000000009</v>
      </c>
      <c r="CB29" s="124">
        <v>144532.46</v>
      </c>
      <c r="CC29" s="124">
        <v>24337.89</v>
      </c>
      <c r="CD29" s="124">
        <v>60355.19</v>
      </c>
      <c r="CE29" s="124">
        <v>103326.75</v>
      </c>
      <c r="CF29" s="126">
        <v>3825</v>
      </c>
      <c r="CG29" s="125">
        <v>78076.990000000005</v>
      </c>
      <c r="CH29" s="73"/>
      <c r="CI29" s="127">
        <f t="shared" si="0"/>
        <v>1941.2284967320265</v>
      </c>
      <c r="CJ29" s="202">
        <f t="shared" si="1"/>
        <v>220.80426857052936</v>
      </c>
    </row>
    <row r="30" spans="2:88">
      <c r="B30" s="56" t="s">
        <v>14</v>
      </c>
      <c r="C30" s="55" t="s">
        <v>108</v>
      </c>
      <c r="D30" s="8">
        <v>41589</v>
      </c>
      <c r="E30" s="9">
        <v>43596</v>
      </c>
      <c r="F30" s="9">
        <v>98023</v>
      </c>
      <c r="G30" s="10">
        <v>265502</v>
      </c>
      <c r="H30" s="8">
        <v>138717</v>
      </c>
      <c r="I30" s="9">
        <v>119276</v>
      </c>
      <c r="J30" s="9">
        <v>60585</v>
      </c>
      <c r="K30" s="75">
        <v>59300</v>
      </c>
      <c r="L30" s="76">
        <v>71159</v>
      </c>
      <c r="M30" s="74">
        <v>60210</v>
      </c>
      <c r="N30" s="74">
        <v>61124</v>
      </c>
      <c r="O30" s="75">
        <v>71747</v>
      </c>
      <c r="P30" s="76">
        <v>62891</v>
      </c>
      <c r="Q30" s="74">
        <v>65687</v>
      </c>
      <c r="R30" s="74">
        <v>69336</v>
      </c>
      <c r="S30" s="75">
        <v>47294</v>
      </c>
      <c r="T30" s="76">
        <v>65685</v>
      </c>
      <c r="U30" s="74">
        <v>69325</v>
      </c>
      <c r="V30" s="74">
        <v>97458</v>
      </c>
      <c r="W30" s="75">
        <v>73278</v>
      </c>
      <c r="X30" s="76">
        <v>61798</v>
      </c>
      <c r="Y30" s="74">
        <v>62800</v>
      </c>
      <c r="Z30" s="74">
        <v>37550</v>
      </c>
      <c r="AA30" s="75">
        <v>79800</v>
      </c>
      <c r="AB30" s="76">
        <v>173850</v>
      </c>
      <c r="AC30" s="74">
        <v>0</v>
      </c>
      <c r="AD30" s="74">
        <v>0</v>
      </c>
      <c r="AE30" s="75">
        <v>0</v>
      </c>
      <c r="AF30" s="76">
        <v>0</v>
      </c>
      <c r="AG30" s="74">
        <v>0</v>
      </c>
      <c r="AH30" s="74">
        <v>0</v>
      </c>
      <c r="AI30" s="75">
        <v>0</v>
      </c>
      <c r="AJ30" s="76">
        <v>0</v>
      </c>
      <c r="AK30" s="74">
        <v>134311</v>
      </c>
      <c r="AL30" s="74">
        <v>27312</v>
      </c>
      <c r="AM30" s="75">
        <v>28750</v>
      </c>
      <c r="AN30" s="76">
        <v>223322</v>
      </c>
      <c r="AO30" s="74">
        <v>8761</v>
      </c>
      <c r="AP30" s="74">
        <v>35188</v>
      </c>
      <c r="AQ30" s="75">
        <v>54751</v>
      </c>
      <c r="AR30" s="76">
        <v>6676614</v>
      </c>
      <c r="AS30" s="74">
        <v>8350</v>
      </c>
      <c r="AT30" s="74">
        <v>185145</v>
      </c>
      <c r="AU30" s="75">
        <v>450</v>
      </c>
      <c r="AV30" s="76">
        <v>505339</v>
      </c>
      <c r="AW30" s="74">
        <v>199573</v>
      </c>
      <c r="AX30" s="74">
        <v>431850</v>
      </c>
      <c r="AY30" s="75">
        <v>414954</v>
      </c>
      <c r="AZ30" s="76">
        <v>162900</v>
      </c>
      <c r="BA30" s="74">
        <v>232354</v>
      </c>
      <c r="BB30" s="74">
        <v>235318</v>
      </c>
      <c r="BC30" s="75">
        <v>215191</v>
      </c>
      <c r="BD30" s="76">
        <v>105912</v>
      </c>
      <c r="BE30" s="74">
        <v>180784</v>
      </c>
      <c r="BF30" s="74">
        <v>142751</v>
      </c>
      <c r="BG30" s="75">
        <v>133832</v>
      </c>
      <c r="BH30" s="76">
        <v>199077</v>
      </c>
      <c r="BI30" s="74">
        <v>117232</v>
      </c>
      <c r="BJ30" s="74">
        <v>120584</v>
      </c>
      <c r="BK30" s="75">
        <v>155225</v>
      </c>
      <c r="BL30" s="76">
        <v>135203</v>
      </c>
      <c r="BM30" s="74">
        <v>98836</v>
      </c>
      <c r="BN30" s="74">
        <v>99453</v>
      </c>
      <c r="BO30" s="75">
        <v>128890</v>
      </c>
      <c r="BP30" s="76">
        <v>115009</v>
      </c>
      <c r="BQ30" s="74">
        <v>192246</v>
      </c>
      <c r="BR30" s="74">
        <v>153361</v>
      </c>
      <c r="BS30" s="75">
        <v>238288</v>
      </c>
      <c r="BT30" s="76">
        <v>238112</v>
      </c>
      <c r="BU30" s="74">
        <v>109565</v>
      </c>
      <c r="BV30" s="74">
        <v>293251</v>
      </c>
      <c r="BW30" s="75">
        <v>695975.65999999992</v>
      </c>
      <c r="BX30" s="76">
        <v>786311.82000000007</v>
      </c>
      <c r="BY30" s="188">
        <v>301304.36</v>
      </c>
      <c r="BZ30" s="124">
        <v>721318</v>
      </c>
      <c r="CA30" s="125">
        <v>589913.36</v>
      </c>
      <c r="CB30" s="124">
        <v>700250.96</v>
      </c>
      <c r="CC30" s="124">
        <v>748383.62</v>
      </c>
      <c r="CD30" s="124">
        <v>801232.99</v>
      </c>
      <c r="CE30" s="124">
        <v>808102.66999999993</v>
      </c>
      <c r="CF30" s="126">
        <v>1113670.3500000001</v>
      </c>
      <c r="CG30" s="125">
        <v>1014145.8400000001</v>
      </c>
      <c r="CH30" s="73"/>
      <c r="CI30" s="127">
        <f t="shared" si="0"/>
        <v>-8.9366220443958184</v>
      </c>
      <c r="CJ30" s="202">
        <f t="shared" si="1"/>
        <v>35.511496096079725</v>
      </c>
    </row>
    <row r="31" spans="2:88">
      <c r="B31" s="56" t="s">
        <v>15</v>
      </c>
      <c r="C31" s="55" t="s">
        <v>109</v>
      </c>
      <c r="D31" s="8">
        <v>7064</v>
      </c>
      <c r="E31" s="9">
        <v>15610</v>
      </c>
      <c r="F31" s="9">
        <v>71293</v>
      </c>
      <c r="G31" s="10">
        <v>1356</v>
      </c>
      <c r="H31" s="8">
        <v>6815</v>
      </c>
      <c r="I31" s="9">
        <v>5044</v>
      </c>
      <c r="J31" s="9">
        <v>17420</v>
      </c>
      <c r="K31" s="75">
        <v>330</v>
      </c>
      <c r="L31" s="76">
        <v>667</v>
      </c>
      <c r="M31" s="74">
        <v>310</v>
      </c>
      <c r="N31" s="74">
        <v>302977</v>
      </c>
      <c r="O31" s="75">
        <v>2689</v>
      </c>
      <c r="P31" s="76">
        <v>270</v>
      </c>
      <c r="Q31" s="74">
        <v>598</v>
      </c>
      <c r="R31" s="74">
        <v>32307</v>
      </c>
      <c r="S31" s="75">
        <v>21436</v>
      </c>
      <c r="T31" s="76">
        <v>72194</v>
      </c>
      <c r="U31" s="74">
        <v>35949</v>
      </c>
      <c r="V31" s="74">
        <v>170327</v>
      </c>
      <c r="W31" s="75">
        <v>25480</v>
      </c>
      <c r="X31" s="76">
        <v>54140</v>
      </c>
      <c r="Y31" s="74">
        <v>44487</v>
      </c>
      <c r="Z31" s="74">
        <v>56046</v>
      </c>
      <c r="AA31" s="75">
        <v>66528</v>
      </c>
      <c r="AB31" s="76">
        <v>78514</v>
      </c>
      <c r="AC31" s="74">
        <v>0</v>
      </c>
      <c r="AD31" s="74">
        <v>0</v>
      </c>
      <c r="AE31" s="75">
        <v>0</v>
      </c>
      <c r="AF31" s="76">
        <v>10290</v>
      </c>
      <c r="AG31" s="74">
        <v>26581</v>
      </c>
      <c r="AH31" s="74">
        <v>375</v>
      </c>
      <c r="AI31" s="75">
        <v>0</v>
      </c>
      <c r="AJ31" s="76">
        <v>0</v>
      </c>
      <c r="AK31" s="74">
        <v>0</v>
      </c>
      <c r="AL31" s="74">
        <v>0</v>
      </c>
      <c r="AM31" s="75">
        <v>0</v>
      </c>
      <c r="AN31" s="76">
        <v>0</v>
      </c>
      <c r="AO31" s="74">
        <v>0</v>
      </c>
      <c r="AP31" s="74">
        <v>43225</v>
      </c>
      <c r="AQ31" s="75">
        <v>4563</v>
      </c>
      <c r="AR31" s="76">
        <v>2267</v>
      </c>
      <c r="AS31" s="74">
        <v>0</v>
      </c>
      <c r="AT31" s="74">
        <v>1889</v>
      </c>
      <c r="AU31" s="75">
        <v>0</v>
      </c>
      <c r="AV31" s="76">
        <v>0</v>
      </c>
      <c r="AW31" s="74">
        <v>12</v>
      </c>
      <c r="AX31" s="74">
        <v>301170</v>
      </c>
      <c r="AY31" s="75">
        <v>71395</v>
      </c>
      <c r="AZ31" s="76">
        <v>305</v>
      </c>
      <c r="BA31" s="74">
        <v>0</v>
      </c>
      <c r="BB31" s="74">
        <v>16035</v>
      </c>
      <c r="BC31" s="75">
        <v>150</v>
      </c>
      <c r="BD31" s="76">
        <v>0</v>
      </c>
      <c r="BE31" s="74">
        <v>200</v>
      </c>
      <c r="BF31" s="74">
        <v>205</v>
      </c>
      <c r="BG31" s="75">
        <v>200</v>
      </c>
      <c r="BH31" s="76">
        <v>185346</v>
      </c>
      <c r="BI31" s="74">
        <v>60255</v>
      </c>
      <c r="BJ31" s="74">
        <v>293</v>
      </c>
      <c r="BK31" s="75">
        <v>17472</v>
      </c>
      <c r="BL31" s="76">
        <v>8300</v>
      </c>
      <c r="BM31" s="74">
        <v>152664</v>
      </c>
      <c r="BN31" s="74">
        <v>122133</v>
      </c>
      <c r="BO31" s="75">
        <v>23313</v>
      </c>
      <c r="BP31" s="76">
        <v>22963</v>
      </c>
      <c r="BQ31" s="74">
        <v>57663</v>
      </c>
      <c r="BR31" s="74">
        <v>40135</v>
      </c>
      <c r="BS31" s="75">
        <v>170302</v>
      </c>
      <c r="BT31" s="76">
        <v>28725</v>
      </c>
      <c r="BU31" s="74">
        <v>138947</v>
      </c>
      <c r="BV31" s="74">
        <v>85285</v>
      </c>
      <c r="BW31" s="75">
        <v>71769.25</v>
      </c>
      <c r="BX31" s="76">
        <v>44366.2</v>
      </c>
      <c r="BY31" s="188">
        <v>77087.299999999988</v>
      </c>
      <c r="BZ31" s="124">
        <v>268636.46000000002</v>
      </c>
      <c r="CA31" s="125">
        <v>77850</v>
      </c>
      <c r="CB31" s="124">
        <v>14475.98</v>
      </c>
      <c r="CC31" s="124">
        <v>0</v>
      </c>
      <c r="CD31" s="124">
        <v>18830.5</v>
      </c>
      <c r="CE31" s="124">
        <v>170575.32</v>
      </c>
      <c r="CF31" s="126">
        <v>223398.6</v>
      </c>
      <c r="CG31" s="125">
        <v>77108.05</v>
      </c>
      <c r="CH31" s="73"/>
      <c r="CI31" s="127">
        <f t="shared" si="0"/>
        <v>-65.484094349740786</v>
      </c>
      <c r="CJ31" s="202">
        <f t="shared" si="1"/>
        <v>0</v>
      </c>
    </row>
    <row r="32" spans="2:88">
      <c r="B32" s="56" t="s">
        <v>16</v>
      </c>
      <c r="C32" s="55" t="s">
        <v>110</v>
      </c>
      <c r="D32" s="8">
        <v>224</v>
      </c>
      <c r="E32" s="9">
        <v>0</v>
      </c>
      <c r="F32" s="9">
        <v>0</v>
      </c>
      <c r="G32" s="10">
        <v>0</v>
      </c>
      <c r="H32" s="8">
        <v>0</v>
      </c>
      <c r="I32" s="9">
        <v>5000</v>
      </c>
      <c r="J32" s="9">
        <v>0</v>
      </c>
      <c r="K32" s="75">
        <v>0</v>
      </c>
      <c r="L32" s="76">
        <v>0</v>
      </c>
      <c r="M32" s="74">
        <v>0</v>
      </c>
      <c r="N32" s="74">
        <v>0</v>
      </c>
      <c r="O32" s="75">
        <v>0</v>
      </c>
      <c r="P32" s="76">
        <v>0</v>
      </c>
      <c r="Q32" s="74">
        <v>0</v>
      </c>
      <c r="R32" s="74">
        <v>0</v>
      </c>
      <c r="S32" s="75">
        <v>0</v>
      </c>
      <c r="T32" s="76">
        <v>0</v>
      </c>
      <c r="U32" s="74">
        <v>0</v>
      </c>
      <c r="V32" s="74">
        <v>0</v>
      </c>
      <c r="W32" s="75">
        <v>0</v>
      </c>
      <c r="X32" s="76">
        <v>0</v>
      </c>
      <c r="Y32" s="74">
        <v>0</v>
      </c>
      <c r="Z32" s="74">
        <v>0</v>
      </c>
      <c r="AA32" s="75">
        <v>0</v>
      </c>
      <c r="AB32" s="76">
        <v>0</v>
      </c>
      <c r="AC32" s="74">
        <v>0</v>
      </c>
      <c r="AD32" s="74">
        <v>0</v>
      </c>
      <c r="AE32" s="75">
        <v>0</v>
      </c>
      <c r="AF32" s="76">
        <v>0</v>
      </c>
      <c r="AG32" s="74">
        <v>0</v>
      </c>
      <c r="AH32" s="74">
        <v>0</v>
      </c>
      <c r="AI32" s="75">
        <v>0</v>
      </c>
      <c r="AJ32" s="76">
        <v>0</v>
      </c>
      <c r="AK32" s="74">
        <v>0</v>
      </c>
      <c r="AL32" s="74">
        <v>0</v>
      </c>
      <c r="AM32" s="75">
        <v>0</v>
      </c>
      <c r="AN32" s="76">
        <v>0</v>
      </c>
      <c r="AO32" s="74">
        <v>0</v>
      </c>
      <c r="AP32" s="74">
        <v>0</v>
      </c>
      <c r="AQ32" s="75">
        <v>0</v>
      </c>
      <c r="AR32" s="76">
        <v>0</v>
      </c>
      <c r="AS32" s="74">
        <v>0</v>
      </c>
      <c r="AT32" s="74">
        <v>0</v>
      </c>
      <c r="AU32" s="75">
        <v>0</v>
      </c>
      <c r="AV32" s="76">
        <v>0</v>
      </c>
      <c r="AW32" s="74">
        <v>0</v>
      </c>
      <c r="AX32" s="74">
        <v>200</v>
      </c>
      <c r="AY32" s="75">
        <v>0</v>
      </c>
      <c r="AZ32" s="76">
        <v>0</v>
      </c>
      <c r="BA32" s="74">
        <v>0</v>
      </c>
      <c r="BB32" s="74">
        <v>0</v>
      </c>
      <c r="BC32" s="75">
        <v>0</v>
      </c>
      <c r="BD32" s="76">
        <v>0</v>
      </c>
      <c r="BE32" s="74">
        <v>0</v>
      </c>
      <c r="BF32" s="74">
        <v>0</v>
      </c>
      <c r="BG32" s="75">
        <v>0</v>
      </c>
      <c r="BH32" s="76">
        <v>0</v>
      </c>
      <c r="BI32" s="74">
        <v>0</v>
      </c>
      <c r="BJ32" s="74">
        <v>0</v>
      </c>
      <c r="BK32" s="75">
        <v>0</v>
      </c>
      <c r="BL32" s="76">
        <v>0</v>
      </c>
      <c r="BM32" s="74">
        <v>10</v>
      </c>
      <c r="BN32" s="74">
        <v>0</v>
      </c>
      <c r="BO32" s="75">
        <v>0</v>
      </c>
      <c r="BP32" s="76">
        <v>0</v>
      </c>
      <c r="BQ32" s="74">
        <v>0</v>
      </c>
      <c r="BR32" s="74">
        <v>0</v>
      </c>
      <c r="BS32" s="75">
        <v>0</v>
      </c>
      <c r="BT32" s="76">
        <v>0</v>
      </c>
      <c r="BU32" s="74">
        <v>0</v>
      </c>
      <c r="BV32" s="74">
        <v>0</v>
      </c>
      <c r="BW32" s="75">
        <v>0</v>
      </c>
      <c r="BX32" s="76">
        <v>0</v>
      </c>
      <c r="BY32" s="188">
        <v>0</v>
      </c>
      <c r="BZ32" s="124">
        <v>0</v>
      </c>
      <c r="CA32" s="125">
        <v>0</v>
      </c>
      <c r="CB32" s="124">
        <v>0</v>
      </c>
      <c r="CC32" s="124">
        <v>0</v>
      </c>
      <c r="CD32" s="124">
        <v>0</v>
      </c>
      <c r="CE32" s="124">
        <v>0</v>
      </c>
      <c r="CF32" s="126">
        <v>0</v>
      </c>
      <c r="CG32" s="125">
        <v>0</v>
      </c>
      <c r="CH32" s="73"/>
      <c r="CI32" s="127">
        <f t="shared" si="0"/>
        <v>0</v>
      </c>
      <c r="CJ32" s="202">
        <f t="shared" si="1"/>
        <v>0</v>
      </c>
    </row>
    <row r="33" spans="2:88">
      <c r="B33" s="56" t="s">
        <v>17</v>
      </c>
      <c r="C33" s="55" t="s">
        <v>111</v>
      </c>
      <c r="D33" s="8">
        <v>664106</v>
      </c>
      <c r="E33" s="9">
        <v>582032</v>
      </c>
      <c r="F33" s="9">
        <v>459234</v>
      </c>
      <c r="G33" s="10">
        <v>49388</v>
      </c>
      <c r="H33" s="8">
        <v>262317</v>
      </c>
      <c r="I33" s="9">
        <v>742239</v>
      </c>
      <c r="J33" s="9">
        <v>117094</v>
      </c>
      <c r="K33" s="75">
        <v>144755</v>
      </c>
      <c r="L33" s="76">
        <v>151025</v>
      </c>
      <c r="M33" s="74">
        <v>132749</v>
      </c>
      <c r="N33" s="74">
        <v>133136</v>
      </c>
      <c r="O33" s="75">
        <v>263830</v>
      </c>
      <c r="P33" s="76">
        <v>206522</v>
      </c>
      <c r="Q33" s="74">
        <v>221172</v>
      </c>
      <c r="R33" s="74">
        <v>383678</v>
      </c>
      <c r="S33" s="75">
        <v>342308</v>
      </c>
      <c r="T33" s="76">
        <v>192380</v>
      </c>
      <c r="U33" s="74">
        <v>377175</v>
      </c>
      <c r="V33" s="74">
        <v>407362</v>
      </c>
      <c r="W33" s="75">
        <v>421390</v>
      </c>
      <c r="X33" s="76">
        <v>169498</v>
      </c>
      <c r="Y33" s="74">
        <v>45765</v>
      </c>
      <c r="Z33" s="74">
        <v>279666</v>
      </c>
      <c r="AA33" s="75">
        <v>346772</v>
      </c>
      <c r="AB33" s="76">
        <v>299018</v>
      </c>
      <c r="AC33" s="74">
        <v>0</v>
      </c>
      <c r="AD33" s="74">
        <v>0</v>
      </c>
      <c r="AE33" s="75">
        <v>4011</v>
      </c>
      <c r="AF33" s="76">
        <v>87483</v>
      </c>
      <c r="AG33" s="74">
        <v>295</v>
      </c>
      <c r="AH33" s="74">
        <v>10</v>
      </c>
      <c r="AI33" s="75">
        <v>225</v>
      </c>
      <c r="AJ33" s="76">
        <v>3188</v>
      </c>
      <c r="AK33" s="74">
        <v>0</v>
      </c>
      <c r="AL33" s="74">
        <v>926</v>
      </c>
      <c r="AM33" s="75">
        <v>1300</v>
      </c>
      <c r="AN33" s="76">
        <v>62010</v>
      </c>
      <c r="AO33" s="74">
        <v>900</v>
      </c>
      <c r="AP33" s="74">
        <v>1850</v>
      </c>
      <c r="AQ33" s="75">
        <v>750</v>
      </c>
      <c r="AR33" s="76">
        <v>1950</v>
      </c>
      <c r="AS33" s="74">
        <v>10015</v>
      </c>
      <c r="AT33" s="74">
        <v>2550</v>
      </c>
      <c r="AU33" s="75">
        <v>2600</v>
      </c>
      <c r="AV33" s="76">
        <v>2100</v>
      </c>
      <c r="AW33" s="74">
        <v>3079</v>
      </c>
      <c r="AX33" s="74">
        <v>559932</v>
      </c>
      <c r="AY33" s="75">
        <v>4135</v>
      </c>
      <c r="AZ33" s="76">
        <v>2100</v>
      </c>
      <c r="BA33" s="74">
        <v>3230</v>
      </c>
      <c r="BB33" s="74">
        <v>6195</v>
      </c>
      <c r="BC33" s="75">
        <v>3150</v>
      </c>
      <c r="BD33" s="76">
        <v>1400</v>
      </c>
      <c r="BE33" s="74">
        <v>77</v>
      </c>
      <c r="BF33" s="74">
        <v>12547</v>
      </c>
      <c r="BG33" s="75">
        <v>3000</v>
      </c>
      <c r="BH33" s="76">
        <v>5613500</v>
      </c>
      <c r="BI33" s="74">
        <v>7804584</v>
      </c>
      <c r="BJ33" s="74">
        <v>9440202</v>
      </c>
      <c r="BK33" s="75">
        <v>8030474</v>
      </c>
      <c r="BL33" s="76">
        <v>7424671</v>
      </c>
      <c r="BM33" s="74">
        <v>8335441</v>
      </c>
      <c r="BN33" s="74">
        <v>8678319</v>
      </c>
      <c r="BO33" s="75">
        <v>8178896</v>
      </c>
      <c r="BP33" s="76">
        <v>5848127</v>
      </c>
      <c r="BQ33" s="74">
        <v>7727472</v>
      </c>
      <c r="BR33" s="74">
        <v>7775860</v>
      </c>
      <c r="BS33" s="75">
        <v>9311711</v>
      </c>
      <c r="BT33" s="76">
        <v>7108417</v>
      </c>
      <c r="BU33" s="74">
        <v>7572097</v>
      </c>
      <c r="BV33" s="74">
        <v>9525482</v>
      </c>
      <c r="BW33" s="75">
        <v>7959407.8540000003</v>
      </c>
      <c r="BX33" s="76">
        <v>6985784.6500000004</v>
      </c>
      <c r="BY33" s="188">
        <v>2258098.65</v>
      </c>
      <c r="BZ33" s="124">
        <v>2566868.54</v>
      </c>
      <c r="CA33" s="125">
        <v>2336839.4304</v>
      </c>
      <c r="CB33" s="124">
        <v>2148301.29</v>
      </c>
      <c r="CC33" s="124">
        <v>2184096</v>
      </c>
      <c r="CD33" s="124">
        <v>1389780.8399999999</v>
      </c>
      <c r="CE33" s="124">
        <v>2289294.676</v>
      </c>
      <c r="CF33" s="126">
        <v>2759550.0853999997</v>
      </c>
      <c r="CG33" s="125">
        <v>4379746.4000000004</v>
      </c>
      <c r="CH33" s="73"/>
      <c r="CI33" s="127">
        <f t="shared" si="0"/>
        <v>58.712335868517187</v>
      </c>
      <c r="CJ33" s="202">
        <f t="shared" si="1"/>
        <v>100.52902436522939</v>
      </c>
    </row>
    <row r="34" spans="2:88">
      <c r="B34" s="56" t="s">
        <v>18</v>
      </c>
      <c r="C34" s="55" t="s">
        <v>172</v>
      </c>
      <c r="D34" s="8">
        <v>11230</v>
      </c>
      <c r="E34" s="9">
        <v>33086</v>
      </c>
      <c r="F34" s="9">
        <v>11632</v>
      </c>
      <c r="G34" s="10">
        <v>17573</v>
      </c>
      <c r="H34" s="8">
        <v>20847</v>
      </c>
      <c r="I34" s="9">
        <v>9074</v>
      </c>
      <c r="J34" s="9">
        <v>10754</v>
      </c>
      <c r="K34" s="75">
        <v>21770</v>
      </c>
      <c r="L34" s="76">
        <v>13050</v>
      </c>
      <c r="M34" s="74">
        <v>13548</v>
      </c>
      <c r="N34" s="74">
        <v>13048</v>
      </c>
      <c r="O34" s="75">
        <v>27727</v>
      </c>
      <c r="P34" s="76">
        <v>1595</v>
      </c>
      <c r="Q34" s="74">
        <v>71757</v>
      </c>
      <c r="R34" s="74">
        <v>20023</v>
      </c>
      <c r="S34" s="75">
        <v>10821</v>
      </c>
      <c r="T34" s="76">
        <v>232</v>
      </c>
      <c r="U34" s="74">
        <v>1388</v>
      </c>
      <c r="V34" s="74">
        <v>1439</v>
      </c>
      <c r="W34" s="75">
        <v>111</v>
      </c>
      <c r="X34" s="76">
        <v>11541</v>
      </c>
      <c r="Y34" s="74">
        <v>17407</v>
      </c>
      <c r="Z34" s="74">
        <v>4842</v>
      </c>
      <c r="AA34" s="75">
        <v>2165</v>
      </c>
      <c r="AB34" s="76">
        <v>0</v>
      </c>
      <c r="AC34" s="74">
        <v>240</v>
      </c>
      <c r="AD34" s="74">
        <v>45</v>
      </c>
      <c r="AE34" s="75">
        <v>250</v>
      </c>
      <c r="AF34" s="76">
        <v>2700</v>
      </c>
      <c r="AG34" s="74">
        <v>44</v>
      </c>
      <c r="AH34" s="74">
        <v>102</v>
      </c>
      <c r="AI34" s="75">
        <v>0</v>
      </c>
      <c r="AJ34" s="76">
        <v>0</v>
      </c>
      <c r="AK34" s="74">
        <v>0</v>
      </c>
      <c r="AL34" s="74">
        <v>0</v>
      </c>
      <c r="AM34" s="75">
        <v>0</v>
      </c>
      <c r="AN34" s="76">
        <v>0</v>
      </c>
      <c r="AO34" s="74">
        <v>0</v>
      </c>
      <c r="AP34" s="74">
        <v>0</v>
      </c>
      <c r="AQ34" s="75">
        <v>0</v>
      </c>
      <c r="AR34" s="76">
        <v>0</v>
      </c>
      <c r="AS34" s="74">
        <v>0</v>
      </c>
      <c r="AT34" s="74">
        <v>7458</v>
      </c>
      <c r="AU34" s="75">
        <v>0</v>
      </c>
      <c r="AV34" s="76">
        <v>4428</v>
      </c>
      <c r="AW34" s="74">
        <v>0</v>
      </c>
      <c r="AX34" s="74">
        <v>0</v>
      </c>
      <c r="AY34" s="75">
        <v>11492</v>
      </c>
      <c r="AZ34" s="76">
        <v>0</v>
      </c>
      <c r="BA34" s="74">
        <v>0</v>
      </c>
      <c r="BB34" s="74">
        <v>200</v>
      </c>
      <c r="BC34" s="75">
        <v>1500</v>
      </c>
      <c r="BD34" s="76">
        <v>3122</v>
      </c>
      <c r="BE34" s="74">
        <v>3280</v>
      </c>
      <c r="BF34" s="74">
        <v>22740</v>
      </c>
      <c r="BG34" s="75">
        <v>3570</v>
      </c>
      <c r="BH34" s="76">
        <v>0</v>
      </c>
      <c r="BI34" s="74">
        <v>0</v>
      </c>
      <c r="BJ34" s="74">
        <v>24932</v>
      </c>
      <c r="BK34" s="75">
        <v>6735</v>
      </c>
      <c r="BL34" s="76">
        <v>0</v>
      </c>
      <c r="BM34" s="74">
        <v>5132</v>
      </c>
      <c r="BN34" s="74">
        <v>0</v>
      </c>
      <c r="BO34" s="75">
        <v>49030</v>
      </c>
      <c r="BP34" s="76">
        <v>0</v>
      </c>
      <c r="BQ34" s="74">
        <v>0</v>
      </c>
      <c r="BR34" s="74">
        <v>1069</v>
      </c>
      <c r="BS34" s="75">
        <v>0</v>
      </c>
      <c r="BT34" s="76">
        <v>200</v>
      </c>
      <c r="BU34" s="74">
        <v>0</v>
      </c>
      <c r="BV34" s="74">
        <v>0</v>
      </c>
      <c r="BW34" s="75">
        <v>0</v>
      </c>
      <c r="BX34" s="76">
        <v>0</v>
      </c>
      <c r="BY34" s="188">
        <v>0</v>
      </c>
      <c r="BZ34" s="124">
        <v>0</v>
      </c>
      <c r="CA34" s="125">
        <v>2977.12</v>
      </c>
      <c r="CB34" s="124">
        <v>14067.240000000002</v>
      </c>
      <c r="CC34" s="124">
        <v>0</v>
      </c>
      <c r="CD34" s="124">
        <v>0</v>
      </c>
      <c r="CE34" s="124">
        <v>0</v>
      </c>
      <c r="CF34" s="126">
        <v>0</v>
      </c>
      <c r="CG34" s="125">
        <v>18583.75</v>
      </c>
      <c r="CH34" s="73"/>
      <c r="CI34" s="127">
        <f t="shared" si="0"/>
        <v>0</v>
      </c>
      <c r="CJ34" s="202">
        <f t="shared" si="1"/>
        <v>0</v>
      </c>
    </row>
    <row r="35" spans="2:88">
      <c r="B35" s="56" t="s">
        <v>19</v>
      </c>
      <c r="C35" s="55" t="s">
        <v>112</v>
      </c>
      <c r="D35" s="8">
        <v>100</v>
      </c>
      <c r="E35" s="9">
        <v>4461</v>
      </c>
      <c r="F35" s="9">
        <v>0</v>
      </c>
      <c r="G35" s="10">
        <v>0</v>
      </c>
      <c r="H35" s="8">
        <v>0</v>
      </c>
      <c r="I35" s="9">
        <v>400</v>
      </c>
      <c r="J35" s="9">
        <v>0</v>
      </c>
      <c r="K35" s="75">
        <v>0</v>
      </c>
      <c r="L35" s="76">
        <v>0</v>
      </c>
      <c r="M35" s="74">
        <v>0</v>
      </c>
      <c r="N35" s="74">
        <v>0</v>
      </c>
      <c r="O35" s="75">
        <v>0</v>
      </c>
      <c r="P35" s="76">
        <v>0</v>
      </c>
      <c r="Q35" s="74">
        <v>0</v>
      </c>
      <c r="R35" s="74">
        <v>205</v>
      </c>
      <c r="S35" s="75">
        <v>0</v>
      </c>
      <c r="T35" s="76">
        <v>0</v>
      </c>
      <c r="U35" s="74">
        <v>0</v>
      </c>
      <c r="V35" s="74">
        <v>0</v>
      </c>
      <c r="W35" s="75">
        <v>0</v>
      </c>
      <c r="X35" s="76">
        <v>0</v>
      </c>
      <c r="Y35" s="74">
        <v>0</v>
      </c>
      <c r="Z35" s="74">
        <v>0</v>
      </c>
      <c r="AA35" s="75">
        <v>0</v>
      </c>
      <c r="AB35" s="76">
        <v>0</v>
      </c>
      <c r="AC35" s="74">
        <v>0</v>
      </c>
      <c r="AD35" s="74">
        <v>0</v>
      </c>
      <c r="AE35" s="75">
        <v>0</v>
      </c>
      <c r="AF35" s="76">
        <v>0</v>
      </c>
      <c r="AG35" s="74">
        <v>1000</v>
      </c>
      <c r="AH35" s="74">
        <v>0</v>
      </c>
      <c r="AI35" s="75">
        <v>0</v>
      </c>
      <c r="AJ35" s="76">
        <v>0</v>
      </c>
      <c r="AK35" s="74">
        <v>0</v>
      </c>
      <c r="AL35" s="74">
        <v>0</v>
      </c>
      <c r="AM35" s="75">
        <v>0</v>
      </c>
      <c r="AN35" s="76">
        <v>1332</v>
      </c>
      <c r="AO35" s="74">
        <v>0</v>
      </c>
      <c r="AP35" s="74">
        <v>0</v>
      </c>
      <c r="AQ35" s="75">
        <v>0</v>
      </c>
      <c r="AR35" s="76">
        <v>0</v>
      </c>
      <c r="AS35" s="74">
        <v>1526</v>
      </c>
      <c r="AT35" s="74">
        <v>1496</v>
      </c>
      <c r="AU35" s="75">
        <v>0</v>
      </c>
      <c r="AV35" s="76">
        <v>0</v>
      </c>
      <c r="AW35" s="74">
        <v>0</v>
      </c>
      <c r="AX35" s="74">
        <v>0</v>
      </c>
      <c r="AY35" s="75">
        <v>500</v>
      </c>
      <c r="AZ35" s="76">
        <v>0</v>
      </c>
      <c r="BA35" s="74">
        <v>922</v>
      </c>
      <c r="BB35" s="74">
        <v>0</v>
      </c>
      <c r="BC35" s="75">
        <v>0</v>
      </c>
      <c r="BD35" s="76">
        <v>0</v>
      </c>
      <c r="BE35" s="74">
        <v>0</v>
      </c>
      <c r="BF35" s="74">
        <v>0</v>
      </c>
      <c r="BG35" s="75">
        <v>0</v>
      </c>
      <c r="BH35" s="76">
        <v>0</v>
      </c>
      <c r="BI35" s="74">
        <v>0</v>
      </c>
      <c r="BJ35" s="74">
        <v>0</v>
      </c>
      <c r="BK35" s="75">
        <v>0</v>
      </c>
      <c r="BL35" s="76">
        <v>0</v>
      </c>
      <c r="BM35" s="74">
        <v>0</v>
      </c>
      <c r="BN35" s="74">
        <v>0</v>
      </c>
      <c r="BO35" s="75">
        <v>0</v>
      </c>
      <c r="BP35" s="76">
        <v>0</v>
      </c>
      <c r="BQ35" s="74">
        <v>0</v>
      </c>
      <c r="BR35" s="74">
        <v>0</v>
      </c>
      <c r="BS35" s="75">
        <v>0</v>
      </c>
      <c r="BT35" s="76">
        <v>0</v>
      </c>
      <c r="BU35" s="74">
        <v>0</v>
      </c>
      <c r="BV35" s="74">
        <v>0</v>
      </c>
      <c r="BW35" s="75">
        <v>0</v>
      </c>
      <c r="BX35" s="76">
        <v>0</v>
      </c>
      <c r="BY35" s="188">
        <v>0</v>
      </c>
      <c r="BZ35" s="124">
        <v>0</v>
      </c>
      <c r="CA35" s="125">
        <v>0</v>
      </c>
      <c r="CB35" s="124">
        <v>15</v>
      </c>
      <c r="CC35" s="124">
        <v>0</v>
      </c>
      <c r="CD35" s="124">
        <v>0</v>
      </c>
      <c r="CE35" s="124">
        <v>19.16</v>
      </c>
      <c r="CF35" s="126">
        <v>344.45</v>
      </c>
      <c r="CG35" s="125">
        <v>0</v>
      </c>
      <c r="CH35" s="73"/>
      <c r="CI35" s="127">
        <f t="shared" si="0"/>
        <v>-100</v>
      </c>
      <c r="CJ35" s="202">
        <f t="shared" si="1"/>
        <v>0</v>
      </c>
    </row>
    <row r="36" spans="2:88">
      <c r="B36" s="56" t="s">
        <v>20</v>
      </c>
      <c r="C36" s="55" t="s">
        <v>113</v>
      </c>
      <c r="D36" s="8">
        <v>500</v>
      </c>
      <c r="E36" s="9">
        <v>5131</v>
      </c>
      <c r="F36" s="9">
        <v>28060</v>
      </c>
      <c r="G36" s="10">
        <v>105539</v>
      </c>
      <c r="H36" s="8">
        <v>90900</v>
      </c>
      <c r="I36" s="9">
        <v>63723</v>
      </c>
      <c r="J36" s="9">
        <v>14730</v>
      </c>
      <c r="K36" s="75">
        <v>9277</v>
      </c>
      <c r="L36" s="76">
        <v>24371</v>
      </c>
      <c r="M36" s="74">
        <v>40480</v>
      </c>
      <c r="N36" s="74">
        <v>54111</v>
      </c>
      <c r="O36" s="75">
        <v>98579</v>
      </c>
      <c r="P36" s="76">
        <v>30286</v>
      </c>
      <c r="Q36" s="74">
        <v>119310</v>
      </c>
      <c r="R36" s="74">
        <v>198739</v>
      </c>
      <c r="S36" s="75">
        <v>84343</v>
      </c>
      <c r="T36" s="76">
        <v>85505</v>
      </c>
      <c r="U36" s="74">
        <v>12563</v>
      </c>
      <c r="V36" s="74">
        <v>18060</v>
      </c>
      <c r="W36" s="75">
        <v>98416</v>
      </c>
      <c r="X36" s="76">
        <v>84807</v>
      </c>
      <c r="Y36" s="74">
        <v>15051</v>
      </c>
      <c r="Z36" s="74">
        <v>6603</v>
      </c>
      <c r="AA36" s="75">
        <v>21268</v>
      </c>
      <c r="AB36" s="76">
        <v>35344</v>
      </c>
      <c r="AC36" s="74">
        <v>6375</v>
      </c>
      <c r="AD36" s="74">
        <v>23235</v>
      </c>
      <c r="AE36" s="75">
        <v>22710</v>
      </c>
      <c r="AF36" s="76">
        <v>74560</v>
      </c>
      <c r="AG36" s="74">
        <v>6935</v>
      </c>
      <c r="AH36" s="74">
        <v>0</v>
      </c>
      <c r="AI36" s="75">
        <v>8782</v>
      </c>
      <c r="AJ36" s="76">
        <v>31520</v>
      </c>
      <c r="AK36" s="74">
        <v>0</v>
      </c>
      <c r="AL36" s="74">
        <v>0</v>
      </c>
      <c r="AM36" s="75">
        <v>3604</v>
      </c>
      <c r="AN36" s="76">
        <v>50</v>
      </c>
      <c r="AO36" s="74">
        <v>0</v>
      </c>
      <c r="AP36" s="74">
        <v>907</v>
      </c>
      <c r="AQ36" s="75">
        <v>250</v>
      </c>
      <c r="AR36" s="76">
        <v>0</v>
      </c>
      <c r="AS36" s="74">
        <v>0</v>
      </c>
      <c r="AT36" s="74">
        <v>661</v>
      </c>
      <c r="AU36" s="75">
        <v>1839</v>
      </c>
      <c r="AV36" s="76">
        <v>390</v>
      </c>
      <c r="AW36" s="74">
        <v>1381</v>
      </c>
      <c r="AX36" s="74">
        <v>450</v>
      </c>
      <c r="AY36" s="75">
        <v>0</v>
      </c>
      <c r="AZ36" s="76">
        <v>1440</v>
      </c>
      <c r="BA36" s="74">
        <v>0</v>
      </c>
      <c r="BB36" s="74">
        <v>4460</v>
      </c>
      <c r="BC36" s="75">
        <v>3193</v>
      </c>
      <c r="BD36" s="76">
        <v>0</v>
      </c>
      <c r="BE36" s="74">
        <v>231</v>
      </c>
      <c r="BF36" s="74">
        <v>3140</v>
      </c>
      <c r="BG36" s="75">
        <v>3325</v>
      </c>
      <c r="BH36" s="76">
        <v>650</v>
      </c>
      <c r="BI36" s="74">
        <v>724</v>
      </c>
      <c r="BJ36" s="74">
        <v>936</v>
      </c>
      <c r="BK36" s="75">
        <v>673</v>
      </c>
      <c r="BL36" s="76">
        <v>4159</v>
      </c>
      <c r="BM36" s="74">
        <v>16213</v>
      </c>
      <c r="BN36" s="74">
        <v>76608</v>
      </c>
      <c r="BO36" s="75">
        <v>63203</v>
      </c>
      <c r="BP36" s="76">
        <v>37523</v>
      </c>
      <c r="BQ36" s="74">
        <v>22689</v>
      </c>
      <c r="BR36" s="74">
        <v>13090</v>
      </c>
      <c r="BS36" s="75">
        <v>22003</v>
      </c>
      <c r="BT36" s="76">
        <v>332</v>
      </c>
      <c r="BU36" s="74">
        <v>9323</v>
      </c>
      <c r="BV36" s="74">
        <v>2384</v>
      </c>
      <c r="BW36" s="75">
        <v>10776.22</v>
      </c>
      <c r="BX36" s="76">
        <v>1133.3399999999999</v>
      </c>
      <c r="BY36" s="188">
        <v>82</v>
      </c>
      <c r="BZ36" s="124">
        <v>1259.81</v>
      </c>
      <c r="CA36" s="125">
        <v>0</v>
      </c>
      <c r="CB36" s="124">
        <v>13110.039999999999</v>
      </c>
      <c r="CC36" s="124">
        <v>918.32999999999993</v>
      </c>
      <c r="CD36" s="124">
        <v>411.84</v>
      </c>
      <c r="CE36" s="124">
        <v>733.04</v>
      </c>
      <c r="CF36" s="126">
        <v>2436.38</v>
      </c>
      <c r="CG36" s="125">
        <v>5613.55</v>
      </c>
      <c r="CH36" s="73"/>
      <c r="CI36" s="127">
        <f t="shared" si="0"/>
        <v>130.40535548641836</v>
      </c>
      <c r="CJ36" s="202">
        <f t="shared" si="1"/>
        <v>511.27808086417747</v>
      </c>
    </row>
    <row r="37" spans="2:88">
      <c r="B37" s="56" t="s">
        <v>21</v>
      </c>
      <c r="C37" s="55" t="s">
        <v>114</v>
      </c>
      <c r="D37" s="8">
        <v>0</v>
      </c>
      <c r="E37" s="9">
        <v>0</v>
      </c>
      <c r="F37" s="9">
        <v>0</v>
      </c>
      <c r="G37" s="10">
        <v>0</v>
      </c>
      <c r="H37" s="8">
        <v>0</v>
      </c>
      <c r="I37" s="9">
        <v>0</v>
      </c>
      <c r="J37" s="9">
        <v>0</v>
      </c>
      <c r="K37" s="75">
        <v>630</v>
      </c>
      <c r="L37" s="76">
        <v>0</v>
      </c>
      <c r="M37" s="74">
        <v>0</v>
      </c>
      <c r="N37" s="74">
        <v>0</v>
      </c>
      <c r="O37" s="75">
        <v>0</v>
      </c>
      <c r="P37" s="76">
        <v>0</v>
      </c>
      <c r="Q37" s="74">
        <v>0</v>
      </c>
      <c r="R37" s="74">
        <v>0</v>
      </c>
      <c r="S37" s="75">
        <v>0</v>
      </c>
      <c r="T37" s="76">
        <v>0</v>
      </c>
      <c r="U37" s="74">
        <v>0</v>
      </c>
      <c r="V37" s="74">
        <v>0</v>
      </c>
      <c r="W37" s="75">
        <v>0</v>
      </c>
      <c r="X37" s="76">
        <v>0</v>
      </c>
      <c r="Y37" s="74">
        <v>0</v>
      </c>
      <c r="Z37" s="74">
        <v>0</v>
      </c>
      <c r="AA37" s="75">
        <v>0</v>
      </c>
      <c r="AB37" s="76">
        <v>0</v>
      </c>
      <c r="AC37" s="74">
        <v>0</v>
      </c>
      <c r="AD37" s="74">
        <v>200</v>
      </c>
      <c r="AE37" s="75">
        <v>0</v>
      </c>
      <c r="AF37" s="76">
        <v>0</v>
      </c>
      <c r="AG37" s="74">
        <v>0</v>
      </c>
      <c r="AH37" s="74">
        <v>0</v>
      </c>
      <c r="AI37" s="75">
        <v>0</v>
      </c>
      <c r="AJ37" s="76">
        <v>0</v>
      </c>
      <c r="AK37" s="74">
        <v>0</v>
      </c>
      <c r="AL37" s="74">
        <v>0</v>
      </c>
      <c r="AM37" s="75">
        <v>0</v>
      </c>
      <c r="AN37" s="76">
        <v>267265</v>
      </c>
      <c r="AO37" s="74">
        <v>0</v>
      </c>
      <c r="AP37" s="74">
        <v>20</v>
      </c>
      <c r="AQ37" s="75">
        <v>0</v>
      </c>
      <c r="AR37" s="76">
        <v>0</v>
      </c>
      <c r="AS37" s="74">
        <v>5567</v>
      </c>
      <c r="AT37" s="74">
        <v>0</v>
      </c>
      <c r="AU37" s="75">
        <v>0</v>
      </c>
      <c r="AV37" s="76">
        <v>727</v>
      </c>
      <c r="AW37" s="74">
        <v>0</v>
      </c>
      <c r="AX37" s="74">
        <v>250</v>
      </c>
      <c r="AY37" s="75">
        <v>0</v>
      </c>
      <c r="AZ37" s="76">
        <v>0</v>
      </c>
      <c r="BA37" s="74">
        <v>0</v>
      </c>
      <c r="BB37" s="74">
        <v>54</v>
      </c>
      <c r="BC37" s="75">
        <v>0</v>
      </c>
      <c r="BD37" s="76">
        <v>0</v>
      </c>
      <c r="BE37" s="74">
        <v>0</v>
      </c>
      <c r="BF37" s="74">
        <v>0</v>
      </c>
      <c r="BG37" s="75">
        <v>0</v>
      </c>
      <c r="BH37" s="76">
        <v>0</v>
      </c>
      <c r="BI37" s="74">
        <v>0</v>
      </c>
      <c r="BJ37" s="74">
        <v>0</v>
      </c>
      <c r="BK37" s="75">
        <v>0</v>
      </c>
      <c r="BL37" s="76">
        <v>0</v>
      </c>
      <c r="BM37" s="74">
        <v>0</v>
      </c>
      <c r="BN37" s="74">
        <v>0</v>
      </c>
      <c r="BO37" s="75">
        <v>200</v>
      </c>
      <c r="BP37" s="76">
        <v>0</v>
      </c>
      <c r="BQ37" s="74">
        <v>0</v>
      </c>
      <c r="BR37" s="74">
        <v>0</v>
      </c>
      <c r="BS37" s="75">
        <v>0</v>
      </c>
      <c r="BT37" s="76">
        <v>0</v>
      </c>
      <c r="BU37" s="74">
        <v>0</v>
      </c>
      <c r="BV37" s="74">
        <v>0</v>
      </c>
      <c r="BW37" s="75">
        <v>0</v>
      </c>
      <c r="BX37" s="76">
        <v>0</v>
      </c>
      <c r="BY37" s="188">
        <v>0</v>
      </c>
      <c r="BZ37" s="124">
        <v>0</v>
      </c>
      <c r="CA37" s="125">
        <v>0</v>
      </c>
      <c r="CB37" s="124">
        <v>0</v>
      </c>
      <c r="CC37" s="124">
        <v>0</v>
      </c>
      <c r="CD37" s="124">
        <v>0</v>
      </c>
      <c r="CE37" s="124">
        <v>0</v>
      </c>
      <c r="CF37" s="126">
        <v>3418.26</v>
      </c>
      <c r="CG37" s="125">
        <v>0</v>
      </c>
      <c r="CH37" s="73"/>
      <c r="CI37" s="127">
        <f t="shared" si="0"/>
        <v>-100</v>
      </c>
      <c r="CJ37" s="202">
        <f t="shared" si="1"/>
        <v>0</v>
      </c>
    </row>
    <row r="38" spans="2:88">
      <c r="B38" s="56" t="s">
        <v>22</v>
      </c>
      <c r="C38" s="55" t="s">
        <v>173</v>
      </c>
      <c r="D38" s="8">
        <v>0</v>
      </c>
      <c r="E38" s="9">
        <v>54639</v>
      </c>
      <c r="F38" s="9">
        <v>2400</v>
      </c>
      <c r="G38" s="10">
        <v>135</v>
      </c>
      <c r="H38" s="8">
        <v>3070</v>
      </c>
      <c r="I38" s="9">
        <v>0</v>
      </c>
      <c r="J38" s="9">
        <v>754</v>
      </c>
      <c r="K38" s="75">
        <v>2897</v>
      </c>
      <c r="L38" s="76">
        <v>0</v>
      </c>
      <c r="M38" s="74">
        <v>50290</v>
      </c>
      <c r="N38" s="74">
        <v>2285</v>
      </c>
      <c r="O38" s="75">
        <v>560</v>
      </c>
      <c r="P38" s="76">
        <v>120</v>
      </c>
      <c r="Q38" s="74">
        <v>0</v>
      </c>
      <c r="R38" s="74">
        <v>3335</v>
      </c>
      <c r="S38" s="75">
        <v>7150</v>
      </c>
      <c r="T38" s="76">
        <v>250</v>
      </c>
      <c r="U38" s="74">
        <v>10</v>
      </c>
      <c r="V38" s="74">
        <v>20</v>
      </c>
      <c r="W38" s="75">
        <v>1400</v>
      </c>
      <c r="X38" s="76">
        <v>0</v>
      </c>
      <c r="Y38" s="74">
        <v>10000</v>
      </c>
      <c r="Z38" s="74">
        <v>0</v>
      </c>
      <c r="AA38" s="75">
        <v>6095</v>
      </c>
      <c r="AB38" s="76">
        <v>0</v>
      </c>
      <c r="AC38" s="74">
        <v>0</v>
      </c>
      <c r="AD38" s="74">
        <v>100</v>
      </c>
      <c r="AE38" s="75">
        <v>100</v>
      </c>
      <c r="AF38" s="76">
        <v>421</v>
      </c>
      <c r="AG38" s="74">
        <v>350</v>
      </c>
      <c r="AH38" s="74">
        <v>9608</v>
      </c>
      <c r="AI38" s="75">
        <v>0</v>
      </c>
      <c r="AJ38" s="76">
        <v>270</v>
      </c>
      <c r="AK38" s="74">
        <v>0</v>
      </c>
      <c r="AL38" s="74">
        <v>0</v>
      </c>
      <c r="AM38" s="75">
        <v>2382</v>
      </c>
      <c r="AN38" s="76">
        <v>0</v>
      </c>
      <c r="AO38" s="74">
        <v>0</v>
      </c>
      <c r="AP38" s="74">
        <v>1800</v>
      </c>
      <c r="AQ38" s="75">
        <v>0</v>
      </c>
      <c r="AR38" s="76">
        <v>0</v>
      </c>
      <c r="AS38" s="74">
        <v>7161</v>
      </c>
      <c r="AT38" s="74">
        <v>11652</v>
      </c>
      <c r="AU38" s="75">
        <v>100</v>
      </c>
      <c r="AV38" s="76">
        <v>300</v>
      </c>
      <c r="AW38" s="74">
        <v>0</v>
      </c>
      <c r="AX38" s="74">
        <v>10100</v>
      </c>
      <c r="AY38" s="75">
        <v>2532</v>
      </c>
      <c r="AZ38" s="76">
        <v>5</v>
      </c>
      <c r="BA38" s="74">
        <v>50</v>
      </c>
      <c r="BB38" s="74">
        <v>0</v>
      </c>
      <c r="BC38" s="75">
        <v>10512</v>
      </c>
      <c r="BD38" s="76">
        <v>5120</v>
      </c>
      <c r="BE38" s="74">
        <v>10</v>
      </c>
      <c r="BF38" s="74">
        <v>5488</v>
      </c>
      <c r="BG38" s="75">
        <v>0</v>
      </c>
      <c r="BH38" s="76">
        <v>13188</v>
      </c>
      <c r="BI38" s="74">
        <v>176</v>
      </c>
      <c r="BJ38" s="74">
        <v>6450</v>
      </c>
      <c r="BK38" s="75">
        <v>0</v>
      </c>
      <c r="BL38" s="76">
        <v>16912</v>
      </c>
      <c r="BM38" s="74">
        <v>0</v>
      </c>
      <c r="BN38" s="74">
        <v>3765</v>
      </c>
      <c r="BO38" s="75">
        <v>0</v>
      </c>
      <c r="BP38" s="76">
        <v>49540</v>
      </c>
      <c r="BQ38" s="74">
        <v>1227</v>
      </c>
      <c r="BR38" s="74">
        <v>6658</v>
      </c>
      <c r="BS38" s="75">
        <v>250</v>
      </c>
      <c r="BT38" s="76">
        <v>1247</v>
      </c>
      <c r="BU38" s="74">
        <v>19900</v>
      </c>
      <c r="BV38" s="74">
        <v>32409</v>
      </c>
      <c r="BW38" s="75">
        <v>10385</v>
      </c>
      <c r="BX38" s="76">
        <v>5397.8</v>
      </c>
      <c r="BY38" s="188">
        <v>32156.5</v>
      </c>
      <c r="BZ38" s="124">
        <v>16052.890000000001</v>
      </c>
      <c r="CA38" s="125">
        <v>17612.400000000001</v>
      </c>
      <c r="CB38" s="124">
        <v>51805</v>
      </c>
      <c r="CC38" s="124">
        <v>24259.01</v>
      </c>
      <c r="CD38" s="124">
        <v>90986.55</v>
      </c>
      <c r="CE38" s="124">
        <v>39954.039999999994</v>
      </c>
      <c r="CF38" s="126">
        <v>97490.13</v>
      </c>
      <c r="CG38" s="125">
        <v>64192.05</v>
      </c>
      <c r="CH38" s="73"/>
      <c r="CI38" s="127">
        <f t="shared" si="0"/>
        <v>-34.155334493861062</v>
      </c>
      <c r="CJ38" s="202">
        <f t="shared" si="1"/>
        <v>164.61116921094475</v>
      </c>
    </row>
    <row r="39" spans="2:88">
      <c r="B39" s="56" t="s">
        <v>23</v>
      </c>
      <c r="C39" s="55" t="s">
        <v>115</v>
      </c>
      <c r="D39" s="8">
        <v>38111</v>
      </c>
      <c r="E39" s="9">
        <v>16526</v>
      </c>
      <c r="F39" s="9">
        <v>31310</v>
      </c>
      <c r="G39" s="10">
        <v>16475</v>
      </c>
      <c r="H39" s="8">
        <v>11212</v>
      </c>
      <c r="I39" s="9">
        <v>9449</v>
      </c>
      <c r="J39" s="9">
        <v>4739</v>
      </c>
      <c r="K39" s="75">
        <v>15341</v>
      </c>
      <c r="L39" s="76">
        <v>11004</v>
      </c>
      <c r="M39" s="74">
        <v>2497</v>
      </c>
      <c r="N39" s="74">
        <v>464</v>
      </c>
      <c r="O39" s="75">
        <v>2160</v>
      </c>
      <c r="P39" s="76">
        <v>5567</v>
      </c>
      <c r="Q39" s="74">
        <v>377</v>
      </c>
      <c r="R39" s="74">
        <v>2208</v>
      </c>
      <c r="S39" s="75">
        <v>4611</v>
      </c>
      <c r="T39" s="76">
        <v>15881</v>
      </c>
      <c r="U39" s="74">
        <v>3236</v>
      </c>
      <c r="V39" s="74">
        <v>3312</v>
      </c>
      <c r="W39" s="75">
        <v>4995</v>
      </c>
      <c r="X39" s="76">
        <v>1048</v>
      </c>
      <c r="Y39" s="74">
        <v>20374</v>
      </c>
      <c r="Z39" s="74">
        <v>5787</v>
      </c>
      <c r="AA39" s="75">
        <v>8014</v>
      </c>
      <c r="AB39" s="76">
        <v>3078</v>
      </c>
      <c r="AC39" s="74">
        <v>1392</v>
      </c>
      <c r="AD39" s="74">
        <v>4154</v>
      </c>
      <c r="AE39" s="75">
        <v>3192</v>
      </c>
      <c r="AF39" s="76">
        <v>2893</v>
      </c>
      <c r="AG39" s="74">
        <v>1494</v>
      </c>
      <c r="AH39" s="74">
        <v>2638</v>
      </c>
      <c r="AI39" s="75">
        <v>4001</v>
      </c>
      <c r="AJ39" s="76">
        <v>2260</v>
      </c>
      <c r="AK39" s="74">
        <v>216</v>
      </c>
      <c r="AL39" s="74">
        <v>1916</v>
      </c>
      <c r="AM39" s="75">
        <v>22129</v>
      </c>
      <c r="AN39" s="76">
        <v>1554</v>
      </c>
      <c r="AO39" s="74">
        <v>346</v>
      </c>
      <c r="AP39" s="74">
        <v>0</v>
      </c>
      <c r="AQ39" s="75">
        <v>39613</v>
      </c>
      <c r="AR39" s="76">
        <v>300</v>
      </c>
      <c r="AS39" s="74">
        <v>1302</v>
      </c>
      <c r="AT39" s="74">
        <v>247559</v>
      </c>
      <c r="AU39" s="75">
        <v>15073</v>
      </c>
      <c r="AV39" s="76">
        <v>2170</v>
      </c>
      <c r="AW39" s="74">
        <v>11918</v>
      </c>
      <c r="AX39" s="74">
        <v>544258</v>
      </c>
      <c r="AY39" s="75">
        <v>82385</v>
      </c>
      <c r="AZ39" s="76">
        <v>610</v>
      </c>
      <c r="BA39" s="74">
        <v>57600</v>
      </c>
      <c r="BB39" s="74">
        <v>0</v>
      </c>
      <c r="BC39" s="75">
        <v>879</v>
      </c>
      <c r="BD39" s="76">
        <v>798</v>
      </c>
      <c r="BE39" s="74">
        <v>590</v>
      </c>
      <c r="BF39" s="74">
        <v>6526</v>
      </c>
      <c r="BG39" s="75">
        <v>20950</v>
      </c>
      <c r="BH39" s="76">
        <v>14999</v>
      </c>
      <c r="BI39" s="74">
        <v>12577</v>
      </c>
      <c r="BJ39" s="74">
        <v>51</v>
      </c>
      <c r="BK39" s="75">
        <v>7762</v>
      </c>
      <c r="BL39" s="76">
        <v>2425</v>
      </c>
      <c r="BM39" s="74">
        <v>8699</v>
      </c>
      <c r="BN39" s="74">
        <v>17452</v>
      </c>
      <c r="BO39" s="75">
        <v>46319</v>
      </c>
      <c r="BP39" s="76">
        <v>50090</v>
      </c>
      <c r="BQ39" s="74">
        <v>29829</v>
      </c>
      <c r="BR39" s="74">
        <v>76153</v>
      </c>
      <c r="BS39" s="75">
        <v>78693</v>
      </c>
      <c r="BT39" s="76">
        <v>25899</v>
      </c>
      <c r="BU39" s="74">
        <v>28966</v>
      </c>
      <c r="BV39" s="74">
        <v>26104</v>
      </c>
      <c r="BW39" s="75">
        <v>3375.35</v>
      </c>
      <c r="BX39" s="76">
        <v>24503.94</v>
      </c>
      <c r="BY39" s="188">
        <v>30553.260000000002</v>
      </c>
      <c r="BZ39" s="124">
        <v>64218.62999999999</v>
      </c>
      <c r="CA39" s="125">
        <v>97888.48</v>
      </c>
      <c r="CB39" s="124">
        <v>57707.64</v>
      </c>
      <c r="CC39" s="124">
        <v>68586.990000000005</v>
      </c>
      <c r="CD39" s="124">
        <v>60294.34</v>
      </c>
      <c r="CE39" s="124">
        <v>18833.37</v>
      </c>
      <c r="CF39" s="126">
        <v>55663.43</v>
      </c>
      <c r="CG39" s="125">
        <v>63002.96</v>
      </c>
      <c r="CH39" s="73"/>
      <c r="CI39" s="127">
        <f t="shared" si="0"/>
        <v>13.185551088030323</v>
      </c>
      <c r="CJ39" s="202">
        <f t="shared" si="1"/>
        <v>-8.1415294649903842</v>
      </c>
    </row>
    <row r="40" spans="2:88">
      <c r="B40" s="56" t="s">
        <v>24</v>
      </c>
      <c r="C40" s="55" t="s">
        <v>174</v>
      </c>
      <c r="D40" s="8">
        <v>24128</v>
      </c>
      <c r="E40" s="9">
        <v>15103</v>
      </c>
      <c r="F40" s="9">
        <v>25282</v>
      </c>
      <c r="G40" s="10">
        <v>17158</v>
      </c>
      <c r="H40" s="8">
        <v>23301</v>
      </c>
      <c r="I40" s="9">
        <v>21003</v>
      </c>
      <c r="J40" s="9">
        <v>30964</v>
      </c>
      <c r="K40" s="75">
        <v>17307</v>
      </c>
      <c r="L40" s="76">
        <v>133910</v>
      </c>
      <c r="M40" s="74">
        <v>67151</v>
      </c>
      <c r="N40" s="74">
        <v>17433</v>
      </c>
      <c r="O40" s="75">
        <v>19652</v>
      </c>
      <c r="P40" s="76">
        <v>25568</v>
      </c>
      <c r="Q40" s="74">
        <v>59600</v>
      </c>
      <c r="R40" s="74">
        <v>19873</v>
      </c>
      <c r="S40" s="75">
        <v>33049</v>
      </c>
      <c r="T40" s="76">
        <v>21464</v>
      </c>
      <c r="U40" s="74">
        <v>18495</v>
      </c>
      <c r="V40" s="74">
        <v>34507</v>
      </c>
      <c r="W40" s="75">
        <v>22418</v>
      </c>
      <c r="X40" s="76">
        <v>24718</v>
      </c>
      <c r="Y40" s="74">
        <v>20193</v>
      </c>
      <c r="Z40" s="74">
        <v>7778</v>
      </c>
      <c r="AA40" s="75">
        <v>4625</v>
      </c>
      <c r="AB40" s="76">
        <v>4100</v>
      </c>
      <c r="AC40" s="74">
        <v>0</v>
      </c>
      <c r="AD40" s="74">
        <v>0</v>
      </c>
      <c r="AE40" s="75">
        <v>0</v>
      </c>
      <c r="AF40" s="76">
        <v>20687</v>
      </c>
      <c r="AG40" s="74">
        <v>0</v>
      </c>
      <c r="AH40" s="74">
        <v>5</v>
      </c>
      <c r="AI40" s="75">
        <v>2530</v>
      </c>
      <c r="AJ40" s="76">
        <v>17565</v>
      </c>
      <c r="AK40" s="74">
        <v>0</v>
      </c>
      <c r="AL40" s="74">
        <v>0</v>
      </c>
      <c r="AM40" s="75">
        <v>0</v>
      </c>
      <c r="AN40" s="76">
        <v>0</v>
      </c>
      <c r="AO40" s="74">
        <v>1450</v>
      </c>
      <c r="AP40" s="74">
        <v>0</v>
      </c>
      <c r="AQ40" s="75">
        <v>400</v>
      </c>
      <c r="AR40" s="76">
        <v>49</v>
      </c>
      <c r="AS40" s="74">
        <v>430</v>
      </c>
      <c r="AT40" s="74">
        <v>3180</v>
      </c>
      <c r="AU40" s="75">
        <v>3487</v>
      </c>
      <c r="AV40" s="76">
        <v>1506</v>
      </c>
      <c r="AW40" s="74">
        <v>335</v>
      </c>
      <c r="AX40" s="74">
        <v>122219</v>
      </c>
      <c r="AY40" s="75">
        <v>11643</v>
      </c>
      <c r="AZ40" s="76">
        <v>6498</v>
      </c>
      <c r="BA40" s="74">
        <v>13854</v>
      </c>
      <c r="BB40" s="74">
        <v>1513</v>
      </c>
      <c r="BC40" s="75">
        <v>5238</v>
      </c>
      <c r="BD40" s="76">
        <v>26928</v>
      </c>
      <c r="BE40" s="74">
        <v>10553</v>
      </c>
      <c r="BF40" s="74">
        <v>5393</v>
      </c>
      <c r="BG40" s="75">
        <v>15851</v>
      </c>
      <c r="BH40" s="76">
        <v>12341</v>
      </c>
      <c r="BI40" s="74">
        <v>2246</v>
      </c>
      <c r="BJ40" s="74">
        <v>278</v>
      </c>
      <c r="BK40" s="75">
        <v>2098</v>
      </c>
      <c r="BL40" s="76">
        <v>2121</v>
      </c>
      <c r="BM40" s="74">
        <v>10553</v>
      </c>
      <c r="BN40" s="74">
        <v>49733</v>
      </c>
      <c r="BO40" s="75">
        <v>15209</v>
      </c>
      <c r="BP40" s="76">
        <v>11894</v>
      </c>
      <c r="BQ40" s="74">
        <v>31540</v>
      </c>
      <c r="BR40" s="74">
        <v>35068</v>
      </c>
      <c r="BS40" s="75">
        <v>191854</v>
      </c>
      <c r="BT40" s="76">
        <v>15352</v>
      </c>
      <c r="BU40" s="74">
        <v>20048</v>
      </c>
      <c r="BV40" s="74">
        <v>491216</v>
      </c>
      <c r="BW40" s="75">
        <v>493513.69</v>
      </c>
      <c r="BX40" s="76">
        <v>53547.53</v>
      </c>
      <c r="BY40" s="188">
        <v>28293.149999999998</v>
      </c>
      <c r="BZ40" s="124">
        <v>728788.9600000002</v>
      </c>
      <c r="CA40" s="125">
        <v>722178.05999999994</v>
      </c>
      <c r="CB40" s="124">
        <v>43798.39</v>
      </c>
      <c r="CC40" s="124">
        <v>20235.05</v>
      </c>
      <c r="CD40" s="124">
        <v>32011.679999999997</v>
      </c>
      <c r="CE40" s="124">
        <v>16872.730000000003</v>
      </c>
      <c r="CF40" s="126">
        <v>81766.81</v>
      </c>
      <c r="CG40" s="125">
        <v>64555.03</v>
      </c>
      <c r="CH40" s="73"/>
      <c r="CI40" s="127">
        <f t="shared" si="0"/>
        <v>-21.049836724705301</v>
      </c>
      <c r="CJ40" s="202">
        <f t="shared" si="1"/>
        <v>219.02579929379959</v>
      </c>
    </row>
    <row r="41" spans="2:88">
      <c r="B41" s="56" t="s">
        <v>25</v>
      </c>
      <c r="C41" s="55" t="s">
        <v>116</v>
      </c>
      <c r="D41" s="8">
        <v>0</v>
      </c>
      <c r="E41" s="9">
        <v>2103</v>
      </c>
      <c r="F41" s="9">
        <v>559</v>
      </c>
      <c r="G41" s="10">
        <v>800</v>
      </c>
      <c r="H41" s="8">
        <v>720</v>
      </c>
      <c r="I41" s="9">
        <v>63212</v>
      </c>
      <c r="J41" s="9">
        <v>0</v>
      </c>
      <c r="K41" s="75">
        <v>1154</v>
      </c>
      <c r="L41" s="76">
        <v>200</v>
      </c>
      <c r="M41" s="74">
        <v>0</v>
      </c>
      <c r="N41" s="74">
        <v>0</v>
      </c>
      <c r="O41" s="75">
        <v>5431</v>
      </c>
      <c r="P41" s="76">
        <v>0</v>
      </c>
      <c r="Q41" s="74">
        <v>2017</v>
      </c>
      <c r="R41" s="74">
        <v>482</v>
      </c>
      <c r="S41" s="75">
        <v>679</v>
      </c>
      <c r="T41" s="76">
        <v>662</v>
      </c>
      <c r="U41" s="74">
        <v>0</v>
      </c>
      <c r="V41" s="74">
        <v>140</v>
      </c>
      <c r="W41" s="75">
        <v>0</v>
      </c>
      <c r="X41" s="76">
        <v>5</v>
      </c>
      <c r="Y41" s="74">
        <v>0</v>
      </c>
      <c r="Z41" s="74">
        <v>373</v>
      </c>
      <c r="AA41" s="75">
        <v>0</v>
      </c>
      <c r="AB41" s="76">
        <v>0</v>
      </c>
      <c r="AC41" s="74">
        <v>0</v>
      </c>
      <c r="AD41" s="74">
        <v>0</v>
      </c>
      <c r="AE41" s="75">
        <v>0</v>
      </c>
      <c r="AF41" s="76">
        <v>0</v>
      </c>
      <c r="AG41" s="74">
        <v>0</v>
      </c>
      <c r="AH41" s="74">
        <v>0</v>
      </c>
      <c r="AI41" s="75">
        <v>0</v>
      </c>
      <c r="AJ41" s="76">
        <v>0</v>
      </c>
      <c r="AK41" s="74">
        <v>0</v>
      </c>
      <c r="AL41" s="74">
        <v>0</v>
      </c>
      <c r="AM41" s="75">
        <v>0</v>
      </c>
      <c r="AN41" s="76">
        <v>0</v>
      </c>
      <c r="AO41" s="74">
        <v>0</v>
      </c>
      <c r="AP41" s="74">
        <v>0</v>
      </c>
      <c r="AQ41" s="75">
        <v>0</v>
      </c>
      <c r="AR41" s="76">
        <v>0</v>
      </c>
      <c r="AS41" s="74">
        <v>0</v>
      </c>
      <c r="AT41" s="74">
        <v>0</v>
      </c>
      <c r="AU41" s="75">
        <v>140</v>
      </c>
      <c r="AV41" s="76">
        <v>0</v>
      </c>
      <c r="AW41" s="74">
        <v>0</v>
      </c>
      <c r="AX41" s="74">
        <v>4167</v>
      </c>
      <c r="AY41" s="75">
        <v>0</v>
      </c>
      <c r="AZ41" s="76">
        <v>0</v>
      </c>
      <c r="BA41" s="74">
        <v>0</v>
      </c>
      <c r="BB41" s="74">
        <v>0</v>
      </c>
      <c r="BC41" s="75">
        <v>0</v>
      </c>
      <c r="BD41" s="76">
        <v>2800</v>
      </c>
      <c r="BE41" s="74">
        <v>25</v>
      </c>
      <c r="BF41" s="74">
        <v>0</v>
      </c>
      <c r="BG41" s="75">
        <v>270</v>
      </c>
      <c r="BH41" s="76">
        <v>420</v>
      </c>
      <c r="BI41" s="74">
        <v>400</v>
      </c>
      <c r="BJ41" s="74">
        <v>0</v>
      </c>
      <c r="BK41" s="75">
        <v>0</v>
      </c>
      <c r="BL41" s="76">
        <v>0</v>
      </c>
      <c r="BM41" s="74">
        <v>165</v>
      </c>
      <c r="BN41" s="74">
        <v>0</v>
      </c>
      <c r="BO41" s="75">
        <v>0</v>
      </c>
      <c r="BP41" s="76">
        <v>0</v>
      </c>
      <c r="BQ41" s="74">
        <v>1766</v>
      </c>
      <c r="BR41" s="74">
        <v>486</v>
      </c>
      <c r="BS41" s="75">
        <v>0</v>
      </c>
      <c r="BT41" s="76">
        <v>768</v>
      </c>
      <c r="BU41" s="74">
        <v>3282</v>
      </c>
      <c r="BV41" s="74">
        <v>730</v>
      </c>
      <c r="BW41" s="75">
        <v>126</v>
      </c>
      <c r="BX41" s="76">
        <v>2560</v>
      </c>
      <c r="BY41" s="188">
        <v>8336</v>
      </c>
      <c r="BZ41" s="124">
        <v>10520</v>
      </c>
      <c r="CA41" s="125">
        <v>0</v>
      </c>
      <c r="CB41" s="124">
        <v>0</v>
      </c>
      <c r="CC41" s="124">
        <v>38</v>
      </c>
      <c r="CD41" s="124">
        <v>0</v>
      </c>
      <c r="CE41" s="124">
        <v>0</v>
      </c>
      <c r="CF41" s="126">
        <v>161.66999999999999</v>
      </c>
      <c r="CG41" s="125">
        <v>4399.8</v>
      </c>
      <c r="CH41" s="73"/>
      <c r="CI41" s="127">
        <f t="shared" si="0"/>
        <v>2621.4696604193728</v>
      </c>
      <c r="CJ41" s="202">
        <f t="shared" si="1"/>
        <v>11478.421052631578</v>
      </c>
    </row>
    <row r="42" spans="2:88">
      <c r="B42" s="56" t="s">
        <v>26</v>
      </c>
      <c r="C42" s="55" t="s">
        <v>117</v>
      </c>
      <c r="D42" s="8">
        <v>75</v>
      </c>
      <c r="E42" s="9">
        <v>100</v>
      </c>
      <c r="F42" s="9">
        <v>4254</v>
      </c>
      <c r="G42" s="10">
        <v>0</v>
      </c>
      <c r="H42" s="8">
        <v>948</v>
      </c>
      <c r="I42" s="9">
        <v>580</v>
      </c>
      <c r="J42" s="9">
        <v>0</v>
      </c>
      <c r="K42" s="75">
        <v>0</v>
      </c>
      <c r="L42" s="76">
        <v>0</v>
      </c>
      <c r="M42" s="74">
        <v>130</v>
      </c>
      <c r="N42" s="74">
        <v>0</v>
      </c>
      <c r="O42" s="75">
        <v>0</v>
      </c>
      <c r="P42" s="76">
        <v>0</v>
      </c>
      <c r="Q42" s="74">
        <v>0</v>
      </c>
      <c r="R42" s="74">
        <v>0</v>
      </c>
      <c r="S42" s="75">
        <v>0</v>
      </c>
      <c r="T42" s="76">
        <v>694</v>
      </c>
      <c r="U42" s="74">
        <v>0</v>
      </c>
      <c r="V42" s="74">
        <v>44100</v>
      </c>
      <c r="W42" s="75">
        <v>11072</v>
      </c>
      <c r="X42" s="76">
        <v>385</v>
      </c>
      <c r="Y42" s="74">
        <v>0</v>
      </c>
      <c r="Z42" s="74">
        <v>0</v>
      </c>
      <c r="AA42" s="75">
        <v>450</v>
      </c>
      <c r="AB42" s="76">
        <v>0</v>
      </c>
      <c r="AC42" s="74">
        <v>0</v>
      </c>
      <c r="AD42" s="74">
        <v>0</v>
      </c>
      <c r="AE42" s="75">
        <v>30371</v>
      </c>
      <c r="AF42" s="76">
        <v>901</v>
      </c>
      <c r="AG42" s="74">
        <v>0</v>
      </c>
      <c r="AH42" s="74">
        <v>25</v>
      </c>
      <c r="AI42" s="75">
        <v>0</v>
      </c>
      <c r="AJ42" s="76">
        <v>0</v>
      </c>
      <c r="AK42" s="74">
        <v>0</v>
      </c>
      <c r="AL42" s="74">
        <v>1427</v>
      </c>
      <c r="AM42" s="75">
        <v>0</v>
      </c>
      <c r="AN42" s="76">
        <v>0</v>
      </c>
      <c r="AO42" s="74">
        <v>0</v>
      </c>
      <c r="AP42" s="74">
        <v>0</v>
      </c>
      <c r="AQ42" s="75">
        <v>456</v>
      </c>
      <c r="AR42" s="76">
        <v>462</v>
      </c>
      <c r="AS42" s="74">
        <v>0</v>
      </c>
      <c r="AT42" s="74">
        <v>0</v>
      </c>
      <c r="AU42" s="75">
        <v>74697</v>
      </c>
      <c r="AV42" s="76">
        <v>0</v>
      </c>
      <c r="AW42" s="74">
        <v>0</v>
      </c>
      <c r="AX42" s="74">
        <v>0</v>
      </c>
      <c r="AY42" s="75">
        <v>0</v>
      </c>
      <c r="AZ42" s="76">
        <v>0</v>
      </c>
      <c r="BA42" s="74">
        <v>0</v>
      </c>
      <c r="BB42" s="74">
        <v>0</v>
      </c>
      <c r="BC42" s="75">
        <v>1899</v>
      </c>
      <c r="BD42" s="76">
        <v>0</v>
      </c>
      <c r="BE42" s="74">
        <v>0</v>
      </c>
      <c r="BF42" s="74">
        <v>0</v>
      </c>
      <c r="BG42" s="75">
        <v>0</v>
      </c>
      <c r="BH42" s="76">
        <v>0</v>
      </c>
      <c r="BI42" s="74">
        <v>521</v>
      </c>
      <c r="BJ42" s="74">
        <v>0</v>
      </c>
      <c r="BK42" s="75">
        <v>0</v>
      </c>
      <c r="BL42" s="76">
        <v>0</v>
      </c>
      <c r="BM42" s="74">
        <v>6666</v>
      </c>
      <c r="BN42" s="74">
        <v>0</v>
      </c>
      <c r="BO42" s="75">
        <v>0</v>
      </c>
      <c r="BP42" s="76">
        <v>0</v>
      </c>
      <c r="BQ42" s="74">
        <v>0</v>
      </c>
      <c r="BR42" s="74">
        <v>9975</v>
      </c>
      <c r="BS42" s="75">
        <v>0</v>
      </c>
      <c r="BT42" s="76">
        <v>0</v>
      </c>
      <c r="BU42" s="74">
        <v>0</v>
      </c>
      <c r="BV42" s="74">
        <v>0</v>
      </c>
      <c r="BW42" s="75">
        <v>50</v>
      </c>
      <c r="BX42" s="76">
        <v>18161</v>
      </c>
      <c r="BY42" s="188">
        <v>50</v>
      </c>
      <c r="BZ42" s="124">
        <v>0</v>
      </c>
      <c r="CA42" s="125">
        <v>0</v>
      </c>
      <c r="CB42" s="124">
        <v>2500</v>
      </c>
      <c r="CC42" s="124">
        <v>0</v>
      </c>
      <c r="CD42" s="124">
        <v>0</v>
      </c>
      <c r="CE42" s="124">
        <v>0</v>
      </c>
      <c r="CF42" s="126">
        <v>227.76</v>
      </c>
      <c r="CG42" s="125">
        <v>0</v>
      </c>
      <c r="CH42" s="73"/>
      <c r="CI42" s="127">
        <f t="shared" si="0"/>
        <v>-100</v>
      </c>
      <c r="CJ42" s="202">
        <f t="shared" si="1"/>
        <v>0</v>
      </c>
    </row>
    <row r="43" spans="2:88">
      <c r="B43" s="56" t="s">
        <v>27</v>
      </c>
      <c r="C43" s="55" t="s">
        <v>118</v>
      </c>
      <c r="D43" s="8">
        <v>0</v>
      </c>
      <c r="E43" s="9">
        <v>0</v>
      </c>
      <c r="F43" s="9">
        <v>0</v>
      </c>
      <c r="G43" s="10">
        <v>0</v>
      </c>
      <c r="H43" s="8">
        <v>0</v>
      </c>
      <c r="I43" s="9">
        <v>1500</v>
      </c>
      <c r="J43" s="9">
        <v>0</v>
      </c>
      <c r="K43" s="75">
        <v>0</v>
      </c>
      <c r="L43" s="76">
        <v>1000</v>
      </c>
      <c r="M43" s="74">
        <v>3347</v>
      </c>
      <c r="N43" s="74">
        <v>0</v>
      </c>
      <c r="O43" s="75">
        <v>0</v>
      </c>
      <c r="P43" s="76">
        <v>0</v>
      </c>
      <c r="Q43" s="74">
        <v>0</v>
      </c>
      <c r="R43" s="74">
        <v>30</v>
      </c>
      <c r="S43" s="75">
        <v>200</v>
      </c>
      <c r="T43" s="76">
        <v>700</v>
      </c>
      <c r="U43" s="74">
        <v>181</v>
      </c>
      <c r="V43" s="74">
        <v>0</v>
      </c>
      <c r="W43" s="75">
        <v>0</v>
      </c>
      <c r="X43" s="76">
        <v>600</v>
      </c>
      <c r="Y43" s="74">
        <v>300</v>
      </c>
      <c r="Z43" s="74">
        <v>100</v>
      </c>
      <c r="AA43" s="75">
        <v>2341</v>
      </c>
      <c r="AB43" s="76">
        <v>3580</v>
      </c>
      <c r="AC43" s="74">
        <v>0</v>
      </c>
      <c r="AD43" s="74">
        <v>0</v>
      </c>
      <c r="AE43" s="75">
        <v>0</v>
      </c>
      <c r="AF43" s="76">
        <v>0</v>
      </c>
      <c r="AG43" s="74">
        <v>0</v>
      </c>
      <c r="AH43" s="74">
        <v>360</v>
      </c>
      <c r="AI43" s="75">
        <v>852</v>
      </c>
      <c r="AJ43" s="76">
        <v>0</v>
      </c>
      <c r="AK43" s="74">
        <v>0</v>
      </c>
      <c r="AL43" s="74">
        <v>0</v>
      </c>
      <c r="AM43" s="75">
        <v>750</v>
      </c>
      <c r="AN43" s="76">
        <v>0</v>
      </c>
      <c r="AO43" s="74">
        <v>0</v>
      </c>
      <c r="AP43" s="74">
        <v>0</v>
      </c>
      <c r="AQ43" s="75">
        <v>0</v>
      </c>
      <c r="AR43" s="76">
        <v>0</v>
      </c>
      <c r="AS43" s="74">
        <v>0</v>
      </c>
      <c r="AT43" s="74">
        <v>0</v>
      </c>
      <c r="AU43" s="75">
        <v>650</v>
      </c>
      <c r="AV43" s="76">
        <v>10</v>
      </c>
      <c r="AW43" s="74">
        <v>0</v>
      </c>
      <c r="AX43" s="74">
        <v>33066</v>
      </c>
      <c r="AY43" s="75">
        <v>0</v>
      </c>
      <c r="AZ43" s="76">
        <v>0</v>
      </c>
      <c r="BA43" s="74">
        <v>300</v>
      </c>
      <c r="BB43" s="74">
        <v>0</v>
      </c>
      <c r="BC43" s="75">
        <v>0</v>
      </c>
      <c r="BD43" s="76">
        <v>0</v>
      </c>
      <c r="BE43" s="74">
        <v>0</v>
      </c>
      <c r="BF43" s="74">
        <v>0</v>
      </c>
      <c r="BG43" s="75">
        <v>0</v>
      </c>
      <c r="BH43" s="76">
        <v>0</v>
      </c>
      <c r="BI43" s="74">
        <v>810</v>
      </c>
      <c r="BJ43" s="74">
        <v>2070</v>
      </c>
      <c r="BK43" s="75">
        <v>0</v>
      </c>
      <c r="BL43" s="76">
        <v>946</v>
      </c>
      <c r="BM43" s="74">
        <v>4096</v>
      </c>
      <c r="BN43" s="74">
        <v>539</v>
      </c>
      <c r="BO43" s="75">
        <v>1701</v>
      </c>
      <c r="BP43" s="76">
        <v>0</v>
      </c>
      <c r="BQ43" s="74">
        <v>1326</v>
      </c>
      <c r="BR43" s="74">
        <v>0</v>
      </c>
      <c r="BS43" s="75">
        <v>0</v>
      </c>
      <c r="BT43" s="76">
        <v>0</v>
      </c>
      <c r="BU43" s="74">
        <v>1099</v>
      </c>
      <c r="BV43" s="74">
        <v>13210</v>
      </c>
      <c r="BW43" s="75">
        <v>0</v>
      </c>
      <c r="BX43" s="76">
        <v>900</v>
      </c>
      <c r="BY43" s="188">
        <v>0</v>
      </c>
      <c r="BZ43" s="124">
        <v>0</v>
      </c>
      <c r="CA43" s="125">
        <v>0</v>
      </c>
      <c r="CB43" s="124">
        <v>0</v>
      </c>
      <c r="CC43" s="124">
        <v>0</v>
      </c>
      <c r="CD43" s="124">
        <v>0</v>
      </c>
      <c r="CE43" s="124">
        <v>0</v>
      </c>
      <c r="CF43" s="126">
        <v>0</v>
      </c>
      <c r="CG43" s="125">
        <v>200</v>
      </c>
      <c r="CH43" s="73"/>
      <c r="CI43" s="127">
        <f t="shared" si="0"/>
        <v>0</v>
      </c>
      <c r="CJ43" s="202">
        <f t="shared" si="1"/>
        <v>0</v>
      </c>
    </row>
    <row r="44" spans="2:88">
      <c r="B44" s="56" t="s">
        <v>28</v>
      </c>
      <c r="C44" s="55" t="s">
        <v>119</v>
      </c>
      <c r="D44" s="8">
        <v>5276</v>
      </c>
      <c r="E44" s="9">
        <v>740</v>
      </c>
      <c r="F44" s="9">
        <v>11713</v>
      </c>
      <c r="G44" s="10">
        <v>15498</v>
      </c>
      <c r="H44" s="8">
        <v>11682</v>
      </c>
      <c r="I44" s="9">
        <v>0</v>
      </c>
      <c r="J44" s="9">
        <v>6186</v>
      </c>
      <c r="K44" s="75">
        <v>6836</v>
      </c>
      <c r="L44" s="76">
        <v>3901</v>
      </c>
      <c r="M44" s="74">
        <v>2966</v>
      </c>
      <c r="N44" s="74">
        <v>8517</v>
      </c>
      <c r="O44" s="75">
        <v>2575</v>
      </c>
      <c r="P44" s="76">
        <v>12630</v>
      </c>
      <c r="Q44" s="74">
        <v>7207</v>
      </c>
      <c r="R44" s="74">
        <v>1013</v>
      </c>
      <c r="S44" s="75">
        <v>1533</v>
      </c>
      <c r="T44" s="76">
        <v>4905</v>
      </c>
      <c r="U44" s="74">
        <v>3930</v>
      </c>
      <c r="V44" s="74">
        <v>2140</v>
      </c>
      <c r="W44" s="75">
        <v>3350</v>
      </c>
      <c r="X44" s="76">
        <v>6744</v>
      </c>
      <c r="Y44" s="74">
        <v>15582</v>
      </c>
      <c r="Z44" s="74">
        <v>2339</v>
      </c>
      <c r="AA44" s="75">
        <v>2000</v>
      </c>
      <c r="AB44" s="76">
        <v>4910</v>
      </c>
      <c r="AC44" s="74">
        <v>0</v>
      </c>
      <c r="AD44" s="74">
        <v>1119</v>
      </c>
      <c r="AE44" s="75">
        <v>0</v>
      </c>
      <c r="AF44" s="76">
        <v>0</v>
      </c>
      <c r="AG44" s="74">
        <v>0</v>
      </c>
      <c r="AH44" s="74">
        <v>2719</v>
      </c>
      <c r="AI44" s="75">
        <v>685</v>
      </c>
      <c r="AJ44" s="76">
        <v>100</v>
      </c>
      <c r="AK44" s="74">
        <v>5</v>
      </c>
      <c r="AL44" s="74">
        <v>590</v>
      </c>
      <c r="AM44" s="75">
        <v>500</v>
      </c>
      <c r="AN44" s="76">
        <v>0</v>
      </c>
      <c r="AO44" s="74">
        <v>340</v>
      </c>
      <c r="AP44" s="74">
        <v>37300</v>
      </c>
      <c r="AQ44" s="75">
        <v>0</v>
      </c>
      <c r="AR44" s="76">
        <v>0</v>
      </c>
      <c r="AS44" s="74">
        <v>840</v>
      </c>
      <c r="AT44" s="74">
        <v>11517</v>
      </c>
      <c r="AU44" s="75">
        <v>100</v>
      </c>
      <c r="AV44" s="76">
        <v>0</v>
      </c>
      <c r="AW44" s="74">
        <v>0</v>
      </c>
      <c r="AX44" s="74">
        <v>60137</v>
      </c>
      <c r="AY44" s="75">
        <v>0</v>
      </c>
      <c r="AZ44" s="76">
        <v>0</v>
      </c>
      <c r="BA44" s="74">
        <v>902</v>
      </c>
      <c r="BB44" s="74">
        <v>5361</v>
      </c>
      <c r="BC44" s="75">
        <v>12981</v>
      </c>
      <c r="BD44" s="76">
        <v>3454</v>
      </c>
      <c r="BE44" s="74">
        <v>81961</v>
      </c>
      <c r="BF44" s="74">
        <v>5391</v>
      </c>
      <c r="BG44" s="75">
        <v>1920</v>
      </c>
      <c r="BH44" s="76">
        <v>14</v>
      </c>
      <c r="BI44" s="74">
        <v>0</v>
      </c>
      <c r="BJ44" s="74">
        <v>43400</v>
      </c>
      <c r="BK44" s="75">
        <v>1942</v>
      </c>
      <c r="BL44" s="76">
        <v>91208</v>
      </c>
      <c r="BM44" s="74">
        <v>95037</v>
      </c>
      <c r="BN44" s="74">
        <v>42402</v>
      </c>
      <c r="BO44" s="75">
        <v>15736</v>
      </c>
      <c r="BP44" s="76">
        <v>164162</v>
      </c>
      <c r="BQ44" s="74">
        <v>69786</v>
      </c>
      <c r="BR44" s="74">
        <v>13999</v>
      </c>
      <c r="BS44" s="75">
        <v>63162</v>
      </c>
      <c r="BT44" s="76">
        <v>5423</v>
      </c>
      <c r="BU44" s="74">
        <v>413811</v>
      </c>
      <c r="BV44" s="74">
        <v>216983</v>
      </c>
      <c r="BW44" s="75">
        <v>93687.959999999992</v>
      </c>
      <c r="BX44" s="76">
        <v>40606.199999999997</v>
      </c>
      <c r="BY44" s="188">
        <v>6417.2</v>
      </c>
      <c r="BZ44" s="124">
        <v>33577.800000000003</v>
      </c>
      <c r="CA44" s="125">
        <v>53079.99</v>
      </c>
      <c r="CB44" s="124">
        <v>21928.98</v>
      </c>
      <c r="CC44" s="124">
        <v>2313.38</v>
      </c>
      <c r="CD44" s="124">
        <v>16023.79</v>
      </c>
      <c r="CE44" s="124">
        <v>20844</v>
      </c>
      <c r="CF44" s="126">
        <v>8198.4900000000016</v>
      </c>
      <c r="CG44" s="125">
        <v>6036.02</v>
      </c>
      <c r="CH44" s="73"/>
      <c r="CI44" s="127">
        <f t="shared" si="0"/>
        <v>-26.376442491239246</v>
      </c>
      <c r="CJ44" s="202">
        <f t="shared" si="1"/>
        <v>160.91779128374935</v>
      </c>
    </row>
    <row r="45" spans="2:88">
      <c r="B45" s="56" t="s">
        <v>29</v>
      </c>
      <c r="C45" s="55" t="s">
        <v>120</v>
      </c>
      <c r="D45" s="8">
        <v>17392</v>
      </c>
      <c r="E45" s="9">
        <v>9562</v>
      </c>
      <c r="F45" s="9">
        <v>1778</v>
      </c>
      <c r="G45" s="10">
        <v>4688</v>
      </c>
      <c r="H45" s="8">
        <v>7041</v>
      </c>
      <c r="I45" s="9">
        <v>3961</v>
      </c>
      <c r="J45" s="9">
        <v>111445</v>
      </c>
      <c r="K45" s="75">
        <v>14957</v>
      </c>
      <c r="L45" s="76">
        <v>21918</v>
      </c>
      <c r="M45" s="74">
        <v>44686</v>
      </c>
      <c r="N45" s="74">
        <v>98318</v>
      </c>
      <c r="O45" s="75">
        <v>32979</v>
      </c>
      <c r="P45" s="76">
        <v>199148</v>
      </c>
      <c r="Q45" s="74">
        <v>40719</v>
      </c>
      <c r="R45" s="74">
        <v>30275</v>
      </c>
      <c r="S45" s="75">
        <v>31629</v>
      </c>
      <c r="T45" s="76">
        <v>31203</v>
      </c>
      <c r="U45" s="74">
        <v>13409</v>
      </c>
      <c r="V45" s="74">
        <v>14366</v>
      </c>
      <c r="W45" s="75">
        <v>50137</v>
      </c>
      <c r="X45" s="76">
        <v>180</v>
      </c>
      <c r="Y45" s="74">
        <v>64715</v>
      </c>
      <c r="Z45" s="74">
        <v>9667</v>
      </c>
      <c r="AA45" s="75">
        <v>17534</v>
      </c>
      <c r="AB45" s="76">
        <v>8065</v>
      </c>
      <c r="AC45" s="74">
        <v>6300</v>
      </c>
      <c r="AD45" s="74">
        <v>1408</v>
      </c>
      <c r="AE45" s="75">
        <v>1235</v>
      </c>
      <c r="AF45" s="76">
        <v>16317</v>
      </c>
      <c r="AG45" s="74">
        <v>28839</v>
      </c>
      <c r="AH45" s="74">
        <v>33283</v>
      </c>
      <c r="AI45" s="75">
        <v>79279</v>
      </c>
      <c r="AJ45" s="76">
        <v>6372</v>
      </c>
      <c r="AK45" s="74">
        <v>2039</v>
      </c>
      <c r="AL45" s="74">
        <v>9912</v>
      </c>
      <c r="AM45" s="75">
        <v>23554</v>
      </c>
      <c r="AN45" s="76">
        <v>62275</v>
      </c>
      <c r="AO45" s="74">
        <v>155920</v>
      </c>
      <c r="AP45" s="74">
        <v>23039</v>
      </c>
      <c r="AQ45" s="75">
        <v>119210</v>
      </c>
      <c r="AR45" s="76">
        <v>51908</v>
      </c>
      <c r="AS45" s="74">
        <v>112678</v>
      </c>
      <c r="AT45" s="74">
        <v>26327</v>
      </c>
      <c r="AU45" s="75">
        <v>5</v>
      </c>
      <c r="AV45" s="76">
        <v>40514</v>
      </c>
      <c r="AW45" s="74">
        <v>221346</v>
      </c>
      <c r="AX45" s="74">
        <v>103065</v>
      </c>
      <c r="AY45" s="75">
        <v>87675</v>
      </c>
      <c r="AZ45" s="76">
        <v>43983</v>
      </c>
      <c r="BA45" s="74">
        <v>865</v>
      </c>
      <c r="BB45" s="74">
        <v>8473</v>
      </c>
      <c r="BC45" s="75">
        <v>96809</v>
      </c>
      <c r="BD45" s="76">
        <v>111311</v>
      </c>
      <c r="BE45" s="74">
        <v>88611</v>
      </c>
      <c r="BF45" s="74">
        <v>6854</v>
      </c>
      <c r="BG45" s="75">
        <v>245070</v>
      </c>
      <c r="BH45" s="76">
        <v>221990</v>
      </c>
      <c r="BI45" s="74">
        <v>11227</v>
      </c>
      <c r="BJ45" s="74">
        <v>19825</v>
      </c>
      <c r="BK45" s="75">
        <v>15455</v>
      </c>
      <c r="BL45" s="76">
        <v>33440</v>
      </c>
      <c r="BM45" s="74">
        <v>707834</v>
      </c>
      <c r="BN45" s="74">
        <v>354539</v>
      </c>
      <c r="BO45" s="75">
        <v>16168</v>
      </c>
      <c r="BP45" s="76">
        <v>24109</v>
      </c>
      <c r="BQ45" s="74">
        <v>866094</v>
      </c>
      <c r="BR45" s="74">
        <v>539657</v>
      </c>
      <c r="BS45" s="75">
        <v>2246785</v>
      </c>
      <c r="BT45" s="76">
        <v>337056</v>
      </c>
      <c r="BU45" s="74">
        <v>533223</v>
      </c>
      <c r="BV45" s="74">
        <v>112089</v>
      </c>
      <c r="BW45" s="75">
        <v>22342.05</v>
      </c>
      <c r="BX45" s="76">
        <v>751321.09</v>
      </c>
      <c r="BY45" s="188">
        <v>382531.00999999995</v>
      </c>
      <c r="BZ45" s="124">
        <v>38858.129999999997</v>
      </c>
      <c r="CA45" s="125">
        <v>7361.05</v>
      </c>
      <c r="CB45" s="124">
        <v>83827.210000000006</v>
      </c>
      <c r="CC45" s="124">
        <v>99959.56</v>
      </c>
      <c r="CD45" s="124">
        <v>52055.06</v>
      </c>
      <c r="CE45" s="124">
        <v>101044.2</v>
      </c>
      <c r="CF45" s="126">
        <v>123356.51000000001</v>
      </c>
      <c r="CG45" s="125">
        <v>176278.42</v>
      </c>
      <c r="CH45" s="73"/>
      <c r="CI45" s="127">
        <f t="shared" si="0"/>
        <v>42.901594735454154</v>
      </c>
      <c r="CJ45" s="202">
        <f t="shared" si="1"/>
        <v>76.349735833170939</v>
      </c>
    </row>
    <row r="46" spans="2:88">
      <c r="B46" s="56" t="s">
        <v>30</v>
      </c>
      <c r="C46" s="55" t="s">
        <v>121</v>
      </c>
      <c r="D46" s="8">
        <v>100</v>
      </c>
      <c r="E46" s="9">
        <v>23851</v>
      </c>
      <c r="F46" s="9">
        <v>34186</v>
      </c>
      <c r="G46" s="10">
        <v>2000</v>
      </c>
      <c r="H46" s="8">
        <v>43786</v>
      </c>
      <c r="I46" s="9">
        <v>23279</v>
      </c>
      <c r="J46" s="9">
        <v>13596</v>
      </c>
      <c r="K46" s="75">
        <v>3722</v>
      </c>
      <c r="L46" s="76">
        <v>0</v>
      </c>
      <c r="M46" s="74">
        <v>0</v>
      </c>
      <c r="N46" s="74">
        <v>7255</v>
      </c>
      <c r="O46" s="75">
        <v>1617</v>
      </c>
      <c r="P46" s="76">
        <v>2820</v>
      </c>
      <c r="Q46" s="74">
        <v>0</v>
      </c>
      <c r="R46" s="74">
        <v>3332</v>
      </c>
      <c r="S46" s="75">
        <v>405</v>
      </c>
      <c r="T46" s="76">
        <v>2479</v>
      </c>
      <c r="U46" s="74">
        <v>5625</v>
      </c>
      <c r="V46" s="74">
        <v>1704</v>
      </c>
      <c r="W46" s="75">
        <v>10</v>
      </c>
      <c r="X46" s="76">
        <v>1620</v>
      </c>
      <c r="Y46" s="74">
        <v>3583</v>
      </c>
      <c r="Z46" s="74">
        <v>507</v>
      </c>
      <c r="AA46" s="75">
        <v>2040</v>
      </c>
      <c r="AB46" s="76">
        <v>20</v>
      </c>
      <c r="AC46" s="74">
        <v>0</v>
      </c>
      <c r="AD46" s="74">
        <v>265</v>
      </c>
      <c r="AE46" s="75">
        <v>70</v>
      </c>
      <c r="AF46" s="76">
        <v>452</v>
      </c>
      <c r="AG46" s="74">
        <v>0</v>
      </c>
      <c r="AH46" s="74">
        <v>0</v>
      </c>
      <c r="AI46" s="75">
        <v>0</v>
      </c>
      <c r="AJ46" s="76">
        <v>0</v>
      </c>
      <c r="AK46" s="74">
        <v>5</v>
      </c>
      <c r="AL46" s="74">
        <v>490</v>
      </c>
      <c r="AM46" s="75">
        <v>0</v>
      </c>
      <c r="AN46" s="76">
        <v>2402</v>
      </c>
      <c r="AO46" s="74">
        <v>50</v>
      </c>
      <c r="AP46" s="74">
        <v>4824</v>
      </c>
      <c r="AQ46" s="75">
        <v>2488</v>
      </c>
      <c r="AR46" s="76">
        <v>0</v>
      </c>
      <c r="AS46" s="74">
        <v>680</v>
      </c>
      <c r="AT46" s="74">
        <v>970</v>
      </c>
      <c r="AU46" s="75">
        <v>0</v>
      </c>
      <c r="AV46" s="76">
        <v>322</v>
      </c>
      <c r="AW46" s="74">
        <v>0</v>
      </c>
      <c r="AX46" s="74">
        <v>160</v>
      </c>
      <c r="AY46" s="75">
        <v>676</v>
      </c>
      <c r="AZ46" s="76">
        <v>0</v>
      </c>
      <c r="BA46" s="74">
        <v>0</v>
      </c>
      <c r="BB46" s="74">
        <v>1116</v>
      </c>
      <c r="BC46" s="75">
        <v>1466</v>
      </c>
      <c r="BD46" s="76">
        <v>199</v>
      </c>
      <c r="BE46" s="74">
        <v>23409</v>
      </c>
      <c r="BF46" s="74">
        <v>7002</v>
      </c>
      <c r="BG46" s="75">
        <v>2729</v>
      </c>
      <c r="BH46" s="76">
        <v>255</v>
      </c>
      <c r="BI46" s="74">
        <v>628</v>
      </c>
      <c r="BJ46" s="74">
        <v>9161</v>
      </c>
      <c r="BK46" s="75">
        <v>100</v>
      </c>
      <c r="BL46" s="76">
        <v>250</v>
      </c>
      <c r="BM46" s="74">
        <v>50495</v>
      </c>
      <c r="BN46" s="74">
        <v>98</v>
      </c>
      <c r="BO46" s="75">
        <v>30117</v>
      </c>
      <c r="BP46" s="76">
        <v>60</v>
      </c>
      <c r="BQ46" s="74">
        <v>34</v>
      </c>
      <c r="BR46" s="74">
        <v>814</v>
      </c>
      <c r="BS46" s="75">
        <v>1100</v>
      </c>
      <c r="BT46" s="76">
        <v>0</v>
      </c>
      <c r="BU46" s="74">
        <v>2000</v>
      </c>
      <c r="BV46" s="74">
        <v>1350</v>
      </c>
      <c r="BW46" s="75">
        <v>1286</v>
      </c>
      <c r="BX46" s="76">
        <v>303.18</v>
      </c>
      <c r="BY46" s="188">
        <v>0</v>
      </c>
      <c r="BZ46" s="124">
        <v>240</v>
      </c>
      <c r="CA46" s="125">
        <v>0</v>
      </c>
      <c r="CB46" s="124">
        <v>3590.99</v>
      </c>
      <c r="CC46" s="124">
        <v>1209.4000000000001</v>
      </c>
      <c r="CD46" s="124">
        <v>789.4</v>
      </c>
      <c r="CE46" s="124">
        <v>280</v>
      </c>
      <c r="CF46" s="126">
        <v>2610.3200000000002</v>
      </c>
      <c r="CG46" s="125">
        <v>11880</v>
      </c>
      <c r="CH46" s="73"/>
      <c r="CI46" s="127">
        <f t="shared" si="0"/>
        <v>355.11661405498171</v>
      </c>
      <c r="CJ46" s="202">
        <f t="shared" si="1"/>
        <v>882.30527534314524</v>
      </c>
    </row>
    <row r="47" spans="2:88">
      <c r="B47" s="56" t="s">
        <v>31</v>
      </c>
      <c r="C47" s="55" t="s">
        <v>122</v>
      </c>
      <c r="D47" s="8">
        <v>0</v>
      </c>
      <c r="E47" s="9">
        <v>0</v>
      </c>
      <c r="F47" s="9">
        <v>0</v>
      </c>
      <c r="G47" s="10">
        <v>0</v>
      </c>
      <c r="H47" s="8">
        <v>0</v>
      </c>
      <c r="I47" s="9">
        <v>0</v>
      </c>
      <c r="J47" s="9">
        <v>5</v>
      </c>
      <c r="K47" s="75">
        <v>0</v>
      </c>
      <c r="L47" s="76">
        <v>0</v>
      </c>
      <c r="M47" s="74">
        <v>0</v>
      </c>
      <c r="N47" s="74">
        <v>0</v>
      </c>
      <c r="O47" s="75">
        <v>0</v>
      </c>
      <c r="P47" s="76">
        <v>0</v>
      </c>
      <c r="Q47" s="74">
        <v>0</v>
      </c>
      <c r="R47" s="74">
        <v>0</v>
      </c>
      <c r="S47" s="75">
        <v>0</v>
      </c>
      <c r="T47" s="76">
        <v>0</v>
      </c>
      <c r="U47" s="74">
        <v>0</v>
      </c>
      <c r="V47" s="74">
        <v>0</v>
      </c>
      <c r="W47" s="75">
        <v>0</v>
      </c>
      <c r="X47" s="76">
        <v>0</v>
      </c>
      <c r="Y47" s="74">
        <v>0</v>
      </c>
      <c r="Z47" s="74">
        <v>0</v>
      </c>
      <c r="AA47" s="75">
        <v>0</v>
      </c>
      <c r="AB47" s="76">
        <v>0</v>
      </c>
      <c r="AC47" s="74">
        <v>0</v>
      </c>
      <c r="AD47" s="74">
        <v>0</v>
      </c>
      <c r="AE47" s="75">
        <v>0</v>
      </c>
      <c r="AF47" s="76">
        <v>0</v>
      </c>
      <c r="AG47" s="74">
        <v>0</v>
      </c>
      <c r="AH47" s="74">
        <v>0</v>
      </c>
      <c r="AI47" s="75">
        <v>0</v>
      </c>
      <c r="AJ47" s="76">
        <v>0</v>
      </c>
      <c r="AK47" s="74">
        <v>0</v>
      </c>
      <c r="AL47" s="74">
        <v>0</v>
      </c>
      <c r="AM47" s="75">
        <v>0</v>
      </c>
      <c r="AN47" s="76">
        <v>0</v>
      </c>
      <c r="AO47" s="74">
        <v>0</v>
      </c>
      <c r="AP47" s="74">
        <v>0</v>
      </c>
      <c r="AQ47" s="75">
        <v>0</v>
      </c>
      <c r="AR47" s="76">
        <v>0</v>
      </c>
      <c r="AS47" s="74">
        <v>0</v>
      </c>
      <c r="AT47" s="74">
        <v>0</v>
      </c>
      <c r="AU47" s="75">
        <v>0</v>
      </c>
      <c r="AV47" s="76">
        <v>0</v>
      </c>
      <c r="AW47" s="74">
        <v>0</v>
      </c>
      <c r="AX47" s="74">
        <v>0</v>
      </c>
      <c r="AY47" s="75">
        <v>0</v>
      </c>
      <c r="AZ47" s="76">
        <v>0</v>
      </c>
      <c r="BA47" s="74">
        <v>0</v>
      </c>
      <c r="BB47" s="74">
        <v>0</v>
      </c>
      <c r="BC47" s="75">
        <v>0</v>
      </c>
      <c r="BD47" s="76">
        <v>0</v>
      </c>
      <c r="BE47" s="74">
        <v>0</v>
      </c>
      <c r="BF47" s="74">
        <v>0</v>
      </c>
      <c r="BG47" s="75">
        <v>0</v>
      </c>
      <c r="BH47" s="76">
        <v>0</v>
      </c>
      <c r="BI47" s="74">
        <v>0</v>
      </c>
      <c r="BJ47" s="74">
        <v>0</v>
      </c>
      <c r="BK47" s="75">
        <v>0</v>
      </c>
      <c r="BL47" s="76">
        <v>0</v>
      </c>
      <c r="BM47" s="74">
        <v>0</v>
      </c>
      <c r="BN47" s="74">
        <v>0</v>
      </c>
      <c r="BO47" s="75">
        <v>0</v>
      </c>
      <c r="BP47" s="76">
        <v>0</v>
      </c>
      <c r="BQ47" s="74">
        <v>0</v>
      </c>
      <c r="BR47" s="74">
        <v>0</v>
      </c>
      <c r="BS47" s="75">
        <v>0</v>
      </c>
      <c r="BT47" s="76">
        <v>0</v>
      </c>
      <c r="BU47" s="74">
        <v>0</v>
      </c>
      <c r="BV47" s="74">
        <v>0</v>
      </c>
      <c r="BW47" s="75">
        <v>0</v>
      </c>
      <c r="BX47" s="76">
        <v>0</v>
      </c>
      <c r="BY47" s="188">
        <v>0</v>
      </c>
      <c r="BZ47" s="124">
        <v>0</v>
      </c>
      <c r="CA47" s="125">
        <v>0</v>
      </c>
      <c r="CB47" s="124">
        <v>0</v>
      </c>
      <c r="CC47" s="124">
        <v>0</v>
      </c>
      <c r="CD47" s="124">
        <v>0</v>
      </c>
      <c r="CE47" s="124">
        <v>0</v>
      </c>
      <c r="CF47" s="126">
        <v>0</v>
      </c>
      <c r="CG47" s="125">
        <v>0</v>
      </c>
      <c r="CH47" s="73"/>
      <c r="CI47" s="127">
        <f t="shared" si="0"/>
        <v>0</v>
      </c>
      <c r="CJ47" s="202">
        <f t="shared" si="1"/>
        <v>0</v>
      </c>
    </row>
    <row r="48" spans="2:88">
      <c r="B48" s="56" t="s">
        <v>32</v>
      </c>
      <c r="C48" s="55" t="s">
        <v>175</v>
      </c>
      <c r="D48" s="8">
        <v>0</v>
      </c>
      <c r="E48" s="9">
        <v>0</v>
      </c>
      <c r="F48" s="9">
        <v>0</v>
      </c>
      <c r="G48" s="10">
        <v>5000</v>
      </c>
      <c r="H48" s="8">
        <v>0</v>
      </c>
      <c r="I48" s="9">
        <v>0</v>
      </c>
      <c r="J48" s="9">
        <v>0</v>
      </c>
      <c r="K48" s="75">
        <v>2336</v>
      </c>
      <c r="L48" s="76">
        <v>0</v>
      </c>
      <c r="M48" s="74">
        <v>0</v>
      </c>
      <c r="N48" s="74">
        <v>138</v>
      </c>
      <c r="O48" s="75">
        <v>0</v>
      </c>
      <c r="P48" s="76">
        <v>0</v>
      </c>
      <c r="Q48" s="74">
        <v>0</v>
      </c>
      <c r="R48" s="74">
        <v>0</v>
      </c>
      <c r="S48" s="75">
        <v>1990</v>
      </c>
      <c r="T48" s="76">
        <v>103</v>
      </c>
      <c r="U48" s="74">
        <v>100</v>
      </c>
      <c r="V48" s="74">
        <v>5</v>
      </c>
      <c r="W48" s="75">
        <v>0</v>
      </c>
      <c r="X48" s="76">
        <v>0</v>
      </c>
      <c r="Y48" s="74">
        <v>20</v>
      </c>
      <c r="Z48" s="74">
        <v>0</v>
      </c>
      <c r="AA48" s="75">
        <v>0</v>
      </c>
      <c r="AB48" s="76">
        <v>0</v>
      </c>
      <c r="AC48" s="74">
        <v>25</v>
      </c>
      <c r="AD48" s="74">
        <v>50</v>
      </c>
      <c r="AE48" s="75">
        <v>20</v>
      </c>
      <c r="AF48" s="76">
        <v>0</v>
      </c>
      <c r="AG48" s="74">
        <v>0</v>
      </c>
      <c r="AH48" s="74">
        <v>0</v>
      </c>
      <c r="AI48" s="75">
        <v>740</v>
      </c>
      <c r="AJ48" s="76">
        <v>0</v>
      </c>
      <c r="AK48" s="74">
        <v>250</v>
      </c>
      <c r="AL48" s="74">
        <v>455</v>
      </c>
      <c r="AM48" s="75">
        <v>239</v>
      </c>
      <c r="AN48" s="76">
        <v>0</v>
      </c>
      <c r="AO48" s="74">
        <v>0</v>
      </c>
      <c r="AP48" s="74">
        <v>1243</v>
      </c>
      <c r="AQ48" s="75">
        <v>0</v>
      </c>
      <c r="AR48" s="76">
        <v>0</v>
      </c>
      <c r="AS48" s="74">
        <v>0</v>
      </c>
      <c r="AT48" s="74">
        <v>0</v>
      </c>
      <c r="AU48" s="75">
        <v>91211</v>
      </c>
      <c r="AV48" s="76">
        <v>0</v>
      </c>
      <c r="AW48" s="74">
        <v>5070</v>
      </c>
      <c r="AX48" s="74">
        <v>22</v>
      </c>
      <c r="AY48" s="75">
        <v>0</v>
      </c>
      <c r="AZ48" s="76">
        <v>0</v>
      </c>
      <c r="BA48" s="74">
        <v>0</v>
      </c>
      <c r="BB48" s="74">
        <v>0</v>
      </c>
      <c r="BC48" s="75">
        <v>418</v>
      </c>
      <c r="BD48" s="76">
        <v>0</v>
      </c>
      <c r="BE48" s="74">
        <v>303</v>
      </c>
      <c r="BF48" s="74">
        <v>9933</v>
      </c>
      <c r="BG48" s="75">
        <v>21547</v>
      </c>
      <c r="BH48" s="76">
        <v>6943</v>
      </c>
      <c r="BI48" s="74">
        <v>100</v>
      </c>
      <c r="BJ48" s="74">
        <v>1091</v>
      </c>
      <c r="BK48" s="75">
        <v>75</v>
      </c>
      <c r="BL48" s="76">
        <v>275</v>
      </c>
      <c r="BM48" s="74">
        <v>213</v>
      </c>
      <c r="BN48" s="74">
        <v>6818</v>
      </c>
      <c r="BO48" s="75">
        <v>373</v>
      </c>
      <c r="BP48" s="76">
        <v>0</v>
      </c>
      <c r="BQ48" s="74">
        <v>16441</v>
      </c>
      <c r="BR48" s="74">
        <v>597</v>
      </c>
      <c r="BS48" s="75">
        <v>3531</v>
      </c>
      <c r="BT48" s="76">
        <v>3037</v>
      </c>
      <c r="BU48" s="74">
        <v>30</v>
      </c>
      <c r="BV48" s="74">
        <v>20399</v>
      </c>
      <c r="BW48" s="75">
        <v>26376.71</v>
      </c>
      <c r="BX48" s="76">
        <v>0</v>
      </c>
      <c r="BY48" s="188">
        <v>0</v>
      </c>
      <c r="BZ48" s="124">
        <v>0</v>
      </c>
      <c r="CA48" s="125">
        <v>1645.34</v>
      </c>
      <c r="CB48" s="124">
        <v>200</v>
      </c>
      <c r="CC48" s="124">
        <v>0</v>
      </c>
      <c r="CD48" s="124">
        <v>0</v>
      </c>
      <c r="CE48" s="124">
        <v>12274.56</v>
      </c>
      <c r="CF48" s="126">
        <v>2788.6400000000003</v>
      </c>
      <c r="CG48" s="125">
        <v>97353.72</v>
      </c>
      <c r="CH48" s="73"/>
      <c r="CI48" s="127">
        <f t="shared" si="0"/>
        <v>3391.0823914166044</v>
      </c>
      <c r="CJ48" s="202">
        <f t="shared" si="1"/>
        <v>0</v>
      </c>
    </row>
    <row r="49" spans="2:88">
      <c r="B49" s="56" t="s">
        <v>33</v>
      </c>
      <c r="C49" s="55" t="s">
        <v>123</v>
      </c>
      <c r="D49" s="8">
        <v>0</v>
      </c>
      <c r="E49" s="9">
        <v>0</v>
      </c>
      <c r="F49" s="9">
        <v>0</v>
      </c>
      <c r="G49" s="10">
        <v>0</v>
      </c>
      <c r="H49" s="8">
        <v>0</v>
      </c>
      <c r="I49" s="9">
        <v>0</v>
      </c>
      <c r="J49" s="9">
        <v>25</v>
      </c>
      <c r="K49" s="75">
        <v>10</v>
      </c>
      <c r="L49" s="76">
        <v>0</v>
      </c>
      <c r="M49" s="74">
        <v>0</v>
      </c>
      <c r="N49" s="74">
        <v>50</v>
      </c>
      <c r="O49" s="75">
        <v>0</v>
      </c>
      <c r="P49" s="76">
        <v>0</v>
      </c>
      <c r="Q49" s="74">
        <v>100</v>
      </c>
      <c r="R49" s="74">
        <v>0</v>
      </c>
      <c r="S49" s="75">
        <v>0</v>
      </c>
      <c r="T49" s="76">
        <v>10</v>
      </c>
      <c r="U49" s="74">
        <v>0</v>
      </c>
      <c r="V49" s="74">
        <v>0</v>
      </c>
      <c r="W49" s="75">
        <v>0</v>
      </c>
      <c r="X49" s="76">
        <v>0</v>
      </c>
      <c r="Y49" s="74">
        <v>0</v>
      </c>
      <c r="Z49" s="74">
        <v>0</v>
      </c>
      <c r="AA49" s="75">
        <v>0</v>
      </c>
      <c r="AB49" s="76">
        <v>0</v>
      </c>
      <c r="AC49" s="74">
        <v>25</v>
      </c>
      <c r="AD49" s="74">
        <v>0</v>
      </c>
      <c r="AE49" s="75">
        <v>0</v>
      </c>
      <c r="AF49" s="76">
        <v>0</v>
      </c>
      <c r="AG49" s="74">
        <v>0</v>
      </c>
      <c r="AH49" s="74">
        <v>0</v>
      </c>
      <c r="AI49" s="75">
        <v>0</v>
      </c>
      <c r="AJ49" s="76">
        <v>0</v>
      </c>
      <c r="AK49" s="74">
        <v>0</v>
      </c>
      <c r="AL49" s="74">
        <v>0</v>
      </c>
      <c r="AM49" s="75">
        <v>0</v>
      </c>
      <c r="AN49" s="76">
        <v>0</v>
      </c>
      <c r="AO49" s="74">
        <v>0</v>
      </c>
      <c r="AP49" s="74">
        <v>0</v>
      </c>
      <c r="AQ49" s="75">
        <v>0</v>
      </c>
      <c r="AR49" s="76">
        <v>0</v>
      </c>
      <c r="AS49" s="74">
        <v>0</v>
      </c>
      <c r="AT49" s="74">
        <v>0</v>
      </c>
      <c r="AU49" s="75">
        <v>0</v>
      </c>
      <c r="AV49" s="76">
        <v>0</v>
      </c>
      <c r="AW49" s="74">
        <v>0</v>
      </c>
      <c r="AX49" s="74">
        <v>0</v>
      </c>
      <c r="AY49" s="75">
        <v>0</v>
      </c>
      <c r="AZ49" s="76">
        <v>0</v>
      </c>
      <c r="BA49" s="74">
        <v>0</v>
      </c>
      <c r="BB49" s="74">
        <v>0</v>
      </c>
      <c r="BC49" s="75">
        <v>0</v>
      </c>
      <c r="BD49" s="76">
        <v>0</v>
      </c>
      <c r="BE49" s="74">
        <v>0</v>
      </c>
      <c r="BF49" s="74">
        <v>0</v>
      </c>
      <c r="BG49" s="75">
        <v>0</v>
      </c>
      <c r="BH49" s="76">
        <v>0</v>
      </c>
      <c r="BI49" s="74">
        <v>0</v>
      </c>
      <c r="BJ49" s="74">
        <v>0</v>
      </c>
      <c r="BK49" s="75">
        <v>0</v>
      </c>
      <c r="BL49" s="76">
        <v>109</v>
      </c>
      <c r="BM49" s="74">
        <v>0</v>
      </c>
      <c r="BN49" s="74">
        <v>0</v>
      </c>
      <c r="BO49" s="75">
        <v>0</v>
      </c>
      <c r="BP49" s="76">
        <v>0</v>
      </c>
      <c r="BQ49" s="74">
        <v>0</v>
      </c>
      <c r="BR49" s="74">
        <v>200</v>
      </c>
      <c r="BS49" s="75">
        <v>0</v>
      </c>
      <c r="BT49" s="76">
        <v>0</v>
      </c>
      <c r="BU49" s="74">
        <v>0</v>
      </c>
      <c r="BV49" s="74">
        <v>0</v>
      </c>
      <c r="BW49" s="75">
        <v>0</v>
      </c>
      <c r="BX49" s="76">
        <v>0</v>
      </c>
      <c r="BY49" s="188">
        <v>0</v>
      </c>
      <c r="BZ49" s="124">
        <v>0</v>
      </c>
      <c r="CA49" s="125">
        <v>0</v>
      </c>
      <c r="CB49" s="124">
        <v>0</v>
      </c>
      <c r="CC49" s="124">
        <v>0</v>
      </c>
      <c r="CD49" s="124">
        <v>0</v>
      </c>
      <c r="CE49" s="124">
        <v>200</v>
      </c>
      <c r="CF49" s="126">
        <v>950</v>
      </c>
      <c r="CG49" s="125">
        <v>0</v>
      </c>
      <c r="CH49" s="73"/>
      <c r="CI49" s="127">
        <f t="shared" si="0"/>
        <v>-100</v>
      </c>
      <c r="CJ49" s="202">
        <f t="shared" si="1"/>
        <v>0</v>
      </c>
    </row>
    <row r="50" spans="2:88">
      <c r="B50" s="56" t="s">
        <v>34</v>
      </c>
      <c r="C50" s="55" t="s">
        <v>124</v>
      </c>
      <c r="D50" s="8">
        <v>47972</v>
      </c>
      <c r="E50" s="9">
        <v>199302</v>
      </c>
      <c r="F50" s="9">
        <v>13656</v>
      </c>
      <c r="G50" s="10">
        <v>44888</v>
      </c>
      <c r="H50" s="8">
        <v>29571</v>
      </c>
      <c r="I50" s="9">
        <v>12218</v>
      </c>
      <c r="J50" s="9">
        <v>5449</v>
      </c>
      <c r="K50" s="75">
        <v>51181</v>
      </c>
      <c r="L50" s="76">
        <v>13718</v>
      </c>
      <c r="M50" s="74">
        <v>34861</v>
      </c>
      <c r="N50" s="74">
        <v>38953</v>
      </c>
      <c r="O50" s="75">
        <v>6709</v>
      </c>
      <c r="P50" s="76">
        <v>34296</v>
      </c>
      <c r="Q50" s="74">
        <v>14123</v>
      </c>
      <c r="R50" s="74">
        <v>40766</v>
      </c>
      <c r="S50" s="75">
        <v>66421</v>
      </c>
      <c r="T50" s="76">
        <v>12405</v>
      </c>
      <c r="U50" s="74">
        <v>22142</v>
      </c>
      <c r="V50" s="74">
        <v>34276</v>
      </c>
      <c r="W50" s="75">
        <v>23512</v>
      </c>
      <c r="X50" s="76">
        <v>90864</v>
      </c>
      <c r="Y50" s="74">
        <v>81534</v>
      </c>
      <c r="Z50" s="74">
        <v>107449</v>
      </c>
      <c r="AA50" s="75">
        <v>87412</v>
      </c>
      <c r="AB50" s="76">
        <v>11682</v>
      </c>
      <c r="AC50" s="74">
        <v>3256</v>
      </c>
      <c r="AD50" s="74">
        <v>18165</v>
      </c>
      <c r="AE50" s="75">
        <v>3991</v>
      </c>
      <c r="AF50" s="76">
        <v>1830</v>
      </c>
      <c r="AG50" s="74">
        <v>5520</v>
      </c>
      <c r="AH50" s="74">
        <v>8825</v>
      </c>
      <c r="AI50" s="75">
        <v>6395</v>
      </c>
      <c r="AJ50" s="76">
        <v>17675</v>
      </c>
      <c r="AK50" s="74">
        <v>4585</v>
      </c>
      <c r="AL50" s="74">
        <v>6497</v>
      </c>
      <c r="AM50" s="75">
        <v>23729</v>
      </c>
      <c r="AN50" s="76">
        <v>2578</v>
      </c>
      <c r="AO50" s="74">
        <v>4970</v>
      </c>
      <c r="AP50" s="74">
        <v>46023</v>
      </c>
      <c r="AQ50" s="75">
        <v>6955</v>
      </c>
      <c r="AR50" s="76">
        <v>13239</v>
      </c>
      <c r="AS50" s="74">
        <v>5265</v>
      </c>
      <c r="AT50" s="74">
        <v>3547</v>
      </c>
      <c r="AU50" s="75">
        <v>10007</v>
      </c>
      <c r="AV50" s="76">
        <v>6076</v>
      </c>
      <c r="AW50" s="74">
        <v>1322</v>
      </c>
      <c r="AX50" s="74">
        <v>34865</v>
      </c>
      <c r="AY50" s="75">
        <v>4241</v>
      </c>
      <c r="AZ50" s="76">
        <v>46463</v>
      </c>
      <c r="BA50" s="74">
        <v>31080</v>
      </c>
      <c r="BB50" s="74">
        <v>12859</v>
      </c>
      <c r="BC50" s="75">
        <v>24668</v>
      </c>
      <c r="BD50" s="76">
        <v>6397</v>
      </c>
      <c r="BE50" s="74">
        <v>1389</v>
      </c>
      <c r="BF50" s="74">
        <v>5623</v>
      </c>
      <c r="BG50" s="75">
        <v>207882</v>
      </c>
      <c r="BH50" s="76">
        <v>29472</v>
      </c>
      <c r="BI50" s="74">
        <v>110925</v>
      </c>
      <c r="BJ50" s="74">
        <v>30526</v>
      </c>
      <c r="BK50" s="75">
        <v>55996</v>
      </c>
      <c r="BL50" s="76">
        <v>32946</v>
      </c>
      <c r="BM50" s="74">
        <v>30393</v>
      </c>
      <c r="BN50" s="74">
        <v>56916</v>
      </c>
      <c r="BO50" s="75">
        <v>82515</v>
      </c>
      <c r="BP50" s="76">
        <v>45281</v>
      </c>
      <c r="BQ50" s="74">
        <v>150187</v>
      </c>
      <c r="BR50" s="74">
        <v>83775</v>
      </c>
      <c r="BS50" s="75">
        <v>150127</v>
      </c>
      <c r="BT50" s="76">
        <v>24412</v>
      </c>
      <c r="BU50" s="74">
        <v>180947</v>
      </c>
      <c r="BV50" s="74">
        <v>35704</v>
      </c>
      <c r="BW50" s="75">
        <v>130046.9</v>
      </c>
      <c r="BX50" s="76">
        <v>198138.96</v>
      </c>
      <c r="BY50" s="188">
        <v>240814.6</v>
      </c>
      <c r="BZ50" s="124">
        <v>307955.59999999998</v>
      </c>
      <c r="CA50" s="125">
        <v>99294.8</v>
      </c>
      <c r="CB50" s="124">
        <v>238612.4</v>
      </c>
      <c r="CC50" s="124">
        <v>176903.45</v>
      </c>
      <c r="CD50" s="124">
        <v>315737.77</v>
      </c>
      <c r="CE50" s="124">
        <v>46777.4</v>
      </c>
      <c r="CF50" s="126">
        <v>96613</v>
      </c>
      <c r="CG50" s="125">
        <v>251538.54</v>
      </c>
      <c r="CH50" s="73"/>
      <c r="CI50" s="127">
        <f t="shared" si="0"/>
        <v>160.35682568598429</v>
      </c>
      <c r="CJ50" s="202">
        <f t="shared" si="1"/>
        <v>42.189731178221791</v>
      </c>
    </row>
    <row r="51" spans="2:88">
      <c r="B51" s="56" t="s">
        <v>35</v>
      </c>
      <c r="C51" s="55" t="s">
        <v>125</v>
      </c>
      <c r="D51" s="8">
        <v>25</v>
      </c>
      <c r="E51" s="9">
        <v>0</v>
      </c>
      <c r="F51" s="9">
        <v>0</v>
      </c>
      <c r="G51" s="10">
        <v>0</v>
      </c>
      <c r="H51" s="8">
        <v>0</v>
      </c>
      <c r="I51" s="9">
        <v>0</v>
      </c>
      <c r="J51" s="9">
        <v>0</v>
      </c>
      <c r="K51" s="75">
        <v>0</v>
      </c>
      <c r="L51" s="76">
        <v>0</v>
      </c>
      <c r="M51" s="74">
        <v>200</v>
      </c>
      <c r="N51" s="74">
        <v>0</v>
      </c>
      <c r="O51" s="75">
        <v>0</v>
      </c>
      <c r="P51" s="76">
        <v>10001</v>
      </c>
      <c r="Q51" s="74">
        <v>0</v>
      </c>
      <c r="R51" s="74">
        <v>0</v>
      </c>
      <c r="S51" s="75">
        <v>200</v>
      </c>
      <c r="T51" s="76">
        <v>0</v>
      </c>
      <c r="U51" s="74">
        <v>0</v>
      </c>
      <c r="V51" s="74">
        <v>0</v>
      </c>
      <c r="W51" s="75">
        <v>0</v>
      </c>
      <c r="X51" s="76">
        <v>0</v>
      </c>
      <c r="Y51" s="74">
        <v>0</v>
      </c>
      <c r="Z51" s="74">
        <v>0</v>
      </c>
      <c r="AA51" s="75">
        <v>0</v>
      </c>
      <c r="AB51" s="76">
        <v>0</v>
      </c>
      <c r="AC51" s="74">
        <v>10</v>
      </c>
      <c r="AD51" s="74">
        <v>1800</v>
      </c>
      <c r="AE51" s="75">
        <v>0</v>
      </c>
      <c r="AF51" s="76">
        <v>1850</v>
      </c>
      <c r="AG51" s="74">
        <v>0</v>
      </c>
      <c r="AH51" s="74">
        <v>0</v>
      </c>
      <c r="AI51" s="75">
        <v>0</v>
      </c>
      <c r="AJ51" s="76">
        <v>0</v>
      </c>
      <c r="AK51" s="74">
        <v>0</v>
      </c>
      <c r="AL51" s="74">
        <v>0</v>
      </c>
      <c r="AM51" s="75">
        <v>0</v>
      </c>
      <c r="AN51" s="76">
        <v>0</v>
      </c>
      <c r="AO51" s="74">
        <v>0</v>
      </c>
      <c r="AP51" s="74">
        <v>0</v>
      </c>
      <c r="AQ51" s="75">
        <v>0</v>
      </c>
      <c r="AR51" s="76">
        <v>310</v>
      </c>
      <c r="AS51" s="74">
        <v>180</v>
      </c>
      <c r="AT51" s="74">
        <v>514</v>
      </c>
      <c r="AU51" s="75">
        <v>1243</v>
      </c>
      <c r="AV51" s="76">
        <v>800</v>
      </c>
      <c r="AW51" s="74">
        <v>0</v>
      </c>
      <c r="AX51" s="74">
        <v>700</v>
      </c>
      <c r="AY51" s="75">
        <v>1869</v>
      </c>
      <c r="AZ51" s="76">
        <v>1900</v>
      </c>
      <c r="BA51" s="74">
        <v>1162</v>
      </c>
      <c r="BB51" s="74">
        <v>350</v>
      </c>
      <c r="BC51" s="75">
        <v>700</v>
      </c>
      <c r="BD51" s="76">
        <v>1400</v>
      </c>
      <c r="BE51" s="74">
        <v>2150</v>
      </c>
      <c r="BF51" s="74">
        <v>2410</v>
      </c>
      <c r="BG51" s="75">
        <v>650</v>
      </c>
      <c r="BH51" s="76">
        <v>250</v>
      </c>
      <c r="BI51" s="74">
        <v>0</v>
      </c>
      <c r="BJ51" s="74">
        <v>0</v>
      </c>
      <c r="BK51" s="75">
        <v>0</v>
      </c>
      <c r="BL51" s="76">
        <v>0</v>
      </c>
      <c r="BM51" s="74">
        <v>0</v>
      </c>
      <c r="BN51" s="74">
        <v>0</v>
      </c>
      <c r="BO51" s="75">
        <v>0</v>
      </c>
      <c r="BP51" s="76">
        <v>0</v>
      </c>
      <c r="BQ51" s="74">
        <v>0</v>
      </c>
      <c r="BR51" s="74">
        <v>0</v>
      </c>
      <c r="BS51" s="75">
        <v>0</v>
      </c>
      <c r="BT51" s="76">
        <v>0</v>
      </c>
      <c r="BU51" s="74">
        <v>0</v>
      </c>
      <c r="BV51" s="74">
        <v>0</v>
      </c>
      <c r="BW51" s="75">
        <v>0</v>
      </c>
      <c r="BX51" s="76">
        <v>0</v>
      </c>
      <c r="BY51" s="188">
        <v>0</v>
      </c>
      <c r="BZ51" s="124">
        <v>0</v>
      </c>
      <c r="CA51" s="125">
        <v>0</v>
      </c>
      <c r="CB51" s="124">
        <v>0</v>
      </c>
      <c r="CC51" s="124">
        <v>0</v>
      </c>
      <c r="CD51" s="124">
        <v>0</v>
      </c>
      <c r="CE51" s="124">
        <v>0</v>
      </c>
      <c r="CF51" s="126">
        <v>0</v>
      </c>
      <c r="CG51" s="125">
        <v>0</v>
      </c>
      <c r="CH51" s="73"/>
      <c r="CI51" s="127">
        <f t="shared" si="0"/>
        <v>0</v>
      </c>
      <c r="CJ51" s="202">
        <f t="shared" si="1"/>
        <v>0</v>
      </c>
    </row>
    <row r="52" spans="2:88">
      <c r="B52" s="56" t="s">
        <v>36</v>
      </c>
      <c r="C52" s="55" t="s">
        <v>126</v>
      </c>
      <c r="D52" s="8">
        <v>124951</v>
      </c>
      <c r="E52" s="9">
        <v>35127</v>
      </c>
      <c r="F52" s="9">
        <v>46591</v>
      </c>
      <c r="G52" s="10">
        <v>31478</v>
      </c>
      <c r="H52" s="8">
        <v>21107</v>
      </c>
      <c r="I52" s="9">
        <v>35882</v>
      </c>
      <c r="J52" s="9">
        <v>24572</v>
      </c>
      <c r="K52" s="75">
        <v>22379</v>
      </c>
      <c r="L52" s="76">
        <v>27293</v>
      </c>
      <c r="M52" s="74">
        <v>49406</v>
      </c>
      <c r="N52" s="74">
        <v>51677</v>
      </c>
      <c r="O52" s="75">
        <v>39765</v>
      </c>
      <c r="P52" s="76">
        <v>32664</v>
      </c>
      <c r="Q52" s="74">
        <v>23591</v>
      </c>
      <c r="R52" s="74">
        <v>67740</v>
      </c>
      <c r="S52" s="75">
        <v>18290</v>
      </c>
      <c r="T52" s="76">
        <v>12946</v>
      </c>
      <c r="U52" s="74">
        <v>22959</v>
      </c>
      <c r="V52" s="74">
        <v>38279</v>
      </c>
      <c r="W52" s="75">
        <v>21380</v>
      </c>
      <c r="X52" s="76">
        <v>14820</v>
      </c>
      <c r="Y52" s="74">
        <v>18193</v>
      </c>
      <c r="Z52" s="74">
        <v>16440</v>
      </c>
      <c r="AA52" s="75">
        <v>11090</v>
      </c>
      <c r="AB52" s="76">
        <v>10913</v>
      </c>
      <c r="AC52" s="74">
        <v>21020</v>
      </c>
      <c r="AD52" s="74">
        <v>30991</v>
      </c>
      <c r="AE52" s="75">
        <v>17365</v>
      </c>
      <c r="AF52" s="76">
        <v>16180</v>
      </c>
      <c r="AG52" s="74">
        <v>23058</v>
      </c>
      <c r="AH52" s="74">
        <v>19181</v>
      </c>
      <c r="AI52" s="75">
        <v>15859</v>
      </c>
      <c r="AJ52" s="76">
        <v>10480</v>
      </c>
      <c r="AK52" s="74">
        <v>14046</v>
      </c>
      <c r="AL52" s="74">
        <v>14430</v>
      </c>
      <c r="AM52" s="75">
        <v>8164</v>
      </c>
      <c r="AN52" s="76">
        <v>11050</v>
      </c>
      <c r="AO52" s="74">
        <v>8485</v>
      </c>
      <c r="AP52" s="74">
        <v>7047</v>
      </c>
      <c r="AQ52" s="75">
        <v>7305</v>
      </c>
      <c r="AR52" s="76">
        <v>5290</v>
      </c>
      <c r="AS52" s="74">
        <v>7610</v>
      </c>
      <c r="AT52" s="74">
        <v>12724</v>
      </c>
      <c r="AU52" s="75">
        <v>6445</v>
      </c>
      <c r="AV52" s="76">
        <v>10420</v>
      </c>
      <c r="AW52" s="74">
        <v>12950</v>
      </c>
      <c r="AX52" s="74">
        <v>26438</v>
      </c>
      <c r="AY52" s="75">
        <v>11957</v>
      </c>
      <c r="AZ52" s="76">
        <v>36257</v>
      </c>
      <c r="BA52" s="74">
        <v>12466</v>
      </c>
      <c r="BB52" s="74">
        <v>5970</v>
      </c>
      <c r="BC52" s="75">
        <v>5280</v>
      </c>
      <c r="BD52" s="76">
        <v>5152</v>
      </c>
      <c r="BE52" s="74">
        <v>10801</v>
      </c>
      <c r="BF52" s="74">
        <v>12822</v>
      </c>
      <c r="BG52" s="75">
        <v>14700</v>
      </c>
      <c r="BH52" s="76">
        <v>7516</v>
      </c>
      <c r="BI52" s="74">
        <v>14509</v>
      </c>
      <c r="BJ52" s="74">
        <v>7044</v>
      </c>
      <c r="BK52" s="75">
        <v>11816</v>
      </c>
      <c r="BL52" s="76">
        <v>9725</v>
      </c>
      <c r="BM52" s="74">
        <v>20926</v>
      </c>
      <c r="BN52" s="74">
        <v>12412</v>
      </c>
      <c r="BO52" s="75">
        <v>9580</v>
      </c>
      <c r="BP52" s="76">
        <v>12764</v>
      </c>
      <c r="BQ52" s="74">
        <v>14528</v>
      </c>
      <c r="BR52" s="74">
        <v>31636</v>
      </c>
      <c r="BS52" s="75">
        <v>5674</v>
      </c>
      <c r="BT52" s="76">
        <v>6058</v>
      </c>
      <c r="BU52" s="74">
        <v>26136</v>
      </c>
      <c r="BV52" s="74">
        <v>13385</v>
      </c>
      <c r="BW52" s="75">
        <v>9371</v>
      </c>
      <c r="BX52" s="76">
        <v>4820</v>
      </c>
      <c r="BY52" s="188">
        <v>400</v>
      </c>
      <c r="BZ52" s="124">
        <v>7011.9299999999994</v>
      </c>
      <c r="CA52" s="125">
        <v>0</v>
      </c>
      <c r="CB52" s="124">
        <v>13062.9</v>
      </c>
      <c r="CC52" s="124">
        <v>20384.400000000001</v>
      </c>
      <c r="CD52" s="124">
        <v>21105.5</v>
      </c>
      <c r="CE52" s="124">
        <v>19008.510000000002</v>
      </c>
      <c r="CF52" s="126">
        <v>13893.599999999999</v>
      </c>
      <c r="CG52" s="125">
        <v>39158.899999999994</v>
      </c>
      <c r="CH52" s="73"/>
      <c r="CI52" s="127">
        <f t="shared" si="0"/>
        <v>181.84847699660276</v>
      </c>
      <c r="CJ52" s="202">
        <f t="shared" si="1"/>
        <v>92.10229391102996</v>
      </c>
    </row>
    <row r="53" spans="2:88">
      <c r="B53" s="56" t="s">
        <v>37</v>
      </c>
      <c r="C53" s="55" t="s">
        <v>127</v>
      </c>
      <c r="D53" s="8">
        <v>0</v>
      </c>
      <c r="E53" s="9">
        <v>110</v>
      </c>
      <c r="F53" s="9">
        <v>0</v>
      </c>
      <c r="G53" s="10">
        <v>0</v>
      </c>
      <c r="H53" s="8">
        <v>0</v>
      </c>
      <c r="I53" s="9">
        <v>0</v>
      </c>
      <c r="J53" s="9">
        <v>50</v>
      </c>
      <c r="K53" s="75">
        <v>0</v>
      </c>
      <c r="L53" s="76">
        <v>0</v>
      </c>
      <c r="M53" s="74">
        <v>65</v>
      </c>
      <c r="N53" s="74">
        <v>0</v>
      </c>
      <c r="O53" s="75">
        <v>0</v>
      </c>
      <c r="P53" s="76">
        <v>0</v>
      </c>
      <c r="Q53" s="74">
        <v>3944</v>
      </c>
      <c r="R53" s="74">
        <v>0</v>
      </c>
      <c r="S53" s="75">
        <v>0</v>
      </c>
      <c r="T53" s="76">
        <v>0</v>
      </c>
      <c r="U53" s="74">
        <v>0</v>
      </c>
      <c r="V53" s="74">
        <v>0</v>
      </c>
      <c r="W53" s="75">
        <v>0</v>
      </c>
      <c r="X53" s="76">
        <v>0</v>
      </c>
      <c r="Y53" s="74">
        <v>0</v>
      </c>
      <c r="Z53" s="74">
        <v>0</v>
      </c>
      <c r="AA53" s="75">
        <v>0</v>
      </c>
      <c r="AB53" s="76">
        <v>0</v>
      </c>
      <c r="AC53" s="74">
        <v>0</v>
      </c>
      <c r="AD53" s="74">
        <v>0</v>
      </c>
      <c r="AE53" s="75">
        <v>0</v>
      </c>
      <c r="AF53" s="76">
        <v>0</v>
      </c>
      <c r="AG53" s="74">
        <v>0</v>
      </c>
      <c r="AH53" s="74">
        <v>0</v>
      </c>
      <c r="AI53" s="75">
        <v>0</v>
      </c>
      <c r="AJ53" s="76">
        <v>0</v>
      </c>
      <c r="AK53" s="74">
        <v>0</v>
      </c>
      <c r="AL53" s="74">
        <v>0</v>
      </c>
      <c r="AM53" s="75">
        <v>0</v>
      </c>
      <c r="AN53" s="76">
        <v>0</v>
      </c>
      <c r="AO53" s="74">
        <v>0</v>
      </c>
      <c r="AP53" s="74">
        <v>0</v>
      </c>
      <c r="AQ53" s="75">
        <v>0</v>
      </c>
      <c r="AR53" s="76">
        <v>0</v>
      </c>
      <c r="AS53" s="74">
        <v>0</v>
      </c>
      <c r="AT53" s="74">
        <v>0</v>
      </c>
      <c r="AU53" s="75">
        <v>0</v>
      </c>
      <c r="AV53" s="76">
        <v>100</v>
      </c>
      <c r="AW53" s="74">
        <v>0</v>
      </c>
      <c r="AX53" s="74">
        <v>0</v>
      </c>
      <c r="AY53" s="75">
        <v>0</v>
      </c>
      <c r="AZ53" s="76">
        <v>0</v>
      </c>
      <c r="BA53" s="74">
        <v>0</v>
      </c>
      <c r="BB53" s="74">
        <v>0</v>
      </c>
      <c r="BC53" s="75">
        <v>0</v>
      </c>
      <c r="BD53" s="76">
        <v>0</v>
      </c>
      <c r="BE53" s="74">
        <v>0</v>
      </c>
      <c r="BF53" s="74">
        <v>393</v>
      </c>
      <c r="BG53" s="75">
        <v>0</v>
      </c>
      <c r="BH53" s="76">
        <v>60</v>
      </c>
      <c r="BI53" s="74">
        <v>0</v>
      </c>
      <c r="BJ53" s="74">
        <v>65</v>
      </c>
      <c r="BK53" s="75">
        <v>319</v>
      </c>
      <c r="BL53" s="76">
        <v>0</v>
      </c>
      <c r="BM53" s="74">
        <v>3601</v>
      </c>
      <c r="BN53" s="74">
        <v>99</v>
      </c>
      <c r="BO53" s="75">
        <v>0</v>
      </c>
      <c r="BP53" s="76">
        <v>50</v>
      </c>
      <c r="BQ53" s="74">
        <v>0</v>
      </c>
      <c r="BR53" s="74">
        <v>0</v>
      </c>
      <c r="BS53" s="75">
        <v>0</v>
      </c>
      <c r="BT53" s="76">
        <v>0</v>
      </c>
      <c r="BU53" s="74">
        <v>0</v>
      </c>
      <c r="BV53" s="74">
        <v>55</v>
      </c>
      <c r="BW53" s="75">
        <v>0</v>
      </c>
      <c r="BX53" s="76">
        <v>0</v>
      </c>
      <c r="BY53" s="188">
        <v>0</v>
      </c>
      <c r="BZ53" s="124">
        <v>0</v>
      </c>
      <c r="CA53" s="125">
        <v>0</v>
      </c>
      <c r="CB53" s="124">
        <v>0</v>
      </c>
      <c r="CC53" s="124">
        <v>0</v>
      </c>
      <c r="CD53" s="124">
        <v>0</v>
      </c>
      <c r="CE53" s="124">
        <v>0</v>
      </c>
      <c r="CF53" s="126">
        <v>0</v>
      </c>
      <c r="CG53" s="125">
        <v>0</v>
      </c>
      <c r="CH53" s="73"/>
      <c r="CI53" s="127">
        <f t="shared" si="0"/>
        <v>0</v>
      </c>
      <c r="CJ53" s="202">
        <f t="shared" si="1"/>
        <v>0</v>
      </c>
    </row>
    <row r="54" spans="2:88">
      <c r="B54" s="56" t="s">
        <v>38</v>
      </c>
      <c r="C54" s="55" t="s">
        <v>128</v>
      </c>
      <c r="D54" s="8">
        <v>7979</v>
      </c>
      <c r="E54" s="9">
        <v>4617</v>
      </c>
      <c r="F54" s="9">
        <v>12664</v>
      </c>
      <c r="G54" s="10">
        <v>6957</v>
      </c>
      <c r="H54" s="8">
        <v>15492</v>
      </c>
      <c r="I54" s="9">
        <v>45710</v>
      </c>
      <c r="J54" s="9">
        <v>35045</v>
      </c>
      <c r="K54" s="75">
        <v>28511</v>
      </c>
      <c r="L54" s="76">
        <v>20271</v>
      </c>
      <c r="M54" s="74">
        <v>27403</v>
      </c>
      <c r="N54" s="74">
        <v>49875</v>
      </c>
      <c r="O54" s="75">
        <v>19127</v>
      </c>
      <c r="P54" s="76">
        <v>7874</v>
      </c>
      <c r="Q54" s="74">
        <v>12940</v>
      </c>
      <c r="R54" s="74">
        <v>8703</v>
      </c>
      <c r="S54" s="75">
        <v>16401</v>
      </c>
      <c r="T54" s="76">
        <v>16043</v>
      </c>
      <c r="U54" s="74">
        <v>10380</v>
      </c>
      <c r="V54" s="74">
        <v>19219</v>
      </c>
      <c r="W54" s="75">
        <v>11830</v>
      </c>
      <c r="X54" s="76">
        <v>12309</v>
      </c>
      <c r="Y54" s="74">
        <v>18365</v>
      </c>
      <c r="Z54" s="74">
        <v>5781</v>
      </c>
      <c r="AA54" s="75">
        <v>16719</v>
      </c>
      <c r="AB54" s="76">
        <v>9618</v>
      </c>
      <c r="AC54" s="74">
        <v>847697</v>
      </c>
      <c r="AD54" s="74">
        <v>514864</v>
      </c>
      <c r="AE54" s="75">
        <v>143280</v>
      </c>
      <c r="AF54" s="76">
        <v>60342</v>
      </c>
      <c r="AG54" s="74">
        <v>3902</v>
      </c>
      <c r="AH54" s="74">
        <v>108</v>
      </c>
      <c r="AI54" s="75">
        <v>7138</v>
      </c>
      <c r="AJ54" s="76">
        <v>23121</v>
      </c>
      <c r="AK54" s="74">
        <v>700</v>
      </c>
      <c r="AL54" s="74">
        <v>10882</v>
      </c>
      <c r="AM54" s="75">
        <v>7148</v>
      </c>
      <c r="AN54" s="76">
        <v>250</v>
      </c>
      <c r="AO54" s="74">
        <v>4642</v>
      </c>
      <c r="AP54" s="74">
        <v>346</v>
      </c>
      <c r="AQ54" s="75">
        <v>0</v>
      </c>
      <c r="AR54" s="76">
        <v>25</v>
      </c>
      <c r="AS54" s="74">
        <v>209</v>
      </c>
      <c r="AT54" s="74">
        <v>962</v>
      </c>
      <c r="AU54" s="75">
        <v>3933</v>
      </c>
      <c r="AV54" s="76">
        <v>576</v>
      </c>
      <c r="AW54" s="74">
        <v>3080</v>
      </c>
      <c r="AX54" s="74">
        <v>319530</v>
      </c>
      <c r="AY54" s="75">
        <v>21026</v>
      </c>
      <c r="AZ54" s="76">
        <v>17789</v>
      </c>
      <c r="BA54" s="74">
        <v>4956</v>
      </c>
      <c r="BB54" s="74">
        <v>6965</v>
      </c>
      <c r="BC54" s="75">
        <v>14964</v>
      </c>
      <c r="BD54" s="76">
        <v>8209</v>
      </c>
      <c r="BE54" s="74">
        <v>4933</v>
      </c>
      <c r="BF54" s="74">
        <v>4141</v>
      </c>
      <c r="BG54" s="75">
        <v>99344</v>
      </c>
      <c r="BH54" s="76">
        <v>1948</v>
      </c>
      <c r="BI54" s="74">
        <v>6206</v>
      </c>
      <c r="BJ54" s="74">
        <v>30398</v>
      </c>
      <c r="BK54" s="75">
        <v>4998</v>
      </c>
      <c r="BL54" s="76">
        <v>7215</v>
      </c>
      <c r="BM54" s="74">
        <v>7858</v>
      </c>
      <c r="BN54" s="74">
        <v>8324</v>
      </c>
      <c r="BO54" s="75">
        <v>25546</v>
      </c>
      <c r="BP54" s="76">
        <v>15587</v>
      </c>
      <c r="BQ54" s="74">
        <v>13771</v>
      </c>
      <c r="BR54" s="74">
        <v>33633</v>
      </c>
      <c r="BS54" s="75">
        <v>12270</v>
      </c>
      <c r="BT54" s="76">
        <v>27406</v>
      </c>
      <c r="BU54" s="74">
        <v>5306</v>
      </c>
      <c r="BV54" s="74">
        <v>19021</v>
      </c>
      <c r="BW54" s="75">
        <v>7367</v>
      </c>
      <c r="BX54" s="76">
        <v>43706.25</v>
      </c>
      <c r="BY54" s="188">
        <v>1916.58</v>
      </c>
      <c r="BZ54" s="124">
        <v>4207.93</v>
      </c>
      <c r="CA54" s="125">
        <v>25469.15</v>
      </c>
      <c r="CB54" s="124">
        <v>13233.25</v>
      </c>
      <c r="CC54" s="124">
        <v>36445.770000000004</v>
      </c>
      <c r="CD54" s="124">
        <v>8413.35</v>
      </c>
      <c r="CE54" s="124">
        <v>181339.91</v>
      </c>
      <c r="CF54" s="126">
        <v>23601.08</v>
      </c>
      <c r="CG54" s="125">
        <v>112442.44999999998</v>
      </c>
      <c r="CH54" s="73"/>
      <c r="CI54" s="127">
        <f t="shared" si="0"/>
        <v>376.429256627239</v>
      </c>
      <c r="CJ54" s="202">
        <f t="shared" si="1"/>
        <v>208.5198913344401</v>
      </c>
    </row>
    <row r="55" spans="2:88">
      <c r="B55" s="56" t="s">
        <v>39</v>
      </c>
      <c r="C55" s="55" t="s">
        <v>176</v>
      </c>
      <c r="D55" s="8">
        <v>14513</v>
      </c>
      <c r="E55" s="9">
        <v>12556</v>
      </c>
      <c r="F55" s="9">
        <v>16612</v>
      </c>
      <c r="G55" s="10">
        <v>18594</v>
      </c>
      <c r="H55" s="8">
        <v>7580</v>
      </c>
      <c r="I55" s="9">
        <v>14435</v>
      </c>
      <c r="J55" s="9">
        <v>24376</v>
      </c>
      <c r="K55" s="75">
        <v>24805</v>
      </c>
      <c r="L55" s="76">
        <v>24855</v>
      </c>
      <c r="M55" s="74">
        <v>39465</v>
      </c>
      <c r="N55" s="74">
        <v>28032</v>
      </c>
      <c r="O55" s="75">
        <v>33041</v>
      </c>
      <c r="P55" s="76">
        <v>27825</v>
      </c>
      <c r="Q55" s="74">
        <v>183443</v>
      </c>
      <c r="R55" s="74">
        <v>17069</v>
      </c>
      <c r="S55" s="75">
        <v>19419</v>
      </c>
      <c r="T55" s="76">
        <v>1628</v>
      </c>
      <c r="U55" s="74">
        <v>531</v>
      </c>
      <c r="V55" s="74">
        <v>10181</v>
      </c>
      <c r="W55" s="75">
        <v>1236</v>
      </c>
      <c r="X55" s="76">
        <v>57771</v>
      </c>
      <c r="Y55" s="74">
        <v>3340</v>
      </c>
      <c r="Z55" s="74">
        <v>10879</v>
      </c>
      <c r="AA55" s="75">
        <v>1975</v>
      </c>
      <c r="AB55" s="76">
        <v>41943</v>
      </c>
      <c r="AC55" s="74">
        <v>2657</v>
      </c>
      <c r="AD55" s="74">
        <v>2142</v>
      </c>
      <c r="AE55" s="75">
        <v>6334</v>
      </c>
      <c r="AF55" s="76">
        <v>33386</v>
      </c>
      <c r="AG55" s="74">
        <v>3855</v>
      </c>
      <c r="AH55" s="74">
        <v>3271</v>
      </c>
      <c r="AI55" s="75">
        <v>5155</v>
      </c>
      <c r="AJ55" s="76">
        <v>2869</v>
      </c>
      <c r="AK55" s="74">
        <v>491</v>
      </c>
      <c r="AL55" s="74">
        <v>1181</v>
      </c>
      <c r="AM55" s="75">
        <v>18884</v>
      </c>
      <c r="AN55" s="76">
        <v>1535</v>
      </c>
      <c r="AO55" s="74">
        <v>35341</v>
      </c>
      <c r="AP55" s="74">
        <v>687</v>
      </c>
      <c r="AQ55" s="75">
        <v>1150</v>
      </c>
      <c r="AR55" s="76">
        <v>1416</v>
      </c>
      <c r="AS55" s="74">
        <v>4784</v>
      </c>
      <c r="AT55" s="74">
        <v>1150</v>
      </c>
      <c r="AU55" s="75">
        <v>700</v>
      </c>
      <c r="AV55" s="76">
        <v>360</v>
      </c>
      <c r="AW55" s="74">
        <v>980</v>
      </c>
      <c r="AX55" s="74">
        <v>6658</v>
      </c>
      <c r="AY55" s="75">
        <v>15304</v>
      </c>
      <c r="AZ55" s="76">
        <v>1876</v>
      </c>
      <c r="BA55" s="74">
        <v>1448</v>
      </c>
      <c r="BB55" s="74">
        <v>428</v>
      </c>
      <c r="BC55" s="75">
        <v>100</v>
      </c>
      <c r="BD55" s="76">
        <v>344</v>
      </c>
      <c r="BE55" s="74">
        <v>33</v>
      </c>
      <c r="BF55" s="74">
        <v>8150</v>
      </c>
      <c r="BG55" s="75">
        <v>104989</v>
      </c>
      <c r="BH55" s="76">
        <v>57528</v>
      </c>
      <c r="BI55" s="74">
        <v>9667</v>
      </c>
      <c r="BJ55" s="74">
        <v>21169</v>
      </c>
      <c r="BK55" s="75">
        <v>8127</v>
      </c>
      <c r="BL55" s="76">
        <v>20918</v>
      </c>
      <c r="BM55" s="74">
        <v>38378</v>
      </c>
      <c r="BN55" s="74">
        <v>23692</v>
      </c>
      <c r="BO55" s="75">
        <v>14820</v>
      </c>
      <c r="BP55" s="76">
        <v>16004</v>
      </c>
      <c r="BQ55" s="74">
        <v>15331</v>
      </c>
      <c r="BR55" s="74">
        <v>24050</v>
      </c>
      <c r="BS55" s="75">
        <v>29169</v>
      </c>
      <c r="BT55" s="76">
        <v>3017</v>
      </c>
      <c r="BU55" s="74">
        <v>2791</v>
      </c>
      <c r="BV55" s="74">
        <v>17180</v>
      </c>
      <c r="BW55" s="75">
        <v>2985</v>
      </c>
      <c r="BX55" s="76">
        <v>4367.9800000000005</v>
      </c>
      <c r="BY55" s="188">
        <v>12133.58</v>
      </c>
      <c r="BZ55" s="124">
        <v>23190.44</v>
      </c>
      <c r="CA55" s="125">
        <v>15504.1</v>
      </c>
      <c r="CB55" s="124">
        <v>3660.42</v>
      </c>
      <c r="CC55" s="124">
        <v>12460</v>
      </c>
      <c r="CD55" s="124">
        <v>9302.7999999999993</v>
      </c>
      <c r="CE55" s="124">
        <v>16759.84</v>
      </c>
      <c r="CF55" s="126">
        <v>3079</v>
      </c>
      <c r="CG55" s="125">
        <v>15819.59</v>
      </c>
      <c r="CH55" s="73"/>
      <c r="CI55" s="127">
        <f t="shared" si="0"/>
        <v>413.78986683988308</v>
      </c>
      <c r="CJ55" s="202">
        <f t="shared" si="1"/>
        <v>26.963001605136427</v>
      </c>
    </row>
    <row r="56" spans="2:88">
      <c r="B56" s="56" t="s">
        <v>40</v>
      </c>
      <c r="C56" s="55" t="s">
        <v>129</v>
      </c>
      <c r="D56" s="8">
        <v>0</v>
      </c>
      <c r="E56" s="9">
        <v>0</v>
      </c>
      <c r="F56" s="9">
        <v>0</v>
      </c>
      <c r="G56" s="10">
        <v>0</v>
      </c>
      <c r="H56" s="8">
        <v>0</v>
      </c>
      <c r="I56" s="9">
        <v>0</v>
      </c>
      <c r="J56" s="9">
        <v>0</v>
      </c>
      <c r="K56" s="75">
        <v>0</v>
      </c>
      <c r="L56" s="76">
        <v>0</v>
      </c>
      <c r="M56" s="74">
        <v>0</v>
      </c>
      <c r="N56" s="74">
        <v>0</v>
      </c>
      <c r="O56" s="75">
        <v>0</v>
      </c>
      <c r="P56" s="76">
        <v>0</v>
      </c>
      <c r="Q56" s="74">
        <v>0</v>
      </c>
      <c r="R56" s="74">
        <v>0</v>
      </c>
      <c r="S56" s="75">
        <v>0</v>
      </c>
      <c r="T56" s="76">
        <v>0</v>
      </c>
      <c r="U56" s="74">
        <v>50</v>
      </c>
      <c r="V56" s="74">
        <v>0</v>
      </c>
      <c r="W56" s="75">
        <v>0</v>
      </c>
      <c r="X56" s="76">
        <v>0</v>
      </c>
      <c r="Y56" s="74">
        <v>0</v>
      </c>
      <c r="Z56" s="74">
        <v>0</v>
      </c>
      <c r="AA56" s="75">
        <v>0</v>
      </c>
      <c r="AB56" s="76">
        <v>0</v>
      </c>
      <c r="AC56" s="74">
        <v>0</v>
      </c>
      <c r="AD56" s="74">
        <v>0</v>
      </c>
      <c r="AE56" s="75">
        <v>0</v>
      </c>
      <c r="AF56" s="76">
        <v>0</v>
      </c>
      <c r="AG56" s="74">
        <v>0</v>
      </c>
      <c r="AH56" s="74">
        <v>0</v>
      </c>
      <c r="AI56" s="75">
        <v>0</v>
      </c>
      <c r="AJ56" s="76">
        <v>0</v>
      </c>
      <c r="AK56" s="74">
        <v>0</v>
      </c>
      <c r="AL56" s="74">
        <v>0</v>
      </c>
      <c r="AM56" s="75">
        <v>0</v>
      </c>
      <c r="AN56" s="76">
        <v>0</v>
      </c>
      <c r="AO56" s="74">
        <v>0</v>
      </c>
      <c r="AP56" s="74">
        <v>0</v>
      </c>
      <c r="AQ56" s="75">
        <v>0</v>
      </c>
      <c r="AR56" s="76">
        <v>0</v>
      </c>
      <c r="AS56" s="74">
        <v>0</v>
      </c>
      <c r="AT56" s="74">
        <v>0</v>
      </c>
      <c r="AU56" s="75">
        <v>0</v>
      </c>
      <c r="AV56" s="76">
        <v>0</v>
      </c>
      <c r="AW56" s="74">
        <v>0</v>
      </c>
      <c r="AX56" s="74">
        <v>0</v>
      </c>
      <c r="AY56" s="75">
        <v>0</v>
      </c>
      <c r="AZ56" s="76">
        <v>0</v>
      </c>
      <c r="BA56" s="74">
        <v>0</v>
      </c>
      <c r="BB56" s="74">
        <v>0</v>
      </c>
      <c r="BC56" s="75">
        <v>0</v>
      </c>
      <c r="BD56" s="76">
        <v>0</v>
      </c>
      <c r="BE56" s="74">
        <v>0</v>
      </c>
      <c r="BF56" s="74">
        <v>10</v>
      </c>
      <c r="BG56" s="75">
        <v>0</v>
      </c>
      <c r="BH56" s="76">
        <v>0</v>
      </c>
      <c r="BI56" s="74">
        <v>529</v>
      </c>
      <c r="BJ56" s="74">
        <v>400</v>
      </c>
      <c r="BK56" s="75">
        <v>0</v>
      </c>
      <c r="BL56" s="76">
        <v>0</v>
      </c>
      <c r="BM56" s="74">
        <v>0</v>
      </c>
      <c r="BN56" s="74">
        <v>0</v>
      </c>
      <c r="BO56" s="75">
        <v>50</v>
      </c>
      <c r="BP56" s="76">
        <v>0</v>
      </c>
      <c r="BQ56" s="74">
        <v>0</v>
      </c>
      <c r="BR56" s="74">
        <v>0</v>
      </c>
      <c r="BS56" s="75">
        <v>287</v>
      </c>
      <c r="BT56" s="76">
        <v>0</v>
      </c>
      <c r="BU56" s="74">
        <v>0</v>
      </c>
      <c r="BV56" s="74">
        <v>0</v>
      </c>
      <c r="BW56" s="75">
        <v>0</v>
      </c>
      <c r="BX56" s="76">
        <v>0</v>
      </c>
      <c r="BY56" s="188">
        <v>0</v>
      </c>
      <c r="BZ56" s="124">
        <v>21</v>
      </c>
      <c r="CA56" s="125">
        <v>0</v>
      </c>
      <c r="CB56" s="124">
        <v>0</v>
      </c>
      <c r="CC56" s="124">
        <v>0</v>
      </c>
      <c r="CD56" s="124">
        <v>0</v>
      </c>
      <c r="CE56" s="124">
        <v>360</v>
      </c>
      <c r="CF56" s="126">
        <v>20</v>
      </c>
      <c r="CG56" s="125">
        <v>50</v>
      </c>
      <c r="CH56" s="73"/>
      <c r="CI56" s="127">
        <f t="shared" si="0"/>
        <v>150</v>
      </c>
      <c r="CJ56" s="202">
        <f t="shared" si="1"/>
        <v>0</v>
      </c>
    </row>
    <row r="57" spans="2:88">
      <c r="B57" s="56" t="s">
        <v>41</v>
      </c>
      <c r="C57" s="55" t="s">
        <v>130</v>
      </c>
      <c r="D57" s="8">
        <v>0</v>
      </c>
      <c r="E57" s="9">
        <v>25</v>
      </c>
      <c r="F57" s="9">
        <v>0</v>
      </c>
      <c r="G57" s="10">
        <v>0</v>
      </c>
      <c r="H57" s="8">
        <v>0</v>
      </c>
      <c r="I57" s="9">
        <v>190731</v>
      </c>
      <c r="J57" s="9">
        <v>48303</v>
      </c>
      <c r="K57" s="75">
        <v>412</v>
      </c>
      <c r="L57" s="76">
        <v>200</v>
      </c>
      <c r="M57" s="74">
        <v>0</v>
      </c>
      <c r="N57" s="74">
        <v>0</v>
      </c>
      <c r="O57" s="75">
        <v>0</v>
      </c>
      <c r="P57" s="76">
        <v>0</v>
      </c>
      <c r="Q57" s="74">
        <v>0</v>
      </c>
      <c r="R57" s="74">
        <v>0</v>
      </c>
      <c r="S57" s="75">
        <v>0</v>
      </c>
      <c r="T57" s="76">
        <v>0</v>
      </c>
      <c r="U57" s="74">
        <v>0</v>
      </c>
      <c r="V57" s="74">
        <v>0</v>
      </c>
      <c r="W57" s="75">
        <v>0</v>
      </c>
      <c r="X57" s="76">
        <v>20</v>
      </c>
      <c r="Y57" s="74">
        <v>0</v>
      </c>
      <c r="Z57" s="74">
        <v>0</v>
      </c>
      <c r="AA57" s="75">
        <v>0</v>
      </c>
      <c r="AB57" s="76">
        <v>0</v>
      </c>
      <c r="AC57" s="74">
        <v>0</v>
      </c>
      <c r="AD57" s="74">
        <v>0</v>
      </c>
      <c r="AE57" s="75">
        <v>0</v>
      </c>
      <c r="AF57" s="76">
        <v>0</v>
      </c>
      <c r="AG57" s="74">
        <v>0</v>
      </c>
      <c r="AH57" s="74">
        <v>0</v>
      </c>
      <c r="AI57" s="75">
        <v>0</v>
      </c>
      <c r="AJ57" s="76">
        <v>0</v>
      </c>
      <c r="AK57" s="74">
        <v>0</v>
      </c>
      <c r="AL57" s="74">
        <v>0</v>
      </c>
      <c r="AM57" s="75">
        <v>0</v>
      </c>
      <c r="AN57" s="76">
        <v>0</v>
      </c>
      <c r="AO57" s="74">
        <v>0</v>
      </c>
      <c r="AP57" s="74">
        <v>0</v>
      </c>
      <c r="AQ57" s="75">
        <v>0</v>
      </c>
      <c r="AR57" s="76">
        <v>0</v>
      </c>
      <c r="AS57" s="74">
        <v>0</v>
      </c>
      <c r="AT57" s="74">
        <v>0</v>
      </c>
      <c r="AU57" s="75">
        <v>0</v>
      </c>
      <c r="AV57" s="76">
        <v>0</v>
      </c>
      <c r="AW57" s="74">
        <v>0</v>
      </c>
      <c r="AX57" s="74">
        <v>0</v>
      </c>
      <c r="AY57" s="75">
        <v>0</v>
      </c>
      <c r="AZ57" s="76">
        <v>0</v>
      </c>
      <c r="BA57" s="74">
        <v>0</v>
      </c>
      <c r="BB57" s="74">
        <v>0</v>
      </c>
      <c r="BC57" s="75">
        <v>0</v>
      </c>
      <c r="BD57" s="76">
        <v>0</v>
      </c>
      <c r="BE57" s="74">
        <v>0</v>
      </c>
      <c r="BF57" s="74">
        <v>0</v>
      </c>
      <c r="BG57" s="75">
        <v>0</v>
      </c>
      <c r="BH57" s="76">
        <v>0</v>
      </c>
      <c r="BI57" s="74">
        <v>0</v>
      </c>
      <c r="BJ57" s="74">
        <v>0</v>
      </c>
      <c r="BK57" s="75">
        <v>0</v>
      </c>
      <c r="BL57" s="76">
        <v>0</v>
      </c>
      <c r="BM57" s="74">
        <v>0</v>
      </c>
      <c r="BN57" s="74">
        <v>0</v>
      </c>
      <c r="BO57" s="75">
        <v>0</v>
      </c>
      <c r="BP57" s="76">
        <v>0</v>
      </c>
      <c r="BQ57" s="74">
        <v>0</v>
      </c>
      <c r="BR57" s="74">
        <v>0</v>
      </c>
      <c r="BS57" s="75">
        <v>0</v>
      </c>
      <c r="BT57" s="76">
        <v>0</v>
      </c>
      <c r="BU57" s="74">
        <v>0</v>
      </c>
      <c r="BV57" s="74">
        <v>0</v>
      </c>
      <c r="BW57" s="75">
        <v>0</v>
      </c>
      <c r="BX57" s="76">
        <v>0</v>
      </c>
      <c r="BY57" s="188">
        <v>0</v>
      </c>
      <c r="BZ57" s="124">
        <v>0</v>
      </c>
      <c r="CA57" s="125">
        <v>0</v>
      </c>
      <c r="CB57" s="124">
        <v>0</v>
      </c>
      <c r="CC57" s="124">
        <v>0</v>
      </c>
      <c r="CD57" s="124">
        <v>0</v>
      </c>
      <c r="CE57" s="124">
        <v>0</v>
      </c>
      <c r="CF57" s="126">
        <v>60</v>
      </c>
      <c r="CG57" s="125">
        <v>0</v>
      </c>
      <c r="CH57" s="73"/>
      <c r="CI57" s="127">
        <f t="shared" si="0"/>
        <v>-100</v>
      </c>
      <c r="CJ57" s="202">
        <f t="shared" si="1"/>
        <v>0</v>
      </c>
    </row>
    <row r="58" spans="2:88">
      <c r="B58" s="56" t="s">
        <v>42</v>
      </c>
      <c r="C58" s="55" t="s">
        <v>131</v>
      </c>
      <c r="D58" s="8">
        <v>9649</v>
      </c>
      <c r="E58" s="9">
        <v>0</v>
      </c>
      <c r="F58" s="9">
        <v>0</v>
      </c>
      <c r="G58" s="10">
        <v>11200</v>
      </c>
      <c r="H58" s="8">
        <v>0</v>
      </c>
      <c r="I58" s="9">
        <v>2663</v>
      </c>
      <c r="J58" s="9">
        <v>364816</v>
      </c>
      <c r="K58" s="75">
        <v>1000</v>
      </c>
      <c r="L58" s="76">
        <v>0</v>
      </c>
      <c r="M58" s="74">
        <v>2800</v>
      </c>
      <c r="N58" s="74">
        <v>2970</v>
      </c>
      <c r="O58" s="75">
        <v>0</v>
      </c>
      <c r="P58" s="76">
        <v>44239</v>
      </c>
      <c r="Q58" s="74">
        <v>0</v>
      </c>
      <c r="R58" s="74">
        <v>4000</v>
      </c>
      <c r="S58" s="75">
        <v>11000</v>
      </c>
      <c r="T58" s="76">
        <v>0</v>
      </c>
      <c r="U58" s="74">
        <v>200</v>
      </c>
      <c r="V58" s="74">
        <v>0</v>
      </c>
      <c r="W58" s="75">
        <v>0</v>
      </c>
      <c r="X58" s="76">
        <v>250</v>
      </c>
      <c r="Y58" s="74">
        <v>0</v>
      </c>
      <c r="Z58" s="74">
        <v>389</v>
      </c>
      <c r="AA58" s="75">
        <v>0</v>
      </c>
      <c r="AB58" s="76">
        <v>0</v>
      </c>
      <c r="AC58" s="74">
        <v>0</v>
      </c>
      <c r="AD58" s="74">
        <v>0</v>
      </c>
      <c r="AE58" s="75">
        <v>0</v>
      </c>
      <c r="AF58" s="76">
        <v>0</v>
      </c>
      <c r="AG58" s="74">
        <v>100</v>
      </c>
      <c r="AH58" s="74">
        <v>40030</v>
      </c>
      <c r="AI58" s="75">
        <v>400</v>
      </c>
      <c r="AJ58" s="76">
        <v>1605</v>
      </c>
      <c r="AK58" s="74">
        <v>0</v>
      </c>
      <c r="AL58" s="74">
        <v>50</v>
      </c>
      <c r="AM58" s="75">
        <v>100</v>
      </c>
      <c r="AN58" s="76">
        <v>0</v>
      </c>
      <c r="AO58" s="74">
        <v>0</v>
      </c>
      <c r="AP58" s="74">
        <v>1392</v>
      </c>
      <c r="AQ58" s="75">
        <v>0</v>
      </c>
      <c r="AR58" s="76">
        <v>0</v>
      </c>
      <c r="AS58" s="74">
        <v>0</v>
      </c>
      <c r="AT58" s="74">
        <v>0</v>
      </c>
      <c r="AU58" s="75">
        <v>0</v>
      </c>
      <c r="AV58" s="76">
        <v>210</v>
      </c>
      <c r="AW58" s="74">
        <v>200</v>
      </c>
      <c r="AX58" s="74">
        <v>10335</v>
      </c>
      <c r="AY58" s="75">
        <v>50</v>
      </c>
      <c r="AZ58" s="76">
        <v>0</v>
      </c>
      <c r="BA58" s="74">
        <v>463</v>
      </c>
      <c r="BB58" s="74">
        <v>5448</v>
      </c>
      <c r="BC58" s="75">
        <v>50</v>
      </c>
      <c r="BD58" s="76">
        <v>100</v>
      </c>
      <c r="BE58" s="74">
        <v>137</v>
      </c>
      <c r="BF58" s="74">
        <v>127</v>
      </c>
      <c r="BG58" s="75">
        <v>0</v>
      </c>
      <c r="BH58" s="76">
        <v>0</v>
      </c>
      <c r="BI58" s="74">
        <v>100</v>
      </c>
      <c r="BJ58" s="74">
        <v>0</v>
      </c>
      <c r="BK58" s="75">
        <v>200</v>
      </c>
      <c r="BL58" s="76">
        <v>670</v>
      </c>
      <c r="BM58" s="74">
        <v>0</v>
      </c>
      <c r="BN58" s="74">
        <v>150</v>
      </c>
      <c r="BO58" s="75">
        <v>0</v>
      </c>
      <c r="BP58" s="76">
        <v>650</v>
      </c>
      <c r="BQ58" s="74">
        <v>10800</v>
      </c>
      <c r="BR58" s="74">
        <v>410</v>
      </c>
      <c r="BS58" s="75">
        <v>8857</v>
      </c>
      <c r="BT58" s="76">
        <v>0</v>
      </c>
      <c r="BU58" s="74">
        <v>2650</v>
      </c>
      <c r="BV58" s="74">
        <v>200</v>
      </c>
      <c r="BW58" s="75">
        <v>413</v>
      </c>
      <c r="BX58" s="76">
        <v>0</v>
      </c>
      <c r="BY58" s="188">
        <v>0</v>
      </c>
      <c r="BZ58" s="124">
        <v>120</v>
      </c>
      <c r="CA58" s="125">
        <v>0</v>
      </c>
      <c r="CB58" s="124">
        <v>34280</v>
      </c>
      <c r="CC58" s="124">
        <v>1275</v>
      </c>
      <c r="CD58" s="124">
        <v>800</v>
      </c>
      <c r="CE58" s="124">
        <v>690</v>
      </c>
      <c r="CF58" s="126">
        <v>300</v>
      </c>
      <c r="CG58" s="125">
        <v>5860</v>
      </c>
      <c r="CH58" s="73"/>
      <c r="CI58" s="127">
        <f t="shared" si="0"/>
        <v>1853.3333333333335</v>
      </c>
      <c r="CJ58" s="202">
        <f t="shared" si="1"/>
        <v>359.60784313725486</v>
      </c>
    </row>
    <row r="59" spans="2:88">
      <c r="B59" s="56" t="s">
        <v>43</v>
      </c>
      <c r="C59" s="55" t="s">
        <v>132</v>
      </c>
      <c r="D59" s="8">
        <v>0</v>
      </c>
      <c r="E59" s="9">
        <v>0</v>
      </c>
      <c r="F59" s="9">
        <v>0</v>
      </c>
      <c r="G59" s="10">
        <v>0</v>
      </c>
      <c r="H59" s="8">
        <v>0</v>
      </c>
      <c r="I59" s="9">
        <v>0</v>
      </c>
      <c r="J59" s="9">
        <v>0</v>
      </c>
      <c r="K59" s="75">
        <v>0</v>
      </c>
      <c r="L59" s="76">
        <v>0</v>
      </c>
      <c r="M59" s="74">
        <v>0</v>
      </c>
      <c r="N59" s="74">
        <v>0</v>
      </c>
      <c r="O59" s="75">
        <v>0</v>
      </c>
      <c r="P59" s="76">
        <v>0</v>
      </c>
      <c r="Q59" s="74">
        <v>0</v>
      </c>
      <c r="R59" s="74">
        <v>0</v>
      </c>
      <c r="S59" s="75">
        <v>0</v>
      </c>
      <c r="T59" s="76">
        <v>0</v>
      </c>
      <c r="U59" s="74">
        <v>0</v>
      </c>
      <c r="V59" s="74">
        <v>1590</v>
      </c>
      <c r="W59" s="75">
        <v>1722</v>
      </c>
      <c r="X59" s="76">
        <v>0</v>
      </c>
      <c r="Y59" s="74">
        <v>550</v>
      </c>
      <c r="Z59" s="74">
        <v>650</v>
      </c>
      <c r="AA59" s="75">
        <v>1800</v>
      </c>
      <c r="AB59" s="76">
        <v>1005</v>
      </c>
      <c r="AC59" s="74">
        <v>1358</v>
      </c>
      <c r="AD59" s="74">
        <v>2750</v>
      </c>
      <c r="AE59" s="75">
        <v>2765</v>
      </c>
      <c r="AF59" s="76">
        <v>5720</v>
      </c>
      <c r="AG59" s="74">
        <v>3974</v>
      </c>
      <c r="AH59" s="74">
        <v>1810</v>
      </c>
      <c r="AI59" s="75">
        <v>2050</v>
      </c>
      <c r="AJ59" s="76">
        <v>1895</v>
      </c>
      <c r="AK59" s="74">
        <v>910</v>
      </c>
      <c r="AL59" s="74">
        <v>2000</v>
      </c>
      <c r="AM59" s="75">
        <v>200</v>
      </c>
      <c r="AN59" s="76">
        <v>2000</v>
      </c>
      <c r="AO59" s="74">
        <v>500</v>
      </c>
      <c r="AP59" s="74">
        <v>1260</v>
      </c>
      <c r="AQ59" s="75">
        <v>0</v>
      </c>
      <c r="AR59" s="76">
        <v>1900</v>
      </c>
      <c r="AS59" s="74">
        <v>500</v>
      </c>
      <c r="AT59" s="74">
        <v>3100</v>
      </c>
      <c r="AU59" s="75">
        <v>3250</v>
      </c>
      <c r="AV59" s="76">
        <v>1800</v>
      </c>
      <c r="AW59" s="74">
        <v>6930</v>
      </c>
      <c r="AX59" s="74">
        <v>2300</v>
      </c>
      <c r="AY59" s="75">
        <v>600</v>
      </c>
      <c r="AZ59" s="76">
        <v>3251</v>
      </c>
      <c r="BA59" s="74">
        <v>0</v>
      </c>
      <c r="BB59" s="74">
        <v>0</v>
      </c>
      <c r="BC59" s="75">
        <v>2621</v>
      </c>
      <c r="BD59" s="76">
        <v>9610</v>
      </c>
      <c r="BE59" s="74">
        <v>680</v>
      </c>
      <c r="BF59" s="74">
        <v>2405</v>
      </c>
      <c r="BG59" s="75">
        <v>5300</v>
      </c>
      <c r="BH59" s="76">
        <v>5400</v>
      </c>
      <c r="BI59" s="74">
        <v>5200</v>
      </c>
      <c r="BJ59" s="74">
        <v>5300</v>
      </c>
      <c r="BK59" s="75">
        <v>3600</v>
      </c>
      <c r="BL59" s="76">
        <v>0</v>
      </c>
      <c r="BM59" s="74">
        <v>0</v>
      </c>
      <c r="BN59" s="74">
        <v>750</v>
      </c>
      <c r="BO59" s="75">
        <v>0</v>
      </c>
      <c r="BP59" s="76">
        <v>9069</v>
      </c>
      <c r="BQ59" s="74">
        <v>0</v>
      </c>
      <c r="BR59" s="74">
        <v>50</v>
      </c>
      <c r="BS59" s="75">
        <v>0</v>
      </c>
      <c r="BT59" s="76">
        <v>120</v>
      </c>
      <c r="BU59" s="74">
        <v>0</v>
      </c>
      <c r="BV59" s="74">
        <v>0</v>
      </c>
      <c r="BW59" s="75">
        <v>50</v>
      </c>
      <c r="BX59" s="76">
        <v>0</v>
      </c>
      <c r="BY59" s="188">
        <v>0</v>
      </c>
      <c r="BZ59" s="124">
        <v>1250</v>
      </c>
      <c r="CA59" s="125">
        <v>0</v>
      </c>
      <c r="CB59" s="124">
        <v>135</v>
      </c>
      <c r="CC59" s="124">
        <v>200</v>
      </c>
      <c r="CD59" s="124">
        <v>75</v>
      </c>
      <c r="CE59" s="124">
        <v>40</v>
      </c>
      <c r="CF59" s="126">
        <v>5</v>
      </c>
      <c r="CG59" s="125">
        <v>150</v>
      </c>
      <c r="CH59" s="73"/>
      <c r="CI59" s="127">
        <f t="shared" si="0"/>
        <v>2900</v>
      </c>
      <c r="CJ59" s="202">
        <f t="shared" si="1"/>
        <v>-25</v>
      </c>
    </row>
    <row r="60" spans="2:88">
      <c r="B60" s="56" t="s">
        <v>44</v>
      </c>
      <c r="C60" s="55" t="s">
        <v>133</v>
      </c>
      <c r="D60" s="8">
        <v>0</v>
      </c>
      <c r="E60" s="9">
        <v>0</v>
      </c>
      <c r="F60" s="9">
        <v>0</v>
      </c>
      <c r="G60" s="10">
        <v>450</v>
      </c>
      <c r="H60" s="8">
        <v>0</v>
      </c>
      <c r="I60" s="9">
        <v>0</v>
      </c>
      <c r="J60" s="9">
        <v>0</v>
      </c>
      <c r="K60" s="75">
        <v>0</v>
      </c>
      <c r="L60" s="76">
        <v>0</v>
      </c>
      <c r="M60" s="74">
        <v>0</v>
      </c>
      <c r="N60" s="74">
        <v>0</v>
      </c>
      <c r="O60" s="75">
        <v>0</v>
      </c>
      <c r="P60" s="76">
        <v>0</v>
      </c>
      <c r="Q60" s="74">
        <v>0</v>
      </c>
      <c r="R60" s="74">
        <v>0</v>
      </c>
      <c r="S60" s="75">
        <v>0</v>
      </c>
      <c r="T60" s="76">
        <v>0</v>
      </c>
      <c r="U60" s="74">
        <v>0</v>
      </c>
      <c r="V60" s="74">
        <v>0</v>
      </c>
      <c r="W60" s="75">
        <v>0</v>
      </c>
      <c r="X60" s="76">
        <v>0</v>
      </c>
      <c r="Y60" s="74">
        <v>0</v>
      </c>
      <c r="Z60" s="74">
        <v>100</v>
      </c>
      <c r="AA60" s="75">
        <v>0</v>
      </c>
      <c r="AB60" s="76">
        <v>0</v>
      </c>
      <c r="AC60" s="74">
        <v>0</v>
      </c>
      <c r="AD60" s="74">
        <v>4673</v>
      </c>
      <c r="AE60" s="75">
        <v>0</v>
      </c>
      <c r="AF60" s="76">
        <v>0</v>
      </c>
      <c r="AG60" s="74">
        <v>0</v>
      </c>
      <c r="AH60" s="74">
        <v>0</v>
      </c>
      <c r="AI60" s="75">
        <v>0</v>
      </c>
      <c r="AJ60" s="76">
        <v>0</v>
      </c>
      <c r="AK60" s="74">
        <v>0</v>
      </c>
      <c r="AL60" s="74">
        <v>0</v>
      </c>
      <c r="AM60" s="75">
        <v>0</v>
      </c>
      <c r="AN60" s="76">
        <v>0</v>
      </c>
      <c r="AO60" s="74">
        <v>0</v>
      </c>
      <c r="AP60" s="74">
        <v>0</v>
      </c>
      <c r="AQ60" s="75">
        <v>0</v>
      </c>
      <c r="AR60" s="76">
        <v>3441</v>
      </c>
      <c r="AS60" s="74">
        <v>0</v>
      </c>
      <c r="AT60" s="74">
        <v>0</v>
      </c>
      <c r="AU60" s="75">
        <v>0</v>
      </c>
      <c r="AV60" s="76">
        <v>0</v>
      </c>
      <c r="AW60" s="74">
        <v>0</v>
      </c>
      <c r="AX60" s="74">
        <v>0</v>
      </c>
      <c r="AY60" s="75">
        <v>369</v>
      </c>
      <c r="AZ60" s="76">
        <v>0</v>
      </c>
      <c r="BA60" s="74">
        <v>0</v>
      </c>
      <c r="BB60" s="74">
        <v>0</v>
      </c>
      <c r="BC60" s="75">
        <v>0</v>
      </c>
      <c r="BD60" s="76">
        <v>0</v>
      </c>
      <c r="BE60" s="74">
        <v>0</v>
      </c>
      <c r="BF60" s="74">
        <v>0</v>
      </c>
      <c r="BG60" s="75">
        <v>0</v>
      </c>
      <c r="BH60" s="76">
        <v>0</v>
      </c>
      <c r="BI60" s="74">
        <v>0</v>
      </c>
      <c r="BJ60" s="74">
        <v>0</v>
      </c>
      <c r="BK60" s="75">
        <v>200</v>
      </c>
      <c r="BL60" s="76">
        <v>150</v>
      </c>
      <c r="BM60" s="74">
        <v>257</v>
      </c>
      <c r="BN60" s="74">
        <v>0</v>
      </c>
      <c r="BO60" s="75">
        <v>0</v>
      </c>
      <c r="BP60" s="76">
        <v>0</v>
      </c>
      <c r="BQ60" s="74">
        <v>0</v>
      </c>
      <c r="BR60" s="74">
        <v>200</v>
      </c>
      <c r="BS60" s="75">
        <v>0</v>
      </c>
      <c r="BT60" s="76">
        <v>0</v>
      </c>
      <c r="BU60" s="74">
        <v>50</v>
      </c>
      <c r="BV60" s="74">
        <v>0</v>
      </c>
      <c r="BW60" s="75">
        <v>25</v>
      </c>
      <c r="BX60" s="76">
        <v>0</v>
      </c>
      <c r="BY60" s="188">
        <v>0</v>
      </c>
      <c r="BZ60" s="124">
        <v>0</v>
      </c>
      <c r="CA60" s="125">
        <v>0</v>
      </c>
      <c r="CB60" s="124">
        <v>150</v>
      </c>
      <c r="CC60" s="124">
        <v>0</v>
      </c>
      <c r="CD60" s="124">
        <v>0</v>
      </c>
      <c r="CE60" s="124">
        <v>0</v>
      </c>
      <c r="CF60" s="126">
        <v>0</v>
      </c>
      <c r="CG60" s="125">
        <v>0</v>
      </c>
      <c r="CH60" s="73"/>
      <c r="CI60" s="127">
        <f t="shared" si="0"/>
        <v>0</v>
      </c>
      <c r="CJ60" s="202">
        <f t="shared" si="1"/>
        <v>0</v>
      </c>
    </row>
    <row r="61" spans="2:88">
      <c r="B61" s="56" t="s">
        <v>45</v>
      </c>
      <c r="C61" s="55" t="s">
        <v>134</v>
      </c>
      <c r="D61" s="8">
        <v>650</v>
      </c>
      <c r="E61" s="9">
        <v>1000</v>
      </c>
      <c r="F61" s="9">
        <v>100</v>
      </c>
      <c r="G61" s="10">
        <v>2108</v>
      </c>
      <c r="H61" s="8">
        <v>0</v>
      </c>
      <c r="I61" s="9">
        <v>53051</v>
      </c>
      <c r="J61" s="9">
        <v>0</v>
      </c>
      <c r="K61" s="75">
        <v>400</v>
      </c>
      <c r="L61" s="76">
        <v>0</v>
      </c>
      <c r="M61" s="74">
        <v>200</v>
      </c>
      <c r="N61" s="74">
        <v>0</v>
      </c>
      <c r="O61" s="75">
        <v>0</v>
      </c>
      <c r="P61" s="76">
        <v>0</v>
      </c>
      <c r="Q61" s="74">
        <v>0</v>
      </c>
      <c r="R61" s="74">
        <v>2026</v>
      </c>
      <c r="S61" s="75">
        <v>0</v>
      </c>
      <c r="T61" s="76">
        <v>0</v>
      </c>
      <c r="U61" s="74">
        <v>5</v>
      </c>
      <c r="V61" s="74">
        <v>0</v>
      </c>
      <c r="W61" s="75">
        <v>20</v>
      </c>
      <c r="X61" s="76">
        <v>0</v>
      </c>
      <c r="Y61" s="74">
        <v>0</v>
      </c>
      <c r="Z61" s="74">
        <v>0</v>
      </c>
      <c r="AA61" s="75">
        <v>0</v>
      </c>
      <c r="AB61" s="76">
        <v>0</v>
      </c>
      <c r="AC61" s="74">
        <v>300</v>
      </c>
      <c r="AD61" s="74">
        <v>0</v>
      </c>
      <c r="AE61" s="75">
        <v>200</v>
      </c>
      <c r="AF61" s="76">
        <v>0</v>
      </c>
      <c r="AG61" s="74">
        <v>0</v>
      </c>
      <c r="AH61" s="74">
        <v>0</v>
      </c>
      <c r="AI61" s="75">
        <v>0</v>
      </c>
      <c r="AJ61" s="76">
        <v>0</v>
      </c>
      <c r="AK61" s="74">
        <v>0</v>
      </c>
      <c r="AL61" s="74">
        <v>0</v>
      </c>
      <c r="AM61" s="75">
        <v>0</v>
      </c>
      <c r="AN61" s="76">
        <v>100</v>
      </c>
      <c r="AO61" s="74">
        <v>0</v>
      </c>
      <c r="AP61" s="74">
        <v>0</v>
      </c>
      <c r="AQ61" s="75">
        <v>0</v>
      </c>
      <c r="AR61" s="76">
        <v>20080</v>
      </c>
      <c r="AS61" s="74">
        <v>2296</v>
      </c>
      <c r="AT61" s="74">
        <v>0</v>
      </c>
      <c r="AU61" s="75">
        <v>8910</v>
      </c>
      <c r="AV61" s="76">
        <v>20254</v>
      </c>
      <c r="AW61" s="74">
        <v>18358</v>
      </c>
      <c r="AX61" s="74">
        <v>14313</v>
      </c>
      <c r="AY61" s="75">
        <v>46974</v>
      </c>
      <c r="AZ61" s="76">
        <v>38381</v>
      </c>
      <c r="BA61" s="74">
        <v>0</v>
      </c>
      <c r="BB61" s="74">
        <v>282</v>
      </c>
      <c r="BC61" s="75">
        <v>194</v>
      </c>
      <c r="BD61" s="76">
        <v>18612</v>
      </c>
      <c r="BE61" s="74">
        <v>0</v>
      </c>
      <c r="BF61" s="74">
        <v>50</v>
      </c>
      <c r="BG61" s="75">
        <v>1686</v>
      </c>
      <c r="BH61" s="76">
        <v>0</v>
      </c>
      <c r="BI61" s="74">
        <v>200</v>
      </c>
      <c r="BJ61" s="74">
        <v>0</v>
      </c>
      <c r="BK61" s="75">
        <v>0</v>
      </c>
      <c r="BL61" s="76">
        <v>0</v>
      </c>
      <c r="BM61" s="74">
        <v>0</v>
      </c>
      <c r="BN61" s="74">
        <v>0</v>
      </c>
      <c r="BO61" s="75">
        <v>0</v>
      </c>
      <c r="BP61" s="76">
        <v>0</v>
      </c>
      <c r="BQ61" s="74">
        <v>50</v>
      </c>
      <c r="BR61" s="74">
        <v>0</v>
      </c>
      <c r="BS61" s="75">
        <v>0</v>
      </c>
      <c r="BT61" s="76">
        <v>92</v>
      </c>
      <c r="BU61" s="74">
        <v>0</v>
      </c>
      <c r="BV61" s="74">
        <v>0</v>
      </c>
      <c r="BW61" s="75">
        <v>0</v>
      </c>
      <c r="BX61" s="76">
        <v>0</v>
      </c>
      <c r="BY61" s="188">
        <v>0</v>
      </c>
      <c r="BZ61" s="124">
        <v>0</v>
      </c>
      <c r="CA61" s="125">
        <v>0</v>
      </c>
      <c r="CB61" s="124">
        <v>0</v>
      </c>
      <c r="CC61" s="124">
        <v>100</v>
      </c>
      <c r="CD61" s="124">
        <v>20</v>
      </c>
      <c r="CE61" s="124">
        <v>0</v>
      </c>
      <c r="CF61" s="126">
        <v>0</v>
      </c>
      <c r="CG61" s="125">
        <v>0</v>
      </c>
      <c r="CH61" s="73"/>
      <c r="CI61" s="127">
        <f t="shared" si="0"/>
        <v>0</v>
      </c>
      <c r="CJ61" s="202">
        <f t="shared" si="1"/>
        <v>-100</v>
      </c>
    </row>
    <row r="62" spans="2:88">
      <c r="B62" s="56" t="s">
        <v>46</v>
      </c>
      <c r="C62" s="55" t="s">
        <v>135</v>
      </c>
      <c r="D62" s="8">
        <v>0</v>
      </c>
      <c r="E62" s="9">
        <v>9415</v>
      </c>
      <c r="F62" s="9">
        <v>0</v>
      </c>
      <c r="G62" s="10">
        <v>0</v>
      </c>
      <c r="H62" s="8">
        <v>0</v>
      </c>
      <c r="I62" s="9">
        <v>0</v>
      </c>
      <c r="J62" s="9">
        <v>0</v>
      </c>
      <c r="K62" s="75">
        <v>783</v>
      </c>
      <c r="L62" s="76">
        <v>0</v>
      </c>
      <c r="M62" s="74">
        <v>822</v>
      </c>
      <c r="N62" s="74">
        <v>0</v>
      </c>
      <c r="O62" s="75">
        <v>10</v>
      </c>
      <c r="P62" s="76">
        <v>0</v>
      </c>
      <c r="Q62" s="74">
        <v>0</v>
      </c>
      <c r="R62" s="74">
        <v>0</v>
      </c>
      <c r="S62" s="75">
        <v>0</v>
      </c>
      <c r="T62" s="76">
        <v>0</v>
      </c>
      <c r="U62" s="74">
        <v>0</v>
      </c>
      <c r="V62" s="74">
        <v>0</v>
      </c>
      <c r="W62" s="75">
        <v>0</v>
      </c>
      <c r="X62" s="76">
        <v>0</v>
      </c>
      <c r="Y62" s="74">
        <v>21</v>
      </c>
      <c r="Z62" s="74">
        <v>0</v>
      </c>
      <c r="AA62" s="75">
        <v>0</v>
      </c>
      <c r="AB62" s="76">
        <v>0</v>
      </c>
      <c r="AC62" s="74">
        <v>0</v>
      </c>
      <c r="AD62" s="74">
        <v>0</v>
      </c>
      <c r="AE62" s="75">
        <v>0</v>
      </c>
      <c r="AF62" s="76">
        <v>570</v>
      </c>
      <c r="AG62" s="74">
        <v>0</v>
      </c>
      <c r="AH62" s="74">
        <v>0</v>
      </c>
      <c r="AI62" s="75">
        <v>0</v>
      </c>
      <c r="AJ62" s="76">
        <v>0</v>
      </c>
      <c r="AK62" s="74">
        <v>0</v>
      </c>
      <c r="AL62" s="74">
        <v>0</v>
      </c>
      <c r="AM62" s="75">
        <v>0</v>
      </c>
      <c r="AN62" s="76">
        <v>0</v>
      </c>
      <c r="AO62" s="74">
        <v>0</v>
      </c>
      <c r="AP62" s="74">
        <v>0</v>
      </c>
      <c r="AQ62" s="75">
        <v>0</v>
      </c>
      <c r="AR62" s="76">
        <v>0</v>
      </c>
      <c r="AS62" s="74">
        <v>100</v>
      </c>
      <c r="AT62" s="74">
        <v>46</v>
      </c>
      <c r="AU62" s="75">
        <v>0</v>
      </c>
      <c r="AV62" s="76">
        <v>0</v>
      </c>
      <c r="AW62" s="74">
        <v>117</v>
      </c>
      <c r="AX62" s="74">
        <v>1570</v>
      </c>
      <c r="AY62" s="75">
        <v>0</v>
      </c>
      <c r="AZ62" s="76">
        <v>0</v>
      </c>
      <c r="BA62" s="74">
        <v>0</v>
      </c>
      <c r="BB62" s="74">
        <v>0</v>
      </c>
      <c r="BC62" s="75">
        <v>200</v>
      </c>
      <c r="BD62" s="76">
        <v>0</v>
      </c>
      <c r="BE62" s="74">
        <v>0</v>
      </c>
      <c r="BF62" s="74">
        <v>601</v>
      </c>
      <c r="BG62" s="75">
        <v>0</v>
      </c>
      <c r="BH62" s="76">
        <v>100</v>
      </c>
      <c r="BI62" s="74">
        <v>0</v>
      </c>
      <c r="BJ62" s="74">
        <v>0</v>
      </c>
      <c r="BK62" s="75">
        <v>0</v>
      </c>
      <c r="BL62" s="76">
        <v>50</v>
      </c>
      <c r="BM62" s="74">
        <v>10</v>
      </c>
      <c r="BN62" s="74">
        <v>0</v>
      </c>
      <c r="BO62" s="75">
        <v>0</v>
      </c>
      <c r="BP62" s="76">
        <v>0</v>
      </c>
      <c r="BQ62" s="74">
        <v>0</v>
      </c>
      <c r="BR62" s="74">
        <v>15043</v>
      </c>
      <c r="BS62" s="75">
        <v>0</v>
      </c>
      <c r="BT62" s="76">
        <v>0</v>
      </c>
      <c r="BU62" s="74">
        <v>0</v>
      </c>
      <c r="BV62" s="74">
        <v>400</v>
      </c>
      <c r="BW62" s="75">
        <v>7854</v>
      </c>
      <c r="BX62" s="76">
        <v>0</v>
      </c>
      <c r="BY62" s="188">
        <v>9000</v>
      </c>
      <c r="BZ62" s="124">
        <v>0</v>
      </c>
      <c r="CA62" s="125">
        <v>4071.39</v>
      </c>
      <c r="CB62" s="124">
        <v>1</v>
      </c>
      <c r="CC62" s="124">
        <v>2583.6</v>
      </c>
      <c r="CD62" s="124">
        <v>0</v>
      </c>
      <c r="CE62" s="124">
        <v>0</v>
      </c>
      <c r="CF62" s="126">
        <v>0</v>
      </c>
      <c r="CG62" s="125">
        <v>0</v>
      </c>
      <c r="CH62" s="73"/>
      <c r="CI62" s="127">
        <f t="shared" si="0"/>
        <v>0</v>
      </c>
      <c r="CJ62" s="202">
        <f t="shared" si="1"/>
        <v>-100</v>
      </c>
    </row>
    <row r="63" spans="2:88">
      <c r="B63" s="56" t="s">
        <v>47</v>
      </c>
      <c r="C63" s="55" t="s">
        <v>136</v>
      </c>
      <c r="D63" s="8">
        <v>0</v>
      </c>
      <c r="E63" s="9">
        <v>200</v>
      </c>
      <c r="F63" s="9">
        <v>200</v>
      </c>
      <c r="G63" s="10">
        <v>0</v>
      </c>
      <c r="H63" s="8">
        <v>0</v>
      </c>
      <c r="I63" s="9">
        <v>0</v>
      </c>
      <c r="J63" s="9">
        <v>0</v>
      </c>
      <c r="K63" s="75">
        <v>925</v>
      </c>
      <c r="L63" s="76">
        <v>0</v>
      </c>
      <c r="M63" s="74">
        <v>100</v>
      </c>
      <c r="N63" s="74">
        <v>729</v>
      </c>
      <c r="O63" s="75">
        <v>0</v>
      </c>
      <c r="P63" s="76">
        <v>0</v>
      </c>
      <c r="Q63" s="74">
        <v>0</v>
      </c>
      <c r="R63" s="74">
        <v>10721</v>
      </c>
      <c r="S63" s="75">
        <v>963</v>
      </c>
      <c r="T63" s="76">
        <v>0</v>
      </c>
      <c r="U63" s="74">
        <v>0</v>
      </c>
      <c r="V63" s="74">
        <v>200</v>
      </c>
      <c r="W63" s="75">
        <v>5</v>
      </c>
      <c r="X63" s="76">
        <v>0</v>
      </c>
      <c r="Y63" s="74">
        <v>0</v>
      </c>
      <c r="Z63" s="74">
        <v>0</v>
      </c>
      <c r="AA63" s="75">
        <v>0</v>
      </c>
      <c r="AB63" s="76">
        <v>0</v>
      </c>
      <c r="AC63" s="74">
        <v>4796</v>
      </c>
      <c r="AD63" s="74">
        <v>0</v>
      </c>
      <c r="AE63" s="75">
        <v>0</v>
      </c>
      <c r="AF63" s="76">
        <v>100</v>
      </c>
      <c r="AG63" s="74">
        <v>0</v>
      </c>
      <c r="AH63" s="74">
        <v>0</v>
      </c>
      <c r="AI63" s="75">
        <v>0</v>
      </c>
      <c r="AJ63" s="76">
        <v>0</v>
      </c>
      <c r="AK63" s="74">
        <v>25</v>
      </c>
      <c r="AL63" s="74">
        <v>499</v>
      </c>
      <c r="AM63" s="75">
        <v>0</v>
      </c>
      <c r="AN63" s="76">
        <v>0</v>
      </c>
      <c r="AO63" s="74">
        <v>700</v>
      </c>
      <c r="AP63" s="74">
        <v>0</v>
      </c>
      <c r="AQ63" s="75">
        <v>0</v>
      </c>
      <c r="AR63" s="76">
        <v>0</v>
      </c>
      <c r="AS63" s="74">
        <v>0</v>
      </c>
      <c r="AT63" s="74">
        <v>0</v>
      </c>
      <c r="AU63" s="75">
        <v>300</v>
      </c>
      <c r="AV63" s="76">
        <v>0</v>
      </c>
      <c r="AW63" s="74">
        <v>0</v>
      </c>
      <c r="AX63" s="74">
        <v>0</v>
      </c>
      <c r="AY63" s="75">
        <v>0</v>
      </c>
      <c r="AZ63" s="76">
        <v>0</v>
      </c>
      <c r="BA63" s="74">
        <v>0</v>
      </c>
      <c r="BB63" s="74">
        <v>0</v>
      </c>
      <c r="BC63" s="75">
        <v>0</v>
      </c>
      <c r="BD63" s="76">
        <v>0</v>
      </c>
      <c r="BE63" s="74">
        <v>0</v>
      </c>
      <c r="BF63" s="74">
        <v>500</v>
      </c>
      <c r="BG63" s="75">
        <v>100</v>
      </c>
      <c r="BH63" s="76">
        <v>200</v>
      </c>
      <c r="BI63" s="74">
        <v>1200</v>
      </c>
      <c r="BJ63" s="74">
        <v>0</v>
      </c>
      <c r="BK63" s="75">
        <v>13135</v>
      </c>
      <c r="BL63" s="76">
        <v>0</v>
      </c>
      <c r="BM63" s="74">
        <v>5000</v>
      </c>
      <c r="BN63" s="74">
        <v>12398</v>
      </c>
      <c r="BO63" s="75">
        <v>0</v>
      </c>
      <c r="BP63" s="76">
        <v>0</v>
      </c>
      <c r="BQ63" s="74">
        <v>0</v>
      </c>
      <c r="BR63" s="74">
        <v>200</v>
      </c>
      <c r="BS63" s="75">
        <v>1646</v>
      </c>
      <c r="BT63" s="76">
        <v>0</v>
      </c>
      <c r="BU63" s="74">
        <v>600</v>
      </c>
      <c r="BV63" s="74">
        <v>0</v>
      </c>
      <c r="BW63" s="75">
        <v>0</v>
      </c>
      <c r="BX63" s="76">
        <v>350</v>
      </c>
      <c r="BY63" s="188">
        <v>0</v>
      </c>
      <c r="BZ63" s="124">
        <v>0</v>
      </c>
      <c r="CA63" s="125">
        <v>0</v>
      </c>
      <c r="CB63" s="124">
        <v>1600</v>
      </c>
      <c r="CC63" s="124">
        <v>200</v>
      </c>
      <c r="CD63" s="124">
        <v>250</v>
      </c>
      <c r="CE63" s="124">
        <v>10800</v>
      </c>
      <c r="CF63" s="126">
        <v>7.5</v>
      </c>
      <c r="CG63" s="125">
        <v>1510.5</v>
      </c>
      <c r="CH63" s="73"/>
      <c r="CI63" s="127">
        <f t="shared" si="0"/>
        <v>20040</v>
      </c>
      <c r="CJ63" s="202">
        <f t="shared" si="1"/>
        <v>655.25</v>
      </c>
    </row>
    <row r="64" spans="2:88">
      <c r="B64" s="56" t="s">
        <v>48</v>
      </c>
      <c r="C64" s="55" t="s">
        <v>137</v>
      </c>
      <c r="D64" s="8">
        <v>0</v>
      </c>
      <c r="E64" s="9">
        <v>0</v>
      </c>
      <c r="F64" s="9">
        <v>0</v>
      </c>
      <c r="G64" s="10">
        <v>6751</v>
      </c>
      <c r="H64" s="8">
        <v>0</v>
      </c>
      <c r="I64" s="9">
        <v>0</v>
      </c>
      <c r="J64" s="9">
        <v>0</v>
      </c>
      <c r="K64" s="75">
        <v>0</v>
      </c>
      <c r="L64" s="76">
        <v>0</v>
      </c>
      <c r="M64" s="74">
        <v>0</v>
      </c>
      <c r="N64" s="74">
        <v>0</v>
      </c>
      <c r="O64" s="75">
        <v>0</v>
      </c>
      <c r="P64" s="76">
        <v>0</v>
      </c>
      <c r="Q64" s="74">
        <v>0</v>
      </c>
      <c r="R64" s="74">
        <v>0</v>
      </c>
      <c r="S64" s="75">
        <v>0</v>
      </c>
      <c r="T64" s="76">
        <v>0</v>
      </c>
      <c r="U64" s="74">
        <v>0</v>
      </c>
      <c r="V64" s="74">
        <v>0</v>
      </c>
      <c r="W64" s="75">
        <v>0</v>
      </c>
      <c r="X64" s="76">
        <v>0</v>
      </c>
      <c r="Y64" s="74">
        <v>0</v>
      </c>
      <c r="Z64" s="74">
        <v>0</v>
      </c>
      <c r="AA64" s="75">
        <v>0</v>
      </c>
      <c r="AB64" s="76">
        <v>0</v>
      </c>
      <c r="AC64" s="74">
        <v>0</v>
      </c>
      <c r="AD64" s="74">
        <v>0</v>
      </c>
      <c r="AE64" s="75">
        <v>0</v>
      </c>
      <c r="AF64" s="76">
        <v>0</v>
      </c>
      <c r="AG64" s="74">
        <v>0</v>
      </c>
      <c r="AH64" s="74">
        <v>0</v>
      </c>
      <c r="AI64" s="75">
        <v>0</v>
      </c>
      <c r="AJ64" s="76">
        <v>0</v>
      </c>
      <c r="AK64" s="74">
        <v>0</v>
      </c>
      <c r="AL64" s="74">
        <v>0</v>
      </c>
      <c r="AM64" s="75">
        <v>0</v>
      </c>
      <c r="AN64" s="76">
        <v>0</v>
      </c>
      <c r="AO64" s="74">
        <v>0</v>
      </c>
      <c r="AP64" s="74">
        <v>0</v>
      </c>
      <c r="AQ64" s="75">
        <v>0</v>
      </c>
      <c r="AR64" s="76">
        <v>0</v>
      </c>
      <c r="AS64" s="74">
        <v>0</v>
      </c>
      <c r="AT64" s="74">
        <v>250</v>
      </c>
      <c r="AU64" s="75">
        <v>0</v>
      </c>
      <c r="AV64" s="76">
        <v>0</v>
      </c>
      <c r="AW64" s="74">
        <v>0</v>
      </c>
      <c r="AX64" s="74">
        <v>0</v>
      </c>
      <c r="AY64" s="75">
        <v>0</v>
      </c>
      <c r="AZ64" s="76">
        <v>0</v>
      </c>
      <c r="BA64" s="74">
        <v>0</v>
      </c>
      <c r="BB64" s="74">
        <v>0</v>
      </c>
      <c r="BC64" s="75">
        <v>0</v>
      </c>
      <c r="BD64" s="76">
        <v>0</v>
      </c>
      <c r="BE64" s="74">
        <v>100</v>
      </c>
      <c r="BF64" s="74">
        <v>497</v>
      </c>
      <c r="BG64" s="75">
        <v>300</v>
      </c>
      <c r="BH64" s="76">
        <v>400</v>
      </c>
      <c r="BI64" s="74">
        <v>0</v>
      </c>
      <c r="BJ64" s="74">
        <v>719</v>
      </c>
      <c r="BK64" s="75">
        <v>0</v>
      </c>
      <c r="BL64" s="76">
        <v>0</v>
      </c>
      <c r="BM64" s="74">
        <v>200</v>
      </c>
      <c r="BN64" s="74">
        <v>200</v>
      </c>
      <c r="BO64" s="75">
        <v>0</v>
      </c>
      <c r="BP64" s="76">
        <v>0</v>
      </c>
      <c r="BQ64" s="74">
        <v>0</v>
      </c>
      <c r="BR64" s="74">
        <v>203</v>
      </c>
      <c r="BS64" s="75">
        <v>0</v>
      </c>
      <c r="BT64" s="76">
        <v>0</v>
      </c>
      <c r="BU64" s="74">
        <v>420</v>
      </c>
      <c r="BV64" s="74">
        <v>54</v>
      </c>
      <c r="BW64" s="75">
        <v>0</v>
      </c>
      <c r="BX64" s="76">
        <v>0</v>
      </c>
      <c r="BY64" s="188">
        <v>0</v>
      </c>
      <c r="BZ64" s="124">
        <v>0</v>
      </c>
      <c r="CA64" s="125">
        <v>0</v>
      </c>
      <c r="CB64" s="124">
        <v>0</v>
      </c>
      <c r="CC64" s="124">
        <v>0</v>
      </c>
      <c r="CD64" s="124">
        <v>0</v>
      </c>
      <c r="CE64" s="124">
        <v>0</v>
      </c>
      <c r="CF64" s="126">
        <v>0</v>
      </c>
      <c r="CG64" s="125">
        <v>0</v>
      </c>
      <c r="CH64" s="73"/>
      <c r="CI64" s="127">
        <f t="shared" si="0"/>
        <v>0</v>
      </c>
      <c r="CJ64" s="202">
        <f t="shared" si="1"/>
        <v>0</v>
      </c>
    </row>
    <row r="65" spans="2:88">
      <c r="B65" s="56" t="s">
        <v>49</v>
      </c>
      <c r="C65" s="55" t="s">
        <v>177</v>
      </c>
      <c r="D65" s="8">
        <v>0</v>
      </c>
      <c r="E65" s="9">
        <v>0</v>
      </c>
      <c r="F65" s="9">
        <v>559</v>
      </c>
      <c r="G65" s="10">
        <v>42435</v>
      </c>
      <c r="H65" s="8">
        <v>2677</v>
      </c>
      <c r="I65" s="9">
        <v>0</v>
      </c>
      <c r="J65" s="9">
        <v>0</v>
      </c>
      <c r="K65" s="75">
        <v>0</v>
      </c>
      <c r="L65" s="76">
        <v>0</v>
      </c>
      <c r="M65" s="74">
        <v>0</v>
      </c>
      <c r="N65" s="74">
        <v>0</v>
      </c>
      <c r="O65" s="75">
        <v>0</v>
      </c>
      <c r="P65" s="76">
        <v>0</v>
      </c>
      <c r="Q65" s="74">
        <v>0</v>
      </c>
      <c r="R65" s="74">
        <v>0</v>
      </c>
      <c r="S65" s="75">
        <v>0</v>
      </c>
      <c r="T65" s="76">
        <v>0</v>
      </c>
      <c r="U65" s="74">
        <v>0</v>
      </c>
      <c r="V65" s="74">
        <v>50</v>
      </c>
      <c r="W65" s="75">
        <v>0</v>
      </c>
      <c r="X65" s="76">
        <v>0</v>
      </c>
      <c r="Y65" s="74">
        <v>0</v>
      </c>
      <c r="Z65" s="74">
        <v>20</v>
      </c>
      <c r="AA65" s="75">
        <v>0</v>
      </c>
      <c r="AB65" s="76">
        <v>0</v>
      </c>
      <c r="AC65" s="74">
        <v>0</v>
      </c>
      <c r="AD65" s="74">
        <v>0</v>
      </c>
      <c r="AE65" s="75">
        <v>0</v>
      </c>
      <c r="AF65" s="76">
        <v>0</v>
      </c>
      <c r="AG65" s="74">
        <v>0</v>
      </c>
      <c r="AH65" s="74">
        <v>0</v>
      </c>
      <c r="AI65" s="75">
        <v>0</v>
      </c>
      <c r="AJ65" s="76">
        <v>0</v>
      </c>
      <c r="AK65" s="74">
        <v>0</v>
      </c>
      <c r="AL65" s="74">
        <v>0</v>
      </c>
      <c r="AM65" s="75">
        <v>0</v>
      </c>
      <c r="AN65" s="76">
        <v>0</v>
      </c>
      <c r="AO65" s="74">
        <v>0</v>
      </c>
      <c r="AP65" s="74">
        <v>0</v>
      </c>
      <c r="AQ65" s="75">
        <v>0</v>
      </c>
      <c r="AR65" s="76">
        <v>0</v>
      </c>
      <c r="AS65" s="74">
        <v>12</v>
      </c>
      <c r="AT65" s="74">
        <v>0</v>
      </c>
      <c r="AU65" s="75">
        <v>0</v>
      </c>
      <c r="AV65" s="76">
        <v>468</v>
      </c>
      <c r="AW65" s="74">
        <v>46</v>
      </c>
      <c r="AX65" s="74">
        <v>0</v>
      </c>
      <c r="AY65" s="75">
        <v>0</v>
      </c>
      <c r="AZ65" s="76">
        <v>324</v>
      </c>
      <c r="BA65" s="74">
        <v>62</v>
      </c>
      <c r="BB65" s="74">
        <v>0</v>
      </c>
      <c r="BC65" s="75">
        <v>1468</v>
      </c>
      <c r="BD65" s="76">
        <v>337</v>
      </c>
      <c r="BE65" s="74">
        <v>0</v>
      </c>
      <c r="BF65" s="74">
        <v>0</v>
      </c>
      <c r="BG65" s="75">
        <v>0</v>
      </c>
      <c r="BH65" s="76">
        <v>0</v>
      </c>
      <c r="BI65" s="74">
        <v>297</v>
      </c>
      <c r="BJ65" s="74">
        <v>0</v>
      </c>
      <c r="BK65" s="75">
        <v>0</v>
      </c>
      <c r="BL65" s="76">
        <v>0</v>
      </c>
      <c r="BM65" s="74">
        <v>0</v>
      </c>
      <c r="BN65" s="74">
        <v>48</v>
      </c>
      <c r="BO65" s="75">
        <v>12061</v>
      </c>
      <c r="BP65" s="76">
        <v>10056</v>
      </c>
      <c r="BQ65" s="74">
        <v>249</v>
      </c>
      <c r="BR65" s="74">
        <v>0</v>
      </c>
      <c r="BS65" s="75">
        <v>227</v>
      </c>
      <c r="BT65" s="76">
        <v>0</v>
      </c>
      <c r="BU65" s="74">
        <v>0</v>
      </c>
      <c r="BV65" s="74">
        <v>20</v>
      </c>
      <c r="BW65" s="75">
        <v>0</v>
      </c>
      <c r="BX65" s="76">
        <v>0</v>
      </c>
      <c r="BY65" s="188">
        <v>0</v>
      </c>
      <c r="BZ65" s="124">
        <v>0</v>
      </c>
      <c r="CA65" s="125">
        <v>19255.47</v>
      </c>
      <c r="CB65" s="124">
        <v>5516.16</v>
      </c>
      <c r="CC65" s="124">
        <v>2858</v>
      </c>
      <c r="CD65" s="124">
        <v>0</v>
      </c>
      <c r="CE65" s="124">
        <v>0</v>
      </c>
      <c r="CF65" s="126">
        <v>1022</v>
      </c>
      <c r="CG65" s="125">
        <v>499</v>
      </c>
      <c r="CH65" s="73"/>
      <c r="CI65" s="127">
        <f t="shared" si="0"/>
        <v>-51.174168297455971</v>
      </c>
      <c r="CJ65" s="202">
        <f t="shared" si="1"/>
        <v>-82.540237928621409</v>
      </c>
    </row>
    <row r="66" spans="2:88">
      <c r="B66" s="56" t="s">
        <v>50</v>
      </c>
      <c r="C66" s="55" t="s">
        <v>138</v>
      </c>
      <c r="D66" s="8">
        <v>0</v>
      </c>
      <c r="E66" s="9">
        <v>0</v>
      </c>
      <c r="F66" s="9">
        <v>80</v>
      </c>
      <c r="G66" s="10">
        <v>0</v>
      </c>
      <c r="H66" s="8">
        <v>0</v>
      </c>
      <c r="I66" s="9">
        <v>0</v>
      </c>
      <c r="J66" s="9">
        <v>0</v>
      </c>
      <c r="K66" s="75">
        <v>0</v>
      </c>
      <c r="L66" s="76">
        <v>0</v>
      </c>
      <c r="M66" s="74">
        <v>0</v>
      </c>
      <c r="N66" s="74">
        <v>0</v>
      </c>
      <c r="O66" s="75">
        <v>0</v>
      </c>
      <c r="P66" s="76">
        <v>0</v>
      </c>
      <c r="Q66" s="74">
        <v>0</v>
      </c>
      <c r="R66" s="74">
        <v>0</v>
      </c>
      <c r="S66" s="75">
        <v>0</v>
      </c>
      <c r="T66" s="76">
        <v>0</v>
      </c>
      <c r="U66" s="74">
        <v>300</v>
      </c>
      <c r="V66" s="74">
        <v>0</v>
      </c>
      <c r="W66" s="75">
        <v>0</v>
      </c>
      <c r="X66" s="76">
        <v>0</v>
      </c>
      <c r="Y66" s="74">
        <v>0</v>
      </c>
      <c r="Z66" s="74">
        <v>600</v>
      </c>
      <c r="AA66" s="75">
        <v>0</v>
      </c>
      <c r="AB66" s="76">
        <v>0</v>
      </c>
      <c r="AC66" s="74">
        <v>0</v>
      </c>
      <c r="AD66" s="74">
        <v>0</v>
      </c>
      <c r="AE66" s="75">
        <v>0</v>
      </c>
      <c r="AF66" s="76">
        <v>0</v>
      </c>
      <c r="AG66" s="74">
        <v>0</v>
      </c>
      <c r="AH66" s="74">
        <v>0</v>
      </c>
      <c r="AI66" s="75">
        <v>100</v>
      </c>
      <c r="AJ66" s="76">
        <v>0</v>
      </c>
      <c r="AK66" s="74">
        <v>0</v>
      </c>
      <c r="AL66" s="74">
        <v>0</v>
      </c>
      <c r="AM66" s="75">
        <v>0</v>
      </c>
      <c r="AN66" s="76">
        <v>0</v>
      </c>
      <c r="AO66" s="74">
        <v>0</v>
      </c>
      <c r="AP66" s="74">
        <v>0</v>
      </c>
      <c r="AQ66" s="75">
        <v>0</v>
      </c>
      <c r="AR66" s="76">
        <v>0</v>
      </c>
      <c r="AS66" s="74">
        <v>0</v>
      </c>
      <c r="AT66" s="74">
        <v>0</v>
      </c>
      <c r="AU66" s="75">
        <v>0</v>
      </c>
      <c r="AV66" s="76">
        <v>0</v>
      </c>
      <c r="AW66" s="74">
        <v>0</v>
      </c>
      <c r="AX66" s="74">
        <v>499</v>
      </c>
      <c r="AY66" s="75">
        <v>0</v>
      </c>
      <c r="AZ66" s="76">
        <v>0</v>
      </c>
      <c r="BA66" s="74">
        <v>0</v>
      </c>
      <c r="BB66" s="74">
        <v>0</v>
      </c>
      <c r="BC66" s="75">
        <v>0</v>
      </c>
      <c r="BD66" s="76">
        <v>400</v>
      </c>
      <c r="BE66" s="74">
        <v>0</v>
      </c>
      <c r="BF66" s="74">
        <v>407</v>
      </c>
      <c r="BG66" s="75">
        <v>0</v>
      </c>
      <c r="BH66" s="76">
        <v>0</v>
      </c>
      <c r="BI66" s="74">
        <v>0</v>
      </c>
      <c r="BJ66" s="74">
        <v>0</v>
      </c>
      <c r="BK66" s="75">
        <v>2000</v>
      </c>
      <c r="BL66" s="76">
        <v>0</v>
      </c>
      <c r="BM66" s="74">
        <v>0</v>
      </c>
      <c r="BN66" s="74">
        <v>0</v>
      </c>
      <c r="BO66" s="75">
        <v>0</v>
      </c>
      <c r="BP66" s="76">
        <v>0</v>
      </c>
      <c r="BQ66" s="74">
        <v>0</v>
      </c>
      <c r="BR66" s="74">
        <v>0</v>
      </c>
      <c r="BS66" s="75">
        <v>0</v>
      </c>
      <c r="BT66" s="76">
        <v>0</v>
      </c>
      <c r="BU66" s="74">
        <v>0</v>
      </c>
      <c r="BV66" s="74">
        <v>0</v>
      </c>
      <c r="BW66" s="75">
        <v>0</v>
      </c>
      <c r="BX66" s="76">
        <v>0</v>
      </c>
      <c r="BY66" s="188">
        <v>0</v>
      </c>
      <c r="BZ66" s="124">
        <v>0</v>
      </c>
      <c r="CA66" s="125">
        <v>0</v>
      </c>
      <c r="CB66" s="124">
        <v>0</v>
      </c>
      <c r="CC66" s="124">
        <v>0</v>
      </c>
      <c r="CD66" s="124">
        <v>0</v>
      </c>
      <c r="CE66" s="124">
        <v>1</v>
      </c>
      <c r="CF66" s="126">
        <v>0</v>
      </c>
      <c r="CG66" s="125">
        <v>200</v>
      </c>
      <c r="CH66" s="73"/>
      <c r="CI66" s="127">
        <f t="shared" si="0"/>
        <v>0</v>
      </c>
      <c r="CJ66" s="202">
        <f t="shared" si="1"/>
        <v>0</v>
      </c>
    </row>
    <row r="67" spans="2:88">
      <c r="B67" s="56" t="s">
        <v>51</v>
      </c>
      <c r="C67" s="55" t="s">
        <v>139</v>
      </c>
      <c r="D67" s="8">
        <v>346047</v>
      </c>
      <c r="E67" s="9">
        <v>818223</v>
      </c>
      <c r="F67" s="9">
        <v>2519497</v>
      </c>
      <c r="G67" s="10">
        <v>9079</v>
      </c>
      <c r="H67" s="8">
        <v>297717</v>
      </c>
      <c r="I67" s="9">
        <v>1952312</v>
      </c>
      <c r="J67" s="9">
        <v>15823401</v>
      </c>
      <c r="K67" s="75">
        <v>356113</v>
      </c>
      <c r="L67" s="76">
        <v>3702</v>
      </c>
      <c r="M67" s="74">
        <v>129132</v>
      </c>
      <c r="N67" s="74">
        <v>1030395</v>
      </c>
      <c r="O67" s="75">
        <v>265596</v>
      </c>
      <c r="P67" s="76">
        <v>115810</v>
      </c>
      <c r="Q67" s="74">
        <v>0</v>
      </c>
      <c r="R67" s="74">
        <v>24970</v>
      </c>
      <c r="S67" s="75">
        <v>53385</v>
      </c>
      <c r="T67" s="76">
        <v>2348</v>
      </c>
      <c r="U67" s="74">
        <v>7450</v>
      </c>
      <c r="V67" s="74">
        <v>0</v>
      </c>
      <c r="W67" s="75">
        <v>21297</v>
      </c>
      <c r="X67" s="76">
        <v>260</v>
      </c>
      <c r="Y67" s="74">
        <v>0</v>
      </c>
      <c r="Z67" s="74">
        <v>100</v>
      </c>
      <c r="AA67" s="75">
        <v>300</v>
      </c>
      <c r="AB67" s="76">
        <v>360</v>
      </c>
      <c r="AC67" s="74">
        <v>0</v>
      </c>
      <c r="AD67" s="74">
        <v>0</v>
      </c>
      <c r="AE67" s="75">
        <v>150</v>
      </c>
      <c r="AF67" s="76">
        <v>0</v>
      </c>
      <c r="AG67" s="74">
        <v>200</v>
      </c>
      <c r="AH67" s="74">
        <v>0</v>
      </c>
      <c r="AI67" s="75">
        <v>0</v>
      </c>
      <c r="AJ67" s="76">
        <v>5700</v>
      </c>
      <c r="AK67" s="74">
        <v>100</v>
      </c>
      <c r="AL67" s="74">
        <v>200</v>
      </c>
      <c r="AM67" s="75">
        <v>0</v>
      </c>
      <c r="AN67" s="76">
        <v>0</v>
      </c>
      <c r="AO67" s="74">
        <v>0</v>
      </c>
      <c r="AP67" s="74">
        <v>13829</v>
      </c>
      <c r="AQ67" s="75">
        <v>2930</v>
      </c>
      <c r="AR67" s="76">
        <v>0</v>
      </c>
      <c r="AS67" s="74">
        <v>8782</v>
      </c>
      <c r="AT67" s="74">
        <v>0</v>
      </c>
      <c r="AU67" s="75">
        <v>0</v>
      </c>
      <c r="AV67" s="76">
        <v>0</v>
      </c>
      <c r="AW67" s="74">
        <v>184</v>
      </c>
      <c r="AX67" s="74">
        <v>17962</v>
      </c>
      <c r="AY67" s="75">
        <v>450</v>
      </c>
      <c r="AZ67" s="76">
        <v>0</v>
      </c>
      <c r="BA67" s="74">
        <v>0</v>
      </c>
      <c r="BB67" s="74">
        <v>83</v>
      </c>
      <c r="BC67" s="75">
        <v>243</v>
      </c>
      <c r="BD67" s="76">
        <v>0</v>
      </c>
      <c r="BE67" s="74">
        <v>485</v>
      </c>
      <c r="BF67" s="74">
        <v>13009</v>
      </c>
      <c r="BG67" s="75">
        <v>1854</v>
      </c>
      <c r="BH67" s="76">
        <v>36539</v>
      </c>
      <c r="BI67" s="74">
        <v>4817</v>
      </c>
      <c r="BJ67" s="74">
        <v>1537</v>
      </c>
      <c r="BK67" s="75">
        <v>16072</v>
      </c>
      <c r="BL67" s="76">
        <v>6559</v>
      </c>
      <c r="BM67" s="74">
        <v>2798</v>
      </c>
      <c r="BN67" s="74">
        <v>530</v>
      </c>
      <c r="BO67" s="75">
        <v>3123</v>
      </c>
      <c r="BP67" s="76">
        <v>500</v>
      </c>
      <c r="BQ67" s="74">
        <v>1924</v>
      </c>
      <c r="BR67" s="74">
        <v>127055</v>
      </c>
      <c r="BS67" s="75">
        <v>1324</v>
      </c>
      <c r="BT67" s="76">
        <v>87434</v>
      </c>
      <c r="BU67" s="74">
        <v>6129</v>
      </c>
      <c r="BV67" s="74">
        <v>650</v>
      </c>
      <c r="BW67" s="75">
        <v>95109.02</v>
      </c>
      <c r="BX67" s="76">
        <v>300</v>
      </c>
      <c r="BY67" s="188">
        <v>31239.65</v>
      </c>
      <c r="BZ67" s="124">
        <v>10606.6</v>
      </c>
      <c r="CA67" s="125">
        <v>6825.68</v>
      </c>
      <c r="CB67" s="124">
        <v>9757</v>
      </c>
      <c r="CC67" s="124">
        <v>14771.62</v>
      </c>
      <c r="CD67" s="124">
        <v>81201.37</v>
      </c>
      <c r="CE67" s="124">
        <v>20229.47</v>
      </c>
      <c r="CF67" s="126">
        <v>13468</v>
      </c>
      <c r="CG67" s="125">
        <v>454177.55</v>
      </c>
      <c r="CH67" s="73"/>
      <c r="CI67" s="127">
        <f t="shared" si="0"/>
        <v>3272.2716810216807</v>
      </c>
      <c r="CJ67" s="202">
        <f t="shared" si="1"/>
        <v>2974.6631039791164</v>
      </c>
    </row>
    <row r="68" spans="2:88">
      <c r="B68" s="56" t="s">
        <v>52</v>
      </c>
      <c r="C68" s="55" t="s">
        <v>140</v>
      </c>
      <c r="D68" s="8">
        <v>4016</v>
      </c>
      <c r="E68" s="9">
        <v>6872</v>
      </c>
      <c r="F68" s="9">
        <v>908</v>
      </c>
      <c r="G68" s="10">
        <v>52678</v>
      </c>
      <c r="H68" s="8">
        <v>9365</v>
      </c>
      <c r="I68" s="9">
        <v>5933</v>
      </c>
      <c r="J68" s="9">
        <v>18068</v>
      </c>
      <c r="K68" s="75">
        <v>10697</v>
      </c>
      <c r="L68" s="76">
        <v>5303</v>
      </c>
      <c r="M68" s="74">
        <v>4993</v>
      </c>
      <c r="N68" s="74">
        <v>535197</v>
      </c>
      <c r="O68" s="75">
        <v>1155323</v>
      </c>
      <c r="P68" s="76">
        <v>31966</v>
      </c>
      <c r="Q68" s="74">
        <v>227937</v>
      </c>
      <c r="R68" s="74">
        <v>43395</v>
      </c>
      <c r="S68" s="75">
        <v>567</v>
      </c>
      <c r="T68" s="76">
        <v>3225</v>
      </c>
      <c r="U68" s="74">
        <v>2645</v>
      </c>
      <c r="V68" s="74">
        <v>20352</v>
      </c>
      <c r="W68" s="75">
        <v>65</v>
      </c>
      <c r="X68" s="76">
        <v>3063</v>
      </c>
      <c r="Y68" s="74">
        <v>4258</v>
      </c>
      <c r="Z68" s="74">
        <v>9475</v>
      </c>
      <c r="AA68" s="75">
        <v>11730</v>
      </c>
      <c r="AB68" s="76">
        <v>10210</v>
      </c>
      <c r="AC68" s="74">
        <v>0</v>
      </c>
      <c r="AD68" s="74">
        <v>490</v>
      </c>
      <c r="AE68" s="75">
        <v>165</v>
      </c>
      <c r="AF68" s="76">
        <v>15</v>
      </c>
      <c r="AG68" s="74">
        <v>2702</v>
      </c>
      <c r="AH68" s="74">
        <v>185</v>
      </c>
      <c r="AI68" s="75">
        <v>576</v>
      </c>
      <c r="AJ68" s="76">
        <v>2964</v>
      </c>
      <c r="AK68" s="74">
        <v>65</v>
      </c>
      <c r="AL68" s="74">
        <v>866</v>
      </c>
      <c r="AM68" s="75">
        <v>300</v>
      </c>
      <c r="AN68" s="76">
        <v>314</v>
      </c>
      <c r="AO68" s="74">
        <v>0</v>
      </c>
      <c r="AP68" s="74">
        <v>90493</v>
      </c>
      <c r="AQ68" s="75">
        <v>34030</v>
      </c>
      <c r="AR68" s="76">
        <v>0</v>
      </c>
      <c r="AS68" s="74">
        <v>8189</v>
      </c>
      <c r="AT68" s="74">
        <v>129280</v>
      </c>
      <c r="AU68" s="75">
        <v>8503</v>
      </c>
      <c r="AV68" s="76">
        <v>13396</v>
      </c>
      <c r="AW68" s="74">
        <v>5659</v>
      </c>
      <c r="AX68" s="74">
        <v>26438</v>
      </c>
      <c r="AY68" s="75">
        <v>58727</v>
      </c>
      <c r="AZ68" s="76">
        <v>79713</v>
      </c>
      <c r="BA68" s="74">
        <v>36406</v>
      </c>
      <c r="BB68" s="74">
        <v>9843</v>
      </c>
      <c r="BC68" s="75">
        <v>559</v>
      </c>
      <c r="BD68" s="76">
        <v>6505</v>
      </c>
      <c r="BE68" s="74">
        <v>186</v>
      </c>
      <c r="BF68" s="74">
        <v>11473</v>
      </c>
      <c r="BG68" s="75">
        <v>32387</v>
      </c>
      <c r="BH68" s="76">
        <v>320</v>
      </c>
      <c r="BI68" s="74">
        <v>11243</v>
      </c>
      <c r="BJ68" s="74">
        <v>60353</v>
      </c>
      <c r="BK68" s="75">
        <v>2745</v>
      </c>
      <c r="BL68" s="76">
        <v>5619</v>
      </c>
      <c r="BM68" s="74">
        <v>8039</v>
      </c>
      <c r="BN68" s="74">
        <v>27252</v>
      </c>
      <c r="BO68" s="75">
        <v>175876</v>
      </c>
      <c r="BP68" s="76">
        <v>22739</v>
      </c>
      <c r="BQ68" s="74">
        <v>43830</v>
      </c>
      <c r="BR68" s="74">
        <v>174998</v>
      </c>
      <c r="BS68" s="75">
        <v>72777</v>
      </c>
      <c r="BT68" s="76">
        <v>23079</v>
      </c>
      <c r="BU68" s="74">
        <v>124223</v>
      </c>
      <c r="BV68" s="74">
        <v>194183</v>
      </c>
      <c r="BW68" s="75">
        <v>112459.18</v>
      </c>
      <c r="BX68" s="76">
        <v>2988.52</v>
      </c>
      <c r="BY68" s="188">
        <v>394.73</v>
      </c>
      <c r="BZ68" s="124">
        <v>21828.639999999999</v>
      </c>
      <c r="CA68" s="125">
        <v>750</v>
      </c>
      <c r="CB68" s="124">
        <v>10975</v>
      </c>
      <c r="CC68" s="124">
        <v>80158.199999999983</v>
      </c>
      <c r="CD68" s="124">
        <v>254818.19</v>
      </c>
      <c r="CE68" s="124">
        <v>10921</v>
      </c>
      <c r="CF68" s="126">
        <v>60670.079999999994</v>
      </c>
      <c r="CG68" s="125">
        <v>203018.46</v>
      </c>
      <c r="CH68" s="73"/>
      <c r="CI68" s="127">
        <f t="shared" si="0"/>
        <v>234.62698582233617</v>
      </c>
      <c r="CJ68" s="202">
        <f t="shared" si="1"/>
        <v>153.27222916682265</v>
      </c>
    </row>
    <row r="69" spans="2:88">
      <c r="B69" s="56" t="s">
        <v>53</v>
      </c>
      <c r="C69" s="55" t="s">
        <v>141</v>
      </c>
      <c r="D69" s="8">
        <v>80306</v>
      </c>
      <c r="E69" s="9">
        <v>659379</v>
      </c>
      <c r="F69" s="9">
        <v>217965</v>
      </c>
      <c r="G69" s="10">
        <v>147500</v>
      </c>
      <c r="H69" s="8">
        <v>467129</v>
      </c>
      <c r="I69" s="9">
        <v>356319</v>
      </c>
      <c r="J69" s="9">
        <v>302587</v>
      </c>
      <c r="K69" s="75">
        <v>501305</v>
      </c>
      <c r="L69" s="76">
        <v>231980</v>
      </c>
      <c r="M69" s="74">
        <v>105758</v>
      </c>
      <c r="N69" s="74">
        <v>362116</v>
      </c>
      <c r="O69" s="75">
        <v>137810</v>
      </c>
      <c r="P69" s="76">
        <v>242968</v>
      </c>
      <c r="Q69" s="74">
        <v>401122</v>
      </c>
      <c r="R69" s="74">
        <v>279301</v>
      </c>
      <c r="S69" s="75">
        <v>469360</v>
      </c>
      <c r="T69" s="76">
        <v>358961</v>
      </c>
      <c r="U69" s="74">
        <v>270328</v>
      </c>
      <c r="V69" s="74">
        <v>367237</v>
      </c>
      <c r="W69" s="75">
        <v>159386</v>
      </c>
      <c r="X69" s="76">
        <v>219849</v>
      </c>
      <c r="Y69" s="74">
        <v>127382</v>
      </c>
      <c r="Z69" s="74">
        <v>184924</v>
      </c>
      <c r="AA69" s="75">
        <v>468132</v>
      </c>
      <c r="AB69" s="76">
        <v>15237</v>
      </c>
      <c r="AC69" s="74">
        <v>87512</v>
      </c>
      <c r="AD69" s="74">
        <v>101104</v>
      </c>
      <c r="AE69" s="75">
        <v>31813</v>
      </c>
      <c r="AF69" s="76">
        <v>153294</v>
      </c>
      <c r="AG69" s="74">
        <v>280487</v>
      </c>
      <c r="AH69" s="74">
        <v>17338</v>
      </c>
      <c r="AI69" s="75">
        <v>4435</v>
      </c>
      <c r="AJ69" s="76">
        <v>15638</v>
      </c>
      <c r="AK69" s="74">
        <v>229405</v>
      </c>
      <c r="AL69" s="74">
        <v>103512</v>
      </c>
      <c r="AM69" s="75">
        <v>286754</v>
      </c>
      <c r="AN69" s="76">
        <v>91522</v>
      </c>
      <c r="AO69" s="74">
        <v>206347</v>
      </c>
      <c r="AP69" s="74">
        <v>9777</v>
      </c>
      <c r="AQ69" s="75">
        <v>50510</v>
      </c>
      <c r="AR69" s="76">
        <v>39640</v>
      </c>
      <c r="AS69" s="74">
        <v>59171</v>
      </c>
      <c r="AT69" s="74">
        <v>38259</v>
      </c>
      <c r="AU69" s="75">
        <v>10050</v>
      </c>
      <c r="AV69" s="76">
        <v>1100</v>
      </c>
      <c r="AW69" s="74">
        <v>10</v>
      </c>
      <c r="AX69" s="74">
        <v>338037</v>
      </c>
      <c r="AY69" s="75">
        <v>76265</v>
      </c>
      <c r="AZ69" s="76">
        <v>29327</v>
      </c>
      <c r="BA69" s="74">
        <v>450</v>
      </c>
      <c r="BB69" s="74">
        <v>1095</v>
      </c>
      <c r="BC69" s="75">
        <v>8849</v>
      </c>
      <c r="BD69" s="76">
        <v>1775</v>
      </c>
      <c r="BE69" s="74">
        <v>1495</v>
      </c>
      <c r="BF69" s="74">
        <v>10384</v>
      </c>
      <c r="BG69" s="75">
        <v>285</v>
      </c>
      <c r="BH69" s="76">
        <v>295</v>
      </c>
      <c r="BI69" s="74">
        <v>610</v>
      </c>
      <c r="BJ69" s="74">
        <v>210</v>
      </c>
      <c r="BK69" s="75">
        <v>6654</v>
      </c>
      <c r="BL69" s="76">
        <v>3671</v>
      </c>
      <c r="BM69" s="74">
        <v>46201</v>
      </c>
      <c r="BN69" s="74">
        <v>48527</v>
      </c>
      <c r="BO69" s="75">
        <v>12666</v>
      </c>
      <c r="BP69" s="76">
        <v>5150</v>
      </c>
      <c r="BQ69" s="74">
        <v>872</v>
      </c>
      <c r="BR69" s="74">
        <v>758</v>
      </c>
      <c r="BS69" s="75">
        <v>1396</v>
      </c>
      <c r="BT69" s="76">
        <v>1970</v>
      </c>
      <c r="BU69" s="74">
        <v>16232</v>
      </c>
      <c r="BV69" s="74">
        <v>1773</v>
      </c>
      <c r="BW69" s="75">
        <v>275.89</v>
      </c>
      <c r="BX69" s="76">
        <v>62184.88</v>
      </c>
      <c r="BY69" s="188">
        <v>12591.85</v>
      </c>
      <c r="BZ69" s="124">
        <v>18831.88</v>
      </c>
      <c r="CA69" s="125">
        <v>0</v>
      </c>
      <c r="CB69" s="124">
        <v>4687.57</v>
      </c>
      <c r="CC69" s="124">
        <v>6155</v>
      </c>
      <c r="CD69" s="124">
        <v>3000</v>
      </c>
      <c r="CE69" s="124">
        <v>5210</v>
      </c>
      <c r="CF69" s="126">
        <v>8876.9500000000007</v>
      </c>
      <c r="CG69" s="125">
        <v>33700.519999999997</v>
      </c>
      <c r="CH69" s="73"/>
      <c r="CI69" s="127">
        <f t="shared" si="0"/>
        <v>279.64075498904458</v>
      </c>
      <c r="CJ69" s="202">
        <f t="shared" si="1"/>
        <v>447.53078797725414</v>
      </c>
    </row>
    <row r="70" spans="2:88">
      <c r="B70" s="56" t="s">
        <v>54</v>
      </c>
      <c r="C70" s="55" t="s">
        <v>142</v>
      </c>
      <c r="D70" s="8">
        <v>76</v>
      </c>
      <c r="E70" s="9">
        <v>8177</v>
      </c>
      <c r="F70" s="9">
        <v>3825</v>
      </c>
      <c r="G70" s="10">
        <v>31843</v>
      </c>
      <c r="H70" s="8">
        <v>0</v>
      </c>
      <c r="I70" s="9">
        <v>31933</v>
      </c>
      <c r="J70" s="9">
        <v>0</v>
      </c>
      <c r="K70" s="75">
        <v>53110</v>
      </c>
      <c r="L70" s="76">
        <v>0</v>
      </c>
      <c r="M70" s="74">
        <v>28770</v>
      </c>
      <c r="N70" s="74">
        <v>0</v>
      </c>
      <c r="O70" s="75">
        <v>0</v>
      </c>
      <c r="P70" s="76">
        <v>27545</v>
      </c>
      <c r="Q70" s="74">
        <v>0</v>
      </c>
      <c r="R70" s="74">
        <v>50</v>
      </c>
      <c r="S70" s="75">
        <v>3560</v>
      </c>
      <c r="T70" s="76">
        <v>103</v>
      </c>
      <c r="U70" s="74">
        <v>100</v>
      </c>
      <c r="V70" s="74">
        <v>5634</v>
      </c>
      <c r="W70" s="75">
        <v>0</v>
      </c>
      <c r="X70" s="76">
        <v>3150</v>
      </c>
      <c r="Y70" s="74">
        <v>3252</v>
      </c>
      <c r="Z70" s="74">
        <v>3024</v>
      </c>
      <c r="AA70" s="75">
        <v>1000</v>
      </c>
      <c r="AB70" s="76">
        <v>200</v>
      </c>
      <c r="AC70" s="74">
        <v>10816</v>
      </c>
      <c r="AD70" s="74">
        <v>400</v>
      </c>
      <c r="AE70" s="75">
        <v>60</v>
      </c>
      <c r="AF70" s="76">
        <v>0</v>
      </c>
      <c r="AG70" s="74">
        <v>0</v>
      </c>
      <c r="AH70" s="74">
        <v>0</v>
      </c>
      <c r="AI70" s="75">
        <v>48087</v>
      </c>
      <c r="AJ70" s="76">
        <v>67650</v>
      </c>
      <c r="AK70" s="74">
        <v>92368</v>
      </c>
      <c r="AL70" s="74">
        <v>3034</v>
      </c>
      <c r="AM70" s="75">
        <v>93026</v>
      </c>
      <c r="AN70" s="76">
        <v>89748</v>
      </c>
      <c r="AO70" s="74">
        <v>179880</v>
      </c>
      <c r="AP70" s="74">
        <v>54924</v>
      </c>
      <c r="AQ70" s="75">
        <v>105370</v>
      </c>
      <c r="AR70" s="76">
        <v>47640</v>
      </c>
      <c r="AS70" s="74">
        <v>102022</v>
      </c>
      <c r="AT70" s="74">
        <v>195304</v>
      </c>
      <c r="AU70" s="75">
        <v>114005</v>
      </c>
      <c r="AV70" s="76">
        <v>6000</v>
      </c>
      <c r="AW70" s="74">
        <v>301896</v>
      </c>
      <c r="AX70" s="74">
        <v>107639</v>
      </c>
      <c r="AY70" s="75">
        <v>73428</v>
      </c>
      <c r="AZ70" s="76">
        <v>7350</v>
      </c>
      <c r="BA70" s="74">
        <v>124833</v>
      </c>
      <c r="BB70" s="74">
        <v>252383</v>
      </c>
      <c r="BC70" s="75">
        <v>45794</v>
      </c>
      <c r="BD70" s="76">
        <v>8125</v>
      </c>
      <c r="BE70" s="74">
        <v>111120</v>
      </c>
      <c r="BF70" s="74">
        <v>136172</v>
      </c>
      <c r="BG70" s="75">
        <v>698</v>
      </c>
      <c r="BH70" s="76">
        <v>111103</v>
      </c>
      <c r="BI70" s="74">
        <v>220</v>
      </c>
      <c r="BJ70" s="74">
        <v>122556</v>
      </c>
      <c r="BK70" s="75">
        <v>7484</v>
      </c>
      <c r="BL70" s="76">
        <v>114192</v>
      </c>
      <c r="BM70" s="74">
        <v>938</v>
      </c>
      <c r="BN70" s="74">
        <v>111530</v>
      </c>
      <c r="BO70" s="75">
        <v>105924</v>
      </c>
      <c r="BP70" s="76">
        <v>1311</v>
      </c>
      <c r="BQ70" s="74">
        <v>116364</v>
      </c>
      <c r="BR70" s="74">
        <v>44611</v>
      </c>
      <c r="BS70" s="75">
        <v>301469</v>
      </c>
      <c r="BT70" s="76">
        <v>109700</v>
      </c>
      <c r="BU70" s="74">
        <v>480</v>
      </c>
      <c r="BV70" s="74">
        <v>104558</v>
      </c>
      <c r="BW70" s="75">
        <v>986</v>
      </c>
      <c r="BX70" s="76">
        <v>93543.45</v>
      </c>
      <c r="BY70" s="188">
        <v>0</v>
      </c>
      <c r="BZ70" s="124">
        <v>103299.8</v>
      </c>
      <c r="CA70" s="125">
        <v>118204</v>
      </c>
      <c r="CB70" s="124">
        <v>103882.6</v>
      </c>
      <c r="CC70" s="124">
        <v>100732.76</v>
      </c>
      <c r="CD70" s="124">
        <v>25</v>
      </c>
      <c r="CE70" s="124">
        <v>430</v>
      </c>
      <c r="CF70" s="126">
        <v>5739.9000000000005</v>
      </c>
      <c r="CG70" s="125">
        <v>120756.44</v>
      </c>
      <c r="CH70" s="73"/>
      <c r="CI70" s="127">
        <f t="shared" si="0"/>
        <v>2003.8073834038919</v>
      </c>
      <c r="CJ70" s="202">
        <f t="shared" si="1"/>
        <v>19.878021807404082</v>
      </c>
    </row>
    <row r="71" spans="2:88">
      <c r="B71" s="56" t="s">
        <v>55</v>
      </c>
      <c r="C71" s="55" t="s">
        <v>143</v>
      </c>
      <c r="D71" s="8">
        <v>41</v>
      </c>
      <c r="E71" s="9">
        <v>0</v>
      </c>
      <c r="F71" s="9">
        <v>0</v>
      </c>
      <c r="G71" s="10">
        <v>306</v>
      </c>
      <c r="H71" s="8">
        <v>0</v>
      </c>
      <c r="I71" s="9">
        <v>0</v>
      </c>
      <c r="J71" s="9">
        <v>0</v>
      </c>
      <c r="K71" s="75">
        <v>0</v>
      </c>
      <c r="L71" s="76">
        <v>0</v>
      </c>
      <c r="M71" s="74">
        <v>0</v>
      </c>
      <c r="N71" s="74">
        <v>0</v>
      </c>
      <c r="O71" s="75">
        <v>102259</v>
      </c>
      <c r="P71" s="76">
        <v>0</v>
      </c>
      <c r="Q71" s="74">
        <v>0</v>
      </c>
      <c r="R71" s="74">
        <v>0</v>
      </c>
      <c r="S71" s="75">
        <v>0</v>
      </c>
      <c r="T71" s="76">
        <v>94</v>
      </c>
      <c r="U71" s="74">
        <v>0</v>
      </c>
      <c r="V71" s="74">
        <v>100</v>
      </c>
      <c r="W71" s="75">
        <v>5907</v>
      </c>
      <c r="X71" s="76">
        <v>60</v>
      </c>
      <c r="Y71" s="74">
        <v>0</v>
      </c>
      <c r="Z71" s="74">
        <v>0</v>
      </c>
      <c r="AA71" s="75">
        <v>0</v>
      </c>
      <c r="AB71" s="76">
        <v>0</v>
      </c>
      <c r="AC71" s="74">
        <v>0</v>
      </c>
      <c r="AD71" s="74">
        <v>0</v>
      </c>
      <c r="AE71" s="75">
        <v>0</v>
      </c>
      <c r="AF71" s="76">
        <v>0</v>
      </c>
      <c r="AG71" s="74">
        <v>0</v>
      </c>
      <c r="AH71" s="74">
        <v>0</v>
      </c>
      <c r="AI71" s="75">
        <v>60</v>
      </c>
      <c r="AJ71" s="76">
        <v>0</v>
      </c>
      <c r="AK71" s="74">
        <v>0</v>
      </c>
      <c r="AL71" s="74">
        <v>0</v>
      </c>
      <c r="AM71" s="75">
        <v>0</v>
      </c>
      <c r="AN71" s="76">
        <v>0</v>
      </c>
      <c r="AO71" s="74">
        <v>0</v>
      </c>
      <c r="AP71" s="74">
        <v>38</v>
      </c>
      <c r="AQ71" s="75">
        <v>0</v>
      </c>
      <c r="AR71" s="76">
        <v>0</v>
      </c>
      <c r="AS71" s="74">
        <v>0</v>
      </c>
      <c r="AT71" s="74">
        <v>0</v>
      </c>
      <c r="AU71" s="75">
        <v>0</v>
      </c>
      <c r="AV71" s="76">
        <v>0</v>
      </c>
      <c r="AW71" s="74">
        <v>0</v>
      </c>
      <c r="AX71" s="74">
        <v>155</v>
      </c>
      <c r="AY71" s="75">
        <v>0</v>
      </c>
      <c r="AZ71" s="76">
        <v>0</v>
      </c>
      <c r="BA71" s="74">
        <v>0</v>
      </c>
      <c r="BB71" s="74">
        <v>0</v>
      </c>
      <c r="BC71" s="75">
        <v>121</v>
      </c>
      <c r="BD71" s="76">
        <v>0</v>
      </c>
      <c r="BE71" s="74">
        <v>0</v>
      </c>
      <c r="BF71" s="74">
        <v>3510</v>
      </c>
      <c r="BG71" s="75">
        <v>152</v>
      </c>
      <c r="BH71" s="76">
        <v>15737</v>
      </c>
      <c r="BI71" s="74">
        <v>5812</v>
      </c>
      <c r="BJ71" s="74">
        <v>77</v>
      </c>
      <c r="BK71" s="75">
        <v>7309</v>
      </c>
      <c r="BL71" s="76">
        <v>0</v>
      </c>
      <c r="BM71" s="74">
        <v>11817</v>
      </c>
      <c r="BN71" s="74">
        <v>0</v>
      </c>
      <c r="BO71" s="75">
        <v>2262</v>
      </c>
      <c r="BP71" s="76">
        <v>0</v>
      </c>
      <c r="BQ71" s="74">
        <v>0</v>
      </c>
      <c r="BR71" s="74">
        <v>885</v>
      </c>
      <c r="BS71" s="75">
        <v>0</v>
      </c>
      <c r="BT71" s="76">
        <v>0</v>
      </c>
      <c r="BU71" s="74">
        <v>1403</v>
      </c>
      <c r="BV71" s="74">
        <v>0</v>
      </c>
      <c r="BW71" s="75">
        <v>0</v>
      </c>
      <c r="BX71" s="76">
        <v>0</v>
      </c>
      <c r="BY71" s="188">
        <v>0</v>
      </c>
      <c r="BZ71" s="124">
        <v>492.21</v>
      </c>
      <c r="CA71" s="125">
        <v>700</v>
      </c>
      <c r="CB71" s="124">
        <v>0</v>
      </c>
      <c r="CC71" s="124">
        <v>613.39</v>
      </c>
      <c r="CD71" s="124">
        <v>150</v>
      </c>
      <c r="CE71" s="124">
        <v>270</v>
      </c>
      <c r="CF71" s="126">
        <v>20</v>
      </c>
      <c r="CG71" s="125">
        <v>20</v>
      </c>
      <c r="CH71" s="73"/>
      <c r="CI71" s="127">
        <f t="shared" si="0"/>
        <v>0</v>
      </c>
      <c r="CJ71" s="202">
        <f t="shared" si="1"/>
        <v>-96.739431682942339</v>
      </c>
    </row>
    <row r="72" spans="2:88">
      <c r="B72" s="56" t="s">
        <v>56</v>
      </c>
      <c r="C72" s="55" t="s">
        <v>144</v>
      </c>
      <c r="D72" s="8">
        <v>0</v>
      </c>
      <c r="E72" s="9">
        <v>0</v>
      </c>
      <c r="F72" s="9">
        <v>0</v>
      </c>
      <c r="G72" s="10">
        <v>0</v>
      </c>
      <c r="H72" s="8">
        <v>0</v>
      </c>
      <c r="I72" s="9">
        <v>0</v>
      </c>
      <c r="J72" s="9">
        <v>883</v>
      </c>
      <c r="K72" s="75">
        <v>0</v>
      </c>
      <c r="L72" s="76">
        <v>0</v>
      </c>
      <c r="M72" s="74">
        <v>0</v>
      </c>
      <c r="N72" s="74">
        <v>0</v>
      </c>
      <c r="O72" s="75">
        <v>512</v>
      </c>
      <c r="P72" s="76">
        <v>0</v>
      </c>
      <c r="Q72" s="74">
        <v>0</v>
      </c>
      <c r="R72" s="74">
        <v>0</v>
      </c>
      <c r="S72" s="75">
        <v>0</v>
      </c>
      <c r="T72" s="76">
        <v>0</v>
      </c>
      <c r="U72" s="74">
        <v>0</v>
      </c>
      <c r="V72" s="74">
        <v>0</v>
      </c>
      <c r="W72" s="75">
        <v>0</v>
      </c>
      <c r="X72" s="76">
        <v>0</v>
      </c>
      <c r="Y72" s="74">
        <v>0</v>
      </c>
      <c r="Z72" s="74">
        <v>0</v>
      </c>
      <c r="AA72" s="75">
        <v>0</v>
      </c>
      <c r="AB72" s="76">
        <v>0</v>
      </c>
      <c r="AC72" s="74">
        <v>0</v>
      </c>
      <c r="AD72" s="74">
        <v>0</v>
      </c>
      <c r="AE72" s="75">
        <v>0</v>
      </c>
      <c r="AF72" s="76">
        <v>0</v>
      </c>
      <c r="AG72" s="74">
        <v>0</v>
      </c>
      <c r="AH72" s="74">
        <v>0</v>
      </c>
      <c r="AI72" s="75">
        <v>0</v>
      </c>
      <c r="AJ72" s="76">
        <v>0</v>
      </c>
      <c r="AK72" s="74">
        <v>50</v>
      </c>
      <c r="AL72" s="74">
        <v>0</v>
      </c>
      <c r="AM72" s="75">
        <v>0</v>
      </c>
      <c r="AN72" s="76">
        <v>0</v>
      </c>
      <c r="AO72" s="74">
        <v>0</v>
      </c>
      <c r="AP72" s="74">
        <v>0</v>
      </c>
      <c r="AQ72" s="75">
        <v>0</v>
      </c>
      <c r="AR72" s="76">
        <v>0</v>
      </c>
      <c r="AS72" s="74">
        <v>0</v>
      </c>
      <c r="AT72" s="74">
        <v>0</v>
      </c>
      <c r="AU72" s="75">
        <v>0</v>
      </c>
      <c r="AV72" s="76">
        <v>0</v>
      </c>
      <c r="AW72" s="74">
        <v>0</v>
      </c>
      <c r="AX72" s="74">
        <v>0</v>
      </c>
      <c r="AY72" s="75">
        <v>2187</v>
      </c>
      <c r="AZ72" s="76">
        <v>0</v>
      </c>
      <c r="BA72" s="74">
        <v>0</v>
      </c>
      <c r="BB72" s="74">
        <v>0</v>
      </c>
      <c r="BC72" s="75">
        <v>0</v>
      </c>
      <c r="BD72" s="76">
        <v>0</v>
      </c>
      <c r="BE72" s="74">
        <v>0</v>
      </c>
      <c r="BF72" s="74">
        <v>0</v>
      </c>
      <c r="BG72" s="75">
        <v>0</v>
      </c>
      <c r="BH72" s="76">
        <v>200</v>
      </c>
      <c r="BI72" s="74">
        <v>0</v>
      </c>
      <c r="BJ72" s="74">
        <v>39</v>
      </c>
      <c r="BK72" s="75">
        <v>0</v>
      </c>
      <c r="BL72" s="76">
        <v>0</v>
      </c>
      <c r="BM72" s="74">
        <v>0</v>
      </c>
      <c r="BN72" s="74">
        <v>449</v>
      </c>
      <c r="BO72" s="75">
        <v>0</v>
      </c>
      <c r="BP72" s="76">
        <v>0</v>
      </c>
      <c r="BQ72" s="74">
        <v>640</v>
      </c>
      <c r="BR72" s="74">
        <v>326</v>
      </c>
      <c r="BS72" s="75">
        <v>1280</v>
      </c>
      <c r="BT72" s="76">
        <v>320</v>
      </c>
      <c r="BU72" s="74">
        <v>0</v>
      </c>
      <c r="BV72" s="74">
        <v>0</v>
      </c>
      <c r="BW72" s="75">
        <v>0</v>
      </c>
      <c r="BX72" s="76">
        <v>0</v>
      </c>
      <c r="BY72" s="188">
        <v>0</v>
      </c>
      <c r="BZ72" s="124">
        <v>0</v>
      </c>
      <c r="CA72" s="125">
        <v>0</v>
      </c>
      <c r="CB72" s="124">
        <v>0</v>
      </c>
      <c r="CC72" s="124">
        <v>0</v>
      </c>
      <c r="CD72" s="124">
        <v>320</v>
      </c>
      <c r="CE72" s="124">
        <v>0</v>
      </c>
      <c r="CF72" s="126">
        <v>0</v>
      </c>
      <c r="CG72" s="125">
        <v>0</v>
      </c>
      <c r="CH72" s="73"/>
      <c r="CI72" s="127">
        <f t="shared" ref="CI72:CI103" si="2">IFERROR(CG72/CF72*100-100,0)</f>
        <v>0</v>
      </c>
      <c r="CJ72" s="202">
        <f t="shared" ref="CJ72:CJ103" si="3">IFERROR(CG72/CC72*100-100,0)</f>
        <v>0</v>
      </c>
    </row>
    <row r="73" spans="2:88">
      <c r="B73" s="56" t="s">
        <v>57</v>
      </c>
      <c r="C73" s="55" t="s">
        <v>178</v>
      </c>
      <c r="D73" s="8">
        <v>2000</v>
      </c>
      <c r="E73" s="9">
        <v>0</v>
      </c>
      <c r="F73" s="9">
        <v>0</v>
      </c>
      <c r="G73" s="10">
        <v>0</v>
      </c>
      <c r="H73" s="8">
        <v>454</v>
      </c>
      <c r="I73" s="9">
        <v>0</v>
      </c>
      <c r="J73" s="9">
        <v>0</v>
      </c>
      <c r="K73" s="75">
        <v>0</v>
      </c>
      <c r="L73" s="76">
        <v>0</v>
      </c>
      <c r="M73" s="74">
        <v>0</v>
      </c>
      <c r="N73" s="74">
        <v>0</v>
      </c>
      <c r="O73" s="75">
        <v>0</v>
      </c>
      <c r="P73" s="76">
        <v>0</v>
      </c>
      <c r="Q73" s="74">
        <v>0</v>
      </c>
      <c r="R73" s="74">
        <v>0</v>
      </c>
      <c r="S73" s="75">
        <v>0</v>
      </c>
      <c r="T73" s="76">
        <v>0</v>
      </c>
      <c r="U73" s="74">
        <v>0</v>
      </c>
      <c r="V73" s="74">
        <v>0</v>
      </c>
      <c r="W73" s="75">
        <v>0</v>
      </c>
      <c r="X73" s="76">
        <v>0</v>
      </c>
      <c r="Y73" s="74">
        <v>0</v>
      </c>
      <c r="Z73" s="74">
        <v>4030</v>
      </c>
      <c r="AA73" s="75">
        <v>0</v>
      </c>
      <c r="AB73" s="76">
        <v>21162</v>
      </c>
      <c r="AC73" s="74">
        <v>15935</v>
      </c>
      <c r="AD73" s="74">
        <v>15511</v>
      </c>
      <c r="AE73" s="75">
        <v>19608</v>
      </c>
      <c r="AF73" s="76">
        <v>5470</v>
      </c>
      <c r="AG73" s="74">
        <v>100</v>
      </c>
      <c r="AH73" s="74">
        <v>8347</v>
      </c>
      <c r="AI73" s="75">
        <v>12340</v>
      </c>
      <c r="AJ73" s="76">
        <v>12259</v>
      </c>
      <c r="AK73" s="74">
        <v>3860</v>
      </c>
      <c r="AL73" s="74">
        <v>0</v>
      </c>
      <c r="AM73" s="75">
        <v>0</v>
      </c>
      <c r="AN73" s="76">
        <v>0</v>
      </c>
      <c r="AO73" s="74">
        <v>0</v>
      </c>
      <c r="AP73" s="74">
        <v>0</v>
      </c>
      <c r="AQ73" s="75">
        <v>0</v>
      </c>
      <c r="AR73" s="76">
        <v>0</v>
      </c>
      <c r="AS73" s="74">
        <v>0</v>
      </c>
      <c r="AT73" s="74">
        <v>361</v>
      </c>
      <c r="AU73" s="75">
        <v>0</v>
      </c>
      <c r="AV73" s="76">
        <v>0</v>
      </c>
      <c r="AW73" s="74">
        <v>0</v>
      </c>
      <c r="AX73" s="74">
        <v>0</v>
      </c>
      <c r="AY73" s="75">
        <v>0</v>
      </c>
      <c r="AZ73" s="76">
        <v>0</v>
      </c>
      <c r="BA73" s="74">
        <v>0</v>
      </c>
      <c r="BB73" s="74">
        <v>0</v>
      </c>
      <c r="BC73" s="75">
        <v>0</v>
      </c>
      <c r="BD73" s="76">
        <v>0</v>
      </c>
      <c r="BE73" s="74">
        <v>0</v>
      </c>
      <c r="BF73" s="74">
        <v>0</v>
      </c>
      <c r="BG73" s="75">
        <v>0</v>
      </c>
      <c r="BH73" s="76">
        <v>0</v>
      </c>
      <c r="BI73" s="74">
        <v>100</v>
      </c>
      <c r="BJ73" s="74">
        <v>0</v>
      </c>
      <c r="BK73" s="75">
        <v>341</v>
      </c>
      <c r="BL73" s="76">
        <v>0</v>
      </c>
      <c r="BM73" s="74">
        <v>139</v>
      </c>
      <c r="BN73" s="74">
        <v>20</v>
      </c>
      <c r="BO73" s="75">
        <v>200</v>
      </c>
      <c r="BP73" s="76">
        <v>0</v>
      </c>
      <c r="BQ73" s="74">
        <v>0</v>
      </c>
      <c r="BR73" s="74">
        <v>0</v>
      </c>
      <c r="BS73" s="75">
        <v>24</v>
      </c>
      <c r="BT73" s="76">
        <v>495</v>
      </c>
      <c r="BU73" s="74">
        <v>50</v>
      </c>
      <c r="BV73" s="74">
        <v>100</v>
      </c>
      <c r="BW73" s="75">
        <v>0</v>
      </c>
      <c r="BX73" s="76">
        <v>0</v>
      </c>
      <c r="BY73" s="188">
        <v>0</v>
      </c>
      <c r="BZ73" s="124">
        <v>0</v>
      </c>
      <c r="CA73" s="125">
        <v>0</v>
      </c>
      <c r="CB73" s="124">
        <v>90</v>
      </c>
      <c r="CC73" s="124">
        <v>71</v>
      </c>
      <c r="CD73" s="124">
        <v>450</v>
      </c>
      <c r="CE73" s="124">
        <v>494</v>
      </c>
      <c r="CF73" s="126">
        <v>100</v>
      </c>
      <c r="CG73" s="125">
        <v>815</v>
      </c>
      <c r="CH73" s="73"/>
      <c r="CI73" s="127">
        <f t="shared" si="2"/>
        <v>715</v>
      </c>
      <c r="CJ73" s="202">
        <f t="shared" si="3"/>
        <v>1047.8873239436621</v>
      </c>
    </row>
    <row r="74" spans="2:88">
      <c r="B74" s="56" t="s">
        <v>58</v>
      </c>
      <c r="C74" s="55" t="s">
        <v>145</v>
      </c>
      <c r="D74" s="8">
        <v>0</v>
      </c>
      <c r="E74" s="9">
        <v>9085</v>
      </c>
      <c r="F74" s="9">
        <v>905</v>
      </c>
      <c r="G74" s="10">
        <v>760</v>
      </c>
      <c r="H74" s="8">
        <v>1743</v>
      </c>
      <c r="I74" s="9">
        <v>600</v>
      </c>
      <c r="J74" s="9">
        <v>19239</v>
      </c>
      <c r="K74" s="75">
        <v>635</v>
      </c>
      <c r="L74" s="76">
        <v>500</v>
      </c>
      <c r="M74" s="74">
        <v>7380</v>
      </c>
      <c r="N74" s="74">
        <v>0</v>
      </c>
      <c r="O74" s="75">
        <v>990</v>
      </c>
      <c r="P74" s="76">
        <v>2001</v>
      </c>
      <c r="Q74" s="74">
        <v>3000</v>
      </c>
      <c r="R74" s="74">
        <v>31460</v>
      </c>
      <c r="S74" s="75">
        <v>18960</v>
      </c>
      <c r="T74" s="76">
        <v>6575</v>
      </c>
      <c r="U74" s="74">
        <v>1388</v>
      </c>
      <c r="V74" s="74">
        <v>2600</v>
      </c>
      <c r="W74" s="75">
        <v>6300</v>
      </c>
      <c r="X74" s="76">
        <v>1500</v>
      </c>
      <c r="Y74" s="74">
        <v>50</v>
      </c>
      <c r="Z74" s="74">
        <v>200</v>
      </c>
      <c r="AA74" s="75">
        <v>6259</v>
      </c>
      <c r="AB74" s="76">
        <v>3345</v>
      </c>
      <c r="AC74" s="74">
        <v>2511</v>
      </c>
      <c r="AD74" s="74">
        <v>581</v>
      </c>
      <c r="AE74" s="75">
        <v>2000</v>
      </c>
      <c r="AF74" s="76">
        <v>1086</v>
      </c>
      <c r="AG74" s="74">
        <v>5</v>
      </c>
      <c r="AH74" s="74">
        <v>235</v>
      </c>
      <c r="AI74" s="75">
        <v>0</v>
      </c>
      <c r="AJ74" s="76">
        <v>29</v>
      </c>
      <c r="AK74" s="74">
        <v>0</v>
      </c>
      <c r="AL74" s="74">
        <v>5</v>
      </c>
      <c r="AM74" s="75">
        <v>0</v>
      </c>
      <c r="AN74" s="76">
        <v>1153</v>
      </c>
      <c r="AO74" s="74">
        <v>0</v>
      </c>
      <c r="AP74" s="74">
        <v>0</v>
      </c>
      <c r="AQ74" s="75">
        <v>0</v>
      </c>
      <c r="AR74" s="76">
        <v>0</v>
      </c>
      <c r="AS74" s="74">
        <v>6993</v>
      </c>
      <c r="AT74" s="74">
        <v>150</v>
      </c>
      <c r="AU74" s="75">
        <v>0</v>
      </c>
      <c r="AV74" s="76">
        <v>1000</v>
      </c>
      <c r="AW74" s="74">
        <v>5100</v>
      </c>
      <c r="AX74" s="74">
        <v>5909</v>
      </c>
      <c r="AY74" s="75">
        <v>5</v>
      </c>
      <c r="AZ74" s="76">
        <v>5</v>
      </c>
      <c r="BA74" s="74">
        <v>392</v>
      </c>
      <c r="BB74" s="74">
        <v>0</v>
      </c>
      <c r="BC74" s="75">
        <v>231</v>
      </c>
      <c r="BD74" s="76">
        <v>401</v>
      </c>
      <c r="BE74" s="74">
        <v>0</v>
      </c>
      <c r="BF74" s="74">
        <v>1702</v>
      </c>
      <c r="BG74" s="75">
        <v>3817</v>
      </c>
      <c r="BH74" s="76">
        <v>828</v>
      </c>
      <c r="BI74" s="74">
        <v>24993</v>
      </c>
      <c r="BJ74" s="74">
        <v>22667</v>
      </c>
      <c r="BK74" s="75">
        <v>220</v>
      </c>
      <c r="BL74" s="76">
        <v>16880</v>
      </c>
      <c r="BM74" s="74">
        <v>27500</v>
      </c>
      <c r="BN74" s="74">
        <v>38059</v>
      </c>
      <c r="BO74" s="75">
        <v>1705</v>
      </c>
      <c r="BP74" s="76">
        <v>0</v>
      </c>
      <c r="BQ74" s="74">
        <v>394</v>
      </c>
      <c r="BR74" s="74">
        <v>6008</v>
      </c>
      <c r="BS74" s="75">
        <v>34750</v>
      </c>
      <c r="BT74" s="76">
        <v>9258</v>
      </c>
      <c r="BU74" s="74">
        <v>11379</v>
      </c>
      <c r="BV74" s="74">
        <v>2595</v>
      </c>
      <c r="BW74" s="75">
        <v>950</v>
      </c>
      <c r="BX74" s="76">
        <v>37014</v>
      </c>
      <c r="BY74" s="188">
        <v>13568</v>
      </c>
      <c r="BZ74" s="124">
        <v>26953.16</v>
      </c>
      <c r="CA74" s="125">
        <v>16095.58</v>
      </c>
      <c r="CB74" s="124">
        <v>8725</v>
      </c>
      <c r="CC74" s="124">
        <v>12239</v>
      </c>
      <c r="CD74" s="124">
        <v>9349.73</v>
      </c>
      <c r="CE74" s="124">
        <v>8203.74</v>
      </c>
      <c r="CF74" s="126">
        <v>109300</v>
      </c>
      <c r="CG74" s="125">
        <v>192421</v>
      </c>
      <c r="CH74" s="73"/>
      <c r="CI74" s="127">
        <f t="shared" si="2"/>
        <v>76.048490393412607</v>
      </c>
      <c r="CJ74" s="202">
        <f t="shared" si="3"/>
        <v>1472.1954408039871</v>
      </c>
    </row>
    <row r="75" spans="2:88">
      <c r="B75" s="56" t="s">
        <v>59</v>
      </c>
      <c r="C75" s="55" t="s">
        <v>146</v>
      </c>
      <c r="D75" s="8">
        <v>1100</v>
      </c>
      <c r="E75" s="9">
        <v>18301</v>
      </c>
      <c r="F75" s="9">
        <v>33317</v>
      </c>
      <c r="G75" s="10">
        <v>0</v>
      </c>
      <c r="H75" s="8">
        <v>12100</v>
      </c>
      <c r="I75" s="9">
        <v>7100</v>
      </c>
      <c r="J75" s="9">
        <v>50</v>
      </c>
      <c r="K75" s="75">
        <v>1530</v>
      </c>
      <c r="L75" s="76">
        <v>1000</v>
      </c>
      <c r="M75" s="74">
        <v>96520</v>
      </c>
      <c r="N75" s="74">
        <v>300</v>
      </c>
      <c r="O75" s="75">
        <v>850</v>
      </c>
      <c r="P75" s="76">
        <v>0</v>
      </c>
      <c r="Q75" s="74">
        <v>13885</v>
      </c>
      <c r="R75" s="74">
        <v>7202</v>
      </c>
      <c r="S75" s="75">
        <v>10200</v>
      </c>
      <c r="T75" s="76">
        <v>250</v>
      </c>
      <c r="U75" s="74">
        <v>18425</v>
      </c>
      <c r="V75" s="74">
        <v>0</v>
      </c>
      <c r="W75" s="75">
        <v>3060</v>
      </c>
      <c r="X75" s="76">
        <v>18711</v>
      </c>
      <c r="Y75" s="74">
        <v>230</v>
      </c>
      <c r="Z75" s="74">
        <v>13344</v>
      </c>
      <c r="AA75" s="75">
        <v>3385</v>
      </c>
      <c r="AB75" s="76">
        <v>0</v>
      </c>
      <c r="AC75" s="74">
        <v>307</v>
      </c>
      <c r="AD75" s="74">
        <v>205</v>
      </c>
      <c r="AE75" s="75">
        <v>0</v>
      </c>
      <c r="AF75" s="76">
        <v>31</v>
      </c>
      <c r="AG75" s="74">
        <v>48500</v>
      </c>
      <c r="AH75" s="74">
        <v>250</v>
      </c>
      <c r="AI75" s="75">
        <v>4409</v>
      </c>
      <c r="AJ75" s="76">
        <v>70</v>
      </c>
      <c r="AK75" s="74">
        <v>0</v>
      </c>
      <c r="AL75" s="74">
        <v>250</v>
      </c>
      <c r="AM75" s="75">
        <v>0</v>
      </c>
      <c r="AN75" s="76">
        <v>20</v>
      </c>
      <c r="AO75" s="74">
        <v>0</v>
      </c>
      <c r="AP75" s="74">
        <v>0</v>
      </c>
      <c r="AQ75" s="75">
        <v>1500</v>
      </c>
      <c r="AR75" s="76">
        <v>1500</v>
      </c>
      <c r="AS75" s="74">
        <v>2747</v>
      </c>
      <c r="AT75" s="74">
        <v>0</v>
      </c>
      <c r="AU75" s="75">
        <v>0</v>
      </c>
      <c r="AV75" s="76">
        <v>0</v>
      </c>
      <c r="AW75" s="74">
        <v>0</v>
      </c>
      <c r="AX75" s="74">
        <v>0</v>
      </c>
      <c r="AY75" s="75">
        <v>3000</v>
      </c>
      <c r="AZ75" s="76">
        <v>0</v>
      </c>
      <c r="BA75" s="74">
        <v>0</v>
      </c>
      <c r="BB75" s="74">
        <v>0</v>
      </c>
      <c r="BC75" s="75">
        <v>0</v>
      </c>
      <c r="BD75" s="76">
        <v>0</v>
      </c>
      <c r="BE75" s="74">
        <v>0</v>
      </c>
      <c r="BF75" s="74">
        <v>72</v>
      </c>
      <c r="BG75" s="75">
        <v>0</v>
      </c>
      <c r="BH75" s="76">
        <v>0</v>
      </c>
      <c r="BI75" s="74">
        <v>5</v>
      </c>
      <c r="BJ75" s="74">
        <v>0</v>
      </c>
      <c r="BK75" s="75">
        <v>0</v>
      </c>
      <c r="BL75" s="76">
        <v>0</v>
      </c>
      <c r="BM75" s="74">
        <v>1500</v>
      </c>
      <c r="BN75" s="74">
        <v>5564</v>
      </c>
      <c r="BO75" s="75">
        <v>8848</v>
      </c>
      <c r="BP75" s="76">
        <v>655</v>
      </c>
      <c r="BQ75" s="74">
        <v>17317</v>
      </c>
      <c r="BR75" s="74">
        <v>521</v>
      </c>
      <c r="BS75" s="75">
        <v>840</v>
      </c>
      <c r="BT75" s="76">
        <v>126</v>
      </c>
      <c r="BU75" s="74">
        <v>16943</v>
      </c>
      <c r="BV75" s="74">
        <v>412</v>
      </c>
      <c r="BW75" s="75">
        <v>16096.5</v>
      </c>
      <c r="BX75" s="76">
        <v>18442.599999999999</v>
      </c>
      <c r="BY75" s="188">
        <v>35201.699999999997</v>
      </c>
      <c r="BZ75" s="124">
        <v>93656.5</v>
      </c>
      <c r="CA75" s="125">
        <v>20276.25</v>
      </c>
      <c r="CB75" s="124">
        <v>9164.5</v>
      </c>
      <c r="CC75" s="124">
        <v>6688</v>
      </c>
      <c r="CD75" s="124">
        <v>19924</v>
      </c>
      <c r="CE75" s="124">
        <v>6969.9000000000005</v>
      </c>
      <c r="CF75" s="126">
        <v>23837.21</v>
      </c>
      <c r="CG75" s="125">
        <v>43112.899999999994</v>
      </c>
      <c r="CH75" s="73"/>
      <c r="CI75" s="127">
        <f t="shared" si="2"/>
        <v>80.863867877155059</v>
      </c>
      <c r="CJ75" s="202">
        <f t="shared" si="3"/>
        <v>544.63068181818176</v>
      </c>
    </row>
    <row r="76" spans="2:88">
      <c r="B76" s="56" t="s">
        <v>60</v>
      </c>
      <c r="C76" s="55" t="s">
        <v>147</v>
      </c>
      <c r="D76" s="8">
        <v>152</v>
      </c>
      <c r="E76" s="9">
        <v>7732</v>
      </c>
      <c r="F76" s="9">
        <v>330</v>
      </c>
      <c r="G76" s="10">
        <v>115</v>
      </c>
      <c r="H76" s="8">
        <v>1228</v>
      </c>
      <c r="I76" s="9">
        <v>7492</v>
      </c>
      <c r="J76" s="9">
        <v>3149</v>
      </c>
      <c r="K76" s="75">
        <v>2762</v>
      </c>
      <c r="L76" s="76">
        <v>1200</v>
      </c>
      <c r="M76" s="74">
        <v>300</v>
      </c>
      <c r="N76" s="74">
        <v>2160</v>
      </c>
      <c r="O76" s="75">
        <v>885</v>
      </c>
      <c r="P76" s="76">
        <v>80</v>
      </c>
      <c r="Q76" s="74">
        <v>1000</v>
      </c>
      <c r="R76" s="74">
        <v>1850</v>
      </c>
      <c r="S76" s="75">
        <v>6600</v>
      </c>
      <c r="T76" s="76">
        <v>35048</v>
      </c>
      <c r="U76" s="74">
        <v>85</v>
      </c>
      <c r="V76" s="74">
        <v>10009</v>
      </c>
      <c r="W76" s="75">
        <v>100</v>
      </c>
      <c r="X76" s="76">
        <v>1680</v>
      </c>
      <c r="Y76" s="74">
        <v>121</v>
      </c>
      <c r="Z76" s="74">
        <v>0</v>
      </c>
      <c r="AA76" s="75">
        <v>100</v>
      </c>
      <c r="AB76" s="76">
        <v>203</v>
      </c>
      <c r="AC76" s="74">
        <v>4</v>
      </c>
      <c r="AD76" s="74">
        <v>100</v>
      </c>
      <c r="AE76" s="75">
        <v>320</v>
      </c>
      <c r="AF76" s="76">
        <v>0</v>
      </c>
      <c r="AG76" s="74">
        <v>0</v>
      </c>
      <c r="AH76" s="74">
        <v>113</v>
      </c>
      <c r="AI76" s="75">
        <v>4193</v>
      </c>
      <c r="AJ76" s="76">
        <v>0</v>
      </c>
      <c r="AK76" s="74">
        <v>50</v>
      </c>
      <c r="AL76" s="74">
        <v>0</v>
      </c>
      <c r="AM76" s="75">
        <v>0</v>
      </c>
      <c r="AN76" s="76">
        <v>166</v>
      </c>
      <c r="AO76" s="74">
        <v>400</v>
      </c>
      <c r="AP76" s="74">
        <v>170</v>
      </c>
      <c r="AQ76" s="75">
        <v>13</v>
      </c>
      <c r="AR76" s="76">
        <v>0</v>
      </c>
      <c r="AS76" s="74">
        <v>24</v>
      </c>
      <c r="AT76" s="74">
        <v>0</v>
      </c>
      <c r="AU76" s="75">
        <v>92</v>
      </c>
      <c r="AV76" s="76">
        <v>0</v>
      </c>
      <c r="AW76" s="74">
        <v>1143</v>
      </c>
      <c r="AX76" s="74">
        <v>400</v>
      </c>
      <c r="AY76" s="75">
        <v>550</v>
      </c>
      <c r="AZ76" s="76">
        <v>25</v>
      </c>
      <c r="BA76" s="74">
        <v>41</v>
      </c>
      <c r="BB76" s="74">
        <v>214</v>
      </c>
      <c r="BC76" s="75">
        <v>267</v>
      </c>
      <c r="BD76" s="76">
        <v>228</v>
      </c>
      <c r="BE76" s="74">
        <v>215</v>
      </c>
      <c r="BF76" s="74">
        <v>843</v>
      </c>
      <c r="BG76" s="75">
        <v>255</v>
      </c>
      <c r="BH76" s="76">
        <v>1014</v>
      </c>
      <c r="BI76" s="74">
        <v>0</v>
      </c>
      <c r="BJ76" s="74">
        <v>4855</v>
      </c>
      <c r="BK76" s="75">
        <v>2600</v>
      </c>
      <c r="BL76" s="76">
        <v>1146</v>
      </c>
      <c r="BM76" s="74">
        <v>38759</v>
      </c>
      <c r="BN76" s="74">
        <v>1383</v>
      </c>
      <c r="BO76" s="75">
        <v>4127</v>
      </c>
      <c r="BP76" s="76">
        <v>715</v>
      </c>
      <c r="BQ76" s="74">
        <v>0</v>
      </c>
      <c r="BR76" s="74">
        <v>250</v>
      </c>
      <c r="BS76" s="75">
        <v>3975</v>
      </c>
      <c r="BT76" s="76">
        <v>0</v>
      </c>
      <c r="BU76" s="74">
        <v>329</v>
      </c>
      <c r="BV76" s="74">
        <v>180</v>
      </c>
      <c r="BW76" s="75">
        <v>225</v>
      </c>
      <c r="BX76" s="76">
        <v>2380.4499999999998</v>
      </c>
      <c r="BY76" s="188">
        <v>0</v>
      </c>
      <c r="BZ76" s="124">
        <v>0</v>
      </c>
      <c r="CA76" s="125">
        <v>0</v>
      </c>
      <c r="CB76" s="124">
        <v>0</v>
      </c>
      <c r="CC76" s="124">
        <v>0</v>
      </c>
      <c r="CD76" s="124">
        <v>863.45</v>
      </c>
      <c r="CE76" s="124">
        <v>1035</v>
      </c>
      <c r="CF76" s="126">
        <v>1133</v>
      </c>
      <c r="CG76" s="125">
        <v>4890</v>
      </c>
      <c r="CH76" s="73"/>
      <c r="CI76" s="127">
        <f t="shared" si="2"/>
        <v>331.59752868490733</v>
      </c>
      <c r="CJ76" s="202">
        <f t="shared" si="3"/>
        <v>0</v>
      </c>
    </row>
    <row r="77" spans="2:88">
      <c r="B77" s="56" t="s">
        <v>61</v>
      </c>
      <c r="C77" s="55" t="s">
        <v>179</v>
      </c>
      <c r="D77" s="8">
        <v>514</v>
      </c>
      <c r="E77" s="9">
        <v>72</v>
      </c>
      <c r="F77" s="9">
        <v>3396</v>
      </c>
      <c r="G77" s="10">
        <v>679</v>
      </c>
      <c r="H77" s="8">
        <v>643</v>
      </c>
      <c r="I77" s="9">
        <v>337</v>
      </c>
      <c r="J77" s="9">
        <v>80</v>
      </c>
      <c r="K77" s="75">
        <v>882</v>
      </c>
      <c r="L77" s="76">
        <v>2693</v>
      </c>
      <c r="M77" s="74">
        <v>396</v>
      </c>
      <c r="N77" s="74">
        <v>0</v>
      </c>
      <c r="O77" s="75">
        <v>0</v>
      </c>
      <c r="P77" s="76">
        <v>0</v>
      </c>
      <c r="Q77" s="74">
        <v>0</v>
      </c>
      <c r="R77" s="74">
        <v>0</v>
      </c>
      <c r="S77" s="75">
        <v>100</v>
      </c>
      <c r="T77" s="76">
        <v>0</v>
      </c>
      <c r="U77" s="74">
        <v>100</v>
      </c>
      <c r="V77" s="74">
        <v>0</v>
      </c>
      <c r="W77" s="75">
        <v>162</v>
      </c>
      <c r="X77" s="76">
        <v>19302</v>
      </c>
      <c r="Y77" s="74">
        <v>31497</v>
      </c>
      <c r="Z77" s="74">
        <v>0</v>
      </c>
      <c r="AA77" s="75">
        <v>22896</v>
      </c>
      <c r="AB77" s="76">
        <v>63373</v>
      </c>
      <c r="AC77" s="74">
        <v>7838</v>
      </c>
      <c r="AD77" s="74">
        <v>0</v>
      </c>
      <c r="AE77" s="75">
        <v>800</v>
      </c>
      <c r="AF77" s="76">
        <v>81919</v>
      </c>
      <c r="AG77" s="74">
        <v>125</v>
      </c>
      <c r="AH77" s="74">
        <v>390</v>
      </c>
      <c r="AI77" s="75">
        <v>2174</v>
      </c>
      <c r="AJ77" s="76">
        <v>0</v>
      </c>
      <c r="AK77" s="74">
        <v>0</v>
      </c>
      <c r="AL77" s="74">
        <v>0</v>
      </c>
      <c r="AM77" s="75">
        <v>25415</v>
      </c>
      <c r="AN77" s="76">
        <v>364</v>
      </c>
      <c r="AO77" s="74">
        <v>25</v>
      </c>
      <c r="AP77" s="74">
        <v>44</v>
      </c>
      <c r="AQ77" s="75">
        <v>0</v>
      </c>
      <c r="AR77" s="76">
        <v>40500</v>
      </c>
      <c r="AS77" s="74">
        <v>0</v>
      </c>
      <c r="AT77" s="74">
        <v>0</v>
      </c>
      <c r="AU77" s="75">
        <v>2003888</v>
      </c>
      <c r="AV77" s="76">
        <v>0</v>
      </c>
      <c r="AW77" s="74">
        <v>0</v>
      </c>
      <c r="AX77" s="74">
        <v>72515</v>
      </c>
      <c r="AY77" s="75">
        <v>41909</v>
      </c>
      <c r="AZ77" s="76">
        <v>346</v>
      </c>
      <c r="BA77" s="74">
        <v>0</v>
      </c>
      <c r="BB77" s="74">
        <v>0</v>
      </c>
      <c r="BC77" s="75">
        <v>4140</v>
      </c>
      <c r="BD77" s="76">
        <v>112928</v>
      </c>
      <c r="BE77" s="74">
        <v>232596</v>
      </c>
      <c r="BF77" s="74">
        <v>200678</v>
      </c>
      <c r="BG77" s="75">
        <v>125651</v>
      </c>
      <c r="BH77" s="76">
        <v>76121</v>
      </c>
      <c r="BI77" s="74">
        <v>252184</v>
      </c>
      <c r="BJ77" s="74">
        <v>77464</v>
      </c>
      <c r="BK77" s="75">
        <v>56925</v>
      </c>
      <c r="BL77" s="76">
        <v>291562</v>
      </c>
      <c r="BM77" s="74">
        <v>204890</v>
      </c>
      <c r="BN77" s="74">
        <v>112810</v>
      </c>
      <c r="BO77" s="75">
        <v>49295</v>
      </c>
      <c r="BP77" s="76">
        <v>154063</v>
      </c>
      <c r="BQ77" s="74">
        <v>329420</v>
      </c>
      <c r="BR77" s="74">
        <v>233768</v>
      </c>
      <c r="BS77" s="75">
        <v>224434</v>
      </c>
      <c r="BT77" s="76">
        <v>29049</v>
      </c>
      <c r="BU77" s="74">
        <v>55682</v>
      </c>
      <c r="BV77" s="74">
        <v>90163</v>
      </c>
      <c r="BW77" s="75">
        <v>61939</v>
      </c>
      <c r="BX77" s="76">
        <v>0</v>
      </c>
      <c r="BY77" s="188">
        <v>35337.81</v>
      </c>
      <c r="BZ77" s="124">
        <v>38024.269999999997</v>
      </c>
      <c r="CA77" s="125">
        <v>640</v>
      </c>
      <c r="CB77" s="124">
        <v>79390.25</v>
      </c>
      <c r="CC77" s="124">
        <v>75453.259999999995</v>
      </c>
      <c r="CD77" s="124">
        <v>112881.48</v>
      </c>
      <c r="CE77" s="124">
        <v>355</v>
      </c>
      <c r="CF77" s="126">
        <v>99371.99</v>
      </c>
      <c r="CG77" s="125">
        <v>114170</v>
      </c>
      <c r="CH77" s="73"/>
      <c r="CI77" s="127">
        <f t="shared" si="2"/>
        <v>14.89153029943347</v>
      </c>
      <c r="CJ77" s="202">
        <f t="shared" si="3"/>
        <v>51.312216331010745</v>
      </c>
    </row>
    <row r="78" spans="2:88">
      <c r="B78" s="56" t="s">
        <v>62</v>
      </c>
      <c r="C78" s="55" t="s">
        <v>148</v>
      </c>
      <c r="D78" s="8">
        <v>7620891</v>
      </c>
      <c r="E78" s="9">
        <v>6668</v>
      </c>
      <c r="F78" s="9">
        <v>145008</v>
      </c>
      <c r="G78" s="10">
        <v>280262</v>
      </c>
      <c r="H78" s="8">
        <v>99550</v>
      </c>
      <c r="I78" s="9">
        <v>106645</v>
      </c>
      <c r="J78" s="9">
        <v>125108</v>
      </c>
      <c r="K78" s="75">
        <v>152181</v>
      </c>
      <c r="L78" s="76">
        <v>148428</v>
      </c>
      <c r="M78" s="74">
        <v>73371</v>
      </c>
      <c r="N78" s="74">
        <v>30628</v>
      </c>
      <c r="O78" s="75">
        <v>110715</v>
      </c>
      <c r="P78" s="76">
        <v>131944</v>
      </c>
      <c r="Q78" s="74">
        <v>4100</v>
      </c>
      <c r="R78" s="74">
        <v>105887</v>
      </c>
      <c r="S78" s="75">
        <v>22391</v>
      </c>
      <c r="T78" s="76">
        <v>132694</v>
      </c>
      <c r="U78" s="74">
        <v>56581</v>
      </c>
      <c r="V78" s="74">
        <v>56612</v>
      </c>
      <c r="W78" s="75">
        <v>36730</v>
      </c>
      <c r="X78" s="76">
        <v>174700</v>
      </c>
      <c r="Y78" s="74">
        <v>84767</v>
      </c>
      <c r="Z78" s="74">
        <v>23060</v>
      </c>
      <c r="AA78" s="75">
        <v>9190</v>
      </c>
      <c r="AB78" s="76">
        <v>450</v>
      </c>
      <c r="AC78" s="74">
        <v>80636</v>
      </c>
      <c r="AD78" s="74">
        <v>511393</v>
      </c>
      <c r="AE78" s="75">
        <v>821264</v>
      </c>
      <c r="AF78" s="76">
        <v>176013</v>
      </c>
      <c r="AG78" s="74">
        <v>270303</v>
      </c>
      <c r="AH78" s="74">
        <v>38169</v>
      </c>
      <c r="AI78" s="75">
        <v>58977</v>
      </c>
      <c r="AJ78" s="76">
        <v>65257</v>
      </c>
      <c r="AK78" s="74">
        <v>65628</v>
      </c>
      <c r="AL78" s="74">
        <v>243030</v>
      </c>
      <c r="AM78" s="75">
        <v>196133</v>
      </c>
      <c r="AN78" s="76">
        <v>12000</v>
      </c>
      <c r="AO78" s="74">
        <v>139104</v>
      </c>
      <c r="AP78" s="74">
        <v>301131</v>
      </c>
      <c r="AQ78" s="75">
        <v>359745</v>
      </c>
      <c r="AR78" s="76">
        <v>241464</v>
      </c>
      <c r="AS78" s="74">
        <v>193399</v>
      </c>
      <c r="AT78" s="74">
        <v>93597</v>
      </c>
      <c r="AU78" s="75">
        <v>285488</v>
      </c>
      <c r="AV78" s="76">
        <v>285037</v>
      </c>
      <c r="AW78" s="74">
        <v>219660</v>
      </c>
      <c r="AX78" s="74">
        <v>330558</v>
      </c>
      <c r="AY78" s="75">
        <v>312952</v>
      </c>
      <c r="AZ78" s="76">
        <v>324062</v>
      </c>
      <c r="BA78" s="74">
        <v>117832</v>
      </c>
      <c r="BB78" s="74">
        <v>180030</v>
      </c>
      <c r="BC78" s="75">
        <v>343116</v>
      </c>
      <c r="BD78" s="76">
        <v>51924</v>
      </c>
      <c r="BE78" s="74">
        <v>235808</v>
      </c>
      <c r="BF78" s="74">
        <v>38594</v>
      </c>
      <c r="BG78" s="75">
        <v>32831</v>
      </c>
      <c r="BH78" s="76">
        <v>142181</v>
      </c>
      <c r="BI78" s="74">
        <v>37045</v>
      </c>
      <c r="BJ78" s="74">
        <v>87349</v>
      </c>
      <c r="BK78" s="75">
        <v>139909</v>
      </c>
      <c r="BL78" s="76">
        <v>296032</v>
      </c>
      <c r="BM78" s="74">
        <v>218385</v>
      </c>
      <c r="BN78" s="74">
        <v>170528</v>
      </c>
      <c r="BO78" s="75">
        <v>223667</v>
      </c>
      <c r="BP78" s="76">
        <v>52622</v>
      </c>
      <c r="BQ78" s="74">
        <v>150307</v>
      </c>
      <c r="BR78" s="74">
        <v>120020</v>
      </c>
      <c r="BS78" s="75">
        <v>117922</v>
      </c>
      <c r="BT78" s="76">
        <v>191865</v>
      </c>
      <c r="BU78" s="74">
        <v>170526</v>
      </c>
      <c r="BV78" s="74">
        <v>98110</v>
      </c>
      <c r="BW78" s="75">
        <v>165475.89000000001</v>
      </c>
      <c r="BX78" s="76">
        <v>97799.34</v>
      </c>
      <c r="BY78" s="188">
        <v>133296.53999999998</v>
      </c>
      <c r="BZ78" s="124">
        <v>90099.88</v>
      </c>
      <c r="CA78" s="125">
        <v>250748.43999999997</v>
      </c>
      <c r="CB78" s="124">
        <v>78770.959999999992</v>
      </c>
      <c r="CC78" s="124">
        <v>298098.39</v>
      </c>
      <c r="CD78" s="124">
        <v>437485.42</v>
      </c>
      <c r="CE78" s="124">
        <v>275412.03999999998</v>
      </c>
      <c r="CF78" s="126">
        <v>256507.44</v>
      </c>
      <c r="CG78" s="125">
        <v>660837.11999999988</v>
      </c>
      <c r="CH78" s="73"/>
      <c r="CI78" s="127">
        <f t="shared" si="2"/>
        <v>157.62883135085667</v>
      </c>
      <c r="CJ78" s="202">
        <f t="shared" si="3"/>
        <v>121.68422982760822</v>
      </c>
    </row>
    <row r="79" spans="2:88">
      <c r="B79" s="56" t="s">
        <v>63</v>
      </c>
      <c r="C79" s="55" t="s">
        <v>149</v>
      </c>
      <c r="D79" s="8">
        <v>46520</v>
      </c>
      <c r="E79" s="9">
        <v>441495</v>
      </c>
      <c r="F79" s="9">
        <v>1049103</v>
      </c>
      <c r="G79" s="10">
        <v>2211733</v>
      </c>
      <c r="H79" s="8">
        <v>1058547</v>
      </c>
      <c r="I79" s="9">
        <v>588613</v>
      </c>
      <c r="J79" s="9">
        <v>1354264</v>
      </c>
      <c r="K79" s="75">
        <v>1070528</v>
      </c>
      <c r="L79" s="76">
        <v>1164678</v>
      </c>
      <c r="M79" s="74">
        <v>1500907</v>
      </c>
      <c r="N79" s="74">
        <v>1824882</v>
      </c>
      <c r="O79" s="75">
        <v>998826</v>
      </c>
      <c r="P79" s="76">
        <v>221397</v>
      </c>
      <c r="Q79" s="74">
        <v>174684</v>
      </c>
      <c r="R79" s="74">
        <v>348409</v>
      </c>
      <c r="S79" s="75">
        <v>222077</v>
      </c>
      <c r="T79" s="76">
        <v>190731</v>
      </c>
      <c r="U79" s="74">
        <v>320758</v>
      </c>
      <c r="V79" s="74">
        <v>418655</v>
      </c>
      <c r="W79" s="75">
        <v>225900</v>
      </c>
      <c r="X79" s="76">
        <v>6634414</v>
      </c>
      <c r="Y79" s="74">
        <v>103814</v>
      </c>
      <c r="Z79" s="74">
        <v>191730</v>
      </c>
      <c r="AA79" s="75">
        <v>266433</v>
      </c>
      <c r="AB79" s="76">
        <v>298954</v>
      </c>
      <c r="AC79" s="74">
        <v>734186</v>
      </c>
      <c r="AD79" s="74">
        <v>640745</v>
      </c>
      <c r="AE79" s="75">
        <v>152025</v>
      </c>
      <c r="AF79" s="76">
        <v>179713</v>
      </c>
      <c r="AG79" s="74">
        <v>150956</v>
      </c>
      <c r="AH79" s="74">
        <v>112617</v>
      </c>
      <c r="AI79" s="75">
        <v>134707</v>
      </c>
      <c r="AJ79" s="76">
        <v>133076</v>
      </c>
      <c r="AK79" s="74">
        <v>220222</v>
      </c>
      <c r="AL79" s="74">
        <v>181076</v>
      </c>
      <c r="AM79" s="75">
        <v>46476</v>
      </c>
      <c r="AN79" s="76">
        <v>152619</v>
      </c>
      <c r="AO79" s="74">
        <v>213036</v>
      </c>
      <c r="AP79" s="74">
        <v>200395</v>
      </c>
      <c r="AQ79" s="75">
        <v>272124</v>
      </c>
      <c r="AR79" s="76">
        <v>459141</v>
      </c>
      <c r="AS79" s="74">
        <v>423131</v>
      </c>
      <c r="AT79" s="74">
        <v>217932</v>
      </c>
      <c r="AU79" s="75">
        <v>160958</v>
      </c>
      <c r="AV79" s="76">
        <v>45901</v>
      </c>
      <c r="AW79" s="74">
        <v>16656</v>
      </c>
      <c r="AX79" s="74">
        <v>141909</v>
      </c>
      <c r="AY79" s="75">
        <v>153177</v>
      </c>
      <c r="AZ79" s="76">
        <v>25921</v>
      </c>
      <c r="BA79" s="74">
        <v>12233</v>
      </c>
      <c r="BB79" s="74">
        <v>2007</v>
      </c>
      <c r="BC79" s="75">
        <v>10802</v>
      </c>
      <c r="BD79" s="76">
        <v>48959</v>
      </c>
      <c r="BE79" s="74">
        <v>24867</v>
      </c>
      <c r="BF79" s="74">
        <v>54497</v>
      </c>
      <c r="BG79" s="75">
        <v>134273</v>
      </c>
      <c r="BH79" s="76">
        <v>21157</v>
      </c>
      <c r="BI79" s="74">
        <v>8903</v>
      </c>
      <c r="BJ79" s="74">
        <v>20843</v>
      </c>
      <c r="BK79" s="75">
        <v>36155</v>
      </c>
      <c r="BL79" s="76">
        <v>170832</v>
      </c>
      <c r="BM79" s="74">
        <v>13466</v>
      </c>
      <c r="BN79" s="74">
        <v>31007</v>
      </c>
      <c r="BO79" s="75">
        <v>6202</v>
      </c>
      <c r="BP79" s="76">
        <v>36009</v>
      </c>
      <c r="BQ79" s="74">
        <v>36732</v>
      </c>
      <c r="BR79" s="74">
        <v>114579</v>
      </c>
      <c r="BS79" s="75">
        <v>64209</v>
      </c>
      <c r="BT79" s="76">
        <v>80887</v>
      </c>
      <c r="BU79" s="74">
        <v>46280</v>
      </c>
      <c r="BV79" s="74">
        <v>72943</v>
      </c>
      <c r="BW79" s="75">
        <v>87401.5</v>
      </c>
      <c r="BX79" s="76">
        <v>98077.4</v>
      </c>
      <c r="BY79" s="188">
        <v>86415.19</v>
      </c>
      <c r="BZ79" s="124">
        <v>83144.160000000003</v>
      </c>
      <c r="CA79" s="125">
        <v>23155.82</v>
      </c>
      <c r="CB79" s="124">
        <v>211150.58000000002</v>
      </c>
      <c r="CC79" s="124">
        <v>84786.15</v>
      </c>
      <c r="CD79" s="124">
        <v>15650.18</v>
      </c>
      <c r="CE79" s="124">
        <v>91907.25</v>
      </c>
      <c r="CF79" s="126">
        <v>69439.649999999994</v>
      </c>
      <c r="CG79" s="125">
        <v>137826.09</v>
      </c>
      <c r="CH79" s="73"/>
      <c r="CI79" s="127">
        <f t="shared" si="2"/>
        <v>98.483272885160005</v>
      </c>
      <c r="CJ79" s="202">
        <f t="shared" si="3"/>
        <v>62.557316259790099</v>
      </c>
    </row>
    <row r="80" spans="2:88">
      <c r="B80" s="56" t="s">
        <v>64</v>
      </c>
      <c r="C80" s="55" t="s">
        <v>150</v>
      </c>
      <c r="D80" s="8">
        <v>0</v>
      </c>
      <c r="E80" s="9">
        <v>523</v>
      </c>
      <c r="F80" s="9">
        <v>0</v>
      </c>
      <c r="G80" s="10">
        <v>0</v>
      </c>
      <c r="H80" s="8">
        <v>100</v>
      </c>
      <c r="I80" s="9">
        <v>0</v>
      </c>
      <c r="J80" s="9">
        <v>0</v>
      </c>
      <c r="K80" s="75">
        <v>0</v>
      </c>
      <c r="L80" s="76">
        <v>0</v>
      </c>
      <c r="M80" s="74">
        <v>0</v>
      </c>
      <c r="N80" s="74">
        <v>308</v>
      </c>
      <c r="O80" s="75">
        <v>0</v>
      </c>
      <c r="P80" s="76">
        <v>0</v>
      </c>
      <c r="Q80" s="74">
        <v>0</v>
      </c>
      <c r="R80" s="74">
        <v>297863</v>
      </c>
      <c r="S80" s="75">
        <v>30500</v>
      </c>
      <c r="T80" s="76">
        <v>0</v>
      </c>
      <c r="U80" s="74">
        <v>0</v>
      </c>
      <c r="V80" s="74">
        <v>8500</v>
      </c>
      <c r="W80" s="75">
        <v>17113</v>
      </c>
      <c r="X80" s="76">
        <v>26907</v>
      </c>
      <c r="Y80" s="74">
        <v>71205</v>
      </c>
      <c r="Z80" s="74">
        <v>92348</v>
      </c>
      <c r="AA80" s="75">
        <v>33436</v>
      </c>
      <c r="AB80" s="76">
        <v>30760</v>
      </c>
      <c r="AC80" s="74">
        <v>0</v>
      </c>
      <c r="AD80" s="74">
        <v>38822</v>
      </c>
      <c r="AE80" s="75">
        <v>46557</v>
      </c>
      <c r="AF80" s="76">
        <v>0</v>
      </c>
      <c r="AG80" s="74">
        <v>16139</v>
      </c>
      <c r="AH80" s="74">
        <v>24093</v>
      </c>
      <c r="AI80" s="75">
        <v>25247</v>
      </c>
      <c r="AJ80" s="76">
        <v>0</v>
      </c>
      <c r="AK80" s="74">
        <v>0</v>
      </c>
      <c r="AL80" s="74">
        <v>0</v>
      </c>
      <c r="AM80" s="75">
        <v>8415</v>
      </c>
      <c r="AN80" s="76">
        <v>250</v>
      </c>
      <c r="AO80" s="74">
        <v>0</v>
      </c>
      <c r="AP80" s="74">
        <v>479</v>
      </c>
      <c r="AQ80" s="75">
        <v>0</v>
      </c>
      <c r="AR80" s="76">
        <v>400</v>
      </c>
      <c r="AS80" s="74">
        <v>450</v>
      </c>
      <c r="AT80" s="74">
        <v>0</v>
      </c>
      <c r="AU80" s="75">
        <v>0</v>
      </c>
      <c r="AV80" s="76">
        <v>20</v>
      </c>
      <c r="AW80" s="74">
        <v>0</v>
      </c>
      <c r="AX80" s="74">
        <v>8916</v>
      </c>
      <c r="AY80" s="75">
        <v>400</v>
      </c>
      <c r="AZ80" s="76">
        <v>0</v>
      </c>
      <c r="BA80" s="74">
        <v>0</v>
      </c>
      <c r="BB80" s="74">
        <v>28</v>
      </c>
      <c r="BC80" s="75">
        <v>0</v>
      </c>
      <c r="BD80" s="76">
        <v>375</v>
      </c>
      <c r="BE80" s="74">
        <v>0</v>
      </c>
      <c r="BF80" s="74">
        <v>1000</v>
      </c>
      <c r="BG80" s="75">
        <v>0</v>
      </c>
      <c r="BH80" s="76">
        <v>0</v>
      </c>
      <c r="BI80" s="74">
        <v>2</v>
      </c>
      <c r="BJ80" s="74">
        <v>855</v>
      </c>
      <c r="BK80" s="75">
        <v>0</v>
      </c>
      <c r="BL80" s="76">
        <v>0</v>
      </c>
      <c r="BM80" s="74">
        <v>0</v>
      </c>
      <c r="BN80" s="74">
        <v>2898</v>
      </c>
      <c r="BO80" s="75">
        <v>0</v>
      </c>
      <c r="BP80" s="76">
        <v>69035</v>
      </c>
      <c r="BQ80" s="74">
        <v>0</v>
      </c>
      <c r="BR80" s="74">
        <v>43</v>
      </c>
      <c r="BS80" s="75">
        <v>12215</v>
      </c>
      <c r="BT80" s="76">
        <v>0</v>
      </c>
      <c r="BU80" s="74">
        <v>0</v>
      </c>
      <c r="BV80" s="74">
        <v>2333</v>
      </c>
      <c r="BW80" s="75">
        <v>0</v>
      </c>
      <c r="BX80" s="76">
        <v>37117.129999999997</v>
      </c>
      <c r="BY80" s="188">
        <v>37921.730000000003</v>
      </c>
      <c r="BZ80" s="124">
        <v>0</v>
      </c>
      <c r="CA80" s="125">
        <v>0</v>
      </c>
      <c r="CB80" s="124">
        <v>0</v>
      </c>
      <c r="CC80" s="124">
        <v>0</v>
      </c>
      <c r="CD80" s="124">
        <v>0</v>
      </c>
      <c r="CE80" s="124">
        <v>0</v>
      </c>
      <c r="CF80" s="126">
        <v>1417.66</v>
      </c>
      <c r="CG80" s="125">
        <v>12671.97</v>
      </c>
      <c r="CH80" s="73"/>
      <c r="CI80" s="127">
        <f t="shared" si="2"/>
        <v>793.86524272392535</v>
      </c>
      <c r="CJ80" s="202">
        <f t="shared" si="3"/>
        <v>0</v>
      </c>
    </row>
    <row r="81" spans="2:88">
      <c r="B81" s="56" t="s">
        <v>65</v>
      </c>
      <c r="C81" s="55" t="s">
        <v>151</v>
      </c>
      <c r="D81" s="8">
        <v>0</v>
      </c>
      <c r="E81" s="9">
        <v>0</v>
      </c>
      <c r="F81" s="9">
        <v>0</v>
      </c>
      <c r="G81" s="10">
        <v>0</v>
      </c>
      <c r="H81" s="8">
        <v>0</v>
      </c>
      <c r="I81" s="9">
        <v>0</v>
      </c>
      <c r="J81" s="9">
        <v>0</v>
      </c>
      <c r="K81" s="75">
        <v>0</v>
      </c>
      <c r="L81" s="76">
        <v>0</v>
      </c>
      <c r="M81" s="74">
        <v>0</v>
      </c>
      <c r="N81" s="74">
        <v>0</v>
      </c>
      <c r="O81" s="75">
        <v>0</v>
      </c>
      <c r="P81" s="76">
        <v>0</v>
      </c>
      <c r="Q81" s="74">
        <v>0</v>
      </c>
      <c r="R81" s="74">
        <v>0</v>
      </c>
      <c r="S81" s="75">
        <v>0</v>
      </c>
      <c r="T81" s="76">
        <v>0</v>
      </c>
      <c r="U81" s="74">
        <v>0</v>
      </c>
      <c r="V81" s="74">
        <v>0</v>
      </c>
      <c r="W81" s="75">
        <v>0</v>
      </c>
      <c r="X81" s="76">
        <v>0</v>
      </c>
      <c r="Y81" s="74">
        <v>0</v>
      </c>
      <c r="Z81" s="74">
        <v>0</v>
      </c>
      <c r="AA81" s="75">
        <v>0</v>
      </c>
      <c r="AB81" s="76">
        <v>0</v>
      </c>
      <c r="AC81" s="74">
        <v>0</v>
      </c>
      <c r="AD81" s="74">
        <v>0</v>
      </c>
      <c r="AE81" s="75">
        <v>0</v>
      </c>
      <c r="AF81" s="76">
        <v>0</v>
      </c>
      <c r="AG81" s="74">
        <v>0</v>
      </c>
      <c r="AH81" s="74">
        <v>0</v>
      </c>
      <c r="AI81" s="75">
        <v>0</v>
      </c>
      <c r="AJ81" s="76">
        <v>0</v>
      </c>
      <c r="AK81" s="74">
        <v>0</v>
      </c>
      <c r="AL81" s="74">
        <v>0</v>
      </c>
      <c r="AM81" s="75">
        <v>0</v>
      </c>
      <c r="AN81" s="76">
        <v>0</v>
      </c>
      <c r="AO81" s="74">
        <v>0</v>
      </c>
      <c r="AP81" s="74">
        <v>0</v>
      </c>
      <c r="AQ81" s="75">
        <v>0</v>
      </c>
      <c r="AR81" s="76">
        <v>0</v>
      </c>
      <c r="AS81" s="74">
        <v>0</v>
      </c>
      <c r="AT81" s="74">
        <v>0</v>
      </c>
      <c r="AU81" s="75">
        <v>0</v>
      </c>
      <c r="AV81" s="76">
        <v>0</v>
      </c>
      <c r="AW81" s="74">
        <v>0</v>
      </c>
      <c r="AX81" s="74">
        <v>0</v>
      </c>
      <c r="AY81" s="75">
        <v>0</v>
      </c>
      <c r="AZ81" s="76">
        <v>0</v>
      </c>
      <c r="BA81" s="74">
        <v>0</v>
      </c>
      <c r="BB81" s="74">
        <v>0</v>
      </c>
      <c r="BC81" s="75">
        <v>0</v>
      </c>
      <c r="BD81" s="76">
        <v>0</v>
      </c>
      <c r="BE81" s="74">
        <v>0</v>
      </c>
      <c r="BF81" s="74">
        <v>0</v>
      </c>
      <c r="BG81" s="75">
        <v>0</v>
      </c>
      <c r="BH81" s="76">
        <v>0</v>
      </c>
      <c r="BI81" s="74">
        <v>0</v>
      </c>
      <c r="BJ81" s="74">
        <v>0</v>
      </c>
      <c r="BK81" s="75">
        <v>0</v>
      </c>
      <c r="BL81" s="76">
        <v>0</v>
      </c>
      <c r="BM81" s="74">
        <v>0</v>
      </c>
      <c r="BN81" s="74">
        <v>394</v>
      </c>
      <c r="BO81" s="75">
        <v>0</v>
      </c>
      <c r="BP81" s="76">
        <v>0</v>
      </c>
      <c r="BQ81" s="74">
        <v>0</v>
      </c>
      <c r="BR81" s="74">
        <v>0</v>
      </c>
      <c r="BS81" s="75">
        <v>0</v>
      </c>
      <c r="BT81" s="76">
        <v>0</v>
      </c>
      <c r="BU81" s="74">
        <v>0</v>
      </c>
      <c r="BV81" s="74">
        <v>0</v>
      </c>
      <c r="BW81" s="75">
        <v>0</v>
      </c>
      <c r="BX81" s="76">
        <v>0</v>
      </c>
      <c r="BY81" s="188">
        <v>0</v>
      </c>
      <c r="BZ81" s="124">
        <v>0</v>
      </c>
      <c r="CA81" s="125">
        <v>0</v>
      </c>
      <c r="CB81" s="124">
        <v>0</v>
      </c>
      <c r="CC81" s="124">
        <v>0</v>
      </c>
      <c r="CD81" s="124">
        <v>0</v>
      </c>
      <c r="CE81" s="124">
        <v>0</v>
      </c>
      <c r="CF81" s="126">
        <v>0</v>
      </c>
      <c r="CG81" s="125">
        <v>35</v>
      </c>
      <c r="CH81" s="73"/>
      <c r="CI81" s="127">
        <f t="shared" si="2"/>
        <v>0</v>
      </c>
      <c r="CJ81" s="202">
        <f t="shared" si="3"/>
        <v>0</v>
      </c>
    </row>
    <row r="82" spans="2:88">
      <c r="B82" s="56" t="s">
        <v>66</v>
      </c>
      <c r="C82" s="55" t="s">
        <v>152</v>
      </c>
      <c r="D82" s="8">
        <v>5265</v>
      </c>
      <c r="E82" s="9">
        <v>31837</v>
      </c>
      <c r="F82" s="9">
        <v>12414</v>
      </c>
      <c r="G82" s="10">
        <v>4495</v>
      </c>
      <c r="H82" s="8">
        <v>63067</v>
      </c>
      <c r="I82" s="9">
        <v>1130</v>
      </c>
      <c r="J82" s="9">
        <v>16400</v>
      </c>
      <c r="K82" s="75">
        <v>24720</v>
      </c>
      <c r="L82" s="76">
        <v>13187</v>
      </c>
      <c r="M82" s="74">
        <v>2720</v>
      </c>
      <c r="N82" s="74">
        <v>16764</v>
      </c>
      <c r="O82" s="75">
        <v>8449</v>
      </c>
      <c r="P82" s="76">
        <v>6459</v>
      </c>
      <c r="Q82" s="74">
        <v>1571</v>
      </c>
      <c r="R82" s="74">
        <v>2807</v>
      </c>
      <c r="S82" s="75">
        <v>5005</v>
      </c>
      <c r="T82" s="76">
        <v>5</v>
      </c>
      <c r="U82" s="74">
        <v>5806</v>
      </c>
      <c r="V82" s="74">
        <v>6666</v>
      </c>
      <c r="W82" s="75">
        <v>73583</v>
      </c>
      <c r="X82" s="76">
        <v>109197</v>
      </c>
      <c r="Y82" s="74">
        <v>135364</v>
      </c>
      <c r="Z82" s="74">
        <v>89207</v>
      </c>
      <c r="AA82" s="75">
        <v>33291</v>
      </c>
      <c r="AB82" s="76">
        <v>18369</v>
      </c>
      <c r="AC82" s="74">
        <v>21844</v>
      </c>
      <c r="AD82" s="74">
        <v>29827</v>
      </c>
      <c r="AE82" s="75">
        <v>25</v>
      </c>
      <c r="AF82" s="76">
        <v>1000</v>
      </c>
      <c r="AG82" s="74">
        <v>11609</v>
      </c>
      <c r="AH82" s="74">
        <v>38152</v>
      </c>
      <c r="AI82" s="75">
        <v>8564</v>
      </c>
      <c r="AJ82" s="76">
        <v>350</v>
      </c>
      <c r="AK82" s="74">
        <v>0</v>
      </c>
      <c r="AL82" s="74">
        <v>1731</v>
      </c>
      <c r="AM82" s="75">
        <v>56500</v>
      </c>
      <c r="AN82" s="76">
        <v>2180</v>
      </c>
      <c r="AO82" s="74">
        <v>39367</v>
      </c>
      <c r="AP82" s="74">
        <v>14010</v>
      </c>
      <c r="AQ82" s="75">
        <v>16952</v>
      </c>
      <c r="AR82" s="76">
        <v>0</v>
      </c>
      <c r="AS82" s="74">
        <v>1223</v>
      </c>
      <c r="AT82" s="74">
        <v>452</v>
      </c>
      <c r="AU82" s="75">
        <v>292</v>
      </c>
      <c r="AV82" s="76">
        <v>73</v>
      </c>
      <c r="AW82" s="74">
        <v>20</v>
      </c>
      <c r="AX82" s="74">
        <v>48929</v>
      </c>
      <c r="AY82" s="75">
        <v>22824</v>
      </c>
      <c r="AZ82" s="76">
        <v>1864</v>
      </c>
      <c r="BA82" s="74">
        <v>1202</v>
      </c>
      <c r="BB82" s="74">
        <v>853</v>
      </c>
      <c r="BC82" s="75">
        <v>977</v>
      </c>
      <c r="BD82" s="76">
        <v>422</v>
      </c>
      <c r="BE82" s="74">
        <v>578</v>
      </c>
      <c r="BF82" s="74">
        <v>8265</v>
      </c>
      <c r="BG82" s="75">
        <v>5958</v>
      </c>
      <c r="BH82" s="76">
        <v>7078</v>
      </c>
      <c r="BI82" s="74">
        <v>10238</v>
      </c>
      <c r="BJ82" s="74">
        <v>5165</v>
      </c>
      <c r="BK82" s="75">
        <v>39255</v>
      </c>
      <c r="BL82" s="76">
        <v>14300</v>
      </c>
      <c r="BM82" s="74">
        <v>2376</v>
      </c>
      <c r="BN82" s="74">
        <v>40688</v>
      </c>
      <c r="BO82" s="75">
        <v>14947</v>
      </c>
      <c r="BP82" s="76">
        <v>24955</v>
      </c>
      <c r="BQ82" s="74">
        <v>14511</v>
      </c>
      <c r="BR82" s="74">
        <v>56596</v>
      </c>
      <c r="BS82" s="75">
        <v>30493</v>
      </c>
      <c r="BT82" s="76">
        <v>24782</v>
      </c>
      <c r="BU82" s="74">
        <v>30509</v>
      </c>
      <c r="BV82" s="74">
        <v>10491</v>
      </c>
      <c r="BW82" s="75">
        <v>73675</v>
      </c>
      <c r="BX82" s="76">
        <v>43332.479999999996</v>
      </c>
      <c r="BY82" s="188">
        <v>362778.91000000003</v>
      </c>
      <c r="BZ82" s="124">
        <v>0</v>
      </c>
      <c r="CA82" s="125">
        <v>11299.4</v>
      </c>
      <c r="CB82" s="124">
        <v>21079.1</v>
      </c>
      <c r="CC82" s="124">
        <v>5132</v>
      </c>
      <c r="CD82" s="124">
        <v>1852.9</v>
      </c>
      <c r="CE82" s="124">
        <v>926.45</v>
      </c>
      <c r="CF82" s="126">
        <v>22866.699999999997</v>
      </c>
      <c r="CG82" s="125">
        <v>7203.1100000000006</v>
      </c>
      <c r="CH82" s="73"/>
      <c r="CI82" s="127">
        <f t="shared" si="2"/>
        <v>-68.499564869438956</v>
      </c>
      <c r="CJ82" s="202">
        <f t="shared" si="3"/>
        <v>40.356780982073275</v>
      </c>
    </row>
    <row r="83" spans="2:88">
      <c r="B83" s="56" t="s">
        <v>67</v>
      </c>
      <c r="C83" s="55" t="s">
        <v>153</v>
      </c>
      <c r="D83" s="8">
        <v>0</v>
      </c>
      <c r="E83" s="9">
        <v>0</v>
      </c>
      <c r="F83" s="9">
        <v>0</v>
      </c>
      <c r="G83" s="10">
        <v>0</v>
      </c>
      <c r="H83" s="8">
        <v>0</v>
      </c>
      <c r="I83" s="9">
        <v>0</v>
      </c>
      <c r="J83" s="9">
        <v>0</v>
      </c>
      <c r="K83" s="75">
        <v>0</v>
      </c>
      <c r="L83" s="76">
        <v>0</v>
      </c>
      <c r="M83" s="74">
        <v>110941</v>
      </c>
      <c r="N83" s="74">
        <v>133645</v>
      </c>
      <c r="O83" s="75">
        <v>26968</v>
      </c>
      <c r="P83" s="76">
        <v>9938</v>
      </c>
      <c r="Q83" s="74">
        <v>0</v>
      </c>
      <c r="R83" s="74">
        <v>0</v>
      </c>
      <c r="S83" s="75">
        <v>0</v>
      </c>
      <c r="T83" s="76">
        <v>0</v>
      </c>
      <c r="U83" s="74">
        <v>0</v>
      </c>
      <c r="V83" s="74">
        <v>0</v>
      </c>
      <c r="W83" s="75">
        <v>0</v>
      </c>
      <c r="X83" s="76">
        <v>0</v>
      </c>
      <c r="Y83" s="74">
        <v>0</v>
      </c>
      <c r="Z83" s="74">
        <v>0</v>
      </c>
      <c r="AA83" s="75">
        <v>0</v>
      </c>
      <c r="AB83" s="76">
        <v>0</v>
      </c>
      <c r="AC83" s="74">
        <v>0</v>
      </c>
      <c r="AD83" s="74">
        <v>0</v>
      </c>
      <c r="AE83" s="75">
        <v>0</v>
      </c>
      <c r="AF83" s="76">
        <v>0</v>
      </c>
      <c r="AG83" s="74">
        <v>0</v>
      </c>
      <c r="AH83" s="74">
        <v>0</v>
      </c>
      <c r="AI83" s="75">
        <v>0</v>
      </c>
      <c r="AJ83" s="76">
        <v>1045</v>
      </c>
      <c r="AK83" s="74">
        <v>800</v>
      </c>
      <c r="AL83" s="74">
        <v>3975</v>
      </c>
      <c r="AM83" s="75">
        <v>13007</v>
      </c>
      <c r="AN83" s="76">
        <v>1261928</v>
      </c>
      <c r="AO83" s="74">
        <v>1263115</v>
      </c>
      <c r="AP83" s="74">
        <v>47362</v>
      </c>
      <c r="AQ83" s="75">
        <v>19969</v>
      </c>
      <c r="AR83" s="76">
        <v>4760</v>
      </c>
      <c r="AS83" s="74">
        <v>2700</v>
      </c>
      <c r="AT83" s="74">
        <v>3729</v>
      </c>
      <c r="AU83" s="75">
        <v>1789</v>
      </c>
      <c r="AV83" s="76">
        <v>13684</v>
      </c>
      <c r="AW83" s="74">
        <v>1350</v>
      </c>
      <c r="AX83" s="74">
        <v>4901</v>
      </c>
      <c r="AY83" s="75">
        <v>6902</v>
      </c>
      <c r="AZ83" s="76">
        <v>44855</v>
      </c>
      <c r="BA83" s="74">
        <v>7677</v>
      </c>
      <c r="BB83" s="74">
        <v>8738</v>
      </c>
      <c r="BC83" s="75">
        <v>41714</v>
      </c>
      <c r="BD83" s="76">
        <v>9148</v>
      </c>
      <c r="BE83" s="74">
        <v>33812</v>
      </c>
      <c r="BF83" s="74">
        <v>27939</v>
      </c>
      <c r="BG83" s="75">
        <v>18596</v>
      </c>
      <c r="BH83" s="76">
        <v>18297</v>
      </c>
      <c r="BI83" s="74">
        <v>32495</v>
      </c>
      <c r="BJ83" s="74">
        <v>15174</v>
      </c>
      <c r="BK83" s="75">
        <v>60470</v>
      </c>
      <c r="BL83" s="76">
        <v>246658</v>
      </c>
      <c r="BM83" s="74">
        <v>286657</v>
      </c>
      <c r="BN83" s="74">
        <v>359509</v>
      </c>
      <c r="BO83" s="75">
        <v>281619</v>
      </c>
      <c r="BP83" s="76">
        <v>249733</v>
      </c>
      <c r="BQ83" s="74">
        <v>289663</v>
      </c>
      <c r="BR83" s="74">
        <v>248122</v>
      </c>
      <c r="BS83" s="75">
        <v>0</v>
      </c>
      <c r="BT83" s="76">
        <v>0</v>
      </c>
      <c r="BU83" s="74">
        <v>0</v>
      </c>
      <c r="BV83" s="74">
        <v>0</v>
      </c>
      <c r="BW83" s="75">
        <v>1760</v>
      </c>
      <c r="BX83" s="76">
        <v>0</v>
      </c>
      <c r="BY83" s="188">
        <v>0</v>
      </c>
      <c r="BZ83" s="124">
        <v>0</v>
      </c>
      <c r="CA83" s="125">
        <v>0</v>
      </c>
      <c r="CB83" s="124">
        <v>174</v>
      </c>
      <c r="CC83" s="124">
        <v>400</v>
      </c>
      <c r="CD83" s="124">
        <v>0</v>
      </c>
      <c r="CE83" s="124">
        <v>0</v>
      </c>
      <c r="CF83" s="126">
        <v>1995</v>
      </c>
      <c r="CG83" s="125">
        <v>0</v>
      </c>
      <c r="CH83" s="73"/>
      <c r="CI83" s="127">
        <f t="shared" si="2"/>
        <v>-100</v>
      </c>
      <c r="CJ83" s="202">
        <f t="shared" si="3"/>
        <v>-100</v>
      </c>
    </row>
    <row r="84" spans="2:88">
      <c r="B84" s="56" t="s">
        <v>68</v>
      </c>
      <c r="C84" s="55" t="s">
        <v>154</v>
      </c>
      <c r="D84" s="8">
        <v>0</v>
      </c>
      <c r="E84" s="9">
        <v>0</v>
      </c>
      <c r="F84" s="9">
        <v>0</v>
      </c>
      <c r="G84" s="10">
        <v>0</v>
      </c>
      <c r="H84" s="8">
        <v>0</v>
      </c>
      <c r="I84" s="9">
        <v>0</v>
      </c>
      <c r="J84" s="9">
        <v>0</v>
      </c>
      <c r="K84" s="75">
        <v>0</v>
      </c>
      <c r="L84" s="76">
        <v>0</v>
      </c>
      <c r="M84" s="74">
        <v>0</v>
      </c>
      <c r="N84" s="74">
        <v>0</v>
      </c>
      <c r="O84" s="75">
        <v>0</v>
      </c>
      <c r="P84" s="76">
        <v>0</v>
      </c>
      <c r="Q84" s="74">
        <v>0</v>
      </c>
      <c r="R84" s="74">
        <v>0</v>
      </c>
      <c r="S84" s="75">
        <v>152560</v>
      </c>
      <c r="T84" s="76">
        <v>0</v>
      </c>
      <c r="U84" s="74">
        <v>0</v>
      </c>
      <c r="V84" s="74">
        <v>0</v>
      </c>
      <c r="W84" s="75">
        <v>0</v>
      </c>
      <c r="X84" s="76">
        <v>0</v>
      </c>
      <c r="Y84" s="74">
        <v>0</v>
      </c>
      <c r="Z84" s="74">
        <v>0</v>
      </c>
      <c r="AA84" s="75">
        <v>0</v>
      </c>
      <c r="AB84" s="76">
        <v>0</v>
      </c>
      <c r="AC84" s="74">
        <v>0</v>
      </c>
      <c r="AD84" s="74">
        <v>0</v>
      </c>
      <c r="AE84" s="75">
        <v>0</v>
      </c>
      <c r="AF84" s="76">
        <v>0</v>
      </c>
      <c r="AG84" s="74">
        <v>0</v>
      </c>
      <c r="AH84" s="74">
        <v>0</v>
      </c>
      <c r="AI84" s="75">
        <v>0</v>
      </c>
      <c r="AJ84" s="76">
        <v>0</v>
      </c>
      <c r="AK84" s="74">
        <v>0</v>
      </c>
      <c r="AL84" s="74">
        <v>0</v>
      </c>
      <c r="AM84" s="75">
        <v>0</v>
      </c>
      <c r="AN84" s="76">
        <v>0</v>
      </c>
      <c r="AO84" s="74">
        <v>0</v>
      </c>
      <c r="AP84" s="74">
        <v>0</v>
      </c>
      <c r="AQ84" s="75">
        <v>0</v>
      </c>
      <c r="AR84" s="76">
        <v>0</v>
      </c>
      <c r="AS84" s="74">
        <v>0</v>
      </c>
      <c r="AT84" s="74">
        <v>0</v>
      </c>
      <c r="AU84" s="75">
        <v>0</v>
      </c>
      <c r="AV84" s="76">
        <v>0</v>
      </c>
      <c r="AW84" s="74">
        <v>0</v>
      </c>
      <c r="AX84" s="74">
        <v>0</v>
      </c>
      <c r="AY84" s="75">
        <v>0</v>
      </c>
      <c r="AZ84" s="76">
        <v>0</v>
      </c>
      <c r="BA84" s="74">
        <v>0</v>
      </c>
      <c r="BB84" s="74">
        <v>0</v>
      </c>
      <c r="BC84" s="75">
        <v>0</v>
      </c>
      <c r="BD84" s="76">
        <v>0</v>
      </c>
      <c r="BE84" s="74">
        <v>0</v>
      </c>
      <c r="BF84" s="74">
        <v>0</v>
      </c>
      <c r="BG84" s="75">
        <v>0</v>
      </c>
      <c r="BH84" s="76">
        <v>0</v>
      </c>
      <c r="BI84" s="74">
        <v>0</v>
      </c>
      <c r="BJ84" s="74">
        <v>0</v>
      </c>
      <c r="BK84" s="75">
        <v>0</v>
      </c>
      <c r="BL84" s="76">
        <v>0</v>
      </c>
      <c r="BM84" s="74">
        <v>0</v>
      </c>
      <c r="BN84" s="74">
        <v>0</v>
      </c>
      <c r="BO84" s="75">
        <v>0</v>
      </c>
      <c r="BP84" s="76">
        <v>0</v>
      </c>
      <c r="BQ84" s="74">
        <v>20</v>
      </c>
      <c r="BR84" s="74">
        <v>0</v>
      </c>
      <c r="BS84" s="75">
        <v>0</v>
      </c>
      <c r="BT84" s="76">
        <v>0</v>
      </c>
      <c r="BU84" s="74">
        <v>0</v>
      </c>
      <c r="BV84" s="74">
        <v>0</v>
      </c>
      <c r="BW84" s="75">
        <v>0</v>
      </c>
      <c r="BX84" s="76">
        <v>0</v>
      </c>
      <c r="BY84" s="188">
        <v>0</v>
      </c>
      <c r="BZ84" s="124">
        <v>0</v>
      </c>
      <c r="CA84" s="125">
        <v>0</v>
      </c>
      <c r="CB84" s="124">
        <v>0</v>
      </c>
      <c r="CC84" s="124">
        <v>0</v>
      </c>
      <c r="CD84" s="124">
        <v>0</v>
      </c>
      <c r="CE84" s="124">
        <v>0</v>
      </c>
      <c r="CF84" s="126">
        <v>0</v>
      </c>
      <c r="CG84" s="125">
        <v>0</v>
      </c>
      <c r="CH84" s="73"/>
      <c r="CI84" s="127">
        <f t="shared" si="2"/>
        <v>0</v>
      </c>
      <c r="CJ84" s="202">
        <f t="shared" si="3"/>
        <v>0</v>
      </c>
    </row>
    <row r="85" spans="2:88">
      <c r="B85" s="56" t="s">
        <v>69</v>
      </c>
      <c r="C85" s="55" t="s">
        <v>155</v>
      </c>
      <c r="D85" s="8">
        <v>250</v>
      </c>
      <c r="E85" s="9">
        <v>0</v>
      </c>
      <c r="F85" s="9">
        <v>0</v>
      </c>
      <c r="G85" s="10">
        <v>0</v>
      </c>
      <c r="H85" s="8">
        <v>0</v>
      </c>
      <c r="I85" s="9">
        <v>0</v>
      </c>
      <c r="J85" s="9">
        <v>0</v>
      </c>
      <c r="K85" s="75">
        <v>0</v>
      </c>
      <c r="L85" s="76">
        <v>0</v>
      </c>
      <c r="M85" s="74">
        <v>0</v>
      </c>
      <c r="N85" s="74">
        <v>0</v>
      </c>
      <c r="O85" s="75">
        <v>0</v>
      </c>
      <c r="P85" s="76">
        <v>0</v>
      </c>
      <c r="Q85" s="74">
        <v>1485</v>
      </c>
      <c r="R85" s="74">
        <v>0</v>
      </c>
      <c r="S85" s="75">
        <v>1538</v>
      </c>
      <c r="T85" s="76">
        <v>0</v>
      </c>
      <c r="U85" s="74">
        <v>0</v>
      </c>
      <c r="V85" s="74">
        <v>0</v>
      </c>
      <c r="W85" s="75">
        <v>0</v>
      </c>
      <c r="X85" s="76">
        <v>0</v>
      </c>
      <c r="Y85" s="74">
        <v>0</v>
      </c>
      <c r="Z85" s="74">
        <v>4000</v>
      </c>
      <c r="AA85" s="75">
        <v>0</v>
      </c>
      <c r="AB85" s="76">
        <v>200</v>
      </c>
      <c r="AC85" s="74">
        <v>0</v>
      </c>
      <c r="AD85" s="74">
        <v>0</v>
      </c>
      <c r="AE85" s="75">
        <v>0</v>
      </c>
      <c r="AF85" s="76">
        <v>300</v>
      </c>
      <c r="AG85" s="74">
        <v>0</v>
      </c>
      <c r="AH85" s="74">
        <v>0</v>
      </c>
      <c r="AI85" s="75">
        <v>0</v>
      </c>
      <c r="AJ85" s="76">
        <v>0</v>
      </c>
      <c r="AK85" s="74">
        <v>0</v>
      </c>
      <c r="AL85" s="74">
        <v>0</v>
      </c>
      <c r="AM85" s="75">
        <v>0</v>
      </c>
      <c r="AN85" s="76">
        <v>0</v>
      </c>
      <c r="AO85" s="74">
        <v>0</v>
      </c>
      <c r="AP85" s="74">
        <v>250</v>
      </c>
      <c r="AQ85" s="75">
        <v>0</v>
      </c>
      <c r="AR85" s="76">
        <v>0</v>
      </c>
      <c r="AS85" s="74">
        <v>0</v>
      </c>
      <c r="AT85" s="74">
        <v>0</v>
      </c>
      <c r="AU85" s="75">
        <v>0</v>
      </c>
      <c r="AV85" s="76">
        <v>0</v>
      </c>
      <c r="AW85" s="74">
        <v>0</v>
      </c>
      <c r="AX85" s="74">
        <v>300</v>
      </c>
      <c r="AY85" s="75">
        <v>3947</v>
      </c>
      <c r="AZ85" s="76">
        <v>0</v>
      </c>
      <c r="BA85" s="74">
        <v>0</v>
      </c>
      <c r="BB85" s="74">
        <v>0</v>
      </c>
      <c r="BC85" s="75">
        <v>0</v>
      </c>
      <c r="BD85" s="76">
        <v>0</v>
      </c>
      <c r="BE85" s="74">
        <v>0</v>
      </c>
      <c r="BF85" s="74">
        <v>0</v>
      </c>
      <c r="BG85" s="75">
        <v>0</v>
      </c>
      <c r="BH85" s="76">
        <v>0</v>
      </c>
      <c r="BI85" s="74">
        <v>0</v>
      </c>
      <c r="BJ85" s="74">
        <v>0</v>
      </c>
      <c r="BK85" s="75">
        <v>0</v>
      </c>
      <c r="BL85" s="76">
        <v>0</v>
      </c>
      <c r="BM85" s="74">
        <v>0</v>
      </c>
      <c r="BN85" s="74">
        <v>0</v>
      </c>
      <c r="BO85" s="75">
        <v>0</v>
      </c>
      <c r="BP85" s="76">
        <v>0</v>
      </c>
      <c r="BQ85" s="74">
        <v>0</v>
      </c>
      <c r="BR85" s="74">
        <v>336</v>
      </c>
      <c r="BS85" s="75">
        <v>0</v>
      </c>
      <c r="BT85" s="76">
        <v>0</v>
      </c>
      <c r="BU85" s="74">
        <v>0</v>
      </c>
      <c r="BV85" s="74">
        <v>0</v>
      </c>
      <c r="BW85" s="75">
        <v>0</v>
      </c>
      <c r="BX85" s="76">
        <v>0</v>
      </c>
      <c r="BY85" s="188">
        <v>0</v>
      </c>
      <c r="BZ85" s="124">
        <v>0</v>
      </c>
      <c r="CA85" s="125">
        <v>0</v>
      </c>
      <c r="CB85" s="124">
        <v>0</v>
      </c>
      <c r="CC85" s="124">
        <v>0</v>
      </c>
      <c r="CD85" s="124">
        <v>0</v>
      </c>
      <c r="CE85" s="124">
        <v>0</v>
      </c>
      <c r="CF85" s="126">
        <v>0</v>
      </c>
      <c r="CG85" s="125">
        <v>0</v>
      </c>
      <c r="CH85" s="73"/>
      <c r="CI85" s="127">
        <f t="shared" si="2"/>
        <v>0</v>
      </c>
      <c r="CJ85" s="202">
        <f t="shared" si="3"/>
        <v>0</v>
      </c>
    </row>
    <row r="86" spans="2:88">
      <c r="B86" s="56" t="s">
        <v>70</v>
      </c>
      <c r="C86" s="55" t="s">
        <v>156</v>
      </c>
      <c r="D86" s="8">
        <v>0</v>
      </c>
      <c r="E86" s="9">
        <v>0</v>
      </c>
      <c r="F86" s="9">
        <v>0</v>
      </c>
      <c r="G86" s="10">
        <v>0</v>
      </c>
      <c r="H86" s="8">
        <v>0</v>
      </c>
      <c r="I86" s="9">
        <v>0</v>
      </c>
      <c r="J86" s="9">
        <v>0</v>
      </c>
      <c r="K86" s="75">
        <v>0</v>
      </c>
      <c r="L86" s="76">
        <v>0</v>
      </c>
      <c r="M86" s="74">
        <v>0</v>
      </c>
      <c r="N86" s="74">
        <v>0</v>
      </c>
      <c r="O86" s="75">
        <v>0</v>
      </c>
      <c r="P86" s="76">
        <v>0</v>
      </c>
      <c r="Q86" s="74">
        <v>27581</v>
      </c>
      <c r="R86" s="74">
        <v>0</v>
      </c>
      <c r="S86" s="75">
        <v>0</v>
      </c>
      <c r="T86" s="76">
        <v>0</v>
      </c>
      <c r="U86" s="74">
        <v>0</v>
      </c>
      <c r="V86" s="74">
        <v>0</v>
      </c>
      <c r="W86" s="75">
        <v>0</v>
      </c>
      <c r="X86" s="76">
        <v>0</v>
      </c>
      <c r="Y86" s="74">
        <v>0</v>
      </c>
      <c r="Z86" s="74">
        <v>890</v>
      </c>
      <c r="AA86" s="75">
        <v>13388</v>
      </c>
      <c r="AB86" s="76">
        <v>0</v>
      </c>
      <c r="AC86" s="74">
        <v>0</v>
      </c>
      <c r="AD86" s="74">
        <v>0</v>
      </c>
      <c r="AE86" s="75">
        <v>0</v>
      </c>
      <c r="AF86" s="76">
        <v>0</v>
      </c>
      <c r="AG86" s="74">
        <v>0</v>
      </c>
      <c r="AH86" s="74">
        <v>0</v>
      </c>
      <c r="AI86" s="75">
        <v>48344</v>
      </c>
      <c r="AJ86" s="76">
        <v>0</v>
      </c>
      <c r="AK86" s="74">
        <v>0</v>
      </c>
      <c r="AL86" s="74">
        <v>0</v>
      </c>
      <c r="AM86" s="75">
        <v>0</v>
      </c>
      <c r="AN86" s="76">
        <v>0</v>
      </c>
      <c r="AO86" s="74">
        <v>0</v>
      </c>
      <c r="AP86" s="74">
        <v>0</v>
      </c>
      <c r="AQ86" s="75">
        <v>0</v>
      </c>
      <c r="AR86" s="76">
        <v>0</v>
      </c>
      <c r="AS86" s="74">
        <v>0</v>
      </c>
      <c r="AT86" s="74">
        <v>0</v>
      </c>
      <c r="AU86" s="75">
        <v>0</v>
      </c>
      <c r="AV86" s="76">
        <v>0</v>
      </c>
      <c r="AW86" s="74">
        <v>0</v>
      </c>
      <c r="AX86" s="74">
        <v>650</v>
      </c>
      <c r="AY86" s="75">
        <v>0</v>
      </c>
      <c r="AZ86" s="76">
        <v>0</v>
      </c>
      <c r="BA86" s="74">
        <v>22411</v>
      </c>
      <c r="BB86" s="74">
        <v>27940</v>
      </c>
      <c r="BC86" s="75">
        <v>50296</v>
      </c>
      <c r="BD86" s="76">
        <v>0</v>
      </c>
      <c r="BE86" s="74">
        <v>0</v>
      </c>
      <c r="BF86" s="74">
        <v>0</v>
      </c>
      <c r="BG86" s="75">
        <v>0</v>
      </c>
      <c r="BH86" s="76">
        <v>37282</v>
      </c>
      <c r="BI86" s="74">
        <v>0</v>
      </c>
      <c r="BJ86" s="74">
        <v>83495</v>
      </c>
      <c r="BK86" s="75">
        <v>0</v>
      </c>
      <c r="BL86" s="76">
        <v>0</v>
      </c>
      <c r="BM86" s="74">
        <v>0</v>
      </c>
      <c r="BN86" s="74">
        <v>40565</v>
      </c>
      <c r="BO86" s="75">
        <v>0</v>
      </c>
      <c r="BP86" s="76">
        <v>0</v>
      </c>
      <c r="BQ86" s="74">
        <v>0</v>
      </c>
      <c r="BR86" s="74">
        <v>0</v>
      </c>
      <c r="BS86" s="75">
        <v>0</v>
      </c>
      <c r="BT86" s="76">
        <v>0</v>
      </c>
      <c r="BU86" s="74">
        <v>0</v>
      </c>
      <c r="BV86" s="74">
        <v>0</v>
      </c>
      <c r="BW86" s="75">
        <v>0</v>
      </c>
      <c r="BX86" s="76">
        <v>44903.6</v>
      </c>
      <c r="BY86" s="188">
        <v>38537.74</v>
      </c>
      <c r="BZ86" s="124">
        <v>0</v>
      </c>
      <c r="CA86" s="125">
        <v>0</v>
      </c>
      <c r="CB86" s="124">
        <v>0</v>
      </c>
      <c r="CC86" s="124">
        <v>0</v>
      </c>
      <c r="CD86" s="124">
        <v>66963.87</v>
      </c>
      <c r="CE86" s="124">
        <v>0</v>
      </c>
      <c r="CF86" s="126">
        <v>0</v>
      </c>
      <c r="CG86" s="125">
        <v>0</v>
      </c>
      <c r="CH86" s="73"/>
      <c r="CI86" s="127">
        <f t="shared" si="2"/>
        <v>0</v>
      </c>
      <c r="CJ86" s="202">
        <f t="shared" si="3"/>
        <v>0</v>
      </c>
    </row>
    <row r="87" spans="2:88">
      <c r="B87" s="56" t="s">
        <v>71</v>
      </c>
      <c r="C87" s="55" t="s">
        <v>157</v>
      </c>
      <c r="D87" s="8">
        <v>26755</v>
      </c>
      <c r="E87" s="9">
        <v>33154</v>
      </c>
      <c r="F87" s="9">
        <v>26189</v>
      </c>
      <c r="G87" s="10">
        <v>1283</v>
      </c>
      <c r="H87" s="8">
        <v>367057</v>
      </c>
      <c r="I87" s="9">
        <v>17797</v>
      </c>
      <c r="J87" s="9">
        <v>401646</v>
      </c>
      <c r="K87" s="75">
        <v>52311</v>
      </c>
      <c r="L87" s="76">
        <v>3160</v>
      </c>
      <c r="M87" s="74">
        <v>30642</v>
      </c>
      <c r="N87" s="74">
        <v>23058</v>
      </c>
      <c r="O87" s="75">
        <v>1000</v>
      </c>
      <c r="P87" s="76">
        <v>245024</v>
      </c>
      <c r="Q87" s="74">
        <v>14481</v>
      </c>
      <c r="R87" s="74">
        <v>30389</v>
      </c>
      <c r="S87" s="75">
        <v>27085</v>
      </c>
      <c r="T87" s="76">
        <v>6403</v>
      </c>
      <c r="U87" s="74">
        <v>2496</v>
      </c>
      <c r="V87" s="74">
        <v>230</v>
      </c>
      <c r="W87" s="75">
        <v>4796</v>
      </c>
      <c r="X87" s="76">
        <v>2720</v>
      </c>
      <c r="Y87" s="74">
        <v>2370</v>
      </c>
      <c r="Z87" s="74">
        <v>741</v>
      </c>
      <c r="AA87" s="75">
        <v>1250</v>
      </c>
      <c r="AB87" s="76">
        <v>17860</v>
      </c>
      <c r="AC87" s="74">
        <v>1095</v>
      </c>
      <c r="AD87" s="74">
        <v>400</v>
      </c>
      <c r="AE87" s="75">
        <v>260</v>
      </c>
      <c r="AF87" s="76">
        <v>2022</v>
      </c>
      <c r="AG87" s="74">
        <v>5566</v>
      </c>
      <c r="AH87" s="74">
        <v>33924</v>
      </c>
      <c r="AI87" s="75">
        <v>115</v>
      </c>
      <c r="AJ87" s="76">
        <v>400</v>
      </c>
      <c r="AK87" s="74">
        <v>1659</v>
      </c>
      <c r="AL87" s="74">
        <v>655</v>
      </c>
      <c r="AM87" s="75">
        <v>680</v>
      </c>
      <c r="AN87" s="76">
        <v>2091</v>
      </c>
      <c r="AO87" s="74">
        <v>1950</v>
      </c>
      <c r="AP87" s="74">
        <v>3524</v>
      </c>
      <c r="AQ87" s="75">
        <v>9934</v>
      </c>
      <c r="AR87" s="76">
        <v>51185</v>
      </c>
      <c r="AS87" s="74">
        <v>212</v>
      </c>
      <c r="AT87" s="74">
        <v>34367</v>
      </c>
      <c r="AU87" s="75">
        <v>231</v>
      </c>
      <c r="AV87" s="76">
        <v>1500</v>
      </c>
      <c r="AW87" s="74">
        <v>1721</v>
      </c>
      <c r="AX87" s="74">
        <v>24827</v>
      </c>
      <c r="AY87" s="75">
        <v>14079</v>
      </c>
      <c r="AZ87" s="76">
        <v>909</v>
      </c>
      <c r="BA87" s="74">
        <v>600</v>
      </c>
      <c r="BB87" s="74">
        <v>9277</v>
      </c>
      <c r="BC87" s="75">
        <v>2110</v>
      </c>
      <c r="BD87" s="76">
        <v>15798</v>
      </c>
      <c r="BE87" s="74">
        <v>33151</v>
      </c>
      <c r="BF87" s="74">
        <v>2412</v>
      </c>
      <c r="BG87" s="75">
        <v>12436</v>
      </c>
      <c r="BH87" s="76">
        <v>844</v>
      </c>
      <c r="BI87" s="74">
        <v>1517</v>
      </c>
      <c r="BJ87" s="74">
        <v>1579</v>
      </c>
      <c r="BK87" s="75">
        <v>1262</v>
      </c>
      <c r="BL87" s="76">
        <v>5785</v>
      </c>
      <c r="BM87" s="74">
        <v>169151</v>
      </c>
      <c r="BN87" s="74">
        <v>56336</v>
      </c>
      <c r="BO87" s="75">
        <v>350</v>
      </c>
      <c r="BP87" s="76">
        <v>1410</v>
      </c>
      <c r="BQ87" s="74">
        <v>345</v>
      </c>
      <c r="BR87" s="74">
        <v>20474</v>
      </c>
      <c r="BS87" s="75">
        <v>12092</v>
      </c>
      <c r="BT87" s="76">
        <v>185</v>
      </c>
      <c r="BU87" s="74">
        <v>1870</v>
      </c>
      <c r="BV87" s="74">
        <v>675</v>
      </c>
      <c r="BW87" s="75">
        <v>15739.859999999999</v>
      </c>
      <c r="BX87" s="76">
        <v>0</v>
      </c>
      <c r="BY87" s="188">
        <v>5346.91</v>
      </c>
      <c r="BZ87" s="124">
        <v>16686.12</v>
      </c>
      <c r="CA87" s="125">
        <v>5009.5</v>
      </c>
      <c r="CB87" s="124">
        <v>5461.5</v>
      </c>
      <c r="CC87" s="124">
        <v>1559.9</v>
      </c>
      <c r="CD87" s="124">
        <v>5419.65</v>
      </c>
      <c r="CE87" s="124">
        <v>0</v>
      </c>
      <c r="CF87" s="126">
        <v>18201.419999999998</v>
      </c>
      <c r="CG87" s="125">
        <v>976.52</v>
      </c>
      <c r="CH87" s="73"/>
      <c r="CI87" s="127">
        <f t="shared" si="2"/>
        <v>-94.634924088340355</v>
      </c>
      <c r="CJ87" s="202">
        <f t="shared" si="3"/>
        <v>-37.398551189178797</v>
      </c>
    </row>
    <row r="88" spans="2:88">
      <c r="B88" s="56" t="s">
        <v>72</v>
      </c>
      <c r="C88" s="55" t="s">
        <v>158</v>
      </c>
      <c r="D88" s="8">
        <v>2561</v>
      </c>
      <c r="E88" s="9">
        <v>747</v>
      </c>
      <c r="F88" s="9">
        <v>100</v>
      </c>
      <c r="G88" s="10">
        <v>200</v>
      </c>
      <c r="H88" s="8">
        <v>0</v>
      </c>
      <c r="I88" s="9">
        <v>0</v>
      </c>
      <c r="J88" s="9">
        <v>5475</v>
      </c>
      <c r="K88" s="75">
        <v>965</v>
      </c>
      <c r="L88" s="76">
        <v>104</v>
      </c>
      <c r="M88" s="74">
        <v>600</v>
      </c>
      <c r="N88" s="74">
        <v>1299</v>
      </c>
      <c r="O88" s="75">
        <v>0</v>
      </c>
      <c r="P88" s="76">
        <v>20</v>
      </c>
      <c r="Q88" s="74">
        <v>197</v>
      </c>
      <c r="R88" s="74">
        <v>376</v>
      </c>
      <c r="S88" s="75">
        <v>87180</v>
      </c>
      <c r="T88" s="76">
        <v>75</v>
      </c>
      <c r="U88" s="74">
        <v>19686</v>
      </c>
      <c r="V88" s="74">
        <v>204120</v>
      </c>
      <c r="W88" s="75">
        <v>21076</v>
      </c>
      <c r="X88" s="76">
        <v>74845</v>
      </c>
      <c r="Y88" s="74">
        <v>132686</v>
      </c>
      <c r="Z88" s="74">
        <v>111224</v>
      </c>
      <c r="AA88" s="75">
        <v>22713</v>
      </c>
      <c r="AB88" s="76">
        <v>0</v>
      </c>
      <c r="AC88" s="74">
        <v>400</v>
      </c>
      <c r="AD88" s="74">
        <v>55731</v>
      </c>
      <c r="AE88" s="75">
        <v>0</v>
      </c>
      <c r="AF88" s="76">
        <v>493</v>
      </c>
      <c r="AG88" s="74">
        <v>0</v>
      </c>
      <c r="AH88" s="74">
        <v>100</v>
      </c>
      <c r="AI88" s="75">
        <v>0</v>
      </c>
      <c r="AJ88" s="76">
        <v>0</v>
      </c>
      <c r="AK88" s="74">
        <v>0</v>
      </c>
      <c r="AL88" s="74">
        <v>130</v>
      </c>
      <c r="AM88" s="75">
        <v>0</v>
      </c>
      <c r="AN88" s="76">
        <v>0</v>
      </c>
      <c r="AO88" s="74">
        <v>1200</v>
      </c>
      <c r="AP88" s="74">
        <v>0</v>
      </c>
      <c r="AQ88" s="75">
        <v>2297</v>
      </c>
      <c r="AR88" s="76">
        <v>0</v>
      </c>
      <c r="AS88" s="74">
        <v>0</v>
      </c>
      <c r="AT88" s="74">
        <v>189</v>
      </c>
      <c r="AU88" s="75">
        <v>193</v>
      </c>
      <c r="AV88" s="76">
        <v>49</v>
      </c>
      <c r="AW88" s="74">
        <v>0</v>
      </c>
      <c r="AX88" s="74">
        <v>15560</v>
      </c>
      <c r="AY88" s="75">
        <v>98999</v>
      </c>
      <c r="AZ88" s="76">
        <v>478</v>
      </c>
      <c r="BA88" s="74">
        <v>203</v>
      </c>
      <c r="BB88" s="74">
        <v>0</v>
      </c>
      <c r="BC88" s="75">
        <v>0</v>
      </c>
      <c r="BD88" s="76">
        <v>50</v>
      </c>
      <c r="BE88" s="74">
        <v>200</v>
      </c>
      <c r="BF88" s="74">
        <v>2440</v>
      </c>
      <c r="BG88" s="75">
        <v>30258</v>
      </c>
      <c r="BH88" s="76">
        <v>800</v>
      </c>
      <c r="BI88" s="74">
        <v>389</v>
      </c>
      <c r="BJ88" s="74">
        <v>485</v>
      </c>
      <c r="BK88" s="75">
        <v>224</v>
      </c>
      <c r="BL88" s="76">
        <v>237</v>
      </c>
      <c r="BM88" s="74">
        <v>0</v>
      </c>
      <c r="BN88" s="74">
        <v>1880</v>
      </c>
      <c r="BO88" s="75">
        <v>660</v>
      </c>
      <c r="BP88" s="76">
        <v>1600</v>
      </c>
      <c r="BQ88" s="74">
        <v>10870</v>
      </c>
      <c r="BR88" s="74">
        <v>3265</v>
      </c>
      <c r="BS88" s="75">
        <v>4005</v>
      </c>
      <c r="BT88" s="76">
        <v>430</v>
      </c>
      <c r="BU88" s="74">
        <v>1785</v>
      </c>
      <c r="BV88" s="74">
        <v>300</v>
      </c>
      <c r="BW88" s="75">
        <v>15029.34</v>
      </c>
      <c r="BX88" s="76">
        <v>1931</v>
      </c>
      <c r="BY88" s="188">
        <v>5022.7700000000004</v>
      </c>
      <c r="BZ88" s="124">
        <v>1752</v>
      </c>
      <c r="CA88" s="125">
        <v>6470</v>
      </c>
      <c r="CB88" s="124">
        <v>6209.7</v>
      </c>
      <c r="CC88" s="124">
        <v>225.26</v>
      </c>
      <c r="CD88" s="124">
        <v>3237.23</v>
      </c>
      <c r="CE88" s="124">
        <v>100</v>
      </c>
      <c r="CF88" s="126">
        <v>21613</v>
      </c>
      <c r="CG88" s="125">
        <v>20816</v>
      </c>
      <c r="CH88" s="73"/>
      <c r="CI88" s="127">
        <f t="shared" si="2"/>
        <v>-3.6875954286771844</v>
      </c>
      <c r="CJ88" s="202">
        <f t="shared" si="3"/>
        <v>9140.877208558999</v>
      </c>
    </row>
    <row r="89" spans="2:88">
      <c r="B89" s="56" t="s">
        <v>73</v>
      </c>
      <c r="C89" s="55" t="s">
        <v>159</v>
      </c>
      <c r="D89" s="8">
        <v>950651</v>
      </c>
      <c r="E89" s="9">
        <v>3313338</v>
      </c>
      <c r="F89" s="9">
        <v>2340394</v>
      </c>
      <c r="G89" s="10">
        <v>280404</v>
      </c>
      <c r="H89" s="8">
        <v>1847912</v>
      </c>
      <c r="I89" s="9">
        <v>814753</v>
      </c>
      <c r="J89" s="9">
        <v>727614</v>
      </c>
      <c r="K89" s="75">
        <v>201415</v>
      </c>
      <c r="L89" s="76">
        <v>2068461</v>
      </c>
      <c r="M89" s="74">
        <v>401493</v>
      </c>
      <c r="N89" s="74">
        <v>200121</v>
      </c>
      <c r="O89" s="75">
        <v>274574</v>
      </c>
      <c r="P89" s="76">
        <v>574302</v>
      </c>
      <c r="Q89" s="74">
        <v>186955</v>
      </c>
      <c r="R89" s="74">
        <v>557397</v>
      </c>
      <c r="S89" s="75">
        <v>591651</v>
      </c>
      <c r="T89" s="76">
        <v>147285</v>
      </c>
      <c r="U89" s="74">
        <v>103420</v>
      </c>
      <c r="V89" s="74">
        <v>111773</v>
      </c>
      <c r="W89" s="75">
        <v>59202</v>
      </c>
      <c r="X89" s="76">
        <v>199115</v>
      </c>
      <c r="Y89" s="74">
        <v>153507</v>
      </c>
      <c r="Z89" s="74">
        <v>43099</v>
      </c>
      <c r="AA89" s="75">
        <v>36881</v>
      </c>
      <c r="AB89" s="76">
        <v>179736</v>
      </c>
      <c r="AC89" s="74">
        <v>133384</v>
      </c>
      <c r="AD89" s="74">
        <v>78882</v>
      </c>
      <c r="AE89" s="75">
        <v>31424</v>
      </c>
      <c r="AF89" s="76">
        <v>75901</v>
      </c>
      <c r="AG89" s="74">
        <v>32343</v>
      </c>
      <c r="AH89" s="74">
        <v>47577</v>
      </c>
      <c r="AI89" s="75">
        <v>29520</v>
      </c>
      <c r="AJ89" s="76">
        <v>28399</v>
      </c>
      <c r="AK89" s="74">
        <v>186187</v>
      </c>
      <c r="AL89" s="74">
        <v>110880</v>
      </c>
      <c r="AM89" s="75">
        <v>61387</v>
      </c>
      <c r="AN89" s="76">
        <v>346391</v>
      </c>
      <c r="AO89" s="74">
        <v>48923</v>
      </c>
      <c r="AP89" s="74">
        <v>89540</v>
      </c>
      <c r="AQ89" s="75">
        <v>978776</v>
      </c>
      <c r="AR89" s="76">
        <v>35789</v>
      </c>
      <c r="AS89" s="74">
        <v>135620</v>
      </c>
      <c r="AT89" s="74">
        <v>184148</v>
      </c>
      <c r="AU89" s="75">
        <v>42528</v>
      </c>
      <c r="AV89" s="76">
        <v>108541</v>
      </c>
      <c r="AW89" s="74">
        <v>84635</v>
      </c>
      <c r="AX89" s="74">
        <v>246162</v>
      </c>
      <c r="AY89" s="75">
        <v>202122</v>
      </c>
      <c r="AZ89" s="76">
        <v>69951</v>
      </c>
      <c r="BA89" s="74">
        <v>50296</v>
      </c>
      <c r="BB89" s="74">
        <v>436742</v>
      </c>
      <c r="BC89" s="75">
        <v>51806</v>
      </c>
      <c r="BD89" s="76">
        <v>56460</v>
      </c>
      <c r="BE89" s="74">
        <v>49792</v>
      </c>
      <c r="BF89" s="74">
        <v>254984</v>
      </c>
      <c r="BG89" s="75">
        <v>75367</v>
      </c>
      <c r="BH89" s="76">
        <v>64220</v>
      </c>
      <c r="BI89" s="74">
        <v>67774</v>
      </c>
      <c r="BJ89" s="74">
        <v>115884</v>
      </c>
      <c r="BK89" s="75">
        <v>54380</v>
      </c>
      <c r="BL89" s="76">
        <v>6308</v>
      </c>
      <c r="BM89" s="74">
        <v>121742</v>
      </c>
      <c r="BN89" s="74">
        <v>268173</v>
      </c>
      <c r="BO89" s="75">
        <v>135608</v>
      </c>
      <c r="BP89" s="76">
        <v>19946</v>
      </c>
      <c r="BQ89" s="74">
        <v>124647</v>
      </c>
      <c r="BR89" s="74">
        <v>146653</v>
      </c>
      <c r="BS89" s="75">
        <v>213280</v>
      </c>
      <c r="BT89" s="76">
        <v>381771</v>
      </c>
      <c r="BU89" s="74">
        <v>46572</v>
      </c>
      <c r="BV89" s="74">
        <v>39153</v>
      </c>
      <c r="BW89" s="75">
        <v>340301.64</v>
      </c>
      <c r="BX89" s="76">
        <v>261105.86</v>
      </c>
      <c r="BY89" s="188">
        <v>54209.36</v>
      </c>
      <c r="BZ89" s="124">
        <v>53101.020000000004</v>
      </c>
      <c r="CA89" s="125">
        <v>35908.949999999997</v>
      </c>
      <c r="CB89" s="124">
        <v>8480.7900000000009</v>
      </c>
      <c r="CC89" s="124">
        <v>168278.54</v>
      </c>
      <c r="CD89" s="124">
        <v>13572.54</v>
      </c>
      <c r="CE89" s="124">
        <v>30064.120000000003</v>
      </c>
      <c r="CF89" s="126">
        <v>31039.3</v>
      </c>
      <c r="CG89" s="125">
        <v>45464.619999999995</v>
      </c>
      <c r="CH89" s="73"/>
      <c r="CI89" s="127">
        <f t="shared" si="2"/>
        <v>46.474372811242517</v>
      </c>
      <c r="CJ89" s="202">
        <f t="shared" si="3"/>
        <v>-72.982520528167171</v>
      </c>
    </row>
    <row r="90" spans="2:88">
      <c r="B90" s="56" t="s">
        <v>74</v>
      </c>
      <c r="C90" s="55" t="s">
        <v>180</v>
      </c>
      <c r="D90" s="8">
        <v>21925936</v>
      </c>
      <c r="E90" s="9">
        <v>37961902</v>
      </c>
      <c r="F90" s="9">
        <v>40610268</v>
      </c>
      <c r="G90" s="10">
        <v>43968940</v>
      </c>
      <c r="H90" s="8">
        <v>34310244</v>
      </c>
      <c r="I90" s="9">
        <v>46017139</v>
      </c>
      <c r="J90" s="9">
        <v>53041272</v>
      </c>
      <c r="K90" s="75">
        <v>48310436</v>
      </c>
      <c r="L90" s="76">
        <v>45190568</v>
      </c>
      <c r="M90" s="74">
        <v>34452976</v>
      </c>
      <c r="N90" s="74">
        <v>39116048</v>
      </c>
      <c r="O90" s="75">
        <v>48100031</v>
      </c>
      <c r="P90" s="76">
        <v>36050716</v>
      </c>
      <c r="Q90" s="74">
        <v>42979574</v>
      </c>
      <c r="R90" s="74">
        <v>46076045</v>
      </c>
      <c r="S90" s="75">
        <v>48277679</v>
      </c>
      <c r="T90" s="76">
        <v>34953863</v>
      </c>
      <c r="U90" s="74">
        <v>25588100</v>
      </c>
      <c r="V90" s="74">
        <v>37147030</v>
      </c>
      <c r="W90" s="75">
        <v>34702538</v>
      </c>
      <c r="X90" s="76">
        <v>38648500</v>
      </c>
      <c r="Y90" s="74">
        <v>45442244</v>
      </c>
      <c r="Z90" s="74">
        <v>64007776</v>
      </c>
      <c r="AA90" s="75">
        <v>54002223</v>
      </c>
      <c r="AB90" s="76">
        <v>34229821</v>
      </c>
      <c r="AC90" s="74">
        <v>46827721</v>
      </c>
      <c r="AD90" s="74">
        <v>45447149</v>
      </c>
      <c r="AE90" s="75">
        <v>27477830</v>
      </c>
      <c r="AF90" s="76">
        <v>9164490</v>
      </c>
      <c r="AG90" s="74">
        <v>21322831</v>
      </c>
      <c r="AH90" s="74">
        <v>19586014</v>
      </c>
      <c r="AI90" s="75">
        <v>36900377</v>
      </c>
      <c r="AJ90" s="76">
        <v>30492939</v>
      </c>
      <c r="AK90" s="74">
        <v>26767805</v>
      </c>
      <c r="AL90" s="74">
        <v>24283889</v>
      </c>
      <c r="AM90" s="75">
        <v>34450872</v>
      </c>
      <c r="AN90" s="76">
        <v>15252801</v>
      </c>
      <c r="AO90" s="74">
        <v>18428754</v>
      </c>
      <c r="AP90" s="74">
        <v>20308303</v>
      </c>
      <c r="AQ90" s="75">
        <v>21215699</v>
      </c>
      <c r="AR90" s="76">
        <v>19870980</v>
      </c>
      <c r="AS90" s="74">
        <v>19258911</v>
      </c>
      <c r="AT90" s="74">
        <v>27898222</v>
      </c>
      <c r="AU90" s="75">
        <v>16642130</v>
      </c>
      <c r="AV90" s="76">
        <v>15011798</v>
      </c>
      <c r="AW90" s="74">
        <v>12188534</v>
      </c>
      <c r="AX90" s="74">
        <v>24218434</v>
      </c>
      <c r="AY90" s="75">
        <v>14209485</v>
      </c>
      <c r="AZ90" s="76">
        <v>8542370</v>
      </c>
      <c r="BA90" s="74">
        <v>9278637</v>
      </c>
      <c r="BB90" s="74">
        <v>18094526</v>
      </c>
      <c r="BC90" s="75">
        <v>9557249</v>
      </c>
      <c r="BD90" s="76">
        <v>8928812</v>
      </c>
      <c r="BE90" s="74">
        <v>7711269</v>
      </c>
      <c r="BF90" s="74">
        <v>8559160</v>
      </c>
      <c r="BG90" s="75">
        <v>12846233</v>
      </c>
      <c r="BH90" s="76">
        <v>6959114</v>
      </c>
      <c r="BI90" s="74">
        <v>10003071</v>
      </c>
      <c r="BJ90" s="74">
        <v>13285557</v>
      </c>
      <c r="BK90" s="75">
        <v>9637436</v>
      </c>
      <c r="BL90" s="76">
        <v>5897765</v>
      </c>
      <c r="BM90" s="74">
        <v>1011406</v>
      </c>
      <c r="BN90" s="74">
        <v>1621622</v>
      </c>
      <c r="BO90" s="75">
        <v>285127</v>
      </c>
      <c r="BP90" s="76">
        <v>360050</v>
      </c>
      <c r="BQ90" s="74">
        <v>851760</v>
      </c>
      <c r="BR90" s="74">
        <v>1384223</v>
      </c>
      <c r="BS90" s="75">
        <v>677186</v>
      </c>
      <c r="BT90" s="76">
        <v>1039985</v>
      </c>
      <c r="BU90" s="74">
        <v>1936785</v>
      </c>
      <c r="BV90" s="74">
        <v>973410</v>
      </c>
      <c r="BW90" s="75">
        <v>929139.41999999993</v>
      </c>
      <c r="BX90" s="76">
        <v>1236756.4500000002</v>
      </c>
      <c r="BY90" s="188">
        <v>4676858.8599999994</v>
      </c>
      <c r="BZ90" s="124">
        <v>1927961.3199999998</v>
      </c>
      <c r="CA90" s="125">
        <v>785624.14</v>
      </c>
      <c r="CB90" s="124">
        <v>960498.94</v>
      </c>
      <c r="CC90" s="124">
        <v>933867.23</v>
      </c>
      <c r="CD90" s="124">
        <v>2755745.1799999997</v>
      </c>
      <c r="CE90" s="124">
        <v>2907362.34</v>
      </c>
      <c r="CF90" s="126">
        <v>2185828.17</v>
      </c>
      <c r="CG90" s="125">
        <v>2928929.76</v>
      </c>
      <c r="CH90" s="73"/>
      <c r="CI90" s="127">
        <f t="shared" si="2"/>
        <v>33.99634061811912</v>
      </c>
      <c r="CJ90" s="202">
        <f t="shared" si="3"/>
        <v>213.63449384555446</v>
      </c>
    </row>
    <row r="91" spans="2:88">
      <c r="B91" s="56" t="s">
        <v>75</v>
      </c>
      <c r="C91" s="55" t="s">
        <v>181</v>
      </c>
      <c r="D91" s="8">
        <v>6800</v>
      </c>
      <c r="E91" s="9">
        <v>0</v>
      </c>
      <c r="F91" s="9">
        <v>15860</v>
      </c>
      <c r="G91" s="10">
        <v>0</v>
      </c>
      <c r="H91" s="8">
        <v>0</v>
      </c>
      <c r="I91" s="9">
        <v>0</v>
      </c>
      <c r="J91" s="9">
        <v>0</v>
      </c>
      <c r="K91" s="75">
        <v>0</v>
      </c>
      <c r="L91" s="76">
        <v>1120</v>
      </c>
      <c r="M91" s="74">
        <v>85354</v>
      </c>
      <c r="N91" s="74">
        <v>0</v>
      </c>
      <c r="O91" s="75">
        <v>0</v>
      </c>
      <c r="P91" s="76">
        <v>250</v>
      </c>
      <c r="Q91" s="74">
        <v>0</v>
      </c>
      <c r="R91" s="74">
        <v>1000</v>
      </c>
      <c r="S91" s="75">
        <v>3200</v>
      </c>
      <c r="T91" s="76">
        <v>25</v>
      </c>
      <c r="U91" s="74">
        <v>0</v>
      </c>
      <c r="V91" s="74">
        <v>0</v>
      </c>
      <c r="W91" s="75">
        <v>85</v>
      </c>
      <c r="X91" s="76">
        <v>0</v>
      </c>
      <c r="Y91" s="74">
        <v>0</v>
      </c>
      <c r="Z91" s="74">
        <v>0</v>
      </c>
      <c r="AA91" s="75">
        <v>0</v>
      </c>
      <c r="AB91" s="76">
        <v>0</v>
      </c>
      <c r="AC91" s="74">
        <v>0</v>
      </c>
      <c r="AD91" s="74">
        <v>0</v>
      </c>
      <c r="AE91" s="75">
        <v>0</v>
      </c>
      <c r="AF91" s="76">
        <v>0</v>
      </c>
      <c r="AG91" s="74">
        <v>0</v>
      </c>
      <c r="AH91" s="74">
        <v>0</v>
      </c>
      <c r="AI91" s="75">
        <v>0</v>
      </c>
      <c r="AJ91" s="76">
        <v>0</v>
      </c>
      <c r="AK91" s="74">
        <v>0</v>
      </c>
      <c r="AL91" s="74">
        <v>0</v>
      </c>
      <c r="AM91" s="75">
        <v>0</v>
      </c>
      <c r="AN91" s="76">
        <v>0</v>
      </c>
      <c r="AO91" s="74">
        <v>0</v>
      </c>
      <c r="AP91" s="74">
        <v>0</v>
      </c>
      <c r="AQ91" s="75">
        <v>0</v>
      </c>
      <c r="AR91" s="76">
        <v>0</v>
      </c>
      <c r="AS91" s="74">
        <v>0</v>
      </c>
      <c r="AT91" s="74">
        <v>0</v>
      </c>
      <c r="AU91" s="75">
        <v>0</v>
      </c>
      <c r="AV91" s="76">
        <v>0</v>
      </c>
      <c r="AW91" s="74">
        <v>0</v>
      </c>
      <c r="AX91" s="74">
        <v>764</v>
      </c>
      <c r="AY91" s="75">
        <v>499</v>
      </c>
      <c r="AZ91" s="76">
        <v>0</v>
      </c>
      <c r="BA91" s="74">
        <v>220</v>
      </c>
      <c r="BB91" s="74">
        <v>0</v>
      </c>
      <c r="BC91" s="75">
        <v>0</v>
      </c>
      <c r="BD91" s="76">
        <v>0</v>
      </c>
      <c r="BE91" s="74">
        <v>0</v>
      </c>
      <c r="BF91" s="74">
        <v>0</v>
      </c>
      <c r="BG91" s="75">
        <v>0</v>
      </c>
      <c r="BH91" s="76">
        <v>0</v>
      </c>
      <c r="BI91" s="74">
        <v>2000</v>
      </c>
      <c r="BJ91" s="74">
        <v>0</v>
      </c>
      <c r="BK91" s="75">
        <v>0</v>
      </c>
      <c r="BL91" s="76">
        <v>0</v>
      </c>
      <c r="BM91" s="74">
        <v>0</v>
      </c>
      <c r="BN91" s="74">
        <v>0</v>
      </c>
      <c r="BO91" s="75">
        <v>0</v>
      </c>
      <c r="BP91" s="76">
        <v>0</v>
      </c>
      <c r="BQ91" s="74">
        <v>0</v>
      </c>
      <c r="BR91" s="74">
        <v>0</v>
      </c>
      <c r="BS91" s="75">
        <v>0</v>
      </c>
      <c r="BT91" s="76">
        <v>0</v>
      </c>
      <c r="BU91" s="74">
        <v>0</v>
      </c>
      <c r="BV91" s="74">
        <v>0</v>
      </c>
      <c r="BW91" s="75">
        <v>0</v>
      </c>
      <c r="BX91" s="76">
        <v>0</v>
      </c>
      <c r="BY91" s="188">
        <v>0</v>
      </c>
      <c r="BZ91" s="124">
        <v>0</v>
      </c>
      <c r="CA91" s="125">
        <v>0</v>
      </c>
      <c r="CB91" s="124">
        <v>0</v>
      </c>
      <c r="CC91" s="124">
        <v>0</v>
      </c>
      <c r="CD91" s="124">
        <v>0</v>
      </c>
      <c r="CE91" s="124">
        <v>0</v>
      </c>
      <c r="CF91" s="126">
        <v>0</v>
      </c>
      <c r="CG91" s="125">
        <v>0</v>
      </c>
      <c r="CH91" s="73"/>
      <c r="CI91" s="127">
        <f t="shared" si="2"/>
        <v>0</v>
      </c>
      <c r="CJ91" s="202">
        <f t="shared" si="3"/>
        <v>0</v>
      </c>
    </row>
    <row r="92" spans="2:88">
      <c r="B92" s="56" t="s">
        <v>76</v>
      </c>
      <c r="C92" s="55" t="s">
        <v>160</v>
      </c>
      <c r="D92" s="8">
        <v>114100</v>
      </c>
      <c r="E92" s="9">
        <v>55187</v>
      </c>
      <c r="F92" s="9">
        <v>124625</v>
      </c>
      <c r="G92" s="10">
        <v>107704</v>
      </c>
      <c r="H92" s="8">
        <v>107801</v>
      </c>
      <c r="I92" s="9">
        <v>187075</v>
      </c>
      <c r="J92" s="9">
        <v>121082</v>
      </c>
      <c r="K92" s="75">
        <v>91858</v>
      </c>
      <c r="L92" s="76">
        <v>59341</v>
      </c>
      <c r="M92" s="74">
        <v>206740</v>
      </c>
      <c r="N92" s="74">
        <v>247698</v>
      </c>
      <c r="O92" s="75">
        <v>91766</v>
      </c>
      <c r="P92" s="76">
        <v>824696</v>
      </c>
      <c r="Q92" s="74">
        <v>46241</v>
      </c>
      <c r="R92" s="74">
        <v>137537</v>
      </c>
      <c r="S92" s="75">
        <v>116420</v>
      </c>
      <c r="T92" s="76">
        <v>224872</v>
      </c>
      <c r="U92" s="74">
        <v>245906</v>
      </c>
      <c r="V92" s="74">
        <v>1453296</v>
      </c>
      <c r="W92" s="75">
        <v>337234</v>
      </c>
      <c r="X92" s="76">
        <v>32226</v>
      </c>
      <c r="Y92" s="74">
        <v>233721</v>
      </c>
      <c r="Z92" s="74">
        <v>118216</v>
      </c>
      <c r="AA92" s="75">
        <v>142038</v>
      </c>
      <c r="AB92" s="76">
        <v>116126</v>
      </c>
      <c r="AC92" s="74">
        <v>819967</v>
      </c>
      <c r="AD92" s="74">
        <v>126188</v>
      </c>
      <c r="AE92" s="75">
        <v>98957</v>
      </c>
      <c r="AF92" s="76">
        <v>372046</v>
      </c>
      <c r="AG92" s="74">
        <v>73177</v>
      </c>
      <c r="AH92" s="74">
        <v>89265</v>
      </c>
      <c r="AI92" s="75">
        <v>341777</v>
      </c>
      <c r="AJ92" s="76">
        <v>124873</v>
      </c>
      <c r="AK92" s="74">
        <v>67211</v>
      </c>
      <c r="AL92" s="74">
        <v>182636</v>
      </c>
      <c r="AM92" s="75">
        <v>9015</v>
      </c>
      <c r="AN92" s="76">
        <v>157681</v>
      </c>
      <c r="AO92" s="74">
        <v>240209</v>
      </c>
      <c r="AP92" s="74">
        <v>7626</v>
      </c>
      <c r="AQ92" s="75">
        <v>1901543</v>
      </c>
      <c r="AR92" s="76">
        <v>7834</v>
      </c>
      <c r="AS92" s="74">
        <v>341699</v>
      </c>
      <c r="AT92" s="74">
        <v>42291</v>
      </c>
      <c r="AU92" s="75">
        <v>4885</v>
      </c>
      <c r="AV92" s="76">
        <v>230460</v>
      </c>
      <c r="AW92" s="74">
        <v>128154</v>
      </c>
      <c r="AX92" s="74">
        <v>282545</v>
      </c>
      <c r="AY92" s="75">
        <v>152728</v>
      </c>
      <c r="AZ92" s="76">
        <v>29092</v>
      </c>
      <c r="BA92" s="74">
        <v>3364</v>
      </c>
      <c r="BB92" s="74">
        <v>8391</v>
      </c>
      <c r="BC92" s="75">
        <v>76215</v>
      </c>
      <c r="BD92" s="76">
        <v>38554</v>
      </c>
      <c r="BE92" s="74">
        <v>108893</v>
      </c>
      <c r="BF92" s="74">
        <v>37076</v>
      </c>
      <c r="BG92" s="75">
        <v>83984</v>
      </c>
      <c r="BH92" s="76">
        <v>20560</v>
      </c>
      <c r="BI92" s="74">
        <v>127219</v>
      </c>
      <c r="BJ92" s="74">
        <v>146761</v>
      </c>
      <c r="BK92" s="75">
        <v>42970</v>
      </c>
      <c r="BL92" s="76">
        <v>49580</v>
      </c>
      <c r="BM92" s="74">
        <v>39400</v>
      </c>
      <c r="BN92" s="74">
        <v>15600</v>
      </c>
      <c r="BO92" s="75">
        <v>33650</v>
      </c>
      <c r="BP92" s="76">
        <v>34650</v>
      </c>
      <c r="BQ92" s="74">
        <v>44436</v>
      </c>
      <c r="BR92" s="74">
        <v>161617</v>
      </c>
      <c r="BS92" s="75">
        <v>115840</v>
      </c>
      <c r="BT92" s="76">
        <v>91735</v>
      </c>
      <c r="BU92" s="74">
        <v>86100</v>
      </c>
      <c r="BV92" s="74">
        <v>256697</v>
      </c>
      <c r="BW92" s="75">
        <v>188253.11</v>
      </c>
      <c r="BX92" s="76">
        <v>166661.35</v>
      </c>
      <c r="BY92" s="188">
        <v>157931.19999999998</v>
      </c>
      <c r="BZ92" s="124">
        <v>152050</v>
      </c>
      <c r="CA92" s="125">
        <v>94448.84</v>
      </c>
      <c r="CB92" s="124">
        <v>55793.41</v>
      </c>
      <c r="CC92" s="124">
        <v>120000</v>
      </c>
      <c r="CD92" s="124">
        <v>43047.05</v>
      </c>
      <c r="CE92" s="124">
        <v>84494.7</v>
      </c>
      <c r="CF92" s="126">
        <v>62345</v>
      </c>
      <c r="CG92" s="125">
        <v>16724.03</v>
      </c>
      <c r="CH92" s="73"/>
      <c r="CI92" s="127">
        <f t="shared" si="2"/>
        <v>-73.175026064640306</v>
      </c>
      <c r="CJ92" s="202">
        <f t="shared" si="3"/>
        <v>-86.063308333333339</v>
      </c>
    </row>
    <row r="93" spans="2:88">
      <c r="B93" s="56" t="s">
        <v>77</v>
      </c>
      <c r="C93" s="55" t="s">
        <v>161</v>
      </c>
      <c r="D93" s="8">
        <v>4253</v>
      </c>
      <c r="E93" s="9">
        <v>0</v>
      </c>
      <c r="F93" s="9">
        <v>69352</v>
      </c>
      <c r="G93" s="10">
        <v>0</v>
      </c>
      <c r="H93" s="8">
        <v>0</v>
      </c>
      <c r="I93" s="9">
        <v>0</v>
      </c>
      <c r="J93" s="9">
        <v>0</v>
      </c>
      <c r="K93" s="75">
        <v>0</v>
      </c>
      <c r="L93" s="76">
        <v>0</v>
      </c>
      <c r="M93" s="74">
        <v>0</v>
      </c>
      <c r="N93" s="74">
        <v>18697</v>
      </c>
      <c r="O93" s="75">
        <v>0</v>
      </c>
      <c r="P93" s="76">
        <v>0</v>
      </c>
      <c r="Q93" s="74">
        <v>0</v>
      </c>
      <c r="R93" s="74">
        <v>0</v>
      </c>
      <c r="S93" s="75">
        <v>0</v>
      </c>
      <c r="T93" s="76">
        <v>0</v>
      </c>
      <c r="U93" s="74">
        <v>0</v>
      </c>
      <c r="V93" s="74">
        <v>0</v>
      </c>
      <c r="W93" s="75">
        <v>0</v>
      </c>
      <c r="X93" s="76">
        <v>378</v>
      </c>
      <c r="Y93" s="74">
        <v>200</v>
      </c>
      <c r="Z93" s="74">
        <v>0</v>
      </c>
      <c r="AA93" s="75">
        <v>198</v>
      </c>
      <c r="AB93" s="76">
        <v>0</v>
      </c>
      <c r="AC93" s="74">
        <v>0</v>
      </c>
      <c r="AD93" s="74">
        <v>0</v>
      </c>
      <c r="AE93" s="75">
        <v>1982</v>
      </c>
      <c r="AF93" s="76">
        <v>905</v>
      </c>
      <c r="AG93" s="74">
        <v>0</v>
      </c>
      <c r="AH93" s="74">
        <v>1092520</v>
      </c>
      <c r="AI93" s="75">
        <v>0</v>
      </c>
      <c r="AJ93" s="76">
        <v>0</v>
      </c>
      <c r="AK93" s="74">
        <v>0</v>
      </c>
      <c r="AL93" s="74">
        <v>0</v>
      </c>
      <c r="AM93" s="75">
        <v>3995</v>
      </c>
      <c r="AN93" s="76">
        <v>1125</v>
      </c>
      <c r="AO93" s="74">
        <v>54308</v>
      </c>
      <c r="AP93" s="74">
        <v>2549</v>
      </c>
      <c r="AQ93" s="75">
        <v>2171</v>
      </c>
      <c r="AR93" s="76">
        <v>1426</v>
      </c>
      <c r="AS93" s="74">
        <v>1691</v>
      </c>
      <c r="AT93" s="74">
        <v>622</v>
      </c>
      <c r="AU93" s="75">
        <v>560</v>
      </c>
      <c r="AV93" s="76">
        <v>877</v>
      </c>
      <c r="AW93" s="74">
        <v>4910</v>
      </c>
      <c r="AX93" s="74">
        <v>45486</v>
      </c>
      <c r="AY93" s="75">
        <v>954</v>
      </c>
      <c r="AZ93" s="76">
        <v>9827</v>
      </c>
      <c r="BA93" s="74">
        <v>2156</v>
      </c>
      <c r="BB93" s="74">
        <v>1367</v>
      </c>
      <c r="BC93" s="75">
        <v>757</v>
      </c>
      <c r="BD93" s="76">
        <v>2009</v>
      </c>
      <c r="BE93" s="74">
        <v>1384</v>
      </c>
      <c r="BF93" s="74">
        <v>1452</v>
      </c>
      <c r="BG93" s="75">
        <v>1532</v>
      </c>
      <c r="BH93" s="76">
        <v>855</v>
      </c>
      <c r="BI93" s="74">
        <v>882</v>
      </c>
      <c r="BJ93" s="74">
        <v>25382</v>
      </c>
      <c r="BK93" s="75">
        <v>1783</v>
      </c>
      <c r="BL93" s="76">
        <v>505</v>
      </c>
      <c r="BM93" s="74">
        <v>0</v>
      </c>
      <c r="BN93" s="74">
        <v>0</v>
      </c>
      <c r="BO93" s="75">
        <v>130</v>
      </c>
      <c r="BP93" s="76">
        <v>1692</v>
      </c>
      <c r="BQ93" s="74">
        <v>1871</v>
      </c>
      <c r="BR93" s="74">
        <v>2220</v>
      </c>
      <c r="BS93" s="75">
        <v>25937</v>
      </c>
      <c r="BT93" s="76">
        <v>445</v>
      </c>
      <c r="BU93" s="74">
        <v>0</v>
      </c>
      <c r="BV93" s="74">
        <v>0</v>
      </c>
      <c r="BW93" s="75">
        <v>0</v>
      </c>
      <c r="BX93" s="76">
        <v>7092.27</v>
      </c>
      <c r="BY93" s="188">
        <v>0</v>
      </c>
      <c r="BZ93" s="124">
        <v>0</v>
      </c>
      <c r="CA93" s="125">
        <v>580</v>
      </c>
      <c r="CB93" s="124">
        <v>20</v>
      </c>
      <c r="CC93" s="124">
        <v>1575.44</v>
      </c>
      <c r="CD93" s="124">
        <v>550</v>
      </c>
      <c r="CE93" s="124">
        <v>78465.67</v>
      </c>
      <c r="CF93" s="126">
        <v>0</v>
      </c>
      <c r="CG93" s="125">
        <v>10</v>
      </c>
      <c r="CH93" s="73"/>
      <c r="CI93" s="127">
        <f t="shared" si="2"/>
        <v>0</v>
      </c>
      <c r="CJ93" s="202">
        <f t="shared" si="3"/>
        <v>-99.365256690194485</v>
      </c>
    </row>
    <row r="94" spans="2:88">
      <c r="B94" s="56" t="s">
        <v>78</v>
      </c>
      <c r="C94" s="55" t="s">
        <v>162</v>
      </c>
      <c r="D94" s="8">
        <v>7110810</v>
      </c>
      <c r="E94" s="9">
        <v>25843</v>
      </c>
      <c r="F94" s="9">
        <v>5784</v>
      </c>
      <c r="G94" s="10">
        <v>3650</v>
      </c>
      <c r="H94" s="8">
        <v>36963</v>
      </c>
      <c r="I94" s="9">
        <v>29016</v>
      </c>
      <c r="J94" s="9">
        <v>47140</v>
      </c>
      <c r="K94" s="75">
        <v>31310</v>
      </c>
      <c r="L94" s="76">
        <v>21723</v>
      </c>
      <c r="M94" s="74">
        <v>47677</v>
      </c>
      <c r="N94" s="74">
        <v>28409</v>
      </c>
      <c r="O94" s="75">
        <v>29441</v>
      </c>
      <c r="P94" s="76">
        <v>12781</v>
      </c>
      <c r="Q94" s="74">
        <v>7651</v>
      </c>
      <c r="R94" s="74">
        <v>15400</v>
      </c>
      <c r="S94" s="75">
        <v>4425</v>
      </c>
      <c r="T94" s="76">
        <v>31803</v>
      </c>
      <c r="U94" s="74">
        <v>12080</v>
      </c>
      <c r="V94" s="74">
        <v>44075</v>
      </c>
      <c r="W94" s="75">
        <v>8290</v>
      </c>
      <c r="X94" s="76">
        <v>15800</v>
      </c>
      <c r="Y94" s="74">
        <v>30000</v>
      </c>
      <c r="Z94" s="74">
        <v>2000</v>
      </c>
      <c r="AA94" s="75">
        <v>8099</v>
      </c>
      <c r="AB94" s="76">
        <v>300</v>
      </c>
      <c r="AC94" s="74">
        <v>400</v>
      </c>
      <c r="AD94" s="74">
        <v>2000</v>
      </c>
      <c r="AE94" s="75">
        <v>0</v>
      </c>
      <c r="AF94" s="76">
        <v>39222</v>
      </c>
      <c r="AG94" s="74">
        <v>3992</v>
      </c>
      <c r="AH94" s="74">
        <v>100</v>
      </c>
      <c r="AI94" s="75">
        <v>499</v>
      </c>
      <c r="AJ94" s="76">
        <v>5450</v>
      </c>
      <c r="AK94" s="74">
        <v>350</v>
      </c>
      <c r="AL94" s="74">
        <v>1900</v>
      </c>
      <c r="AM94" s="75">
        <v>39620</v>
      </c>
      <c r="AN94" s="76">
        <v>480</v>
      </c>
      <c r="AO94" s="74">
        <v>8482</v>
      </c>
      <c r="AP94" s="74">
        <v>7709</v>
      </c>
      <c r="AQ94" s="75">
        <v>18730</v>
      </c>
      <c r="AR94" s="76">
        <v>1200</v>
      </c>
      <c r="AS94" s="74">
        <v>4074</v>
      </c>
      <c r="AT94" s="74">
        <v>1250</v>
      </c>
      <c r="AU94" s="75">
        <v>9982</v>
      </c>
      <c r="AV94" s="76">
        <v>3642</v>
      </c>
      <c r="AW94" s="74">
        <v>88780</v>
      </c>
      <c r="AX94" s="74">
        <v>22213</v>
      </c>
      <c r="AY94" s="75">
        <v>22661</v>
      </c>
      <c r="AZ94" s="76">
        <v>1760800</v>
      </c>
      <c r="BA94" s="74">
        <v>3000</v>
      </c>
      <c r="BB94" s="74">
        <v>2977</v>
      </c>
      <c r="BC94" s="75">
        <v>5824</v>
      </c>
      <c r="BD94" s="76">
        <v>8752</v>
      </c>
      <c r="BE94" s="74">
        <v>76252</v>
      </c>
      <c r="BF94" s="74">
        <v>24266</v>
      </c>
      <c r="BG94" s="75">
        <v>1000</v>
      </c>
      <c r="BH94" s="76">
        <v>25</v>
      </c>
      <c r="BI94" s="74">
        <v>553</v>
      </c>
      <c r="BJ94" s="74">
        <v>5972</v>
      </c>
      <c r="BK94" s="75">
        <v>935</v>
      </c>
      <c r="BL94" s="76">
        <v>25</v>
      </c>
      <c r="BM94" s="74">
        <v>2000</v>
      </c>
      <c r="BN94" s="74">
        <v>0</v>
      </c>
      <c r="BO94" s="75">
        <v>0</v>
      </c>
      <c r="BP94" s="76">
        <v>0</v>
      </c>
      <c r="BQ94" s="74">
        <v>7840</v>
      </c>
      <c r="BR94" s="74">
        <v>850</v>
      </c>
      <c r="BS94" s="75">
        <v>37937</v>
      </c>
      <c r="BT94" s="76">
        <v>5750</v>
      </c>
      <c r="BU94" s="74">
        <v>11100</v>
      </c>
      <c r="BV94" s="74">
        <v>1744</v>
      </c>
      <c r="BW94" s="75">
        <v>53000</v>
      </c>
      <c r="BX94" s="76">
        <v>100</v>
      </c>
      <c r="BY94" s="188">
        <v>10400</v>
      </c>
      <c r="BZ94" s="124">
        <v>16305.2</v>
      </c>
      <c r="CA94" s="125">
        <v>540.22</v>
      </c>
      <c r="CB94" s="124">
        <v>100</v>
      </c>
      <c r="CC94" s="124">
        <v>421411.12</v>
      </c>
      <c r="CD94" s="124">
        <v>400</v>
      </c>
      <c r="CE94" s="124">
        <v>1350</v>
      </c>
      <c r="CF94" s="126">
        <v>700</v>
      </c>
      <c r="CG94" s="125">
        <v>0</v>
      </c>
      <c r="CH94" s="73"/>
      <c r="CI94" s="127">
        <f t="shared" si="2"/>
        <v>-100</v>
      </c>
      <c r="CJ94" s="202">
        <f t="shared" si="3"/>
        <v>-100</v>
      </c>
    </row>
    <row r="95" spans="2:88">
      <c r="B95" s="56" t="s">
        <v>79</v>
      </c>
      <c r="C95" s="55" t="s">
        <v>182</v>
      </c>
      <c r="D95" s="8">
        <v>798</v>
      </c>
      <c r="E95" s="9">
        <v>26340</v>
      </c>
      <c r="F95" s="9">
        <v>6802</v>
      </c>
      <c r="G95" s="10">
        <v>4360</v>
      </c>
      <c r="H95" s="8">
        <v>2398</v>
      </c>
      <c r="I95" s="9">
        <v>248809</v>
      </c>
      <c r="J95" s="9">
        <v>124243</v>
      </c>
      <c r="K95" s="75">
        <v>36631</v>
      </c>
      <c r="L95" s="76">
        <v>1864</v>
      </c>
      <c r="M95" s="74">
        <v>21607</v>
      </c>
      <c r="N95" s="74">
        <v>9817</v>
      </c>
      <c r="O95" s="75">
        <v>15521</v>
      </c>
      <c r="P95" s="76">
        <v>1992</v>
      </c>
      <c r="Q95" s="74">
        <v>3874</v>
      </c>
      <c r="R95" s="74">
        <v>67647</v>
      </c>
      <c r="S95" s="75">
        <v>7766</v>
      </c>
      <c r="T95" s="76">
        <v>9750</v>
      </c>
      <c r="U95" s="74">
        <v>1021</v>
      </c>
      <c r="V95" s="74">
        <v>883</v>
      </c>
      <c r="W95" s="75">
        <v>2272</v>
      </c>
      <c r="X95" s="76">
        <v>3676</v>
      </c>
      <c r="Y95" s="74">
        <v>9055</v>
      </c>
      <c r="Z95" s="74">
        <v>7585</v>
      </c>
      <c r="AA95" s="75">
        <v>44857</v>
      </c>
      <c r="AB95" s="76">
        <v>264786</v>
      </c>
      <c r="AC95" s="74">
        <v>107410</v>
      </c>
      <c r="AD95" s="74">
        <v>2652</v>
      </c>
      <c r="AE95" s="75">
        <v>75723</v>
      </c>
      <c r="AF95" s="76">
        <v>463</v>
      </c>
      <c r="AG95" s="74">
        <v>1424</v>
      </c>
      <c r="AH95" s="74">
        <v>836</v>
      </c>
      <c r="AI95" s="75">
        <v>25</v>
      </c>
      <c r="AJ95" s="76">
        <v>123</v>
      </c>
      <c r="AK95" s="74">
        <v>927</v>
      </c>
      <c r="AL95" s="74">
        <v>46341</v>
      </c>
      <c r="AM95" s="75">
        <v>11843</v>
      </c>
      <c r="AN95" s="76">
        <v>38046</v>
      </c>
      <c r="AO95" s="74">
        <v>13692</v>
      </c>
      <c r="AP95" s="74">
        <v>31300</v>
      </c>
      <c r="AQ95" s="75">
        <v>19179</v>
      </c>
      <c r="AR95" s="76">
        <v>3548</v>
      </c>
      <c r="AS95" s="74">
        <v>6192</v>
      </c>
      <c r="AT95" s="74">
        <v>1806</v>
      </c>
      <c r="AU95" s="75">
        <v>5252</v>
      </c>
      <c r="AV95" s="76">
        <v>7392</v>
      </c>
      <c r="AW95" s="74">
        <v>119247</v>
      </c>
      <c r="AX95" s="74">
        <v>280199</v>
      </c>
      <c r="AY95" s="75">
        <v>20110</v>
      </c>
      <c r="AZ95" s="76">
        <v>4709</v>
      </c>
      <c r="BA95" s="74">
        <v>357439</v>
      </c>
      <c r="BB95" s="74">
        <v>3510</v>
      </c>
      <c r="BC95" s="75">
        <v>188669</v>
      </c>
      <c r="BD95" s="76">
        <v>1489</v>
      </c>
      <c r="BE95" s="74">
        <v>31625</v>
      </c>
      <c r="BF95" s="74">
        <v>351721</v>
      </c>
      <c r="BG95" s="75">
        <v>31509</v>
      </c>
      <c r="BH95" s="76">
        <v>9802</v>
      </c>
      <c r="BI95" s="74">
        <v>134413</v>
      </c>
      <c r="BJ95" s="74">
        <v>3807</v>
      </c>
      <c r="BK95" s="75">
        <v>131226</v>
      </c>
      <c r="BL95" s="76">
        <v>805</v>
      </c>
      <c r="BM95" s="74">
        <v>646</v>
      </c>
      <c r="BN95" s="74">
        <v>7122</v>
      </c>
      <c r="BO95" s="75">
        <v>750</v>
      </c>
      <c r="BP95" s="76">
        <v>8853</v>
      </c>
      <c r="BQ95" s="74">
        <v>4722</v>
      </c>
      <c r="BR95" s="74">
        <v>200</v>
      </c>
      <c r="BS95" s="75">
        <v>9751</v>
      </c>
      <c r="BT95" s="76">
        <v>569</v>
      </c>
      <c r="BU95" s="74">
        <v>498</v>
      </c>
      <c r="BV95" s="74">
        <v>20652</v>
      </c>
      <c r="BW95" s="75">
        <v>2113.98</v>
      </c>
      <c r="BX95" s="76">
        <v>7504.1900000000005</v>
      </c>
      <c r="BY95" s="188">
        <v>2914.6</v>
      </c>
      <c r="BZ95" s="124">
        <v>50</v>
      </c>
      <c r="CA95" s="125">
        <v>0</v>
      </c>
      <c r="CB95" s="124">
        <v>1547.4</v>
      </c>
      <c r="CC95" s="124">
        <v>1269.6399999999999</v>
      </c>
      <c r="CD95" s="124">
        <v>100</v>
      </c>
      <c r="CE95" s="124">
        <v>13377.34</v>
      </c>
      <c r="CF95" s="126">
        <v>4329.13</v>
      </c>
      <c r="CG95" s="125">
        <v>262.5</v>
      </c>
      <c r="CH95" s="73"/>
      <c r="CI95" s="127">
        <f t="shared" si="2"/>
        <v>-93.936426025552478</v>
      </c>
      <c r="CJ95" s="202">
        <f t="shared" si="3"/>
        <v>-79.324847988406162</v>
      </c>
    </row>
    <row r="96" spans="2:88">
      <c r="B96" s="56" t="s">
        <v>80</v>
      </c>
      <c r="C96" s="55" t="s">
        <v>163</v>
      </c>
      <c r="D96" s="8">
        <v>19</v>
      </c>
      <c r="E96" s="9">
        <v>96</v>
      </c>
      <c r="F96" s="9">
        <v>0</v>
      </c>
      <c r="G96" s="10">
        <v>0</v>
      </c>
      <c r="H96" s="8">
        <v>0</v>
      </c>
      <c r="I96" s="9">
        <v>0</v>
      </c>
      <c r="J96" s="9">
        <v>0</v>
      </c>
      <c r="K96" s="75">
        <v>0</v>
      </c>
      <c r="L96" s="76">
        <v>0</v>
      </c>
      <c r="M96" s="74">
        <v>2534</v>
      </c>
      <c r="N96" s="74">
        <v>0</v>
      </c>
      <c r="O96" s="75">
        <v>546</v>
      </c>
      <c r="P96" s="76">
        <v>0</v>
      </c>
      <c r="Q96" s="74">
        <v>0</v>
      </c>
      <c r="R96" s="74">
        <v>0</v>
      </c>
      <c r="S96" s="75">
        <v>0</v>
      </c>
      <c r="T96" s="76">
        <v>0</v>
      </c>
      <c r="U96" s="74">
        <v>0</v>
      </c>
      <c r="V96" s="74">
        <v>100</v>
      </c>
      <c r="W96" s="75">
        <v>0</v>
      </c>
      <c r="X96" s="76">
        <v>0</v>
      </c>
      <c r="Y96" s="74">
        <v>0</v>
      </c>
      <c r="Z96" s="74">
        <v>0</v>
      </c>
      <c r="AA96" s="75">
        <v>0</v>
      </c>
      <c r="AB96" s="76">
        <v>0</v>
      </c>
      <c r="AC96" s="74">
        <v>0</v>
      </c>
      <c r="AD96" s="74">
        <v>205</v>
      </c>
      <c r="AE96" s="75">
        <v>0</v>
      </c>
      <c r="AF96" s="76">
        <v>3401</v>
      </c>
      <c r="AG96" s="74">
        <v>0</v>
      </c>
      <c r="AH96" s="74">
        <v>0</v>
      </c>
      <c r="AI96" s="75">
        <v>0</v>
      </c>
      <c r="AJ96" s="76">
        <v>106562</v>
      </c>
      <c r="AK96" s="74">
        <v>0</v>
      </c>
      <c r="AL96" s="74">
        <v>0</v>
      </c>
      <c r="AM96" s="75">
        <v>0</v>
      </c>
      <c r="AN96" s="76">
        <v>0</v>
      </c>
      <c r="AO96" s="74">
        <v>0</v>
      </c>
      <c r="AP96" s="74">
        <v>0</v>
      </c>
      <c r="AQ96" s="75">
        <v>0</v>
      </c>
      <c r="AR96" s="76">
        <v>0</v>
      </c>
      <c r="AS96" s="74">
        <v>103</v>
      </c>
      <c r="AT96" s="74">
        <v>0</v>
      </c>
      <c r="AU96" s="75">
        <v>0</v>
      </c>
      <c r="AV96" s="76">
        <v>0</v>
      </c>
      <c r="AW96" s="74">
        <v>0</v>
      </c>
      <c r="AX96" s="74">
        <v>699</v>
      </c>
      <c r="AY96" s="75">
        <v>0</v>
      </c>
      <c r="AZ96" s="76">
        <v>0</v>
      </c>
      <c r="BA96" s="74">
        <v>0</v>
      </c>
      <c r="BB96" s="74">
        <v>79</v>
      </c>
      <c r="BC96" s="75">
        <v>0</v>
      </c>
      <c r="BD96" s="76">
        <v>0</v>
      </c>
      <c r="BE96" s="74">
        <v>0</v>
      </c>
      <c r="BF96" s="74">
        <v>0</v>
      </c>
      <c r="BG96" s="75">
        <v>300</v>
      </c>
      <c r="BH96" s="76">
        <v>450</v>
      </c>
      <c r="BI96" s="74">
        <v>0</v>
      </c>
      <c r="BJ96" s="74">
        <v>0</v>
      </c>
      <c r="BK96" s="75">
        <v>0</v>
      </c>
      <c r="BL96" s="76">
        <v>0</v>
      </c>
      <c r="BM96" s="74">
        <v>0</v>
      </c>
      <c r="BN96" s="74">
        <v>0</v>
      </c>
      <c r="BO96" s="75">
        <v>0</v>
      </c>
      <c r="BP96" s="76">
        <v>0</v>
      </c>
      <c r="BQ96" s="74">
        <v>0</v>
      </c>
      <c r="BR96" s="74">
        <v>0</v>
      </c>
      <c r="BS96" s="75">
        <v>35</v>
      </c>
      <c r="BT96" s="76">
        <v>0</v>
      </c>
      <c r="BU96" s="74">
        <v>0</v>
      </c>
      <c r="BV96" s="74">
        <v>0</v>
      </c>
      <c r="BW96" s="75">
        <v>0</v>
      </c>
      <c r="BX96" s="76">
        <v>0</v>
      </c>
      <c r="BY96" s="188">
        <v>0</v>
      </c>
      <c r="BZ96" s="124">
        <v>0</v>
      </c>
      <c r="CA96" s="125">
        <v>0</v>
      </c>
      <c r="CB96" s="124">
        <v>0</v>
      </c>
      <c r="CC96" s="124">
        <v>5</v>
      </c>
      <c r="CD96" s="124">
        <v>0</v>
      </c>
      <c r="CE96" s="124">
        <v>0</v>
      </c>
      <c r="CF96" s="126">
        <v>0</v>
      </c>
      <c r="CG96" s="125">
        <v>0</v>
      </c>
      <c r="CH96" s="73"/>
      <c r="CI96" s="127">
        <f t="shared" si="2"/>
        <v>0</v>
      </c>
      <c r="CJ96" s="202">
        <f t="shared" si="3"/>
        <v>-100</v>
      </c>
    </row>
    <row r="97" spans="2:88">
      <c r="B97" s="56" t="s">
        <v>81</v>
      </c>
      <c r="C97" s="55" t="s">
        <v>164</v>
      </c>
      <c r="D97" s="8">
        <v>1000</v>
      </c>
      <c r="E97" s="9">
        <v>600</v>
      </c>
      <c r="F97" s="9">
        <v>10010</v>
      </c>
      <c r="G97" s="10">
        <v>20389</v>
      </c>
      <c r="H97" s="8">
        <v>100</v>
      </c>
      <c r="I97" s="9">
        <v>14250</v>
      </c>
      <c r="J97" s="9">
        <v>22000</v>
      </c>
      <c r="K97" s="75">
        <v>972</v>
      </c>
      <c r="L97" s="76">
        <v>14386</v>
      </c>
      <c r="M97" s="74">
        <v>1950</v>
      </c>
      <c r="N97" s="74">
        <v>5100</v>
      </c>
      <c r="O97" s="75">
        <v>7550</v>
      </c>
      <c r="P97" s="76">
        <v>0</v>
      </c>
      <c r="Q97" s="74">
        <v>12993</v>
      </c>
      <c r="R97" s="74">
        <v>207330</v>
      </c>
      <c r="S97" s="75">
        <v>0</v>
      </c>
      <c r="T97" s="76">
        <v>14</v>
      </c>
      <c r="U97" s="74">
        <v>5000</v>
      </c>
      <c r="V97" s="74">
        <v>0</v>
      </c>
      <c r="W97" s="75">
        <v>12115</v>
      </c>
      <c r="X97" s="76">
        <v>32210</v>
      </c>
      <c r="Y97" s="74">
        <v>0</v>
      </c>
      <c r="Z97" s="74">
        <v>205</v>
      </c>
      <c r="AA97" s="75">
        <v>0</v>
      </c>
      <c r="AB97" s="76">
        <v>100</v>
      </c>
      <c r="AC97" s="74">
        <v>0</v>
      </c>
      <c r="AD97" s="74">
        <v>376</v>
      </c>
      <c r="AE97" s="75">
        <v>0</v>
      </c>
      <c r="AF97" s="76">
        <v>0</v>
      </c>
      <c r="AG97" s="74">
        <v>600</v>
      </c>
      <c r="AH97" s="74">
        <v>0</v>
      </c>
      <c r="AI97" s="75">
        <v>1740</v>
      </c>
      <c r="AJ97" s="76">
        <v>0</v>
      </c>
      <c r="AK97" s="74">
        <v>0</v>
      </c>
      <c r="AL97" s="74">
        <v>200</v>
      </c>
      <c r="AM97" s="75">
        <v>100</v>
      </c>
      <c r="AN97" s="76">
        <v>3791</v>
      </c>
      <c r="AO97" s="74">
        <v>20</v>
      </c>
      <c r="AP97" s="74">
        <v>0</v>
      </c>
      <c r="AQ97" s="75">
        <v>0</v>
      </c>
      <c r="AR97" s="76">
        <v>200</v>
      </c>
      <c r="AS97" s="74">
        <v>0</v>
      </c>
      <c r="AT97" s="74">
        <v>600</v>
      </c>
      <c r="AU97" s="75">
        <v>1930</v>
      </c>
      <c r="AV97" s="76">
        <v>0</v>
      </c>
      <c r="AW97" s="74">
        <v>988</v>
      </c>
      <c r="AX97" s="74">
        <v>0</v>
      </c>
      <c r="AY97" s="75">
        <v>29000</v>
      </c>
      <c r="AZ97" s="76">
        <v>7481</v>
      </c>
      <c r="BA97" s="74">
        <v>0</v>
      </c>
      <c r="BB97" s="74">
        <v>90264</v>
      </c>
      <c r="BC97" s="75">
        <v>0</v>
      </c>
      <c r="BD97" s="76">
        <v>400</v>
      </c>
      <c r="BE97" s="74">
        <v>200</v>
      </c>
      <c r="BF97" s="74">
        <v>400</v>
      </c>
      <c r="BG97" s="75">
        <v>225</v>
      </c>
      <c r="BH97" s="76">
        <v>50</v>
      </c>
      <c r="BI97" s="74">
        <v>0</v>
      </c>
      <c r="BJ97" s="74">
        <v>5900</v>
      </c>
      <c r="BK97" s="75">
        <v>8237</v>
      </c>
      <c r="BL97" s="76">
        <v>127</v>
      </c>
      <c r="BM97" s="74">
        <v>0</v>
      </c>
      <c r="BN97" s="74">
        <v>0</v>
      </c>
      <c r="BO97" s="75">
        <v>0</v>
      </c>
      <c r="BP97" s="76">
        <v>0</v>
      </c>
      <c r="BQ97" s="74">
        <v>0</v>
      </c>
      <c r="BR97" s="74">
        <v>50</v>
      </c>
      <c r="BS97" s="75">
        <v>0</v>
      </c>
      <c r="BT97" s="76">
        <v>0</v>
      </c>
      <c r="BU97" s="74">
        <v>300</v>
      </c>
      <c r="BV97" s="74">
        <v>200</v>
      </c>
      <c r="BW97" s="75">
        <v>8000</v>
      </c>
      <c r="BX97" s="76">
        <v>0</v>
      </c>
      <c r="BY97" s="188">
        <v>0</v>
      </c>
      <c r="BZ97" s="124">
        <v>0</v>
      </c>
      <c r="CA97" s="125">
        <v>0</v>
      </c>
      <c r="CB97" s="124">
        <v>230</v>
      </c>
      <c r="CC97" s="124">
        <v>0</v>
      </c>
      <c r="CD97" s="124">
        <v>110</v>
      </c>
      <c r="CE97" s="124">
        <v>710</v>
      </c>
      <c r="CF97" s="126">
        <v>0</v>
      </c>
      <c r="CG97" s="125">
        <v>0</v>
      </c>
      <c r="CH97" s="73"/>
      <c r="CI97" s="127">
        <f t="shared" si="2"/>
        <v>0</v>
      </c>
      <c r="CJ97" s="202">
        <f t="shared" si="3"/>
        <v>0</v>
      </c>
    </row>
    <row r="98" spans="2:88">
      <c r="B98" s="56" t="s">
        <v>82</v>
      </c>
      <c r="C98" s="55" t="s">
        <v>165</v>
      </c>
      <c r="D98" s="8">
        <v>186</v>
      </c>
      <c r="E98" s="9">
        <v>0</v>
      </c>
      <c r="F98" s="9">
        <v>0</v>
      </c>
      <c r="G98" s="10">
        <v>0</v>
      </c>
      <c r="H98" s="8">
        <v>0</v>
      </c>
      <c r="I98" s="9">
        <v>0</v>
      </c>
      <c r="J98" s="9">
        <v>0</v>
      </c>
      <c r="K98" s="75">
        <v>0</v>
      </c>
      <c r="L98" s="76">
        <v>0</v>
      </c>
      <c r="M98" s="74">
        <v>0</v>
      </c>
      <c r="N98" s="74">
        <v>0</v>
      </c>
      <c r="O98" s="75">
        <v>0</v>
      </c>
      <c r="P98" s="76">
        <v>0</v>
      </c>
      <c r="Q98" s="74">
        <v>0</v>
      </c>
      <c r="R98" s="74">
        <v>0</v>
      </c>
      <c r="S98" s="75">
        <v>0</v>
      </c>
      <c r="T98" s="76">
        <v>0</v>
      </c>
      <c r="U98" s="74">
        <v>0</v>
      </c>
      <c r="V98" s="74">
        <v>0</v>
      </c>
      <c r="W98" s="75">
        <v>15000</v>
      </c>
      <c r="X98" s="76">
        <v>0</v>
      </c>
      <c r="Y98" s="74">
        <v>0</v>
      </c>
      <c r="Z98" s="74">
        <v>0</v>
      </c>
      <c r="AA98" s="75">
        <v>0</v>
      </c>
      <c r="AB98" s="76">
        <v>850</v>
      </c>
      <c r="AC98" s="74">
        <v>0</v>
      </c>
      <c r="AD98" s="74">
        <v>0</v>
      </c>
      <c r="AE98" s="75">
        <v>0</v>
      </c>
      <c r="AF98" s="76">
        <v>5</v>
      </c>
      <c r="AG98" s="74">
        <v>100</v>
      </c>
      <c r="AH98" s="74">
        <v>0</v>
      </c>
      <c r="AI98" s="75">
        <v>0</v>
      </c>
      <c r="AJ98" s="76">
        <v>0</v>
      </c>
      <c r="AK98" s="74">
        <v>200</v>
      </c>
      <c r="AL98" s="74">
        <v>0</v>
      </c>
      <c r="AM98" s="75">
        <v>0</v>
      </c>
      <c r="AN98" s="76">
        <v>254</v>
      </c>
      <c r="AO98" s="74">
        <v>0</v>
      </c>
      <c r="AP98" s="74">
        <v>0</v>
      </c>
      <c r="AQ98" s="75">
        <v>0</v>
      </c>
      <c r="AR98" s="76">
        <v>1920</v>
      </c>
      <c r="AS98" s="74">
        <v>0</v>
      </c>
      <c r="AT98" s="74">
        <v>0</v>
      </c>
      <c r="AU98" s="75">
        <v>0</v>
      </c>
      <c r="AV98" s="76">
        <v>0</v>
      </c>
      <c r="AW98" s="74">
        <v>0</v>
      </c>
      <c r="AX98" s="74">
        <v>0</v>
      </c>
      <c r="AY98" s="75">
        <v>0</v>
      </c>
      <c r="AZ98" s="76">
        <v>0</v>
      </c>
      <c r="BA98" s="74">
        <v>0</v>
      </c>
      <c r="BB98" s="74">
        <v>0</v>
      </c>
      <c r="BC98" s="75">
        <v>0</v>
      </c>
      <c r="BD98" s="76">
        <v>0</v>
      </c>
      <c r="BE98" s="74">
        <v>0</v>
      </c>
      <c r="BF98" s="74">
        <v>0</v>
      </c>
      <c r="BG98" s="75">
        <v>0</v>
      </c>
      <c r="BH98" s="76">
        <v>0</v>
      </c>
      <c r="BI98" s="74">
        <v>0</v>
      </c>
      <c r="BJ98" s="74">
        <v>0</v>
      </c>
      <c r="BK98" s="75">
        <v>0</v>
      </c>
      <c r="BL98" s="76">
        <v>0</v>
      </c>
      <c r="BM98" s="74">
        <v>0</v>
      </c>
      <c r="BN98" s="74">
        <v>0</v>
      </c>
      <c r="BO98" s="75">
        <v>0</v>
      </c>
      <c r="BP98" s="76">
        <v>0</v>
      </c>
      <c r="BQ98" s="74">
        <v>0</v>
      </c>
      <c r="BR98" s="74">
        <v>25</v>
      </c>
      <c r="BS98" s="75">
        <v>0</v>
      </c>
      <c r="BT98" s="76">
        <v>0</v>
      </c>
      <c r="BU98" s="74">
        <v>0</v>
      </c>
      <c r="BV98" s="74">
        <v>0</v>
      </c>
      <c r="BW98" s="75">
        <v>0</v>
      </c>
      <c r="BX98" s="76">
        <v>0</v>
      </c>
      <c r="BY98" s="188">
        <v>0</v>
      </c>
      <c r="BZ98" s="124">
        <v>0</v>
      </c>
      <c r="CA98" s="125">
        <v>0</v>
      </c>
      <c r="CB98" s="124">
        <v>0</v>
      </c>
      <c r="CC98" s="124">
        <v>0</v>
      </c>
      <c r="CD98" s="124">
        <v>0</v>
      </c>
      <c r="CE98" s="124">
        <v>0</v>
      </c>
      <c r="CF98" s="126">
        <v>0</v>
      </c>
      <c r="CG98" s="125">
        <v>0</v>
      </c>
      <c r="CH98" s="73"/>
      <c r="CI98" s="127">
        <f t="shared" si="2"/>
        <v>0</v>
      </c>
      <c r="CJ98" s="202">
        <f t="shared" si="3"/>
        <v>0</v>
      </c>
    </row>
    <row r="99" spans="2:88">
      <c r="B99" s="56" t="s">
        <v>83</v>
      </c>
      <c r="C99" s="55" t="s">
        <v>183</v>
      </c>
      <c r="D99" s="8">
        <v>151189</v>
      </c>
      <c r="E99" s="9">
        <v>9069</v>
      </c>
      <c r="F99" s="9">
        <v>7172</v>
      </c>
      <c r="G99" s="10">
        <v>7280</v>
      </c>
      <c r="H99" s="8">
        <v>3273</v>
      </c>
      <c r="I99" s="9">
        <v>17333</v>
      </c>
      <c r="J99" s="9">
        <v>5985</v>
      </c>
      <c r="K99" s="75">
        <v>20885</v>
      </c>
      <c r="L99" s="76">
        <v>10332</v>
      </c>
      <c r="M99" s="74">
        <v>47107</v>
      </c>
      <c r="N99" s="74">
        <v>137130</v>
      </c>
      <c r="O99" s="75">
        <v>20745</v>
      </c>
      <c r="P99" s="76">
        <v>11426</v>
      </c>
      <c r="Q99" s="74">
        <v>13822</v>
      </c>
      <c r="R99" s="74">
        <v>30307</v>
      </c>
      <c r="S99" s="75">
        <v>6194</v>
      </c>
      <c r="T99" s="76">
        <v>67028</v>
      </c>
      <c r="U99" s="74">
        <v>2011</v>
      </c>
      <c r="V99" s="74">
        <v>6819</v>
      </c>
      <c r="W99" s="75">
        <v>16531</v>
      </c>
      <c r="X99" s="76">
        <v>5769</v>
      </c>
      <c r="Y99" s="74">
        <v>113550</v>
      </c>
      <c r="Z99" s="74">
        <v>44156</v>
      </c>
      <c r="AA99" s="75">
        <v>80932</v>
      </c>
      <c r="AB99" s="76">
        <v>7161</v>
      </c>
      <c r="AC99" s="74">
        <v>72902</v>
      </c>
      <c r="AD99" s="74">
        <v>1595</v>
      </c>
      <c r="AE99" s="75">
        <v>1836</v>
      </c>
      <c r="AF99" s="76">
        <v>19019</v>
      </c>
      <c r="AG99" s="74">
        <v>1680</v>
      </c>
      <c r="AH99" s="74">
        <v>1640</v>
      </c>
      <c r="AI99" s="75">
        <v>4884</v>
      </c>
      <c r="AJ99" s="76">
        <v>3744</v>
      </c>
      <c r="AK99" s="74">
        <v>1616</v>
      </c>
      <c r="AL99" s="74">
        <v>2660</v>
      </c>
      <c r="AM99" s="75">
        <v>2980</v>
      </c>
      <c r="AN99" s="76">
        <v>2884</v>
      </c>
      <c r="AO99" s="74">
        <v>599</v>
      </c>
      <c r="AP99" s="74">
        <v>1331</v>
      </c>
      <c r="AQ99" s="75">
        <v>12747</v>
      </c>
      <c r="AR99" s="76">
        <v>2875</v>
      </c>
      <c r="AS99" s="74">
        <v>975</v>
      </c>
      <c r="AT99" s="74">
        <v>1559</v>
      </c>
      <c r="AU99" s="75">
        <v>1757</v>
      </c>
      <c r="AV99" s="76">
        <v>1700</v>
      </c>
      <c r="AW99" s="74">
        <v>51236</v>
      </c>
      <c r="AX99" s="74">
        <v>5938</v>
      </c>
      <c r="AY99" s="75">
        <v>53642</v>
      </c>
      <c r="AZ99" s="76">
        <v>2405</v>
      </c>
      <c r="BA99" s="74">
        <v>1600</v>
      </c>
      <c r="BB99" s="74">
        <v>263306</v>
      </c>
      <c r="BC99" s="75">
        <v>573</v>
      </c>
      <c r="BD99" s="76">
        <v>754</v>
      </c>
      <c r="BE99" s="74">
        <v>285</v>
      </c>
      <c r="BF99" s="74">
        <v>15701</v>
      </c>
      <c r="BG99" s="75">
        <v>86352</v>
      </c>
      <c r="BH99" s="76">
        <v>111240</v>
      </c>
      <c r="BI99" s="74">
        <v>1460</v>
      </c>
      <c r="BJ99" s="74">
        <v>161573</v>
      </c>
      <c r="BK99" s="75">
        <v>24600</v>
      </c>
      <c r="BL99" s="76">
        <v>86168</v>
      </c>
      <c r="BM99" s="74">
        <v>11894</v>
      </c>
      <c r="BN99" s="74">
        <v>40243</v>
      </c>
      <c r="BO99" s="75">
        <v>10176</v>
      </c>
      <c r="BP99" s="76">
        <v>20266</v>
      </c>
      <c r="BQ99" s="74">
        <v>130007</v>
      </c>
      <c r="BR99" s="74">
        <v>62408</v>
      </c>
      <c r="BS99" s="75">
        <v>88783</v>
      </c>
      <c r="BT99" s="76">
        <v>54089</v>
      </c>
      <c r="BU99" s="74">
        <v>153706</v>
      </c>
      <c r="BV99" s="74">
        <v>117837</v>
      </c>
      <c r="BW99" s="75">
        <v>228548.09</v>
      </c>
      <c r="BX99" s="76">
        <v>116010.76</v>
      </c>
      <c r="BY99" s="188">
        <v>396719.83</v>
      </c>
      <c r="BZ99" s="124">
        <v>216300.84</v>
      </c>
      <c r="CA99" s="125">
        <v>240855.15</v>
      </c>
      <c r="CB99" s="124">
        <v>70228.040000000008</v>
      </c>
      <c r="CC99" s="124">
        <v>204409.46</v>
      </c>
      <c r="CD99" s="124">
        <v>68698.990000000005</v>
      </c>
      <c r="CE99" s="124">
        <v>196888.09</v>
      </c>
      <c r="CF99" s="126">
        <v>96390.290000000008</v>
      </c>
      <c r="CG99" s="125">
        <v>55559.45</v>
      </c>
      <c r="CH99" s="73"/>
      <c r="CI99" s="127">
        <f t="shared" si="2"/>
        <v>-42.359909903788036</v>
      </c>
      <c r="CJ99" s="202">
        <f t="shared" si="3"/>
        <v>-72.819530955172041</v>
      </c>
    </row>
    <row r="100" spans="2:88">
      <c r="B100" s="56" t="s">
        <v>84</v>
      </c>
      <c r="C100" s="55" t="s">
        <v>166</v>
      </c>
      <c r="D100" s="8">
        <v>11015</v>
      </c>
      <c r="E100" s="9">
        <v>2483</v>
      </c>
      <c r="F100" s="9">
        <v>4293</v>
      </c>
      <c r="G100" s="10">
        <v>28395</v>
      </c>
      <c r="H100" s="8">
        <v>635</v>
      </c>
      <c r="I100" s="9">
        <v>2123</v>
      </c>
      <c r="J100" s="9">
        <v>3114</v>
      </c>
      <c r="K100" s="75">
        <v>5012</v>
      </c>
      <c r="L100" s="76">
        <v>10460</v>
      </c>
      <c r="M100" s="74">
        <v>5827</v>
      </c>
      <c r="N100" s="74">
        <v>7991</v>
      </c>
      <c r="O100" s="75">
        <v>1177</v>
      </c>
      <c r="P100" s="76">
        <v>315</v>
      </c>
      <c r="Q100" s="74">
        <v>0</v>
      </c>
      <c r="R100" s="74">
        <v>3497</v>
      </c>
      <c r="S100" s="75">
        <v>1031</v>
      </c>
      <c r="T100" s="76">
        <v>2014</v>
      </c>
      <c r="U100" s="74">
        <v>905</v>
      </c>
      <c r="V100" s="74">
        <v>5050</v>
      </c>
      <c r="W100" s="75">
        <v>412</v>
      </c>
      <c r="X100" s="76">
        <v>40</v>
      </c>
      <c r="Y100" s="74">
        <v>6474</v>
      </c>
      <c r="Z100" s="74">
        <v>1900</v>
      </c>
      <c r="AA100" s="75">
        <v>190</v>
      </c>
      <c r="AB100" s="76">
        <v>53318</v>
      </c>
      <c r="AC100" s="74">
        <v>50</v>
      </c>
      <c r="AD100" s="74">
        <v>0</v>
      </c>
      <c r="AE100" s="75">
        <v>0</v>
      </c>
      <c r="AF100" s="76">
        <v>316</v>
      </c>
      <c r="AG100" s="74">
        <v>0</v>
      </c>
      <c r="AH100" s="74">
        <v>974</v>
      </c>
      <c r="AI100" s="75">
        <v>1149</v>
      </c>
      <c r="AJ100" s="76">
        <v>0</v>
      </c>
      <c r="AK100" s="74">
        <v>2882</v>
      </c>
      <c r="AL100" s="74">
        <v>25</v>
      </c>
      <c r="AM100" s="75">
        <v>22695</v>
      </c>
      <c r="AN100" s="76">
        <v>498</v>
      </c>
      <c r="AO100" s="74">
        <v>1529</v>
      </c>
      <c r="AP100" s="74">
        <v>250</v>
      </c>
      <c r="AQ100" s="75">
        <v>1642</v>
      </c>
      <c r="AR100" s="76">
        <v>540</v>
      </c>
      <c r="AS100" s="74">
        <v>560</v>
      </c>
      <c r="AT100" s="74">
        <v>18587</v>
      </c>
      <c r="AU100" s="75">
        <v>0</v>
      </c>
      <c r="AV100" s="76">
        <v>0</v>
      </c>
      <c r="AW100" s="74">
        <v>700</v>
      </c>
      <c r="AX100" s="74">
        <v>53282</v>
      </c>
      <c r="AY100" s="75">
        <v>1000</v>
      </c>
      <c r="AZ100" s="76">
        <v>2080</v>
      </c>
      <c r="BA100" s="74">
        <v>0</v>
      </c>
      <c r="BB100" s="74">
        <v>48</v>
      </c>
      <c r="BC100" s="75">
        <v>23636</v>
      </c>
      <c r="BD100" s="76">
        <v>232</v>
      </c>
      <c r="BE100" s="74">
        <v>1000</v>
      </c>
      <c r="BF100" s="74">
        <v>8679</v>
      </c>
      <c r="BG100" s="75">
        <v>11975</v>
      </c>
      <c r="BH100" s="76">
        <v>3601</v>
      </c>
      <c r="BI100" s="74">
        <v>0</v>
      </c>
      <c r="BJ100" s="74">
        <v>1150</v>
      </c>
      <c r="BK100" s="75">
        <v>825</v>
      </c>
      <c r="BL100" s="76">
        <v>2708</v>
      </c>
      <c r="BM100" s="74">
        <v>0</v>
      </c>
      <c r="BN100" s="74">
        <v>1389</v>
      </c>
      <c r="BO100" s="75">
        <v>2351</v>
      </c>
      <c r="BP100" s="76">
        <v>1155</v>
      </c>
      <c r="BQ100" s="74">
        <v>480</v>
      </c>
      <c r="BR100" s="74">
        <v>14296</v>
      </c>
      <c r="BS100" s="75">
        <v>1716</v>
      </c>
      <c r="BT100" s="76">
        <v>35</v>
      </c>
      <c r="BU100" s="74">
        <v>1998</v>
      </c>
      <c r="BV100" s="74">
        <v>58200</v>
      </c>
      <c r="BW100" s="75">
        <v>6015.15</v>
      </c>
      <c r="BX100" s="76">
        <v>0</v>
      </c>
      <c r="BY100" s="188">
        <v>0</v>
      </c>
      <c r="BZ100" s="124">
        <v>840</v>
      </c>
      <c r="CA100" s="125">
        <v>8910</v>
      </c>
      <c r="CB100" s="124">
        <v>1306.19</v>
      </c>
      <c r="CC100" s="124">
        <v>370</v>
      </c>
      <c r="CD100" s="124">
        <v>225</v>
      </c>
      <c r="CE100" s="124">
        <v>9216.98</v>
      </c>
      <c r="CF100" s="126">
        <v>3307.87</v>
      </c>
      <c r="CG100" s="125">
        <v>2634.18</v>
      </c>
      <c r="CH100" s="73"/>
      <c r="CI100" s="127">
        <f t="shared" si="2"/>
        <v>-20.366277997623854</v>
      </c>
      <c r="CJ100" s="202">
        <f t="shared" si="3"/>
        <v>611.9405405405405</v>
      </c>
    </row>
    <row r="101" spans="2:88">
      <c r="B101" s="56" t="s">
        <v>85</v>
      </c>
      <c r="C101" s="55" t="s">
        <v>167</v>
      </c>
      <c r="D101" s="8">
        <v>4139</v>
      </c>
      <c r="E101" s="9">
        <v>5240</v>
      </c>
      <c r="F101" s="9">
        <v>7493</v>
      </c>
      <c r="G101" s="10">
        <v>1293</v>
      </c>
      <c r="H101" s="8">
        <v>2837</v>
      </c>
      <c r="I101" s="9">
        <v>3352</v>
      </c>
      <c r="J101" s="9">
        <v>2986</v>
      </c>
      <c r="K101" s="75">
        <v>13996</v>
      </c>
      <c r="L101" s="76">
        <v>1985</v>
      </c>
      <c r="M101" s="74">
        <v>15098</v>
      </c>
      <c r="N101" s="74">
        <v>4823</v>
      </c>
      <c r="O101" s="75">
        <v>3979</v>
      </c>
      <c r="P101" s="76">
        <v>3405</v>
      </c>
      <c r="Q101" s="74">
        <v>6036</v>
      </c>
      <c r="R101" s="74">
        <v>3007</v>
      </c>
      <c r="S101" s="75">
        <v>12802</v>
      </c>
      <c r="T101" s="76">
        <v>28985</v>
      </c>
      <c r="U101" s="74">
        <v>8240</v>
      </c>
      <c r="V101" s="74">
        <v>28328</v>
      </c>
      <c r="W101" s="75">
        <v>5792</v>
      </c>
      <c r="X101" s="76">
        <v>13596</v>
      </c>
      <c r="Y101" s="74">
        <v>9863</v>
      </c>
      <c r="Z101" s="74">
        <v>24408</v>
      </c>
      <c r="AA101" s="75">
        <v>9147</v>
      </c>
      <c r="AB101" s="76">
        <v>8836</v>
      </c>
      <c r="AC101" s="74">
        <v>5134</v>
      </c>
      <c r="AD101" s="74">
        <v>4457</v>
      </c>
      <c r="AE101" s="75">
        <v>245</v>
      </c>
      <c r="AF101" s="76">
        <v>100</v>
      </c>
      <c r="AG101" s="74">
        <v>1600</v>
      </c>
      <c r="AH101" s="74">
        <v>2208</v>
      </c>
      <c r="AI101" s="75">
        <v>660</v>
      </c>
      <c r="AJ101" s="76">
        <v>861</v>
      </c>
      <c r="AK101" s="74">
        <v>350</v>
      </c>
      <c r="AL101" s="74">
        <v>155</v>
      </c>
      <c r="AM101" s="75">
        <v>0</v>
      </c>
      <c r="AN101" s="76">
        <v>0</v>
      </c>
      <c r="AO101" s="74">
        <v>0</v>
      </c>
      <c r="AP101" s="74">
        <v>520693</v>
      </c>
      <c r="AQ101" s="75">
        <v>0</v>
      </c>
      <c r="AR101" s="76">
        <v>5</v>
      </c>
      <c r="AS101" s="74">
        <v>0</v>
      </c>
      <c r="AT101" s="74">
        <v>1258</v>
      </c>
      <c r="AU101" s="75">
        <v>467</v>
      </c>
      <c r="AV101" s="76">
        <v>90</v>
      </c>
      <c r="AW101" s="74">
        <v>67</v>
      </c>
      <c r="AX101" s="74">
        <v>1991</v>
      </c>
      <c r="AY101" s="75">
        <v>2043</v>
      </c>
      <c r="AZ101" s="76">
        <v>500</v>
      </c>
      <c r="BA101" s="74">
        <v>0</v>
      </c>
      <c r="BB101" s="74">
        <v>48</v>
      </c>
      <c r="BC101" s="75">
        <v>3733</v>
      </c>
      <c r="BD101" s="76">
        <v>18464</v>
      </c>
      <c r="BE101" s="74">
        <v>360</v>
      </c>
      <c r="BF101" s="74">
        <v>13419</v>
      </c>
      <c r="BG101" s="75">
        <v>5968</v>
      </c>
      <c r="BH101" s="76">
        <v>0</v>
      </c>
      <c r="BI101" s="74">
        <v>23531</v>
      </c>
      <c r="BJ101" s="74">
        <v>2003</v>
      </c>
      <c r="BK101" s="75">
        <v>2978</v>
      </c>
      <c r="BL101" s="76">
        <v>3053</v>
      </c>
      <c r="BM101" s="74">
        <v>6992</v>
      </c>
      <c r="BN101" s="74">
        <v>29748</v>
      </c>
      <c r="BO101" s="75">
        <v>15369</v>
      </c>
      <c r="BP101" s="76">
        <v>128255</v>
      </c>
      <c r="BQ101" s="74">
        <v>191822</v>
      </c>
      <c r="BR101" s="74">
        <v>130848</v>
      </c>
      <c r="BS101" s="75">
        <v>19405</v>
      </c>
      <c r="BT101" s="76">
        <v>2328</v>
      </c>
      <c r="BU101" s="74">
        <v>14229</v>
      </c>
      <c r="BV101" s="74">
        <v>15320</v>
      </c>
      <c r="BW101" s="75">
        <v>36345.4</v>
      </c>
      <c r="BX101" s="76">
        <v>116891.14</v>
      </c>
      <c r="BY101" s="188">
        <v>40848.590000000004</v>
      </c>
      <c r="BZ101" s="124">
        <v>84450.5</v>
      </c>
      <c r="CA101" s="125">
        <v>106056.84999999999</v>
      </c>
      <c r="CB101" s="124">
        <v>3998.92</v>
      </c>
      <c r="CC101" s="124">
        <v>12138.29</v>
      </c>
      <c r="CD101" s="124">
        <v>19267.849999999999</v>
      </c>
      <c r="CE101" s="124">
        <v>97120.06</v>
      </c>
      <c r="CF101" s="126">
        <v>65716.039999999994</v>
      </c>
      <c r="CG101" s="125">
        <v>16896.53</v>
      </c>
      <c r="CH101" s="73"/>
      <c r="CI101" s="127">
        <f t="shared" si="2"/>
        <v>-74.288575513679774</v>
      </c>
      <c r="CJ101" s="202">
        <f t="shared" si="3"/>
        <v>39.200249788067339</v>
      </c>
    </row>
    <row r="102" spans="2:88">
      <c r="B102" s="56" t="s">
        <v>86</v>
      </c>
      <c r="C102" s="55" t="s">
        <v>168</v>
      </c>
      <c r="D102" s="8">
        <v>0</v>
      </c>
      <c r="E102" s="9">
        <v>200</v>
      </c>
      <c r="F102" s="9">
        <v>0</v>
      </c>
      <c r="G102" s="10">
        <v>0</v>
      </c>
      <c r="H102" s="8">
        <v>0</v>
      </c>
      <c r="I102" s="9">
        <v>120</v>
      </c>
      <c r="J102" s="9">
        <v>284</v>
      </c>
      <c r="K102" s="75">
        <v>456</v>
      </c>
      <c r="L102" s="76">
        <v>1133</v>
      </c>
      <c r="M102" s="74">
        <v>1234</v>
      </c>
      <c r="N102" s="74">
        <v>408</v>
      </c>
      <c r="O102" s="75">
        <v>470</v>
      </c>
      <c r="P102" s="76">
        <v>60</v>
      </c>
      <c r="Q102" s="74">
        <v>100</v>
      </c>
      <c r="R102" s="74">
        <v>270</v>
      </c>
      <c r="S102" s="75">
        <v>3504</v>
      </c>
      <c r="T102" s="76">
        <v>0</v>
      </c>
      <c r="U102" s="74">
        <v>100</v>
      </c>
      <c r="V102" s="74">
        <v>0</v>
      </c>
      <c r="W102" s="75">
        <v>0</v>
      </c>
      <c r="X102" s="76">
        <v>0</v>
      </c>
      <c r="Y102" s="74">
        <v>50</v>
      </c>
      <c r="Z102" s="74">
        <v>500</v>
      </c>
      <c r="AA102" s="75">
        <v>0</v>
      </c>
      <c r="AB102" s="76">
        <v>0</v>
      </c>
      <c r="AC102" s="74">
        <v>0</v>
      </c>
      <c r="AD102" s="74">
        <v>200</v>
      </c>
      <c r="AE102" s="75">
        <v>0</v>
      </c>
      <c r="AF102" s="76">
        <v>0</v>
      </c>
      <c r="AG102" s="74">
        <v>0</v>
      </c>
      <c r="AH102" s="74">
        <v>0</v>
      </c>
      <c r="AI102" s="75">
        <v>1316</v>
      </c>
      <c r="AJ102" s="76">
        <v>0</v>
      </c>
      <c r="AK102" s="74">
        <v>0</v>
      </c>
      <c r="AL102" s="74">
        <v>0</v>
      </c>
      <c r="AM102" s="75">
        <v>0</v>
      </c>
      <c r="AN102" s="76">
        <v>0</v>
      </c>
      <c r="AO102" s="74">
        <v>0</v>
      </c>
      <c r="AP102" s="74">
        <v>0</v>
      </c>
      <c r="AQ102" s="75">
        <v>0</v>
      </c>
      <c r="AR102" s="76">
        <v>0</v>
      </c>
      <c r="AS102" s="74">
        <v>0</v>
      </c>
      <c r="AT102" s="74">
        <v>0</v>
      </c>
      <c r="AU102" s="75">
        <v>200</v>
      </c>
      <c r="AV102" s="76">
        <v>0</v>
      </c>
      <c r="AW102" s="74">
        <v>19</v>
      </c>
      <c r="AX102" s="74">
        <v>450</v>
      </c>
      <c r="AY102" s="75">
        <v>0</v>
      </c>
      <c r="AZ102" s="76">
        <v>0</v>
      </c>
      <c r="BA102" s="74">
        <v>0</v>
      </c>
      <c r="BB102" s="74">
        <v>0</v>
      </c>
      <c r="BC102" s="75">
        <v>100</v>
      </c>
      <c r="BD102" s="76">
        <v>0</v>
      </c>
      <c r="BE102" s="74">
        <v>0</v>
      </c>
      <c r="BF102" s="74">
        <v>1500</v>
      </c>
      <c r="BG102" s="75">
        <v>1400</v>
      </c>
      <c r="BH102" s="76">
        <v>115</v>
      </c>
      <c r="BI102" s="74">
        <v>0</v>
      </c>
      <c r="BJ102" s="74">
        <v>42125</v>
      </c>
      <c r="BK102" s="75">
        <v>890</v>
      </c>
      <c r="BL102" s="76">
        <v>720</v>
      </c>
      <c r="BM102" s="74">
        <v>2600</v>
      </c>
      <c r="BN102" s="74">
        <v>0</v>
      </c>
      <c r="BO102" s="75">
        <v>0</v>
      </c>
      <c r="BP102" s="76">
        <v>248</v>
      </c>
      <c r="BQ102" s="74">
        <v>0</v>
      </c>
      <c r="BR102" s="74">
        <v>0</v>
      </c>
      <c r="BS102" s="75">
        <v>0</v>
      </c>
      <c r="BT102" s="76">
        <v>0</v>
      </c>
      <c r="BU102" s="74">
        <v>30</v>
      </c>
      <c r="BV102" s="74">
        <v>3960</v>
      </c>
      <c r="BW102" s="75">
        <v>40</v>
      </c>
      <c r="BX102" s="76">
        <v>100</v>
      </c>
      <c r="BY102" s="188">
        <v>0</v>
      </c>
      <c r="BZ102" s="124">
        <v>800</v>
      </c>
      <c r="CA102" s="125">
        <v>0</v>
      </c>
      <c r="CB102" s="124">
        <v>64.52</v>
      </c>
      <c r="CC102" s="124">
        <v>960</v>
      </c>
      <c r="CD102" s="124">
        <v>0</v>
      </c>
      <c r="CE102" s="124">
        <v>150</v>
      </c>
      <c r="CF102" s="126">
        <v>50</v>
      </c>
      <c r="CG102" s="125">
        <v>50</v>
      </c>
      <c r="CH102" s="73"/>
      <c r="CI102" s="200">
        <f t="shared" si="2"/>
        <v>0</v>
      </c>
      <c r="CJ102" s="203">
        <f t="shared" si="3"/>
        <v>-94.791666666666671</v>
      </c>
    </row>
    <row r="103" spans="2:88" s="2" customFormat="1">
      <c r="B103" s="68" t="s">
        <v>195</v>
      </c>
      <c r="C103" s="58" t="s">
        <v>194</v>
      </c>
      <c r="D103" s="60">
        <v>47656128</v>
      </c>
      <c r="E103" s="60">
        <v>62552787</v>
      </c>
      <c r="F103" s="60">
        <v>67355021</v>
      </c>
      <c r="G103" s="61">
        <v>62564629</v>
      </c>
      <c r="H103" s="59">
        <v>50162607</v>
      </c>
      <c r="I103" s="60">
        <v>60993492</v>
      </c>
      <c r="J103" s="60">
        <v>84334781</v>
      </c>
      <c r="K103" s="72">
        <v>64789209</v>
      </c>
      <c r="L103" s="70">
        <v>57549078</v>
      </c>
      <c r="M103" s="71">
        <v>52889198</v>
      </c>
      <c r="N103" s="71">
        <v>59196056</v>
      </c>
      <c r="O103" s="72">
        <v>67533848</v>
      </c>
      <c r="P103" s="70">
        <v>49020927</v>
      </c>
      <c r="Q103" s="71">
        <v>61714451</v>
      </c>
      <c r="R103" s="71">
        <v>59927272</v>
      </c>
      <c r="S103" s="72">
        <v>65667148</v>
      </c>
      <c r="T103" s="70">
        <v>44102837</v>
      </c>
      <c r="U103" s="71">
        <v>39906888</v>
      </c>
      <c r="V103" s="71">
        <v>51964179</v>
      </c>
      <c r="W103" s="72">
        <v>45093498</v>
      </c>
      <c r="X103" s="70">
        <v>52324041</v>
      </c>
      <c r="Y103" s="71">
        <v>57343099</v>
      </c>
      <c r="Z103" s="71">
        <v>77934973</v>
      </c>
      <c r="AA103" s="72">
        <v>66233326</v>
      </c>
      <c r="AB103" s="70">
        <v>40160545</v>
      </c>
      <c r="AC103" s="71">
        <v>57087493</v>
      </c>
      <c r="AD103" s="71">
        <v>55935278</v>
      </c>
      <c r="AE103" s="72">
        <v>36330600</v>
      </c>
      <c r="AF103" s="70">
        <v>17208172</v>
      </c>
      <c r="AG103" s="71">
        <v>30919457</v>
      </c>
      <c r="AH103" s="71">
        <v>29818096</v>
      </c>
      <c r="AI103" s="72">
        <v>45748116</v>
      </c>
      <c r="AJ103" s="70">
        <v>36166276</v>
      </c>
      <c r="AK103" s="71">
        <v>37275512</v>
      </c>
      <c r="AL103" s="71">
        <v>35414879</v>
      </c>
      <c r="AM103" s="72">
        <v>42493109</v>
      </c>
      <c r="AN103" s="70">
        <v>23284466</v>
      </c>
      <c r="AO103" s="71">
        <v>31982066</v>
      </c>
      <c r="AP103" s="71">
        <v>32270737</v>
      </c>
      <c r="AQ103" s="72">
        <v>38137994</v>
      </c>
      <c r="AR103" s="70">
        <v>38105422</v>
      </c>
      <c r="AS103" s="71">
        <v>30336515</v>
      </c>
      <c r="AT103" s="71">
        <v>40900031</v>
      </c>
      <c r="AU103" s="72">
        <v>26544107</v>
      </c>
      <c r="AV103" s="70">
        <v>21386699</v>
      </c>
      <c r="AW103" s="71">
        <v>20756428</v>
      </c>
      <c r="AX103" s="71">
        <v>39137100</v>
      </c>
      <c r="AY103" s="72">
        <v>28299404</v>
      </c>
      <c r="AZ103" s="70">
        <v>15147625</v>
      </c>
      <c r="BA103" s="71">
        <v>15587283</v>
      </c>
      <c r="BB103" s="71">
        <v>26727294</v>
      </c>
      <c r="BC103" s="72">
        <v>20535611</v>
      </c>
      <c r="BD103" s="70">
        <v>16308559</v>
      </c>
      <c r="BE103" s="71">
        <v>20505491</v>
      </c>
      <c r="BF103" s="71">
        <v>34245289</v>
      </c>
      <c r="BG103" s="72">
        <v>30579906</v>
      </c>
      <c r="BH103" s="70">
        <v>28255563</v>
      </c>
      <c r="BI103" s="71">
        <v>35098101</v>
      </c>
      <c r="BJ103" s="71">
        <v>44935824</v>
      </c>
      <c r="BK103" s="72">
        <v>35465678</v>
      </c>
      <c r="BL103" s="70">
        <v>25870981</v>
      </c>
      <c r="BM103" s="71">
        <v>31137692</v>
      </c>
      <c r="BN103" s="71">
        <v>30834237</v>
      </c>
      <c r="BO103" s="72">
        <v>24372429</v>
      </c>
      <c r="BP103" s="70">
        <v>20050338</v>
      </c>
      <c r="BQ103" s="71">
        <v>25857582</v>
      </c>
      <c r="BR103" s="71">
        <v>36020733</v>
      </c>
      <c r="BS103" s="72">
        <v>37275803</v>
      </c>
      <c r="BT103" s="70">
        <v>30683420</v>
      </c>
      <c r="BU103" s="71">
        <v>31965180</v>
      </c>
      <c r="BV103" s="71">
        <v>34840807</v>
      </c>
      <c r="BW103" s="72">
        <v>32608048.674000002</v>
      </c>
      <c r="BX103" s="70">
        <v>24478436.969999999</v>
      </c>
      <c r="BY103" s="189">
        <v>26893365.530000001</v>
      </c>
      <c r="BZ103" s="184">
        <v>26001071.789999999</v>
      </c>
      <c r="CA103" s="185">
        <v>21965308.630400002</v>
      </c>
      <c r="CB103" s="186">
        <v>19291979.450000003</v>
      </c>
      <c r="CC103" s="184">
        <v>18449441.350000001</v>
      </c>
      <c r="CD103" s="184">
        <v>15819999.060000001</v>
      </c>
      <c r="CE103" s="184">
        <v>20212540.636</v>
      </c>
      <c r="CF103" s="186">
        <v>21951548.085399996</v>
      </c>
      <c r="CG103" s="185">
        <v>24693983.140000001</v>
      </c>
      <c r="CH103" s="31"/>
      <c r="CI103" s="204">
        <f t="shared" si="2"/>
        <v>12.493128247405934</v>
      </c>
      <c r="CJ103" s="206">
        <f t="shared" si="3"/>
        <v>33.846779810490034</v>
      </c>
    </row>
    <row r="104" spans="2:88">
      <c r="B104" s="129" t="s">
        <v>185</v>
      </c>
      <c r="C104" s="212" t="s">
        <v>196</v>
      </c>
      <c r="D104" s="9"/>
      <c r="E104" s="9"/>
      <c r="F104" s="9"/>
      <c r="G104" s="9"/>
      <c r="H104" s="9"/>
      <c r="I104" s="9"/>
      <c r="J104" s="9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123"/>
      <c r="BZ104" s="124"/>
      <c r="CA104" s="124"/>
      <c r="CB104" s="124"/>
      <c r="CC104" s="124"/>
      <c r="CD104" s="124"/>
      <c r="CE104" s="124"/>
      <c r="CF104" s="124"/>
      <c r="CG104" s="124"/>
      <c r="CI104" s="130"/>
      <c r="CJ104" s="130"/>
    </row>
    <row r="105" spans="2:88">
      <c r="B105" s="129" t="s">
        <v>186</v>
      </c>
      <c r="C105" s="131" t="s">
        <v>197</v>
      </c>
      <c r="D105" s="9"/>
      <c r="E105" s="9"/>
      <c r="F105" s="9"/>
      <c r="G105" s="9"/>
      <c r="H105" s="9"/>
      <c r="I105" s="9"/>
      <c r="J105" s="9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123"/>
      <c r="BZ105" s="124"/>
      <c r="CA105" s="124"/>
      <c r="CB105" s="124"/>
      <c r="CC105" s="124"/>
      <c r="CD105" s="124"/>
      <c r="CE105" s="124"/>
      <c r="CF105" s="124"/>
      <c r="CG105" s="124"/>
    </row>
    <row r="106" spans="2:88">
      <c r="B106" s="132" t="s">
        <v>198</v>
      </c>
      <c r="C106" s="129"/>
      <c r="D106" s="9"/>
      <c r="E106" s="9"/>
      <c r="F106" s="9"/>
      <c r="G106" s="9"/>
      <c r="H106" s="9"/>
      <c r="I106" s="9"/>
      <c r="J106" s="9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123"/>
      <c r="BZ106" s="124"/>
      <c r="CA106" s="124"/>
      <c r="CB106" s="124"/>
      <c r="CC106" s="124"/>
      <c r="CD106" s="124"/>
      <c r="CE106" s="124"/>
      <c r="CF106" s="124"/>
      <c r="CG106" s="124"/>
    </row>
    <row r="107" spans="2:88">
      <c r="B107" s="129" t="s">
        <v>199</v>
      </c>
      <c r="C107" s="129" t="s">
        <v>204</v>
      </c>
      <c r="D107" s="9"/>
      <c r="E107" s="9"/>
      <c r="F107" s="9"/>
      <c r="G107" s="9"/>
      <c r="H107" s="9"/>
      <c r="I107" s="9"/>
      <c r="J107" s="9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123"/>
      <c r="BZ107" s="124"/>
      <c r="CA107" s="124"/>
      <c r="CB107" s="124"/>
      <c r="CC107" s="124"/>
      <c r="CD107" s="124"/>
      <c r="CE107" s="124"/>
      <c r="CF107" s="124"/>
      <c r="CG107" s="124"/>
    </row>
    <row r="108" spans="2:88">
      <c r="B108" s="129">
        <v>0</v>
      </c>
      <c r="C108" s="129" t="s">
        <v>205</v>
      </c>
      <c r="D108" s="9"/>
      <c r="E108" s="9"/>
      <c r="F108" s="9"/>
      <c r="G108" s="9"/>
      <c r="H108" s="9"/>
      <c r="I108" s="9"/>
      <c r="J108" s="9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123"/>
      <c r="BZ108" s="124"/>
      <c r="CA108" s="124"/>
      <c r="CB108" s="124"/>
      <c r="CC108" s="124"/>
      <c r="CD108" s="124"/>
      <c r="CE108" s="124"/>
      <c r="CF108" s="124"/>
      <c r="CG108" s="124"/>
    </row>
    <row r="109" spans="2:88">
      <c r="B109" s="129" t="s">
        <v>200</v>
      </c>
      <c r="C109" s="129" t="s">
        <v>206</v>
      </c>
      <c r="D109" s="9"/>
      <c r="E109" s="9"/>
      <c r="F109" s="9"/>
      <c r="G109" s="9"/>
      <c r="H109" s="9"/>
      <c r="I109" s="9"/>
      <c r="J109" s="9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123"/>
      <c r="BZ109" s="124"/>
      <c r="CA109" s="124"/>
      <c r="CB109" s="124"/>
      <c r="CC109" s="124"/>
      <c r="CD109" s="124"/>
      <c r="CE109" s="124"/>
      <c r="CF109" s="124"/>
      <c r="CG109" s="124"/>
    </row>
    <row r="110" spans="2:88">
      <c r="B110" s="132" t="s">
        <v>201</v>
      </c>
      <c r="C110" s="129"/>
      <c r="D110" s="9"/>
      <c r="E110" s="9"/>
      <c r="F110" s="9"/>
      <c r="G110" s="9"/>
      <c r="H110" s="9"/>
      <c r="I110" s="9"/>
      <c r="J110" s="9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123"/>
      <c r="BZ110" s="124"/>
      <c r="CA110" s="124"/>
      <c r="CB110" s="124"/>
      <c r="CC110" s="124"/>
      <c r="CD110" s="124"/>
      <c r="CE110" s="124"/>
      <c r="CF110" s="124"/>
      <c r="CG110" s="124"/>
    </row>
    <row r="111" spans="2:88">
      <c r="B111" s="129" t="s">
        <v>202</v>
      </c>
      <c r="C111" s="129"/>
      <c r="D111" s="9"/>
      <c r="E111" s="9"/>
      <c r="F111" s="9"/>
      <c r="G111" s="9"/>
      <c r="H111" s="9"/>
      <c r="I111" s="9"/>
      <c r="J111" s="9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123"/>
      <c r="BZ111" s="124"/>
      <c r="CA111" s="124"/>
      <c r="CB111" s="124"/>
      <c r="CC111" s="124"/>
      <c r="CD111" s="124"/>
      <c r="CE111" s="124"/>
      <c r="CF111" s="124"/>
      <c r="CG111" s="124"/>
    </row>
    <row r="112" spans="2:88">
      <c r="B112" s="129" t="s">
        <v>203</v>
      </c>
      <c r="C112" s="129"/>
      <c r="D112" s="9"/>
      <c r="E112" s="9"/>
      <c r="F112" s="9"/>
      <c r="G112" s="9"/>
      <c r="H112" s="9"/>
      <c r="I112" s="9"/>
      <c r="J112" s="9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123"/>
      <c r="BZ112" s="124"/>
      <c r="CA112" s="124"/>
      <c r="CB112" s="124"/>
      <c r="CC112" s="124"/>
      <c r="CD112" s="124"/>
      <c r="CE112" s="124"/>
      <c r="CF112" s="124"/>
      <c r="CG112" s="124"/>
    </row>
  </sheetData>
  <mergeCells count="27">
    <mergeCell ref="CI4:CJ4"/>
    <mergeCell ref="CI5:CI6"/>
    <mergeCell ref="CJ5:CJ6"/>
    <mergeCell ref="B4:B6"/>
    <mergeCell ref="C4:C6"/>
    <mergeCell ref="X5:AA5"/>
    <mergeCell ref="AB5:AE5"/>
    <mergeCell ref="AF5:AI5"/>
    <mergeCell ref="AJ5:AM5"/>
    <mergeCell ref="AN5:AQ5"/>
    <mergeCell ref="AR5:AU5"/>
    <mergeCell ref="AV5:AY5"/>
    <mergeCell ref="AZ5:BC5"/>
    <mergeCell ref="BD5:BG5"/>
    <mergeCell ref="BH5:BK5"/>
    <mergeCell ref="D4:CG4"/>
    <mergeCell ref="CF5:CG5"/>
    <mergeCell ref="BL5:BO5"/>
    <mergeCell ref="BP5:BS5"/>
    <mergeCell ref="BT5:BW5"/>
    <mergeCell ref="BX5:CA5"/>
    <mergeCell ref="CB5:CE5"/>
    <mergeCell ref="D5:G5"/>
    <mergeCell ref="H5:K5"/>
    <mergeCell ref="L5:O5"/>
    <mergeCell ref="P5:S5"/>
    <mergeCell ref="T5:W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J27"/>
  <sheetViews>
    <sheetView showGridLines="0" zoomScale="90" zoomScaleNormal="90" workbookViewId="0">
      <selection activeCell="CC11" sqref="CC11"/>
    </sheetView>
  </sheetViews>
  <sheetFormatPr defaultRowHeight="15"/>
  <cols>
    <col min="1" max="1" width="4.7109375" style="53" customWidth="1"/>
    <col min="2" max="2" width="5.42578125" style="52" customWidth="1"/>
    <col min="3" max="3" width="37.140625" style="52" customWidth="1"/>
    <col min="4" max="76" width="14.42578125" style="53" hidden="1" customWidth="1"/>
    <col min="77" max="83" width="14.28515625" style="53" customWidth="1"/>
    <col min="84" max="85" width="15" style="53" customWidth="1"/>
    <col min="86" max="86" width="3.140625" style="53" customWidth="1"/>
    <col min="87" max="16384" width="9.140625" style="53"/>
  </cols>
  <sheetData>
    <row r="1" spans="2:88" ht="11.25" customHeight="1"/>
    <row r="2" spans="2:88" s="5" customFormat="1" ht="15.75">
      <c r="B2" s="3"/>
      <c r="C2" s="15" t="s">
        <v>221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88" s="5" customFormat="1" ht="16.5" thickBot="1">
      <c r="B3" s="3"/>
      <c r="C3" s="15" t="s">
        <v>213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2:88" s="5" customFormat="1" ht="15.75" thickBot="1">
      <c r="B4" s="255" t="s">
        <v>223</v>
      </c>
      <c r="C4" s="258" t="s">
        <v>222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5"/>
      <c r="CI4" s="246" t="s">
        <v>207</v>
      </c>
      <c r="CJ4" s="247"/>
    </row>
    <row r="5" spans="2:88" s="5" customFormat="1" ht="15" customHeight="1">
      <c r="B5" s="256"/>
      <c r="C5" s="259"/>
      <c r="D5" s="244">
        <v>2002</v>
      </c>
      <c r="E5" s="244"/>
      <c r="F5" s="244"/>
      <c r="G5" s="245"/>
      <c r="H5" s="243">
        <v>2003</v>
      </c>
      <c r="I5" s="244"/>
      <c r="J5" s="244"/>
      <c r="K5" s="245"/>
      <c r="L5" s="243">
        <v>2004</v>
      </c>
      <c r="M5" s="244"/>
      <c r="N5" s="244"/>
      <c r="O5" s="245"/>
      <c r="P5" s="243">
        <v>2005</v>
      </c>
      <c r="Q5" s="244"/>
      <c r="R5" s="244"/>
      <c r="S5" s="245"/>
      <c r="T5" s="243">
        <v>2006</v>
      </c>
      <c r="U5" s="244"/>
      <c r="V5" s="244"/>
      <c r="W5" s="244"/>
      <c r="X5" s="243">
        <v>2007</v>
      </c>
      <c r="Y5" s="244"/>
      <c r="Z5" s="244"/>
      <c r="AA5" s="245"/>
      <c r="AB5" s="243">
        <v>2008</v>
      </c>
      <c r="AC5" s="244"/>
      <c r="AD5" s="244"/>
      <c r="AE5" s="245"/>
      <c r="AF5" s="243">
        <v>2009</v>
      </c>
      <c r="AG5" s="244"/>
      <c r="AH5" s="244"/>
      <c r="AI5" s="245"/>
      <c r="AJ5" s="243">
        <v>2010</v>
      </c>
      <c r="AK5" s="244"/>
      <c r="AL5" s="244"/>
      <c r="AM5" s="245"/>
      <c r="AN5" s="243">
        <v>2011</v>
      </c>
      <c r="AO5" s="244"/>
      <c r="AP5" s="244"/>
      <c r="AQ5" s="245"/>
      <c r="AR5" s="261">
        <v>2012</v>
      </c>
      <c r="AS5" s="262"/>
      <c r="AT5" s="262"/>
      <c r="AU5" s="263"/>
      <c r="AV5" s="243">
        <v>2013</v>
      </c>
      <c r="AW5" s="244"/>
      <c r="AX5" s="244"/>
      <c r="AY5" s="245"/>
      <c r="AZ5" s="243">
        <v>2014</v>
      </c>
      <c r="BA5" s="244"/>
      <c r="BB5" s="244"/>
      <c r="BC5" s="245"/>
      <c r="BD5" s="243">
        <v>2015</v>
      </c>
      <c r="BE5" s="244"/>
      <c r="BF5" s="244"/>
      <c r="BG5" s="245"/>
      <c r="BH5" s="243">
        <v>2016</v>
      </c>
      <c r="BI5" s="244"/>
      <c r="BJ5" s="244"/>
      <c r="BK5" s="245"/>
      <c r="BL5" s="243">
        <v>2017</v>
      </c>
      <c r="BM5" s="244"/>
      <c r="BN5" s="244"/>
      <c r="BO5" s="245"/>
      <c r="BP5" s="243">
        <v>2018</v>
      </c>
      <c r="BQ5" s="244"/>
      <c r="BR5" s="244"/>
      <c r="BS5" s="245"/>
      <c r="BT5" s="243">
        <v>2019</v>
      </c>
      <c r="BU5" s="244"/>
      <c r="BV5" s="244"/>
      <c r="BW5" s="245"/>
      <c r="BX5" s="243">
        <v>2020</v>
      </c>
      <c r="BY5" s="244"/>
      <c r="BZ5" s="244"/>
      <c r="CA5" s="245"/>
      <c r="CB5" s="243">
        <v>2021</v>
      </c>
      <c r="CC5" s="244"/>
      <c r="CD5" s="244"/>
      <c r="CE5" s="245"/>
      <c r="CF5" s="243">
        <v>2021</v>
      </c>
      <c r="CG5" s="245"/>
      <c r="CI5" s="248" t="s">
        <v>297</v>
      </c>
      <c r="CJ5" s="248" t="s">
        <v>208</v>
      </c>
    </row>
    <row r="6" spans="2:88" s="2" customFormat="1" ht="15.75" thickBot="1">
      <c r="B6" s="257"/>
      <c r="C6" s="260"/>
      <c r="D6" s="6" t="s">
        <v>293</v>
      </c>
      <c r="E6" s="6" t="s">
        <v>295</v>
      </c>
      <c r="F6" s="6" t="s">
        <v>296</v>
      </c>
      <c r="G6" s="175" t="s">
        <v>294</v>
      </c>
      <c r="H6" s="174" t="s">
        <v>293</v>
      </c>
      <c r="I6" s="6" t="s">
        <v>295</v>
      </c>
      <c r="J6" s="6" t="s">
        <v>296</v>
      </c>
      <c r="K6" s="175" t="s">
        <v>294</v>
      </c>
      <c r="L6" s="174" t="s">
        <v>293</v>
      </c>
      <c r="M6" s="6" t="s">
        <v>295</v>
      </c>
      <c r="N6" s="6" t="s">
        <v>296</v>
      </c>
      <c r="O6" s="175" t="s">
        <v>294</v>
      </c>
      <c r="P6" s="174" t="s">
        <v>293</v>
      </c>
      <c r="Q6" s="6" t="s">
        <v>295</v>
      </c>
      <c r="R6" s="6" t="s">
        <v>296</v>
      </c>
      <c r="S6" s="175" t="s">
        <v>294</v>
      </c>
      <c r="T6" s="174" t="s">
        <v>293</v>
      </c>
      <c r="U6" s="6" t="s">
        <v>295</v>
      </c>
      <c r="V6" s="6" t="s">
        <v>296</v>
      </c>
      <c r="W6" s="175" t="s">
        <v>294</v>
      </c>
      <c r="X6" s="174" t="s">
        <v>293</v>
      </c>
      <c r="Y6" s="6" t="s">
        <v>295</v>
      </c>
      <c r="Z6" s="6" t="s">
        <v>296</v>
      </c>
      <c r="AA6" s="175" t="s">
        <v>294</v>
      </c>
      <c r="AB6" s="174" t="s">
        <v>293</v>
      </c>
      <c r="AC6" s="6" t="s">
        <v>295</v>
      </c>
      <c r="AD6" s="6" t="s">
        <v>296</v>
      </c>
      <c r="AE6" s="175" t="s">
        <v>294</v>
      </c>
      <c r="AF6" s="174" t="s">
        <v>293</v>
      </c>
      <c r="AG6" s="6" t="s">
        <v>295</v>
      </c>
      <c r="AH6" s="6" t="s">
        <v>296</v>
      </c>
      <c r="AI6" s="175" t="s">
        <v>294</v>
      </c>
      <c r="AJ6" s="174" t="s">
        <v>293</v>
      </c>
      <c r="AK6" s="6" t="s">
        <v>295</v>
      </c>
      <c r="AL6" s="6" t="s">
        <v>296</v>
      </c>
      <c r="AM6" s="175" t="s">
        <v>294</v>
      </c>
      <c r="AN6" s="174" t="s">
        <v>293</v>
      </c>
      <c r="AO6" s="6" t="s">
        <v>295</v>
      </c>
      <c r="AP6" s="6" t="s">
        <v>296</v>
      </c>
      <c r="AQ6" s="175" t="s">
        <v>294</v>
      </c>
      <c r="AR6" s="174" t="s">
        <v>293</v>
      </c>
      <c r="AS6" s="6" t="s">
        <v>295</v>
      </c>
      <c r="AT6" s="6" t="s">
        <v>296</v>
      </c>
      <c r="AU6" s="175" t="s">
        <v>294</v>
      </c>
      <c r="AV6" s="174" t="s">
        <v>293</v>
      </c>
      <c r="AW6" s="6" t="s">
        <v>295</v>
      </c>
      <c r="AX6" s="6" t="s">
        <v>296</v>
      </c>
      <c r="AY6" s="175" t="s">
        <v>294</v>
      </c>
      <c r="AZ6" s="174" t="s">
        <v>293</v>
      </c>
      <c r="BA6" s="6" t="s">
        <v>295</v>
      </c>
      <c r="BB6" s="6" t="s">
        <v>296</v>
      </c>
      <c r="BC6" s="175" t="s">
        <v>294</v>
      </c>
      <c r="BD6" s="174" t="s">
        <v>293</v>
      </c>
      <c r="BE6" s="6" t="s">
        <v>295</v>
      </c>
      <c r="BF6" s="6" t="s">
        <v>296</v>
      </c>
      <c r="BG6" s="175" t="s">
        <v>294</v>
      </c>
      <c r="BH6" s="174" t="s">
        <v>293</v>
      </c>
      <c r="BI6" s="6" t="s">
        <v>295</v>
      </c>
      <c r="BJ6" s="6" t="s">
        <v>296</v>
      </c>
      <c r="BK6" s="175" t="s">
        <v>294</v>
      </c>
      <c r="BL6" s="174" t="s">
        <v>293</v>
      </c>
      <c r="BM6" s="6" t="s">
        <v>295</v>
      </c>
      <c r="BN6" s="6" t="s">
        <v>296</v>
      </c>
      <c r="BO6" s="175" t="s">
        <v>294</v>
      </c>
      <c r="BP6" s="174" t="s">
        <v>293</v>
      </c>
      <c r="BQ6" s="6" t="s">
        <v>295</v>
      </c>
      <c r="BR6" s="6" t="s">
        <v>296</v>
      </c>
      <c r="BS6" s="175" t="s">
        <v>294</v>
      </c>
      <c r="BT6" s="174" t="s">
        <v>293</v>
      </c>
      <c r="BU6" s="6" t="s">
        <v>295</v>
      </c>
      <c r="BV6" s="6" t="s">
        <v>296</v>
      </c>
      <c r="BW6" s="175" t="s">
        <v>294</v>
      </c>
      <c r="BX6" s="174" t="s">
        <v>293</v>
      </c>
      <c r="BY6" s="6" t="s">
        <v>295</v>
      </c>
      <c r="BZ6" s="6" t="s">
        <v>296</v>
      </c>
      <c r="CA6" s="175" t="s">
        <v>294</v>
      </c>
      <c r="CB6" s="213" t="s">
        <v>293</v>
      </c>
      <c r="CC6" s="6" t="s">
        <v>295</v>
      </c>
      <c r="CD6" s="6" t="s">
        <v>296</v>
      </c>
      <c r="CE6" s="175" t="s">
        <v>294</v>
      </c>
      <c r="CF6" s="152" t="s">
        <v>293</v>
      </c>
      <c r="CG6" s="153" t="s">
        <v>295</v>
      </c>
      <c r="CI6" s="249"/>
      <c r="CJ6" s="249"/>
    </row>
    <row r="7" spans="2:88">
      <c r="B7" s="133" t="s">
        <v>209</v>
      </c>
      <c r="C7" s="55" t="s">
        <v>224</v>
      </c>
      <c r="D7" s="43">
        <v>6248301</v>
      </c>
      <c r="E7" s="43">
        <v>15767105</v>
      </c>
      <c r="F7" s="43">
        <v>16817531</v>
      </c>
      <c r="G7" s="43">
        <v>11942473</v>
      </c>
      <c r="H7" s="42">
        <v>6365715</v>
      </c>
      <c r="I7" s="43">
        <v>6730403</v>
      </c>
      <c r="J7" s="43">
        <v>8796381</v>
      </c>
      <c r="K7" s="44">
        <v>11164453</v>
      </c>
      <c r="L7" s="43">
        <v>5050621</v>
      </c>
      <c r="M7" s="43">
        <v>12643693</v>
      </c>
      <c r="N7" s="43">
        <v>12308238</v>
      </c>
      <c r="O7" s="43">
        <v>12843591</v>
      </c>
      <c r="P7" s="42">
        <v>5994125</v>
      </c>
      <c r="Q7" s="43">
        <v>13373847</v>
      </c>
      <c r="R7" s="43">
        <v>8840258</v>
      </c>
      <c r="S7" s="44">
        <v>11814887</v>
      </c>
      <c r="T7" s="43">
        <v>5440649</v>
      </c>
      <c r="U7" s="43">
        <v>10163666</v>
      </c>
      <c r="V7" s="43">
        <v>9451466</v>
      </c>
      <c r="W7" s="43">
        <v>6540865</v>
      </c>
      <c r="X7" s="42">
        <v>3737071</v>
      </c>
      <c r="Y7" s="43">
        <v>8545244</v>
      </c>
      <c r="Z7" s="43">
        <v>10523233</v>
      </c>
      <c r="AA7" s="44">
        <v>7828149</v>
      </c>
      <c r="AB7" s="43">
        <v>2453026</v>
      </c>
      <c r="AC7" s="43">
        <v>5247292</v>
      </c>
      <c r="AD7" s="43">
        <v>6738182</v>
      </c>
      <c r="AE7" s="43">
        <v>5845174</v>
      </c>
      <c r="AF7" s="42">
        <v>5249521</v>
      </c>
      <c r="AG7" s="43">
        <v>7499260</v>
      </c>
      <c r="AH7" s="43">
        <v>7088093</v>
      </c>
      <c r="AI7" s="44">
        <v>6148711</v>
      </c>
      <c r="AJ7" s="43">
        <v>2705466</v>
      </c>
      <c r="AK7" s="43">
        <v>6432678</v>
      </c>
      <c r="AL7" s="43">
        <v>7779341</v>
      </c>
      <c r="AM7" s="43">
        <v>4847291</v>
      </c>
      <c r="AN7" s="42">
        <v>2494768</v>
      </c>
      <c r="AO7" s="43">
        <v>7997181</v>
      </c>
      <c r="AP7" s="43">
        <v>6996068</v>
      </c>
      <c r="AQ7" s="44">
        <v>8081691</v>
      </c>
      <c r="AR7" s="43">
        <v>6599241</v>
      </c>
      <c r="AS7" s="43">
        <v>4941271</v>
      </c>
      <c r="AT7" s="43">
        <v>7390152</v>
      </c>
      <c r="AU7" s="43">
        <v>4432503</v>
      </c>
      <c r="AV7" s="42">
        <v>2377169</v>
      </c>
      <c r="AW7" s="43">
        <v>4577306</v>
      </c>
      <c r="AX7" s="43">
        <v>8829154</v>
      </c>
      <c r="AY7" s="44">
        <v>4668167</v>
      </c>
      <c r="AZ7" s="43">
        <v>2069056</v>
      </c>
      <c r="BA7" s="43">
        <v>2900648</v>
      </c>
      <c r="BB7" s="43">
        <v>4528338</v>
      </c>
      <c r="BC7" s="43">
        <v>5435010</v>
      </c>
      <c r="BD7" s="42">
        <v>4202342</v>
      </c>
      <c r="BE7" s="43">
        <v>9154931</v>
      </c>
      <c r="BF7" s="43">
        <v>20988789</v>
      </c>
      <c r="BG7" s="44">
        <v>12681978</v>
      </c>
      <c r="BH7" s="43">
        <v>12761388</v>
      </c>
      <c r="BI7" s="43">
        <v>14147292</v>
      </c>
      <c r="BJ7" s="43">
        <v>19551937</v>
      </c>
      <c r="BK7" s="43">
        <v>14364984</v>
      </c>
      <c r="BL7" s="42">
        <v>8710599</v>
      </c>
      <c r="BM7" s="43">
        <v>17313352</v>
      </c>
      <c r="BN7" s="43">
        <v>16606482</v>
      </c>
      <c r="BO7" s="44">
        <v>12267069</v>
      </c>
      <c r="BP7" s="43">
        <v>12177127.370000001</v>
      </c>
      <c r="BQ7" s="43">
        <v>11857463</v>
      </c>
      <c r="BR7" s="43">
        <v>21232074</v>
      </c>
      <c r="BS7" s="43">
        <v>19848816</v>
      </c>
      <c r="BT7" s="42">
        <v>20127581.370000001</v>
      </c>
      <c r="BU7" s="43">
        <v>17284781</v>
      </c>
      <c r="BV7" s="43">
        <v>19941205</v>
      </c>
      <c r="BW7" s="44">
        <v>17417706.830000002</v>
      </c>
      <c r="BX7" s="43">
        <v>12609679.110000003</v>
      </c>
      <c r="BY7" s="43">
        <v>12803314.77</v>
      </c>
      <c r="BZ7" s="43">
        <v>14992083.519999998</v>
      </c>
      <c r="CA7" s="43">
        <v>12413964.620000001</v>
      </c>
      <c r="CB7" s="42">
        <v>10756668.879999999</v>
      </c>
      <c r="CC7" s="43">
        <v>8531953.6199999992</v>
      </c>
      <c r="CD7" s="43">
        <v>4429015.3899999997</v>
      </c>
      <c r="CE7" s="44">
        <v>7175754.7899999991</v>
      </c>
      <c r="CF7" s="8">
        <v>5419909.21</v>
      </c>
      <c r="CG7" s="10">
        <v>9874725.8600000013</v>
      </c>
      <c r="CI7" s="187">
        <f>IFERROR(CG7/CF7*100-100,0)</f>
        <v>82.193565932444869</v>
      </c>
      <c r="CJ7" s="201">
        <f>IFERROR(CG7/CC7*100-100,0)</f>
        <v>15.73815681384356</v>
      </c>
    </row>
    <row r="8" spans="2:88">
      <c r="B8" s="133" t="s">
        <v>185</v>
      </c>
      <c r="C8" s="55" t="s">
        <v>225</v>
      </c>
      <c r="D8" s="9">
        <v>1216888</v>
      </c>
      <c r="E8" s="9">
        <v>1321570</v>
      </c>
      <c r="F8" s="9">
        <v>1637686</v>
      </c>
      <c r="G8" s="9">
        <v>1680683</v>
      </c>
      <c r="H8" s="8">
        <v>1315526</v>
      </c>
      <c r="I8" s="9">
        <v>1621245</v>
      </c>
      <c r="J8" s="9">
        <v>1586352</v>
      </c>
      <c r="K8" s="10">
        <v>1465594</v>
      </c>
      <c r="L8" s="9">
        <v>1486157</v>
      </c>
      <c r="M8" s="9">
        <v>1433454</v>
      </c>
      <c r="N8" s="9">
        <v>1657861</v>
      </c>
      <c r="O8" s="9">
        <v>2042630</v>
      </c>
      <c r="P8" s="8">
        <v>1452208</v>
      </c>
      <c r="Q8" s="9">
        <v>2409148</v>
      </c>
      <c r="R8" s="9">
        <v>1575580</v>
      </c>
      <c r="S8" s="10">
        <v>2316012</v>
      </c>
      <c r="T8" s="9">
        <v>1235989</v>
      </c>
      <c r="U8" s="9">
        <v>1683151</v>
      </c>
      <c r="V8" s="9">
        <v>1106956</v>
      </c>
      <c r="W8" s="9">
        <v>1394507</v>
      </c>
      <c r="X8" s="8">
        <v>1288930</v>
      </c>
      <c r="Y8" s="9">
        <v>898921</v>
      </c>
      <c r="Z8" s="9">
        <v>1248791</v>
      </c>
      <c r="AA8" s="10">
        <v>1849178</v>
      </c>
      <c r="AB8" s="9">
        <v>1138678</v>
      </c>
      <c r="AC8" s="9">
        <v>1238436</v>
      </c>
      <c r="AD8" s="9">
        <v>885060</v>
      </c>
      <c r="AE8" s="9">
        <v>824567</v>
      </c>
      <c r="AF8" s="8">
        <v>609529</v>
      </c>
      <c r="AG8" s="9">
        <v>666953</v>
      </c>
      <c r="AH8" s="9">
        <v>567967</v>
      </c>
      <c r="AI8" s="10">
        <v>805473</v>
      </c>
      <c r="AJ8" s="9">
        <v>612399</v>
      </c>
      <c r="AK8" s="9">
        <v>1879763</v>
      </c>
      <c r="AL8" s="9">
        <v>946368</v>
      </c>
      <c r="AM8" s="9">
        <v>689177</v>
      </c>
      <c r="AN8" s="8">
        <v>1997919</v>
      </c>
      <c r="AO8" s="9">
        <v>1117265</v>
      </c>
      <c r="AP8" s="9">
        <v>507474</v>
      </c>
      <c r="AQ8" s="10">
        <v>2052898</v>
      </c>
      <c r="AR8" s="9">
        <v>7298922</v>
      </c>
      <c r="AS8" s="9">
        <v>2332726</v>
      </c>
      <c r="AT8" s="9">
        <v>2295275</v>
      </c>
      <c r="AU8" s="9">
        <v>1404256</v>
      </c>
      <c r="AV8" s="8">
        <v>2627253</v>
      </c>
      <c r="AW8" s="9">
        <v>2078473</v>
      </c>
      <c r="AX8" s="9">
        <v>1595366</v>
      </c>
      <c r="AY8" s="10">
        <v>7606340</v>
      </c>
      <c r="AZ8" s="9">
        <v>1207887</v>
      </c>
      <c r="BA8" s="9">
        <v>1506195</v>
      </c>
      <c r="BB8" s="9">
        <v>1869181</v>
      </c>
      <c r="BC8" s="9">
        <v>3097308</v>
      </c>
      <c r="BD8" s="8">
        <v>1492197</v>
      </c>
      <c r="BE8" s="9">
        <v>1316255</v>
      </c>
      <c r="BF8" s="9">
        <v>1462524</v>
      </c>
      <c r="BG8" s="10">
        <v>2517089</v>
      </c>
      <c r="BH8" s="9">
        <v>739887</v>
      </c>
      <c r="BI8" s="9">
        <v>868262</v>
      </c>
      <c r="BJ8" s="9">
        <v>796099</v>
      </c>
      <c r="BK8" s="9">
        <v>2127640</v>
      </c>
      <c r="BL8" s="8">
        <v>1203092</v>
      </c>
      <c r="BM8" s="9">
        <v>1243674</v>
      </c>
      <c r="BN8" s="9">
        <v>1377543</v>
      </c>
      <c r="BO8" s="10">
        <v>1859098</v>
      </c>
      <c r="BP8" s="9">
        <v>2483575.9000000004</v>
      </c>
      <c r="BQ8" s="9">
        <v>1983480</v>
      </c>
      <c r="BR8" s="9">
        <v>1852339</v>
      </c>
      <c r="BS8" s="9">
        <v>2439153</v>
      </c>
      <c r="BT8" s="8">
        <v>1903120.9000000001</v>
      </c>
      <c r="BU8" s="9">
        <v>1609600</v>
      </c>
      <c r="BV8" s="9">
        <v>1707474</v>
      </c>
      <c r="BW8" s="10">
        <v>2089819.97</v>
      </c>
      <c r="BX8" s="9">
        <v>2680886.92</v>
      </c>
      <c r="BY8" s="9">
        <v>1142505.51</v>
      </c>
      <c r="BZ8" s="9">
        <v>2225223.6499999994</v>
      </c>
      <c r="CA8" s="9">
        <v>2430124.0099999998</v>
      </c>
      <c r="CB8" s="8">
        <v>2107485.71</v>
      </c>
      <c r="CC8" s="9">
        <v>2132793.34</v>
      </c>
      <c r="CD8" s="9">
        <v>2282343.86</v>
      </c>
      <c r="CE8" s="10">
        <v>2252153.98</v>
      </c>
      <c r="CF8" s="8">
        <v>2225113.5699999998</v>
      </c>
      <c r="CG8" s="10">
        <v>2053213.31</v>
      </c>
      <c r="CI8" s="127">
        <f t="shared" ref="CI8:CI17" si="0">IFERROR(CG8/CF8*100-100,0)</f>
        <v>-7.7254600537086162</v>
      </c>
      <c r="CJ8" s="202">
        <f t="shared" ref="CJ8:CJ17" si="1">IFERROR(CG8/CC8*100-100,0)</f>
        <v>-3.7312583693645536</v>
      </c>
    </row>
    <row r="9" spans="2:88">
      <c r="B9" s="133" t="s">
        <v>186</v>
      </c>
      <c r="C9" s="55" t="s">
        <v>226</v>
      </c>
      <c r="D9" s="9">
        <v>121072</v>
      </c>
      <c r="E9" s="9">
        <v>876964</v>
      </c>
      <c r="F9" s="9">
        <v>268415</v>
      </c>
      <c r="G9" s="9">
        <v>423676</v>
      </c>
      <c r="H9" s="8">
        <v>530562</v>
      </c>
      <c r="I9" s="9">
        <v>365121</v>
      </c>
      <c r="J9" s="9">
        <v>679177</v>
      </c>
      <c r="K9" s="10">
        <v>547882</v>
      </c>
      <c r="L9" s="9">
        <v>246585</v>
      </c>
      <c r="M9" s="9">
        <v>134708</v>
      </c>
      <c r="N9" s="9">
        <v>407981</v>
      </c>
      <c r="O9" s="9">
        <v>144294</v>
      </c>
      <c r="P9" s="8">
        <v>355428</v>
      </c>
      <c r="Q9" s="9">
        <v>515619</v>
      </c>
      <c r="R9" s="9">
        <v>309169</v>
      </c>
      <c r="S9" s="10">
        <v>668530</v>
      </c>
      <c r="T9" s="9">
        <v>375543</v>
      </c>
      <c r="U9" s="9">
        <v>295250</v>
      </c>
      <c r="V9" s="9">
        <v>399388</v>
      </c>
      <c r="W9" s="9">
        <v>190152</v>
      </c>
      <c r="X9" s="8">
        <v>363287</v>
      </c>
      <c r="Y9" s="9">
        <v>306432</v>
      </c>
      <c r="Z9" s="9">
        <v>353927</v>
      </c>
      <c r="AA9" s="10">
        <v>619332</v>
      </c>
      <c r="AB9" s="9">
        <v>77088</v>
      </c>
      <c r="AC9" s="9">
        <v>113530</v>
      </c>
      <c r="AD9" s="9">
        <v>186133</v>
      </c>
      <c r="AE9" s="9">
        <v>82734</v>
      </c>
      <c r="AF9" s="8">
        <v>170484</v>
      </c>
      <c r="AG9" s="9">
        <v>338390</v>
      </c>
      <c r="AH9" s="9">
        <v>58903</v>
      </c>
      <c r="AI9" s="10">
        <v>90158</v>
      </c>
      <c r="AJ9" s="9">
        <v>23073</v>
      </c>
      <c r="AK9" s="9">
        <v>293583</v>
      </c>
      <c r="AL9" s="9">
        <v>349742</v>
      </c>
      <c r="AM9" s="9">
        <v>457227</v>
      </c>
      <c r="AN9" s="8">
        <v>167622</v>
      </c>
      <c r="AO9" s="9">
        <v>368604</v>
      </c>
      <c r="AP9" s="9">
        <v>360034</v>
      </c>
      <c r="AQ9" s="10">
        <v>391969</v>
      </c>
      <c r="AR9" s="9">
        <v>263642</v>
      </c>
      <c r="AS9" s="9">
        <v>258575</v>
      </c>
      <c r="AT9" s="9">
        <v>139672</v>
      </c>
      <c r="AU9" s="9">
        <v>274050</v>
      </c>
      <c r="AV9" s="8">
        <v>293923</v>
      </c>
      <c r="AW9" s="9">
        <v>222851</v>
      </c>
      <c r="AX9" s="9">
        <v>619837</v>
      </c>
      <c r="AY9" s="10">
        <v>383215</v>
      </c>
      <c r="AZ9" s="9">
        <v>398701</v>
      </c>
      <c r="BA9" s="9">
        <v>145580</v>
      </c>
      <c r="BB9" s="9">
        <v>196259</v>
      </c>
      <c r="BC9" s="9">
        <v>277061</v>
      </c>
      <c r="BD9" s="8">
        <v>40012</v>
      </c>
      <c r="BE9" s="9">
        <v>135069</v>
      </c>
      <c r="BF9" s="9">
        <v>1345375</v>
      </c>
      <c r="BG9" s="10">
        <v>1314253</v>
      </c>
      <c r="BH9" s="9">
        <v>864428</v>
      </c>
      <c r="BI9" s="9">
        <v>314000</v>
      </c>
      <c r="BJ9" s="9">
        <v>186505</v>
      </c>
      <c r="BK9" s="9">
        <v>165804</v>
      </c>
      <c r="BL9" s="8">
        <v>317885</v>
      </c>
      <c r="BM9" s="9">
        <v>453273</v>
      </c>
      <c r="BN9" s="9">
        <v>276038</v>
      </c>
      <c r="BO9" s="10">
        <v>382967</v>
      </c>
      <c r="BP9" s="9">
        <v>513717.68</v>
      </c>
      <c r="BQ9" s="9">
        <v>273961</v>
      </c>
      <c r="BR9" s="9">
        <v>173969</v>
      </c>
      <c r="BS9" s="9">
        <v>311394</v>
      </c>
      <c r="BT9" s="8">
        <v>484199.67999999999</v>
      </c>
      <c r="BU9" s="9">
        <v>298096</v>
      </c>
      <c r="BV9" s="9">
        <v>116033</v>
      </c>
      <c r="BW9" s="10">
        <v>267877.06</v>
      </c>
      <c r="BX9" s="9">
        <v>483277.86</v>
      </c>
      <c r="BY9" s="9">
        <v>412560.69000000006</v>
      </c>
      <c r="BZ9" s="9">
        <v>433493.80999999994</v>
      </c>
      <c r="CA9" s="9">
        <v>467580.36</v>
      </c>
      <c r="CB9" s="8">
        <v>283642.53000000003</v>
      </c>
      <c r="CC9" s="9">
        <v>427893.75</v>
      </c>
      <c r="CD9" s="9">
        <v>563323.06000000006</v>
      </c>
      <c r="CE9" s="10">
        <v>372600.13</v>
      </c>
      <c r="CF9" s="8">
        <v>473595.23</v>
      </c>
      <c r="CG9" s="10">
        <v>764270.54</v>
      </c>
      <c r="CI9" s="127">
        <f t="shared" si="0"/>
        <v>61.376317071436745</v>
      </c>
      <c r="CJ9" s="202">
        <f t="shared" si="1"/>
        <v>78.612223244672322</v>
      </c>
    </row>
    <row r="10" spans="2:88">
      <c r="B10" s="133" t="s">
        <v>187</v>
      </c>
      <c r="C10" s="55" t="s">
        <v>227</v>
      </c>
      <c r="D10" s="9">
        <v>664106</v>
      </c>
      <c r="E10" s="9">
        <v>582032</v>
      </c>
      <c r="F10" s="9">
        <v>459234</v>
      </c>
      <c r="G10" s="9">
        <v>49388</v>
      </c>
      <c r="H10" s="8">
        <v>262317</v>
      </c>
      <c r="I10" s="9">
        <v>742239</v>
      </c>
      <c r="J10" s="9">
        <v>117094</v>
      </c>
      <c r="K10" s="10">
        <v>144755</v>
      </c>
      <c r="L10" s="9">
        <v>151025</v>
      </c>
      <c r="M10" s="9">
        <v>132749</v>
      </c>
      <c r="N10" s="9">
        <v>133136</v>
      </c>
      <c r="O10" s="9">
        <v>263830</v>
      </c>
      <c r="P10" s="8">
        <v>206522</v>
      </c>
      <c r="Q10" s="9">
        <v>221172</v>
      </c>
      <c r="R10" s="9">
        <v>383678</v>
      </c>
      <c r="S10" s="10">
        <v>342308</v>
      </c>
      <c r="T10" s="9">
        <v>192380</v>
      </c>
      <c r="U10" s="9">
        <v>377175</v>
      </c>
      <c r="V10" s="9">
        <v>407362</v>
      </c>
      <c r="W10" s="9">
        <v>421390</v>
      </c>
      <c r="X10" s="8">
        <v>169498</v>
      </c>
      <c r="Y10" s="9">
        <v>45765</v>
      </c>
      <c r="Z10" s="9">
        <v>279666</v>
      </c>
      <c r="AA10" s="10">
        <v>346772</v>
      </c>
      <c r="AB10" s="9">
        <v>299018</v>
      </c>
      <c r="AC10" s="9">
        <v>0</v>
      </c>
      <c r="AD10" s="9">
        <v>0</v>
      </c>
      <c r="AE10" s="9">
        <v>4011</v>
      </c>
      <c r="AF10" s="8">
        <v>87483</v>
      </c>
      <c r="AG10" s="9">
        <v>295</v>
      </c>
      <c r="AH10" s="9">
        <v>10</v>
      </c>
      <c r="AI10" s="10">
        <v>225</v>
      </c>
      <c r="AJ10" s="9">
        <v>3188</v>
      </c>
      <c r="AK10" s="9">
        <v>0</v>
      </c>
      <c r="AL10" s="9">
        <v>926</v>
      </c>
      <c r="AM10" s="9">
        <v>1300</v>
      </c>
      <c r="AN10" s="8">
        <v>1442</v>
      </c>
      <c r="AO10" s="9">
        <v>900</v>
      </c>
      <c r="AP10" s="9">
        <v>1850</v>
      </c>
      <c r="AQ10" s="10">
        <v>750</v>
      </c>
      <c r="AR10" s="9">
        <v>1950</v>
      </c>
      <c r="AS10" s="9">
        <v>10015</v>
      </c>
      <c r="AT10" s="9">
        <v>2550</v>
      </c>
      <c r="AU10" s="9">
        <v>2600</v>
      </c>
      <c r="AV10" s="8">
        <v>2100</v>
      </c>
      <c r="AW10" s="9">
        <v>3054</v>
      </c>
      <c r="AX10" s="9">
        <v>557479</v>
      </c>
      <c r="AY10" s="10">
        <v>4135</v>
      </c>
      <c r="AZ10" s="9">
        <v>2100</v>
      </c>
      <c r="BA10" s="9">
        <v>3230</v>
      </c>
      <c r="BB10" s="9">
        <v>5720</v>
      </c>
      <c r="BC10" s="9">
        <v>3150</v>
      </c>
      <c r="BD10" s="8">
        <v>1400</v>
      </c>
      <c r="BE10" s="9">
        <v>77</v>
      </c>
      <c r="BF10" s="9">
        <v>12460</v>
      </c>
      <c r="BG10" s="10">
        <v>3000</v>
      </c>
      <c r="BH10" s="9">
        <v>5613500</v>
      </c>
      <c r="BI10" s="9">
        <v>7804584</v>
      </c>
      <c r="BJ10" s="9">
        <v>9439813</v>
      </c>
      <c r="BK10" s="9">
        <v>8030324</v>
      </c>
      <c r="BL10" s="8">
        <v>7424671</v>
      </c>
      <c r="BM10" s="9">
        <v>8335441</v>
      </c>
      <c r="BN10" s="9">
        <v>8678119</v>
      </c>
      <c r="BO10" s="10">
        <v>8174647</v>
      </c>
      <c r="BP10" s="9">
        <v>5934919.3300000001</v>
      </c>
      <c r="BQ10" s="9">
        <v>7727422</v>
      </c>
      <c r="BR10" s="9">
        <v>7775810</v>
      </c>
      <c r="BS10" s="9">
        <v>9305172</v>
      </c>
      <c r="BT10" s="8">
        <v>7191309.3300000001</v>
      </c>
      <c r="BU10" s="9">
        <v>7571697</v>
      </c>
      <c r="BV10" s="9">
        <v>9524232</v>
      </c>
      <c r="BW10" s="10">
        <v>7958607.8540000003</v>
      </c>
      <c r="BX10" s="9">
        <v>7070276.9800000004</v>
      </c>
      <c r="BY10" s="9">
        <v>2258098.65</v>
      </c>
      <c r="BZ10" s="9">
        <v>2566868.54</v>
      </c>
      <c r="CA10" s="9">
        <v>2336839.4304</v>
      </c>
      <c r="CB10" s="8">
        <v>2147901.29</v>
      </c>
      <c r="CC10" s="9">
        <v>2184096</v>
      </c>
      <c r="CD10" s="9">
        <v>1389780.8399999999</v>
      </c>
      <c r="CE10" s="10">
        <v>2300844.676</v>
      </c>
      <c r="CF10" s="8">
        <v>2759150.0853999997</v>
      </c>
      <c r="CG10" s="10">
        <v>4379346.4000000004</v>
      </c>
      <c r="CI10" s="127">
        <f t="shared" si="0"/>
        <v>58.720847523780776</v>
      </c>
      <c r="CJ10" s="202">
        <f t="shared" si="1"/>
        <v>100.51071015193475</v>
      </c>
    </row>
    <row r="11" spans="2:88">
      <c r="B11" s="133" t="s">
        <v>188</v>
      </c>
      <c r="C11" s="55" t="s">
        <v>228</v>
      </c>
      <c r="D11" s="9">
        <v>786202</v>
      </c>
      <c r="E11" s="9">
        <v>894643</v>
      </c>
      <c r="F11" s="9">
        <v>870623</v>
      </c>
      <c r="G11" s="9">
        <v>1111947</v>
      </c>
      <c r="H11" s="8">
        <v>3230157</v>
      </c>
      <c r="I11" s="9">
        <v>927674</v>
      </c>
      <c r="J11" s="9">
        <v>945854</v>
      </c>
      <c r="K11" s="10">
        <v>843323</v>
      </c>
      <c r="L11" s="9">
        <v>1602622</v>
      </c>
      <c r="M11" s="9">
        <v>913912</v>
      </c>
      <c r="N11" s="9">
        <v>669190</v>
      </c>
      <c r="O11" s="9">
        <v>684238</v>
      </c>
      <c r="P11" s="8">
        <v>2329420</v>
      </c>
      <c r="Q11" s="9">
        <v>905397</v>
      </c>
      <c r="R11" s="9">
        <v>386891</v>
      </c>
      <c r="S11" s="10">
        <v>722639</v>
      </c>
      <c r="T11" s="9">
        <v>745829</v>
      </c>
      <c r="U11" s="9">
        <v>855442</v>
      </c>
      <c r="V11" s="9">
        <v>705683</v>
      </c>
      <c r="W11" s="9">
        <v>714604</v>
      </c>
      <c r="X11" s="8">
        <v>524044</v>
      </c>
      <c r="Y11" s="9">
        <v>818966</v>
      </c>
      <c r="Z11" s="9">
        <v>667581</v>
      </c>
      <c r="AA11" s="10">
        <v>729952</v>
      </c>
      <c r="AB11" s="9">
        <v>713729</v>
      </c>
      <c r="AC11" s="9">
        <v>772766</v>
      </c>
      <c r="AD11" s="9">
        <v>644802</v>
      </c>
      <c r="AE11" s="9">
        <v>659411</v>
      </c>
      <c r="AF11" s="8">
        <v>734311</v>
      </c>
      <c r="AG11" s="9">
        <v>422253</v>
      </c>
      <c r="AH11" s="9">
        <v>943704</v>
      </c>
      <c r="AI11" s="10">
        <v>1023636</v>
      </c>
      <c r="AJ11" s="9">
        <v>1661547</v>
      </c>
      <c r="AK11" s="9">
        <v>1296964</v>
      </c>
      <c r="AL11" s="9">
        <v>1470335</v>
      </c>
      <c r="AM11" s="9">
        <v>1513900</v>
      </c>
      <c r="AN11" s="8">
        <v>955790</v>
      </c>
      <c r="AO11" s="9">
        <v>1794903</v>
      </c>
      <c r="AP11" s="9">
        <v>2889905</v>
      </c>
      <c r="AQ11" s="10">
        <v>2794404</v>
      </c>
      <c r="AR11" s="9">
        <v>3291325</v>
      </c>
      <c r="AS11" s="9">
        <v>2341390</v>
      </c>
      <c r="AT11" s="9">
        <v>2010884</v>
      </c>
      <c r="AU11" s="9">
        <v>1185748</v>
      </c>
      <c r="AV11" s="8">
        <v>555286</v>
      </c>
      <c r="AW11" s="9">
        <v>590336</v>
      </c>
      <c r="AX11" s="9">
        <v>250788</v>
      </c>
      <c r="AY11" s="10">
        <v>85229</v>
      </c>
      <c r="AZ11" s="9">
        <v>725130</v>
      </c>
      <c r="BA11" s="9">
        <v>1029883</v>
      </c>
      <c r="BB11" s="9">
        <v>860056</v>
      </c>
      <c r="BC11" s="9">
        <v>1396616</v>
      </c>
      <c r="BD11" s="8">
        <v>1094631</v>
      </c>
      <c r="BE11" s="9">
        <v>1090610</v>
      </c>
      <c r="BF11" s="9">
        <v>586372</v>
      </c>
      <c r="BG11" s="10">
        <v>13505</v>
      </c>
      <c r="BH11" s="9">
        <v>159949</v>
      </c>
      <c r="BI11" s="9">
        <v>1097330</v>
      </c>
      <c r="BJ11" s="9">
        <v>525811</v>
      </c>
      <c r="BK11" s="9">
        <v>458424</v>
      </c>
      <c r="BL11" s="8">
        <v>496046</v>
      </c>
      <c r="BM11" s="9">
        <v>714512</v>
      </c>
      <c r="BN11" s="9">
        <v>173572</v>
      </c>
      <c r="BO11" s="10">
        <v>13630</v>
      </c>
      <c r="BP11" s="9">
        <v>18931.84</v>
      </c>
      <c r="BQ11" s="9">
        <v>425439</v>
      </c>
      <c r="BR11" s="9">
        <v>720652</v>
      </c>
      <c r="BS11" s="9">
        <v>416303</v>
      </c>
      <c r="BT11" s="8">
        <v>4286.84</v>
      </c>
      <c r="BU11" s="9">
        <v>397726</v>
      </c>
      <c r="BV11" s="9">
        <v>198126</v>
      </c>
      <c r="BW11" s="10">
        <v>1004662</v>
      </c>
      <c r="BX11" s="9">
        <v>709478.56</v>
      </c>
      <c r="BY11" s="9">
        <v>8424</v>
      </c>
      <c r="BZ11" s="9">
        <v>10375</v>
      </c>
      <c r="CA11" s="9">
        <v>1756976.4000000001</v>
      </c>
      <c r="CB11" s="8">
        <v>80</v>
      </c>
      <c r="CC11" s="9">
        <v>9745.48</v>
      </c>
      <c r="CD11" s="9">
        <v>10827.89</v>
      </c>
      <c r="CE11" s="10">
        <v>102504.33</v>
      </c>
      <c r="CF11" s="8">
        <v>13964.64</v>
      </c>
      <c r="CG11" s="10">
        <v>51787.600000000006</v>
      </c>
      <c r="CI11" s="127">
        <f t="shared" si="0"/>
        <v>270.84808487723279</v>
      </c>
      <c r="CJ11" s="202">
        <f t="shared" si="1"/>
        <v>431.40122395202707</v>
      </c>
    </row>
    <row r="12" spans="2:88">
      <c r="B12" s="133" t="s">
        <v>189</v>
      </c>
      <c r="C12" s="55" t="s">
        <v>229</v>
      </c>
      <c r="D12" s="9">
        <v>80183</v>
      </c>
      <c r="E12" s="9">
        <v>126869</v>
      </c>
      <c r="F12" s="9">
        <v>88543</v>
      </c>
      <c r="G12" s="9">
        <v>165916</v>
      </c>
      <c r="H12" s="8">
        <v>158768</v>
      </c>
      <c r="I12" s="9">
        <v>166861</v>
      </c>
      <c r="J12" s="9">
        <v>125222</v>
      </c>
      <c r="K12" s="10">
        <v>74683</v>
      </c>
      <c r="L12" s="9">
        <v>185041</v>
      </c>
      <c r="M12" s="9">
        <v>177082</v>
      </c>
      <c r="N12" s="9">
        <v>99548</v>
      </c>
      <c r="O12" s="9">
        <v>199550</v>
      </c>
      <c r="P12" s="8">
        <v>102850</v>
      </c>
      <c r="Q12" s="9">
        <v>294665</v>
      </c>
      <c r="R12" s="9">
        <v>250675</v>
      </c>
      <c r="S12" s="10">
        <v>169301</v>
      </c>
      <c r="T12" s="9">
        <v>143081</v>
      </c>
      <c r="U12" s="9">
        <v>39722</v>
      </c>
      <c r="V12" s="9">
        <v>63237</v>
      </c>
      <c r="W12" s="9">
        <v>142098</v>
      </c>
      <c r="X12" s="8">
        <v>129008</v>
      </c>
      <c r="Y12" s="9">
        <v>103857</v>
      </c>
      <c r="Z12" s="9">
        <v>28290</v>
      </c>
      <c r="AA12" s="10">
        <v>43894</v>
      </c>
      <c r="AB12" s="9">
        <v>47432</v>
      </c>
      <c r="AC12" s="9">
        <v>8007</v>
      </c>
      <c r="AD12" s="9">
        <v>28873</v>
      </c>
      <c r="AE12" s="9">
        <v>26252</v>
      </c>
      <c r="AF12" s="8">
        <v>104208</v>
      </c>
      <c r="AG12" s="9">
        <v>27041</v>
      </c>
      <c r="AH12" s="9">
        <v>15072</v>
      </c>
      <c r="AI12" s="10">
        <v>18861</v>
      </c>
      <c r="AJ12" s="9">
        <v>58087</v>
      </c>
      <c r="AK12" s="9">
        <v>471</v>
      </c>
      <c r="AL12" s="9">
        <v>9517</v>
      </c>
      <c r="AM12" s="9">
        <v>28640</v>
      </c>
      <c r="AN12" s="8">
        <v>275891</v>
      </c>
      <c r="AO12" s="9">
        <v>2266</v>
      </c>
      <c r="AP12" s="9">
        <v>40007</v>
      </c>
      <c r="AQ12" s="10">
        <v>40719</v>
      </c>
      <c r="AR12" s="9">
        <v>911</v>
      </c>
      <c r="AS12" s="9">
        <v>16849</v>
      </c>
      <c r="AT12" s="9">
        <v>284157</v>
      </c>
      <c r="AU12" s="9">
        <v>95436</v>
      </c>
      <c r="AV12" s="8">
        <v>17869</v>
      </c>
      <c r="AW12" s="9">
        <v>57934</v>
      </c>
      <c r="AX12" s="9">
        <v>748118</v>
      </c>
      <c r="AY12" s="10">
        <v>109152</v>
      </c>
      <c r="AZ12" s="9">
        <v>24947</v>
      </c>
      <c r="BA12" s="9">
        <v>73328</v>
      </c>
      <c r="BB12" s="9">
        <v>11553</v>
      </c>
      <c r="BC12" s="9">
        <v>35362</v>
      </c>
      <c r="BD12" s="8">
        <v>43562</v>
      </c>
      <c r="BE12" s="9">
        <v>97000</v>
      </c>
      <c r="BF12" s="9">
        <v>49537</v>
      </c>
      <c r="BG12" s="10">
        <v>59536</v>
      </c>
      <c r="BH12" s="9">
        <v>46100</v>
      </c>
      <c r="BI12" s="9">
        <v>29552</v>
      </c>
      <c r="BJ12" s="9">
        <v>106709</v>
      </c>
      <c r="BK12" s="9">
        <v>66464</v>
      </c>
      <c r="BL12" s="8">
        <v>544876</v>
      </c>
      <c r="BM12" s="9">
        <v>143502</v>
      </c>
      <c r="BN12" s="9">
        <v>350244</v>
      </c>
      <c r="BO12" s="10">
        <v>408343</v>
      </c>
      <c r="BP12" s="9">
        <v>2176767.44</v>
      </c>
      <c r="BQ12" s="9">
        <v>267609</v>
      </c>
      <c r="BR12" s="9">
        <v>586823</v>
      </c>
      <c r="BS12" s="9">
        <v>474721</v>
      </c>
      <c r="BT12" s="8">
        <v>3114106.44</v>
      </c>
      <c r="BU12" s="9">
        <v>1072241</v>
      </c>
      <c r="BV12" s="9">
        <v>839841</v>
      </c>
      <c r="BW12" s="10">
        <v>1276122.8599999999</v>
      </c>
      <c r="BX12" s="9">
        <v>2082010.4200000002</v>
      </c>
      <c r="BY12" s="9">
        <v>3627458.69</v>
      </c>
      <c r="BZ12" s="9">
        <v>2487279.0300000003</v>
      </c>
      <c r="CA12" s="9">
        <v>867636.59999999986</v>
      </c>
      <c r="CB12" s="8">
        <v>2152178.2200000002</v>
      </c>
      <c r="CC12" s="9">
        <v>2586332.98</v>
      </c>
      <c r="CD12" s="9">
        <v>3249779.2799999993</v>
      </c>
      <c r="CE12" s="10">
        <v>3867315</v>
      </c>
      <c r="CF12" s="8">
        <v>7786809.5599999987</v>
      </c>
      <c r="CG12" s="10">
        <v>2325457.6799999997</v>
      </c>
      <c r="CI12" s="127">
        <f t="shared" si="0"/>
        <v>-70.135937419792242</v>
      </c>
      <c r="CJ12" s="202">
        <f t="shared" si="1"/>
        <v>-10.086686517835773</v>
      </c>
    </row>
    <row r="13" spans="2:88">
      <c r="B13" s="133" t="s">
        <v>190</v>
      </c>
      <c r="C13" s="55" t="s">
        <v>230</v>
      </c>
      <c r="D13" s="9">
        <v>7746322</v>
      </c>
      <c r="E13" s="9">
        <v>645496</v>
      </c>
      <c r="F13" s="9">
        <v>1386112</v>
      </c>
      <c r="G13" s="9">
        <v>2606519</v>
      </c>
      <c r="H13" s="8">
        <v>1639580</v>
      </c>
      <c r="I13" s="9">
        <v>1058501</v>
      </c>
      <c r="J13" s="9">
        <v>2038667</v>
      </c>
      <c r="K13" s="10">
        <v>1348450</v>
      </c>
      <c r="L13" s="9">
        <v>1353382</v>
      </c>
      <c r="M13" s="9">
        <v>1861828</v>
      </c>
      <c r="N13" s="9">
        <v>2378194</v>
      </c>
      <c r="O13" s="9">
        <v>1275601</v>
      </c>
      <c r="P13" s="8">
        <v>665473</v>
      </c>
      <c r="Q13" s="9">
        <v>268800</v>
      </c>
      <c r="R13" s="9">
        <v>899100</v>
      </c>
      <c r="S13" s="10">
        <v>495394</v>
      </c>
      <c r="T13" s="9">
        <v>464574</v>
      </c>
      <c r="U13" s="9">
        <v>478324</v>
      </c>
      <c r="V13" s="9">
        <v>739233</v>
      </c>
      <c r="W13" s="9">
        <v>430240</v>
      </c>
      <c r="X13" s="8">
        <v>7079909</v>
      </c>
      <c r="Y13" s="9">
        <v>536291</v>
      </c>
      <c r="Z13" s="9">
        <v>530204</v>
      </c>
      <c r="AA13" s="10">
        <v>422695</v>
      </c>
      <c r="AB13" s="9">
        <v>473708</v>
      </c>
      <c r="AC13" s="9">
        <v>1683716</v>
      </c>
      <c r="AD13" s="9">
        <v>1737332</v>
      </c>
      <c r="AE13" s="9">
        <v>1124746</v>
      </c>
      <c r="AF13" s="8">
        <v>506980</v>
      </c>
      <c r="AG13" s="9">
        <v>485982</v>
      </c>
      <c r="AH13" s="9">
        <v>258421</v>
      </c>
      <c r="AI13" s="10">
        <v>216896</v>
      </c>
      <c r="AJ13" s="9">
        <v>237643</v>
      </c>
      <c r="AK13" s="9">
        <v>231506</v>
      </c>
      <c r="AL13" s="9">
        <v>204815</v>
      </c>
      <c r="AM13" s="9">
        <v>182538</v>
      </c>
      <c r="AN13" s="8">
        <v>1427487</v>
      </c>
      <c r="AO13" s="9">
        <v>1524935</v>
      </c>
      <c r="AP13" s="9">
        <v>314754</v>
      </c>
      <c r="AQ13" s="10">
        <v>353450</v>
      </c>
      <c r="AR13" s="9">
        <v>575960</v>
      </c>
      <c r="AS13" s="9">
        <v>441813</v>
      </c>
      <c r="AT13" s="9">
        <v>262268</v>
      </c>
      <c r="AU13" s="9">
        <v>212416</v>
      </c>
      <c r="AV13" s="8">
        <v>86247</v>
      </c>
      <c r="AW13" s="9">
        <v>54669</v>
      </c>
      <c r="AX13" s="9">
        <v>1062203</v>
      </c>
      <c r="AY13" s="10">
        <v>499694</v>
      </c>
      <c r="AZ13" s="9">
        <v>136980</v>
      </c>
      <c r="BA13" s="9">
        <v>55389</v>
      </c>
      <c r="BB13" s="9">
        <v>77564</v>
      </c>
      <c r="BC13" s="9">
        <v>232499</v>
      </c>
      <c r="BD13" s="8">
        <v>234944</v>
      </c>
      <c r="BE13" s="9">
        <v>500153</v>
      </c>
      <c r="BF13" s="9">
        <v>329267</v>
      </c>
      <c r="BG13" s="10">
        <v>436674</v>
      </c>
      <c r="BH13" s="9">
        <v>442892</v>
      </c>
      <c r="BI13" s="9">
        <v>418944</v>
      </c>
      <c r="BJ13" s="9">
        <v>297766</v>
      </c>
      <c r="BK13" s="9">
        <v>277414</v>
      </c>
      <c r="BL13" s="8">
        <v>934152</v>
      </c>
      <c r="BM13" s="9">
        <v>941927</v>
      </c>
      <c r="BN13" s="9">
        <v>868721</v>
      </c>
      <c r="BO13" s="10">
        <v>454614</v>
      </c>
      <c r="BP13" s="9">
        <v>713103.32000000007</v>
      </c>
      <c r="BQ13" s="9">
        <v>890607</v>
      </c>
      <c r="BR13" s="9">
        <v>835506</v>
      </c>
      <c r="BS13" s="9">
        <v>622610</v>
      </c>
      <c r="BT13" s="8">
        <v>369225.32</v>
      </c>
      <c r="BU13" s="9">
        <v>792410</v>
      </c>
      <c r="BV13" s="9">
        <v>571730</v>
      </c>
      <c r="BW13" s="10">
        <v>547828.94999999995</v>
      </c>
      <c r="BX13" s="9">
        <v>722985.62</v>
      </c>
      <c r="BY13" s="9">
        <v>886098.78</v>
      </c>
      <c r="BZ13" s="9">
        <v>645305.68000000005</v>
      </c>
      <c r="CA13" s="9">
        <v>280001.36</v>
      </c>
      <c r="CB13" s="8">
        <v>515778.98</v>
      </c>
      <c r="CC13" s="9">
        <v>382225.07</v>
      </c>
      <c r="CD13" s="9">
        <v>570654.21</v>
      </c>
      <c r="CE13" s="10">
        <v>541618.54</v>
      </c>
      <c r="CF13" s="8">
        <v>600546.25999999989</v>
      </c>
      <c r="CG13" s="10">
        <v>1098262.4099999999</v>
      </c>
      <c r="CI13" s="127">
        <f t="shared" si="0"/>
        <v>82.877237467102049</v>
      </c>
      <c r="CJ13" s="202">
        <f t="shared" si="1"/>
        <v>187.3339548345167</v>
      </c>
    </row>
    <row r="14" spans="2:88">
      <c r="B14" s="133" t="s">
        <v>191</v>
      </c>
      <c r="C14" s="55" t="s">
        <v>231</v>
      </c>
      <c r="D14" s="9">
        <v>30113206</v>
      </c>
      <c r="E14" s="9">
        <v>41383453</v>
      </c>
      <c r="F14" s="9">
        <v>43163398</v>
      </c>
      <c r="G14" s="9">
        <v>44362683</v>
      </c>
      <c r="H14" s="8">
        <v>36299224</v>
      </c>
      <c r="I14" s="9">
        <v>47046155</v>
      </c>
      <c r="J14" s="9">
        <v>53934383</v>
      </c>
      <c r="K14" s="10">
        <v>48646648</v>
      </c>
      <c r="L14" s="9">
        <v>47335659</v>
      </c>
      <c r="M14" s="9">
        <v>35189844</v>
      </c>
      <c r="N14" s="9">
        <v>39609114</v>
      </c>
      <c r="O14" s="9">
        <v>48490305</v>
      </c>
      <c r="P14" s="8">
        <v>37459716</v>
      </c>
      <c r="Q14" s="9">
        <v>43214946</v>
      </c>
      <c r="R14" s="9">
        <v>46777418</v>
      </c>
      <c r="S14" s="10">
        <v>48992375</v>
      </c>
      <c r="T14" s="9">
        <v>35342163</v>
      </c>
      <c r="U14" s="9">
        <v>25949506</v>
      </c>
      <c r="V14" s="9">
        <v>38755974</v>
      </c>
      <c r="W14" s="9">
        <v>35106564</v>
      </c>
      <c r="X14" s="8">
        <v>38894798</v>
      </c>
      <c r="Y14" s="9">
        <v>45854530</v>
      </c>
      <c r="Z14" s="9">
        <v>64170961</v>
      </c>
      <c r="AA14" s="10">
        <v>53036738</v>
      </c>
      <c r="AB14" s="9">
        <v>34216935</v>
      </c>
      <c r="AC14" s="9">
        <v>47630494</v>
      </c>
      <c r="AD14" s="9">
        <v>45380847</v>
      </c>
      <c r="AE14" s="9">
        <v>27336418</v>
      </c>
      <c r="AF14" s="8">
        <v>9586287</v>
      </c>
      <c r="AG14" s="9">
        <v>21374003</v>
      </c>
      <c r="AH14" s="9">
        <v>20796372</v>
      </c>
      <c r="AI14" s="10">
        <v>37068311</v>
      </c>
      <c r="AJ14" s="9">
        <v>30227321</v>
      </c>
      <c r="AK14" s="9">
        <v>26829469</v>
      </c>
      <c r="AL14" s="9">
        <v>24327869</v>
      </c>
      <c r="AM14" s="9">
        <v>34208676</v>
      </c>
      <c r="AN14" s="8">
        <v>15392319</v>
      </c>
      <c r="AO14" s="9">
        <v>18526773</v>
      </c>
      <c r="AP14" s="9">
        <v>20356149</v>
      </c>
      <c r="AQ14" s="10">
        <v>24118550</v>
      </c>
      <c r="AR14" s="9">
        <v>19916163</v>
      </c>
      <c r="AS14" s="9">
        <v>19741995</v>
      </c>
      <c r="AT14" s="9">
        <v>28126133</v>
      </c>
      <c r="AU14" s="9">
        <v>16698691</v>
      </c>
      <c r="AV14" s="8">
        <v>15354982</v>
      </c>
      <c r="AW14" s="9">
        <v>12495013</v>
      </c>
      <c r="AX14" s="9">
        <v>23984371</v>
      </c>
      <c r="AY14" s="10">
        <v>14588449</v>
      </c>
      <c r="AZ14" s="9">
        <v>10403758</v>
      </c>
      <c r="BA14" s="9">
        <v>9337673</v>
      </c>
      <c r="BB14" s="9">
        <v>18545775</v>
      </c>
      <c r="BC14" s="9">
        <v>9691851</v>
      </c>
      <c r="BD14" s="8">
        <v>9034471</v>
      </c>
      <c r="BE14" s="9">
        <v>7947590</v>
      </c>
      <c r="BF14" s="9">
        <v>8877131</v>
      </c>
      <c r="BG14" s="10">
        <v>13017325</v>
      </c>
      <c r="BH14" s="9">
        <v>7044323</v>
      </c>
      <c r="BI14" s="9">
        <v>10201473</v>
      </c>
      <c r="BJ14" s="9">
        <v>13579341</v>
      </c>
      <c r="BK14" s="9">
        <v>9860311</v>
      </c>
      <c r="BL14" s="8">
        <v>5954057</v>
      </c>
      <c r="BM14" s="9">
        <v>1174345</v>
      </c>
      <c r="BN14" s="9">
        <v>1894359</v>
      </c>
      <c r="BO14" s="10">
        <v>452643</v>
      </c>
      <c r="BP14" s="9">
        <v>1160204.02</v>
      </c>
      <c r="BQ14" s="9">
        <v>1030432</v>
      </c>
      <c r="BR14" s="9">
        <v>1694823</v>
      </c>
      <c r="BS14" s="9">
        <v>1070170</v>
      </c>
      <c r="BT14" s="8">
        <v>2263628.02</v>
      </c>
      <c r="BU14" s="9">
        <v>2080557</v>
      </c>
      <c r="BV14" s="9">
        <v>1270967</v>
      </c>
      <c r="BW14" s="10">
        <v>1510575.1300000001</v>
      </c>
      <c r="BX14" s="9">
        <v>2415126.12</v>
      </c>
      <c r="BY14" s="9">
        <v>4898378.0399999991</v>
      </c>
      <c r="BZ14" s="9">
        <v>2149412.98</v>
      </c>
      <c r="CA14" s="9">
        <v>898886.67999999993</v>
      </c>
      <c r="CB14" s="8">
        <v>1026304.8599999999</v>
      </c>
      <c r="CC14" s="9">
        <v>1644575.08</v>
      </c>
      <c r="CD14" s="9">
        <v>2813304.77</v>
      </c>
      <c r="CE14" s="10">
        <v>3101435.83</v>
      </c>
      <c r="CF14" s="8">
        <v>2279882.4700000002</v>
      </c>
      <c r="CG14" s="10">
        <v>2990336.41</v>
      </c>
      <c r="CI14" s="127">
        <f t="shared" si="0"/>
        <v>31.161866865882786</v>
      </c>
      <c r="CJ14" s="202">
        <f t="shared" si="1"/>
        <v>81.830336988932117</v>
      </c>
    </row>
    <row r="15" spans="2:88">
      <c r="B15" s="133" t="s">
        <v>192</v>
      </c>
      <c r="C15" s="55" t="s">
        <v>232</v>
      </c>
      <c r="D15" s="9">
        <v>679485</v>
      </c>
      <c r="E15" s="9">
        <v>954583</v>
      </c>
      <c r="F15" s="9">
        <v>2661416</v>
      </c>
      <c r="G15" s="9">
        <v>221344</v>
      </c>
      <c r="H15" s="8">
        <v>360442</v>
      </c>
      <c r="I15" s="9">
        <v>2334956</v>
      </c>
      <c r="J15" s="9">
        <v>16111571</v>
      </c>
      <c r="K15" s="10">
        <v>552539</v>
      </c>
      <c r="L15" s="9">
        <v>135773</v>
      </c>
      <c r="M15" s="9">
        <v>401532</v>
      </c>
      <c r="N15" s="9">
        <v>1932794</v>
      </c>
      <c r="O15" s="9">
        <v>1589809</v>
      </c>
      <c r="P15" s="8">
        <v>455185</v>
      </c>
      <c r="Q15" s="9">
        <v>510857</v>
      </c>
      <c r="R15" s="9">
        <v>504503</v>
      </c>
      <c r="S15" s="10">
        <v>145702</v>
      </c>
      <c r="T15" s="9">
        <v>162629</v>
      </c>
      <c r="U15" s="9">
        <v>64652</v>
      </c>
      <c r="V15" s="9">
        <v>334880</v>
      </c>
      <c r="W15" s="9">
        <v>153078</v>
      </c>
      <c r="X15" s="8">
        <v>137496</v>
      </c>
      <c r="Y15" s="9">
        <v>233093</v>
      </c>
      <c r="Z15" s="9">
        <v>132320</v>
      </c>
      <c r="AA15" s="10">
        <v>1356616</v>
      </c>
      <c r="AB15" s="9">
        <v>740931</v>
      </c>
      <c r="AC15" s="9">
        <v>393252</v>
      </c>
      <c r="AD15" s="9">
        <v>334049</v>
      </c>
      <c r="AE15" s="9">
        <v>427287</v>
      </c>
      <c r="AF15" s="8">
        <v>159369</v>
      </c>
      <c r="AG15" s="9">
        <v>105280</v>
      </c>
      <c r="AH15" s="9">
        <v>89554</v>
      </c>
      <c r="AI15" s="10">
        <v>375845</v>
      </c>
      <c r="AJ15" s="9">
        <v>637552</v>
      </c>
      <c r="AK15" s="9">
        <v>311078</v>
      </c>
      <c r="AL15" s="9">
        <v>325966</v>
      </c>
      <c r="AM15" s="9">
        <v>564360</v>
      </c>
      <c r="AN15" s="8">
        <v>571228</v>
      </c>
      <c r="AO15" s="9">
        <v>649239</v>
      </c>
      <c r="AP15" s="9">
        <v>804496</v>
      </c>
      <c r="AQ15" s="10">
        <v>303563</v>
      </c>
      <c r="AR15" s="9">
        <v>116808</v>
      </c>
      <c r="AS15" s="9">
        <v>251881</v>
      </c>
      <c r="AT15" s="9">
        <v>388940</v>
      </c>
      <c r="AU15" s="9">
        <v>234519</v>
      </c>
      <c r="AV15" s="8">
        <v>71870</v>
      </c>
      <c r="AW15" s="9">
        <v>676792</v>
      </c>
      <c r="AX15" s="9">
        <v>1489784</v>
      </c>
      <c r="AY15" s="10">
        <v>355023</v>
      </c>
      <c r="AZ15" s="9">
        <v>179066</v>
      </c>
      <c r="BA15" s="9">
        <v>535357</v>
      </c>
      <c r="BB15" s="9">
        <v>632848</v>
      </c>
      <c r="BC15" s="9">
        <v>366754</v>
      </c>
      <c r="BD15" s="8">
        <v>165000</v>
      </c>
      <c r="BE15" s="9">
        <v>263806</v>
      </c>
      <c r="BF15" s="9">
        <v>593834</v>
      </c>
      <c r="BG15" s="10">
        <v>536546</v>
      </c>
      <c r="BH15" s="9">
        <v>583096</v>
      </c>
      <c r="BI15" s="9">
        <v>216664</v>
      </c>
      <c r="BJ15" s="9">
        <v>451714</v>
      </c>
      <c r="BK15" s="9">
        <v>114313</v>
      </c>
      <c r="BL15" s="8">
        <v>285603</v>
      </c>
      <c r="BM15" s="9">
        <v>817666</v>
      </c>
      <c r="BN15" s="9">
        <v>609159</v>
      </c>
      <c r="BO15" s="10">
        <v>359418</v>
      </c>
      <c r="BP15" s="9">
        <v>419780</v>
      </c>
      <c r="BQ15" s="9">
        <v>1401169</v>
      </c>
      <c r="BR15" s="9">
        <v>1148737</v>
      </c>
      <c r="BS15" s="9">
        <v>2787464</v>
      </c>
      <c r="BT15" s="8">
        <v>773751</v>
      </c>
      <c r="BU15" s="9">
        <v>858072</v>
      </c>
      <c r="BV15" s="9">
        <v>671199</v>
      </c>
      <c r="BW15" s="10">
        <v>514448.02</v>
      </c>
      <c r="BX15" s="9">
        <v>1252504.2799999998</v>
      </c>
      <c r="BY15" s="9">
        <v>856526.4</v>
      </c>
      <c r="BZ15" s="9">
        <v>490176.42000000004</v>
      </c>
      <c r="CA15" s="9">
        <v>513299.16999999993</v>
      </c>
      <c r="CB15" s="8">
        <v>301938.98</v>
      </c>
      <c r="CC15" s="9">
        <v>549826.03</v>
      </c>
      <c r="CD15" s="9">
        <v>510969.76</v>
      </c>
      <c r="CE15" s="10">
        <v>498313.36</v>
      </c>
      <c r="CF15" s="8">
        <v>392577.06000000006</v>
      </c>
      <c r="CG15" s="10">
        <v>1156582.93</v>
      </c>
      <c r="CI15" s="127">
        <f t="shared" si="0"/>
        <v>194.61296847044497</v>
      </c>
      <c r="CJ15" s="202">
        <f t="shared" si="1"/>
        <v>110.35434244537311</v>
      </c>
    </row>
    <row r="16" spans="2:88">
      <c r="B16" s="193" t="s">
        <v>193</v>
      </c>
      <c r="C16" s="192" t="s">
        <v>233</v>
      </c>
      <c r="D16" s="9">
        <v>363</v>
      </c>
      <c r="E16" s="9">
        <v>72</v>
      </c>
      <c r="F16" s="9">
        <v>2063</v>
      </c>
      <c r="G16" s="9">
        <v>0</v>
      </c>
      <c r="H16" s="8">
        <v>316</v>
      </c>
      <c r="I16" s="9">
        <v>337</v>
      </c>
      <c r="J16" s="9">
        <v>80</v>
      </c>
      <c r="K16" s="10">
        <v>882</v>
      </c>
      <c r="L16" s="9">
        <v>2213</v>
      </c>
      <c r="M16" s="9">
        <v>396</v>
      </c>
      <c r="N16" s="9">
        <v>0</v>
      </c>
      <c r="O16" s="9">
        <v>0</v>
      </c>
      <c r="P16" s="8">
        <v>0</v>
      </c>
      <c r="Q16" s="9">
        <v>0</v>
      </c>
      <c r="R16" s="9">
        <v>0</v>
      </c>
      <c r="S16" s="10">
        <v>0</v>
      </c>
      <c r="T16" s="9">
        <v>0</v>
      </c>
      <c r="U16" s="9">
        <v>0</v>
      </c>
      <c r="V16" s="9">
        <v>0</v>
      </c>
      <c r="W16" s="9">
        <v>0</v>
      </c>
      <c r="X16" s="8">
        <v>0</v>
      </c>
      <c r="Y16" s="9">
        <v>0</v>
      </c>
      <c r="Z16" s="9">
        <v>0</v>
      </c>
      <c r="AA16" s="10">
        <v>0</v>
      </c>
      <c r="AB16" s="9">
        <v>0</v>
      </c>
      <c r="AC16" s="9">
        <v>0</v>
      </c>
      <c r="AD16" s="9">
        <v>0</v>
      </c>
      <c r="AE16" s="9">
        <v>0</v>
      </c>
      <c r="AF16" s="8">
        <v>0</v>
      </c>
      <c r="AG16" s="9">
        <v>0</v>
      </c>
      <c r="AH16" s="9">
        <v>0</v>
      </c>
      <c r="AI16" s="10">
        <v>0</v>
      </c>
      <c r="AJ16" s="9">
        <v>0</v>
      </c>
      <c r="AK16" s="9">
        <v>0</v>
      </c>
      <c r="AL16" s="9">
        <v>0</v>
      </c>
      <c r="AM16" s="9">
        <v>0</v>
      </c>
      <c r="AN16" s="8">
        <v>0</v>
      </c>
      <c r="AO16" s="9">
        <v>0</v>
      </c>
      <c r="AP16" s="9">
        <v>0</v>
      </c>
      <c r="AQ16" s="10">
        <v>0</v>
      </c>
      <c r="AR16" s="9">
        <v>40500</v>
      </c>
      <c r="AS16" s="9">
        <v>0</v>
      </c>
      <c r="AT16" s="9">
        <v>0</v>
      </c>
      <c r="AU16" s="9">
        <v>2003888</v>
      </c>
      <c r="AV16" s="8">
        <v>0</v>
      </c>
      <c r="AW16" s="9">
        <v>0</v>
      </c>
      <c r="AX16" s="9">
        <v>0</v>
      </c>
      <c r="AY16" s="10">
        <v>0</v>
      </c>
      <c r="AZ16" s="9">
        <v>0</v>
      </c>
      <c r="BA16" s="9">
        <v>0</v>
      </c>
      <c r="BB16" s="9">
        <v>0</v>
      </c>
      <c r="BC16" s="9">
        <v>0</v>
      </c>
      <c r="BD16" s="8">
        <v>0</v>
      </c>
      <c r="BE16" s="9">
        <v>0</v>
      </c>
      <c r="BF16" s="9">
        <v>0</v>
      </c>
      <c r="BG16" s="10">
        <v>0</v>
      </c>
      <c r="BH16" s="9">
        <v>0</v>
      </c>
      <c r="BI16" s="9">
        <v>0</v>
      </c>
      <c r="BJ16" s="9">
        <v>129</v>
      </c>
      <c r="BK16" s="9">
        <v>0</v>
      </c>
      <c r="BL16" s="8">
        <v>0</v>
      </c>
      <c r="BM16" s="9">
        <v>0</v>
      </c>
      <c r="BN16" s="9">
        <v>0</v>
      </c>
      <c r="BO16" s="10">
        <v>0</v>
      </c>
      <c r="BP16" s="9">
        <v>0</v>
      </c>
      <c r="BQ16" s="9">
        <v>0</v>
      </c>
      <c r="BR16" s="9">
        <v>0</v>
      </c>
      <c r="BS16" s="9">
        <v>0</v>
      </c>
      <c r="BT16" s="8">
        <v>0</v>
      </c>
      <c r="BU16" s="9">
        <v>0</v>
      </c>
      <c r="BV16" s="9">
        <v>0</v>
      </c>
      <c r="BW16" s="10">
        <v>20400</v>
      </c>
      <c r="BX16" s="9">
        <v>0</v>
      </c>
      <c r="BY16" s="9">
        <v>0</v>
      </c>
      <c r="BZ16" s="9">
        <v>0</v>
      </c>
      <c r="CA16" s="9">
        <v>0</v>
      </c>
      <c r="CB16" s="214">
        <v>0</v>
      </c>
      <c r="CC16" s="9">
        <v>0</v>
      </c>
      <c r="CD16" s="9">
        <v>0</v>
      </c>
      <c r="CE16" s="10">
        <v>0</v>
      </c>
      <c r="CF16" s="8">
        <v>0</v>
      </c>
      <c r="CG16" s="10">
        <v>0</v>
      </c>
      <c r="CI16" s="127">
        <f t="shared" si="0"/>
        <v>0</v>
      </c>
      <c r="CJ16" s="202">
        <f t="shared" si="1"/>
        <v>0</v>
      </c>
    </row>
    <row r="17" spans="2:88" s="2" customFormat="1">
      <c r="B17" s="57"/>
      <c r="C17" s="58" t="s">
        <v>194</v>
      </c>
      <c r="D17" s="60">
        <v>47656128</v>
      </c>
      <c r="E17" s="60">
        <v>62552787</v>
      </c>
      <c r="F17" s="60">
        <v>67355021</v>
      </c>
      <c r="G17" s="60">
        <v>62564629</v>
      </c>
      <c r="H17" s="59">
        <v>50162607</v>
      </c>
      <c r="I17" s="60">
        <v>60993492</v>
      </c>
      <c r="J17" s="60">
        <v>84334781</v>
      </c>
      <c r="K17" s="61">
        <v>64789209</v>
      </c>
      <c r="L17" s="60">
        <v>57549078</v>
      </c>
      <c r="M17" s="60">
        <v>52889198</v>
      </c>
      <c r="N17" s="60">
        <v>59196056</v>
      </c>
      <c r="O17" s="60">
        <v>67533848</v>
      </c>
      <c r="P17" s="59">
        <v>49020927</v>
      </c>
      <c r="Q17" s="60">
        <v>61714451</v>
      </c>
      <c r="R17" s="60">
        <v>59927272</v>
      </c>
      <c r="S17" s="61">
        <v>65667148</v>
      </c>
      <c r="T17" s="60">
        <v>44102837</v>
      </c>
      <c r="U17" s="60">
        <v>39906888</v>
      </c>
      <c r="V17" s="60">
        <v>51964179</v>
      </c>
      <c r="W17" s="60">
        <v>45093498</v>
      </c>
      <c r="X17" s="59">
        <v>52324041</v>
      </c>
      <c r="Y17" s="60">
        <v>57343099</v>
      </c>
      <c r="Z17" s="60">
        <v>77934973</v>
      </c>
      <c r="AA17" s="61">
        <v>66233326</v>
      </c>
      <c r="AB17" s="60">
        <v>40160545</v>
      </c>
      <c r="AC17" s="60">
        <v>57087493</v>
      </c>
      <c r="AD17" s="60">
        <v>55935278</v>
      </c>
      <c r="AE17" s="60">
        <v>36330600</v>
      </c>
      <c r="AF17" s="59">
        <v>17208172</v>
      </c>
      <c r="AG17" s="60">
        <v>30919457</v>
      </c>
      <c r="AH17" s="60">
        <v>29818096</v>
      </c>
      <c r="AI17" s="61">
        <v>45748116</v>
      </c>
      <c r="AJ17" s="60">
        <v>36166276</v>
      </c>
      <c r="AK17" s="60">
        <v>37275512</v>
      </c>
      <c r="AL17" s="60">
        <v>35414879</v>
      </c>
      <c r="AM17" s="60">
        <v>42493109</v>
      </c>
      <c r="AN17" s="59">
        <v>23284466</v>
      </c>
      <c r="AO17" s="60">
        <v>31982066</v>
      </c>
      <c r="AP17" s="60">
        <v>32270737</v>
      </c>
      <c r="AQ17" s="61">
        <v>38137994</v>
      </c>
      <c r="AR17" s="60">
        <v>38105422</v>
      </c>
      <c r="AS17" s="60">
        <v>30336515</v>
      </c>
      <c r="AT17" s="60">
        <v>40900031</v>
      </c>
      <c r="AU17" s="60">
        <v>26544107</v>
      </c>
      <c r="AV17" s="59">
        <v>21386699</v>
      </c>
      <c r="AW17" s="60">
        <v>20756428</v>
      </c>
      <c r="AX17" s="60">
        <v>39137100</v>
      </c>
      <c r="AY17" s="61">
        <v>28299404</v>
      </c>
      <c r="AZ17" s="60">
        <v>15147625</v>
      </c>
      <c r="BA17" s="60">
        <v>15587283</v>
      </c>
      <c r="BB17" s="60">
        <v>26727294</v>
      </c>
      <c r="BC17" s="60">
        <v>20535611</v>
      </c>
      <c r="BD17" s="59">
        <v>16308559</v>
      </c>
      <c r="BE17" s="60">
        <v>20505491</v>
      </c>
      <c r="BF17" s="60">
        <v>34245289</v>
      </c>
      <c r="BG17" s="61">
        <v>30579906</v>
      </c>
      <c r="BH17" s="60">
        <v>28255563</v>
      </c>
      <c r="BI17" s="60">
        <v>35098101</v>
      </c>
      <c r="BJ17" s="60">
        <v>44935824</v>
      </c>
      <c r="BK17" s="60">
        <v>35465678</v>
      </c>
      <c r="BL17" s="59">
        <v>25870981</v>
      </c>
      <c r="BM17" s="60">
        <v>31137692</v>
      </c>
      <c r="BN17" s="60">
        <v>30834237</v>
      </c>
      <c r="BO17" s="61">
        <v>24372429</v>
      </c>
      <c r="BP17" s="60">
        <v>25598126.899999999</v>
      </c>
      <c r="BQ17" s="60">
        <v>25857582</v>
      </c>
      <c r="BR17" s="60">
        <v>36020733</v>
      </c>
      <c r="BS17" s="60">
        <v>37275803</v>
      </c>
      <c r="BT17" s="59">
        <v>36231208.899999999</v>
      </c>
      <c r="BU17" s="60">
        <v>31965180</v>
      </c>
      <c r="BV17" s="60">
        <v>34840807</v>
      </c>
      <c r="BW17" s="61">
        <v>32608048.673999999</v>
      </c>
      <c r="BX17" s="60">
        <v>30026225.870000005</v>
      </c>
      <c r="BY17" s="60">
        <v>26893365.530000001</v>
      </c>
      <c r="BZ17" s="60">
        <v>26000218.629999995</v>
      </c>
      <c r="CA17" s="60">
        <v>21965308.630399998</v>
      </c>
      <c r="CB17" s="59">
        <v>19291979.449999999</v>
      </c>
      <c r="CC17" s="60">
        <v>18449441.350000001</v>
      </c>
      <c r="CD17" s="60">
        <v>15819999.059999999</v>
      </c>
      <c r="CE17" s="61">
        <v>20212540.636</v>
      </c>
      <c r="CF17" s="59">
        <v>21951548.0854</v>
      </c>
      <c r="CG17" s="61">
        <v>24693983.140000001</v>
      </c>
      <c r="CH17" s="208"/>
      <c r="CI17" s="128">
        <f t="shared" si="0"/>
        <v>12.49312824740592</v>
      </c>
      <c r="CJ17" s="205">
        <f t="shared" si="1"/>
        <v>33.846779810490034</v>
      </c>
    </row>
    <row r="18" spans="2:88">
      <c r="B18" s="52">
        <v>1</v>
      </c>
      <c r="C18" s="52" t="s">
        <v>196</v>
      </c>
      <c r="CI18" s="199"/>
      <c r="CJ18" s="199"/>
    </row>
    <row r="19" spans="2:88">
      <c r="B19" s="52">
        <v>2</v>
      </c>
      <c r="C19" s="52" t="s">
        <v>197</v>
      </c>
      <c r="CI19" s="199"/>
      <c r="CJ19" s="199"/>
    </row>
    <row r="20" spans="2:88">
      <c r="B20" s="52">
        <v>3</v>
      </c>
      <c r="C20" s="52" t="s">
        <v>234</v>
      </c>
      <c r="CI20" s="199"/>
      <c r="CJ20" s="199"/>
    </row>
    <row r="21" spans="2:88">
      <c r="B21" s="1" t="s">
        <v>198</v>
      </c>
      <c r="CI21" s="199"/>
      <c r="CJ21" s="199"/>
    </row>
    <row r="22" spans="2:88">
      <c r="B22" s="52" t="s">
        <v>199</v>
      </c>
      <c r="C22" s="52" t="s">
        <v>204</v>
      </c>
    </row>
    <row r="23" spans="2:88">
      <c r="B23" s="52" t="s">
        <v>235</v>
      </c>
      <c r="C23" s="52" t="s">
        <v>205</v>
      </c>
    </row>
    <row r="24" spans="2:88">
      <c r="C24" s="52" t="s">
        <v>236</v>
      </c>
    </row>
    <row r="25" spans="2:88">
      <c r="B25" s="1" t="s">
        <v>201</v>
      </c>
      <c r="C25" s="53" t="s">
        <v>237</v>
      </c>
    </row>
    <row r="26" spans="2:88">
      <c r="B26" s="52" t="s">
        <v>202</v>
      </c>
    </row>
    <row r="27" spans="2:88">
      <c r="B27" s="52" t="s">
        <v>220</v>
      </c>
    </row>
  </sheetData>
  <mergeCells count="27">
    <mergeCell ref="D5:G5"/>
    <mergeCell ref="H5:K5"/>
    <mergeCell ref="L5:O5"/>
    <mergeCell ref="P5:S5"/>
    <mergeCell ref="BX5:CA5"/>
    <mergeCell ref="CB5:CE5"/>
    <mergeCell ref="X5:AA5"/>
    <mergeCell ref="AB5:AE5"/>
    <mergeCell ref="AF5:AI5"/>
    <mergeCell ref="AJ5:AM5"/>
    <mergeCell ref="AN5:AQ5"/>
    <mergeCell ref="B4:B6"/>
    <mergeCell ref="BH5:BK5"/>
    <mergeCell ref="CI4:CJ4"/>
    <mergeCell ref="CI5:CI6"/>
    <mergeCell ref="CJ5:CJ6"/>
    <mergeCell ref="C4:C6"/>
    <mergeCell ref="T5:W5"/>
    <mergeCell ref="AR5:AU5"/>
    <mergeCell ref="AV5:AY5"/>
    <mergeCell ref="AZ5:BC5"/>
    <mergeCell ref="BD5:BG5"/>
    <mergeCell ref="CF5:CG5"/>
    <mergeCell ref="D4:CG4"/>
    <mergeCell ref="BL5:BO5"/>
    <mergeCell ref="BP5:BS5"/>
    <mergeCell ref="BT5:BW5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GM1048315"/>
  <sheetViews>
    <sheetView showGridLines="0" zoomScale="90" zoomScaleNormal="90" workbookViewId="0">
      <selection activeCell="CD21" sqref="CD21"/>
    </sheetView>
  </sheetViews>
  <sheetFormatPr defaultRowHeight="15"/>
  <cols>
    <col min="1" max="2" width="4.7109375" style="154" customWidth="1"/>
    <col min="3" max="3" width="30.7109375" style="154" customWidth="1"/>
    <col min="4" max="7" width="16.28515625" style="154" hidden="1" customWidth="1"/>
    <col min="8" max="76" width="13.5703125" style="154" hidden="1" customWidth="1"/>
    <col min="77" max="85" width="13.5703125" style="154" customWidth="1"/>
    <col min="86" max="86" width="1.85546875" style="154" customWidth="1"/>
    <col min="87" max="87" width="9.42578125" style="154" customWidth="1"/>
    <col min="88" max="88" width="9.140625" style="154" customWidth="1"/>
    <col min="89" max="245" width="13.5703125" style="154" customWidth="1"/>
    <col min="246" max="249" width="15" style="154" bestFit="1" customWidth="1"/>
    <col min="250" max="250" width="3.140625" style="154" customWidth="1"/>
    <col min="251" max="251" width="11.140625" style="154" bestFit="1" customWidth="1"/>
    <col min="252" max="252" width="13.28515625" style="154" bestFit="1" customWidth="1"/>
    <col min="253" max="16384" width="9.140625" style="154"/>
  </cols>
  <sheetData>
    <row r="1" spans="3:88" ht="11.25" customHeight="1"/>
    <row r="2" spans="3:88" ht="15.75">
      <c r="C2" s="155" t="s">
        <v>255</v>
      </c>
    </row>
    <row r="3" spans="3:88" ht="16.5" thickBot="1">
      <c r="C3" s="155" t="s">
        <v>213</v>
      </c>
    </row>
    <row r="4" spans="3:88" ht="21" customHeight="1" thickBot="1">
      <c r="C4" s="272" t="s">
        <v>258</v>
      </c>
      <c r="D4" s="269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1"/>
      <c r="CI4" s="246" t="s">
        <v>207</v>
      </c>
      <c r="CJ4" s="247"/>
    </row>
    <row r="5" spans="3:88" s="170" customFormat="1" ht="19.5" customHeight="1">
      <c r="C5" s="273"/>
      <c r="D5" s="266">
        <v>2002</v>
      </c>
      <c r="E5" s="267"/>
      <c r="F5" s="267"/>
      <c r="G5" s="268"/>
      <c r="H5" s="266">
        <v>2003</v>
      </c>
      <c r="I5" s="267"/>
      <c r="J5" s="267"/>
      <c r="K5" s="268"/>
      <c r="L5" s="266">
        <v>2004</v>
      </c>
      <c r="M5" s="267"/>
      <c r="N5" s="267"/>
      <c r="O5" s="268"/>
      <c r="P5" s="266">
        <v>2005</v>
      </c>
      <c r="Q5" s="267"/>
      <c r="R5" s="267"/>
      <c r="S5" s="268"/>
      <c r="T5" s="266">
        <v>2006</v>
      </c>
      <c r="U5" s="267"/>
      <c r="V5" s="267"/>
      <c r="W5" s="267"/>
      <c r="X5" s="266">
        <v>2007</v>
      </c>
      <c r="Y5" s="267"/>
      <c r="Z5" s="267"/>
      <c r="AA5" s="268"/>
      <c r="AB5" s="266">
        <v>2008</v>
      </c>
      <c r="AC5" s="267"/>
      <c r="AD5" s="267"/>
      <c r="AE5" s="268"/>
      <c r="AF5" s="266">
        <v>2009</v>
      </c>
      <c r="AG5" s="267"/>
      <c r="AH5" s="267"/>
      <c r="AI5" s="268"/>
      <c r="AJ5" s="266">
        <v>2010</v>
      </c>
      <c r="AK5" s="267"/>
      <c r="AL5" s="267"/>
      <c r="AM5" s="268"/>
      <c r="AN5" s="266">
        <v>2011</v>
      </c>
      <c r="AO5" s="267"/>
      <c r="AP5" s="267"/>
      <c r="AQ5" s="268"/>
      <c r="AR5" s="266">
        <v>2012</v>
      </c>
      <c r="AS5" s="267"/>
      <c r="AT5" s="267"/>
      <c r="AU5" s="268"/>
      <c r="AV5" s="266">
        <v>2013</v>
      </c>
      <c r="AW5" s="267"/>
      <c r="AX5" s="267"/>
      <c r="AY5" s="268"/>
      <c r="AZ5" s="266">
        <v>2014</v>
      </c>
      <c r="BA5" s="267"/>
      <c r="BB5" s="267"/>
      <c r="BC5" s="268"/>
      <c r="BD5" s="266">
        <v>2015</v>
      </c>
      <c r="BE5" s="267"/>
      <c r="BF5" s="267"/>
      <c r="BG5" s="268"/>
      <c r="BH5" s="266">
        <v>2016</v>
      </c>
      <c r="BI5" s="267"/>
      <c r="BJ5" s="267"/>
      <c r="BK5" s="268"/>
      <c r="BL5" s="266">
        <v>2017</v>
      </c>
      <c r="BM5" s="267"/>
      <c r="BN5" s="267"/>
      <c r="BO5" s="268"/>
      <c r="BP5" s="266">
        <v>2018</v>
      </c>
      <c r="BQ5" s="267"/>
      <c r="BR5" s="267"/>
      <c r="BS5" s="268"/>
      <c r="BT5" s="266">
        <v>2019</v>
      </c>
      <c r="BU5" s="267"/>
      <c r="BV5" s="267"/>
      <c r="BW5" s="268"/>
      <c r="BX5" s="266">
        <v>2020</v>
      </c>
      <c r="BY5" s="267"/>
      <c r="BZ5" s="267"/>
      <c r="CA5" s="268"/>
      <c r="CB5" s="266">
        <v>2021</v>
      </c>
      <c r="CC5" s="267"/>
      <c r="CD5" s="267"/>
      <c r="CE5" s="268"/>
      <c r="CF5" s="266">
        <v>2022</v>
      </c>
      <c r="CG5" s="268"/>
      <c r="CI5" s="248" t="s">
        <v>297</v>
      </c>
      <c r="CJ5" s="248" t="s">
        <v>208</v>
      </c>
    </row>
    <row r="6" spans="3:88" ht="17.25" customHeight="1" thickBot="1">
      <c r="C6" s="274"/>
      <c r="D6" s="174" t="s">
        <v>293</v>
      </c>
      <c r="E6" s="6" t="s">
        <v>295</v>
      </c>
      <c r="F6" s="6" t="s">
        <v>296</v>
      </c>
      <c r="G6" s="175" t="s">
        <v>294</v>
      </c>
      <c r="H6" s="174" t="s">
        <v>293</v>
      </c>
      <c r="I6" s="6" t="s">
        <v>295</v>
      </c>
      <c r="J6" s="6" t="s">
        <v>296</v>
      </c>
      <c r="K6" s="175" t="s">
        <v>294</v>
      </c>
      <c r="L6" s="174" t="s">
        <v>293</v>
      </c>
      <c r="M6" s="6" t="s">
        <v>295</v>
      </c>
      <c r="N6" s="6" t="s">
        <v>296</v>
      </c>
      <c r="O6" s="175" t="s">
        <v>294</v>
      </c>
      <c r="P6" s="174" t="s">
        <v>293</v>
      </c>
      <c r="Q6" s="6" t="s">
        <v>295</v>
      </c>
      <c r="R6" s="6" t="s">
        <v>296</v>
      </c>
      <c r="S6" s="175" t="s">
        <v>294</v>
      </c>
      <c r="T6" s="174" t="s">
        <v>293</v>
      </c>
      <c r="U6" s="6" t="s">
        <v>295</v>
      </c>
      <c r="V6" s="6" t="s">
        <v>296</v>
      </c>
      <c r="W6" s="175" t="s">
        <v>294</v>
      </c>
      <c r="X6" s="174" t="s">
        <v>293</v>
      </c>
      <c r="Y6" s="6" t="s">
        <v>295</v>
      </c>
      <c r="Z6" s="6" t="s">
        <v>296</v>
      </c>
      <c r="AA6" s="175" t="s">
        <v>294</v>
      </c>
      <c r="AB6" s="174" t="s">
        <v>293</v>
      </c>
      <c r="AC6" s="6" t="s">
        <v>295</v>
      </c>
      <c r="AD6" s="6" t="s">
        <v>296</v>
      </c>
      <c r="AE6" s="175" t="s">
        <v>294</v>
      </c>
      <c r="AF6" s="174" t="s">
        <v>293</v>
      </c>
      <c r="AG6" s="6" t="s">
        <v>295</v>
      </c>
      <c r="AH6" s="6" t="s">
        <v>296</v>
      </c>
      <c r="AI6" s="175" t="s">
        <v>294</v>
      </c>
      <c r="AJ6" s="174" t="s">
        <v>293</v>
      </c>
      <c r="AK6" s="6" t="s">
        <v>295</v>
      </c>
      <c r="AL6" s="6" t="s">
        <v>296</v>
      </c>
      <c r="AM6" s="175" t="s">
        <v>294</v>
      </c>
      <c r="AN6" s="174" t="s">
        <v>293</v>
      </c>
      <c r="AO6" s="6" t="s">
        <v>295</v>
      </c>
      <c r="AP6" s="6" t="s">
        <v>296</v>
      </c>
      <c r="AQ6" s="175" t="s">
        <v>294</v>
      </c>
      <c r="AR6" s="174" t="s">
        <v>293</v>
      </c>
      <c r="AS6" s="6" t="s">
        <v>295</v>
      </c>
      <c r="AT6" s="6" t="s">
        <v>296</v>
      </c>
      <c r="AU6" s="175" t="s">
        <v>294</v>
      </c>
      <c r="AV6" s="174" t="s">
        <v>293</v>
      </c>
      <c r="AW6" s="6" t="s">
        <v>295</v>
      </c>
      <c r="AX6" s="6" t="s">
        <v>296</v>
      </c>
      <c r="AY6" s="175" t="s">
        <v>294</v>
      </c>
      <c r="AZ6" s="174" t="s">
        <v>293</v>
      </c>
      <c r="BA6" s="6" t="s">
        <v>295</v>
      </c>
      <c r="BB6" s="6" t="s">
        <v>296</v>
      </c>
      <c r="BC6" s="175" t="s">
        <v>294</v>
      </c>
      <c r="BD6" s="174" t="s">
        <v>293</v>
      </c>
      <c r="BE6" s="6" t="s">
        <v>295</v>
      </c>
      <c r="BF6" s="6" t="s">
        <v>296</v>
      </c>
      <c r="BG6" s="175" t="s">
        <v>294</v>
      </c>
      <c r="BH6" s="174" t="s">
        <v>293</v>
      </c>
      <c r="BI6" s="6" t="s">
        <v>295</v>
      </c>
      <c r="BJ6" s="6" t="s">
        <v>296</v>
      </c>
      <c r="BK6" s="175" t="s">
        <v>294</v>
      </c>
      <c r="BL6" s="174" t="s">
        <v>293</v>
      </c>
      <c r="BM6" s="6" t="s">
        <v>295</v>
      </c>
      <c r="BN6" s="6" t="s">
        <v>296</v>
      </c>
      <c r="BO6" s="175" t="s">
        <v>294</v>
      </c>
      <c r="BP6" s="174" t="s">
        <v>293</v>
      </c>
      <c r="BQ6" s="6" t="s">
        <v>295</v>
      </c>
      <c r="BR6" s="6" t="s">
        <v>296</v>
      </c>
      <c r="BS6" s="175" t="s">
        <v>294</v>
      </c>
      <c r="BT6" s="174" t="s">
        <v>293</v>
      </c>
      <c r="BU6" s="6" t="s">
        <v>295</v>
      </c>
      <c r="BV6" s="6" t="s">
        <v>296</v>
      </c>
      <c r="BW6" s="175" t="s">
        <v>294</v>
      </c>
      <c r="BX6" s="174" t="s">
        <v>293</v>
      </c>
      <c r="BY6" s="6" t="s">
        <v>295</v>
      </c>
      <c r="BZ6" s="6" t="s">
        <v>296</v>
      </c>
      <c r="CA6" s="175" t="s">
        <v>294</v>
      </c>
      <c r="CB6" s="166" t="s">
        <v>293</v>
      </c>
      <c r="CC6" s="166" t="s">
        <v>295</v>
      </c>
      <c r="CD6" s="166" t="s">
        <v>296</v>
      </c>
      <c r="CE6" s="166" t="s">
        <v>294</v>
      </c>
      <c r="CF6" s="167" t="s">
        <v>293</v>
      </c>
      <c r="CG6" s="168" t="s">
        <v>295</v>
      </c>
      <c r="CI6" s="249"/>
      <c r="CJ6" s="249"/>
    </row>
    <row r="7" spans="3:88">
      <c r="C7" s="194" t="s">
        <v>253</v>
      </c>
      <c r="D7" s="156">
        <v>0</v>
      </c>
      <c r="E7" s="157">
        <v>0</v>
      </c>
      <c r="F7" s="157">
        <v>76494</v>
      </c>
      <c r="G7" s="158">
        <v>0</v>
      </c>
      <c r="H7" s="156">
        <v>395</v>
      </c>
      <c r="I7" s="157">
        <v>0</v>
      </c>
      <c r="J7" s="157">
        <v>0</v>
      </c>
      <c r="K7" s="158">
        <v>6152</v>
      </c>
      <c r="L7" s="156">
        <v>0</v>
      </c>
      <c r="M7" s="157">
        <v>0</v>
      </c>
      <c r="N7" s="157">
        <v>0</v>
      </c>
      <c r="O7" s="158">
        <v>1929</v>
      </c>
      <c r="P7" s="156">
        <v>0</v>
      </c>
      <c r="Q7" s="157">
        <v>10</v>
      </c>
      <c r="R7" s="157">
        <v>0</v>
      </c>
      <c r="S7" s="158">
        <v>0</v>
      </c>
      <c r="T7" s="156">
        <v>0</v>
      </c>
      <c r="U7" s="157">
        <v>100000</v>
      </c>
      <c r="V7" s="157">
        <v>0</v>
      </c>
      <c r="W7" s="158">
        <v>0</v>
      </c>
      <c r="X7" s="156">
        <v>0</v>
      </c>
      <c r="Y7" s="157">
        <v>4000</v>
      </c>
      <c r="Z7" s="157">
        <v>200</v>
      </c>
      <c r="AA7" s="158">
        <v>550</v>
      </c>
      <c r="AB7" s="156">
        <v>15458</v>
      </c>
      <c r="AC7" s="157">
        <v>0</v>
      </c>
      <c r="AD7" s="157">
        <v>0</v>
      </c>
      <c r="AE7" s="158">
        <v>0</v>
      </c>
      <c r="AF7" s="156">
        <v>0</v>
      </c>
      <c r="AG7" s="157">
        <v>0</v>
      </c>
      <c r="AH7" s="157">
        <v>0</v>
      </c>
      <c r="AI7" s="158">
        <v>0</v>
      </c>
      <c r="AJ7" s="156">
        <v>0</v>
      </c>
      <c r="AK7" s="157">
        <v>0</v>
      </c>
      <c r="AL7" s="157">
        <v>0</v>
      </c>
      <c r="AM7" s="158">
        <v>0</v>
      </c>
      <c r="AN7" s="156">
        <v>0</v>
      </c>
      <c r="AO7" s="157">
        <v>850</v>
      </c>
      <c r="AP7" s="157">
        <v>0</v>
      </c>
      <c r="AQ7" s="158">
        <v>0</v>
      </c>
      <c r="AR7" s="156">
        <v>0</v>
      </c>
      <c r="AS7" s="157">
        <v>0</v>
      </c>
      <c r="AT7" s="157">
        <v>0</v>
      </c>
      <c r="AU7" s="158">
        <v>0</v>
      </c>
      <c r="AV7" s="156">
        <v>0</v>
      </c>
      <c r="AW7" s="157">
        <v>0</v>
      </c>
      <c r="AX7" s="157">
        <v>0</v>
      </c>
      <c r="AY7" s="158">
        <v>0</v>
      </c>
      <c r="AZ7" s="156">
        <v>0</v>
      </c>
      <c r="BA7" s="157">
        <v>0</v>
      </c>
      <c r="BB7" s="157">
        <v>0</v>
      </c>
      <c r="BC7" s="158">
        <v>0</v>
      </c>
      <c r="BD7" s="156">
        <v>0</v>
      </c>
      <c r="BE7" s="157">
        <v>0</v>
      </c>
      <c r="BF7" s="157">
        <v>0</v>
      </c>
      <c r="BG7" s="158">
        <v>0</v>
      </c>
      <c r="BH7" s="156">
        <v>63</v>
      </c>
      <c r="BI7" s="157">
        <v>15262</v>
      </c>
      <c r="BJ7" s="157">
        <v>0</v>
      </c>
      <c r="BK7" s="158">
        <v>2228</v>
      </c>
      <c r="BL7" s="156">
        <v>0</v>
      </c>
      <c r="BM7" s="157">
        <v>0</v>
      </c>
      <c r="BN7" s="157">
        <v>12313</v>
      </c>
      <c r="BO7" s="158">
        <v>19189</v>
      </c>
      <c r="BP7" s="156">
        <v>0</v>
      </c>
      <c r="BQ7" s="157">
        <v>14</v>
      </c>
      <c r="BR7" s="157">
        <v>0</v>
      </c>
      <c r="BS7" s="158">
        <v>269884</v>
      </c>
      <c r="BT7" s="156">
        <v>0</v>
      </c>
      <c r="BU7" s="157">
        <v>2187</v>
      </c>
      <c r="BV7" s="157">
        <v>0</v>
      </c>
      <c r="BW7" s="158">
        <v>8339.15</v>
      </c>
      <c r="BX7" s="156">
        <v>0</v>
      </c>
      <c r="BY7" s="157">
        <v>0</v>
      </c>
      <c r="BZ7" s="157">
        <v>0</v>
      </c>
      <c r="CA7" s="158">
        <v>0</v>
      </c>
      <c r="CB7" s="156">
        <v>0</v>
      </c>
      <c r="CC7" s="157">
        <v>0</v>
      </c>
      <c r="CD7" s="157">
        <v>0</v>
      </c>
      <c r="CE7" s="158">
        <v>0</v>
      </c>
      <c r="CF7" s="156">
        <v>0</v>
      </c>
      <c r="CG7" s="158">
        <v>0</v>
      </c>
      <c r="CI7" s="187">
        <f>IFERROR(CG7/CF7*100-100,0)</f>
        <v>0</v>
      </c>
      <c r="CJ7" s="201">
        <f>IFERROR(CG7/CC7*100-100,0)</f>
        <v>0</v>
      </c>
    </row>
    <row r="8" spans="3:88">
      <c r="C8" s="194" t="s">
        <v>252</v>
      </c>
      <c r="D8" s="159">
        <v>1585212</v>
      </c>
      <c r="E8" s="160">
        <v>3223804</v>
      </c>
      <c r="F8" s="160">
        <v>2653832</v>
      </c>
      <c r="G8" s="161">
        <v>3336588</v>
      </c>
      <c r="H8" s="159">
        <v>2012069</v>
      </c>
      <c r="I8" s="160">
        <v>3610713</v>
      </c>
      <c r="J8" s="160">
        <v>2268893</v>
      </c>
      <c r="K8" s="161">
        <v>1738231</v>
      </c>
      <c r="L8" s="159">
        <v>2185280</v>
      </c>
      <c r="M8" s="160">
        <v>5595946</v>
      </c>
      <c r="N8" s="160">
        <v>3576182</v>
      </c>
      <c r="O8" s="161">
        <v>3634458</v>
      </c>
      <c r="P8" s="159">
        <v>4074065</v>
      </c>
      <c r="Q8" s="160">
        <v>3292083</v>
      </c>
      <c r="R8" s="160">
        <v>3742081</v>
      </c>
      <c r="S8" s="161">
        <v>3796989</v>
      </c>
      <c r="T8" s="159">
        <v>2503366</v>
      </c>
      <c r="U8" s="160">
        <v>2156594</v>
      </c>
      <c r="V8" s="160">
        <v>1642542</v>
      </c>
      <c r="W8" s="161">
        <v>1565140</v>
      </c>
      <c r="X8" s="159">
        <v>664462</v>
      </c>
      <c r="Y8" s="160">
        <v>1951250</v>
      </c>
      <c r="Z8" s="160">
        <v>2245506</v>
      </c>
      <c r="AA8" s="161">
        <v>1504723</v>
      </c>
      <c r="AB8" s="159">
        <v>761741</v>
      </c>
      <c r="AC8" s="160">
        <v>1278332</v>
      </c>
      <c r="AD8" s="160">
        <v>588685</v>
      </c>
      <c r="AE8" s="161">
        <v>1154390</v>
      </c>
      <c r="AF8" s="159">
        <v>1192024</v>
      </c>
      <c r="AG8" s="160">
        <v>1769902</v>
      </c>
      <c r="AH8" s="160">
        <v>661840</v>
      </c>
      <c r="AI8" s="161">
        <v>797326</v>
      </c>
      <c r="AJ8" s="159">
        <v>579686</v>
      </c>
      <c r="AK8" s="160">
        <v>2226144</v>
      </c>
      <c r="AL8" s="160">
        <v>930149</v>
      </c>
      <c r="AM8" s="161">
        <v>898185</v>
      </c>
      <c r="AN8" s="159">
        <v>784727</v>
      </c>
      <c r="AO8" s="160">
        <v>1494352</v>
      </c>
      <c r="AP8" s="160">
        <v>810241</v>
      </c>
      <c r="AQ8" s="161">
        <v>885109</v>
      </c>
      <c r="AR8" s="159">
        <v>674752</v>
      </c>
      <c r="AS8" s="160">
        <v>956461</v>
      </c>
      <c r="AT8" s="160">
        <v>2161288</v>
      </c>
      <c r="AU8" s="161">
        <v>886377</v>
      </c>
      <c r="AV8" s="159">
        <v>409352</v>
      </c>
      <c r="AW8" s="160">
        <v>933122</v>
      </c>
      <c r="AX8" s="160">
        <v>1288587</v>
      </c>
      <c r="AY8" s="161">
        <v>708372</v>
      </c>
      <c r="AZ8" s="159">
        <v>2700540</v>
      </c>
      <c r="BA8" s="160">
        <v>1360671</v>
      </c>
      <c r="BB8" s="160">
        <v>469991</v>
      </c>
      <c r="BC8" s="161">
        <v>364114</v>
      </c>
      <c r="BD8" s="159">
        <v>423480</v>
      </c>
      <c r="BE8" s="160">
        <v>737861</v>
      </c>
      <c r="BF8" s="160">
        <v>3279689</v>
      </c>
      <c r="BG8" s="161">
        <v>2348712</v>
      </c>
      <c r="BH8" s="159">
        <v>1975843</v>
      </c>
      <c r="BI8" s="160">
        <v>2351173</v>
      </c>
      <c r="BJ8" s="160">
        <v>3067785</v>
      </c>
      <c r="BK8" s="161">
        <v>2197846</v>
      </c>
      <c r="BL8" s="159">
        <v>2140106</v>
      </c>
      <c r="BM8" s="160">
        <v>2005161</v>
      </c>
      <c r="BN8" s="160">
        <v>1028858</v>
      </c>
      <c r="BO8" s="161">
        <v>2007658</v>
      </c>
      <c r="BP8" s="159">
        <v>356469.43</v>
      </c>
      <c r="BQ8" s="160">
        <v>1260549</v>
      </c>
      <c r="BR8" s="160">
        <v>3095771</v>
      </c>
      <c r="BS8" s="161">
        <v>924193</v>
      </c>
      <c r="BT8" s="159">
        <v>6148264</v>
      </c>
      <c r="BU8" s="160">
        <v>3689854</v>
      </c>
      <c r="BV8" s="160">
        <v>2562554</v>
      </c>
      <c r="BW8" s="161">
        <v>2875953.2</v>
      </c>
      <c r="BX8" s="159">
        <v>938251.25</v>
      </c>
      <c r="BY8" s="160">
        <v>2353024.4899999998</v>
      </c>
      <c r="BZ8" s="160">
        <v>2889047.47</v>
      </c>
      <c r="CA8" s="161">
        <v>501415.81999999995</v>
      </c>
      <c r="CB8" s="159">
        <v>2518661.4300000002</v>
      </c>
      <c r="CC8" s="160">
        <v>923570.42</v>
      </c>
      <c r="CD8" s="160">
        <v>1295962.71</v>
      </c>
      <c r="CE8" s="161">
        <v>538645.01</v>
      </c>
      <c r="CF8" s="159">
        <v>7490871.79</v>
      </c>
      <c r="CG8" s="161">
        <v>2499615.2699999996</v>
      </c>
      <c r="CI8" s="127">
        <f t="shared" ref="CI8:CI25" si="0">IFERROR(CG8/CF8*100-100,0)</f>
        <v>-66.631183391272543</v>
      </c>
      <c r="CJ8" s="202">
        <f t="shared" ref="CJ8:CJ25" si="1">IFERROR(CG8/CC8*100-100,0)</f>
        <v>170.646960520888</v>
      </c>
    </row>
    <row r="9" spans="3:88">
      <c r="C9" s="194" t="s">
        <v>248</v>
      </c>
      <c r="D9" s="159">
        <v>7804624</v>
      </c>
      <c r="E9" s="160">
        <v>297962</v>
      </c>
      <c r="F9" s="160">
        <v>157171</v>
      </c>
      <c r="G9" s="161">
        <v>336289</v>
      </c>
      <c r="H9" s="159">
        <v>3268149</v>
      </c>
      <c r="I9" s="160">
        <v>446907</v>
      </c>
      <c r="J9" s="160">
        <v>3639258</v>
      </c>
      <c r="K9" s="161">
        <v>2307276</v>
      </c>
      <c r="L9" s="159">
        <v>682267</v>
      </c>
      <c r="M9" s="160">
        <v>1198307</v>
      </c>
      <c r="N9" s="160">
        <v>1072302</v>
      </c>
      <c r="O9" s="161">
        <v>502760</v>
      </c>
      <c r="P9" s="159">
        <v>346963</v>
      </c>
      <c r="Q9" s="160">
        <v>436212</v>
      </c>
      <c r="R9" s="160">
        <v>540816</v>
      </c>
      <c r="S9" s="161">
        <v>242473</v>
      </c>
      <c r="T9" s="159">
        <v>431412</v>
      </c>
      <c r="U9" s="160">
        <v>361675</v>
      </c>
      <c r="V9" s="160">
        <v>1906743</v>
      </c>
      <c r="W9" s="161">
        <v>542186</v>
      </c>
      <c r="X9" s="159">
        <v>418784</v>
      </c>
      <c r="Y9" s="160">
        <v>372216</v>
      </c>
      <c r="Z9" s="160">
        <v>234390</v>
      </c>
      <c r="AA9" s="161">
        <v>407472</v>
      </c>
      <c r="AB9" s="159">
        <v>274591</v>
      </c>
      <c r="AC9" s="160">
        <v>645528</v>
      </c>
      <c r="AD9" s="160">
        <v>529828</v>
      </c>
      <c r="AE9" s="161">
        <v>471451</v>
      </c>
      <c r="AF9" s="159">
        <v>505740</v>
      </c>
      <c r="AG9" s="160">
        <v>376695</v>
      </c>
      <c r="AH9" s="160">
        <v>594116</v>
      </c>
      <c r="AI9" s="161">
        <v>788187</v>
      </c>
      <c r="AJ9" s="159">
        <v>923211</v>
      </c>
      <c r="AK9" s="160">
        <v>1023428</v>
      </c>
      <c r="AL9" s="160">
        <v>1318252</v>
      </c>
      <c r="AM9" s="161">
        <v>955589</v>
      </c>
      <c r="AN9" s="159">
        <v>1110840</v>
      </c>
      <c r="AO9" s="160">
        <v>1740483</v>
      </c>
      <c r="AP9" s="160">
        <v>1264257</v>
      </c>
      <c r="AQ9" s="161">
        <v>2408186</v>
      </c>
      <c r="AR9" s="159">
        <v>1593196</v>
      </c>
      <c r="AS9" s="160">
        <v>1989377</v>
      </c>
      <c r="AT9" s="160">
        <v>1028808</v>
      </c>
      <c r="AU9" s="161">
        <v>3152325</v>
      </c>
      <c r="AV9" s="159">
        <v>1566466</v>
      </c>
      <c r="AW9" s="160">
        <v>659957</v>
      </c>
      <c r="AX9" s="160">
        <v>924556</v>
      </c>
      <c r="AY9" s="161">
        <v>1288489</v>
      </c>
      <c r="AZ9" s="159">
        <v>567897</v>
      </c>
      <c r="BA9" s="160">
        <v>94942</v>
      </c>
      <c r="BB9" s="160">
        <v>195785</v>
      </c>
      <c r="BC9" s="161">
        <v>226387</v>
      </c>
      <c r="BD9" s="159">
        <v>302451</v>
      </c>
      <c r="BE9" s="160">
        <v>1448955</v>
      </c>
      <c r="BF9" s="160">
        <v>4055827</v>
      </c>
      <c r="BG9" s="161">
        <v>3129496</v>
      </c>
      <c r="BH9" s="159">
        <v>3612315</v>
      </c>
      <c r="BI9" s="160">
        <v>4876543</v>
      </c>
      <c r="BJ9" s="160">
        <v>5056603</v>
      </c>
      <c r="BK9" s="161">
        <v>4089093</v>
      </c>
      <c r="BL9" s="159">
        <v>2421357</v>
      </c>
      <c r="BM9" s="160">
        <v>3493131</v>
      </c>
      <c r="BN9" s="160">
        <v>3480589</v>
      </c>
      <c r="BO9" s="161">
        <v>3704766</v>
      </c>
      <c r="BP9" s="159">
        <v>2670375.7599999998</v>
      </c>
      <c r="BQ9" s="160">
        <v>1474372</v>
      </c>
      <c r="BR9" s="160">
        <v>3578281</v>
      </c>
      <c r="BS9" s="161">
        <v>3995690</v>
      </c>
      <c r="BT9" s="159">
        <v>3938551</v>
      </c>
      <c r="BU9" s="160">
        <v>4912968</v>
      </c>
      <c r="BV9" s="160">
        <v>6702560</v>
      </c>
      <c r="BW9" s="161">
        <v>6355440.1439999994</v>
      </c>
      <c r="BX9" s="159">
        <v>1999832.6</v>
      </c>
      <c r="BY9" s="160">
        <v>4764361.8599999994</v>
      </c>
      <c r="BZ9" s="160">
        <v>1700981.54</v>
      </c>
      <c r="CA9" s="161">
        <v>7860833.4100000001</v>
      </c>
      <c r="CB9" s="159">
        <v>2576987.27</v>
      </c>
      <c r="CC9" s="160">
        <v>946018.67999999993</v>
      </c>
      <c r="CD9" s="160">
        <v>1910170.5500000003</v>
      </c>
      <c r="CE9" s="161">
        <v>743391.74000000011</v>
      </c>
      <c r="CF9" s="159">
        <v>1848125.8278000001</v>
      </c>
      <c r="CG9" s="161">
        <v>3032580.2800000003</v>
      </c>
      <c r="CI9" s="127">
        <f t="shared" si="0"/>
        <v>64.08949187242132</v>
      </c>
      <c r="CJ9" s="202">
        <f t="shared" si="1"/>
        <v>220.56241003613167</v>
      </c>
    </row>
    <row r="10" spans="3:88">
      <c r="C10" s="194" t="s">
        <v>250</v>
      </c>
      <c r="D10" s="159">
        <v>4018</v>
      </c>
      <c r="E10" s="160">
        <v>15085</v>
      </c>
      <c r="F10" s="160">
        <v>1170</v>
      </c>
      <c r="G10" s="161">
        <v>23631</v>
      </c>
      <c r="H10" s="159">
        <v>7687</v>
      </c>
      <c r="I10" s="160">
        <v>0</v>
      </c>
      <c r="J10" s="160">
        <v>500</v>
      </c>
      <c r="K10" s="161">
        <v>0</v>
      </c>
      <c r="L10" s="159">
        <v>0</v>
      </c>
      <c r="M10" s="160">
        <v>0</v>
      </c>
      <c r="N10" s="160">
        <v>0</v>
      </c>
      <c r="O10" s="161">
        <v>1684</v>
      </c>
      <c r="P10" s="159">
        <v>0</v>
      </c>
      <c r="Q10" s="160">
        <v>0</v>
      </c>
      <c r="R10" s="160">
        <v>0</v>
      </c>
      <c r="S10" s="161">
        <v>14128</v>
      </c>
      <c r="T10" s="159">
        <v>0</v>
      </c>
      <c r="U10" s="160">
        <v>0</v>
      </c>
      <c r="V10" s="160">
        <v>0</v>
      </c>
      <c r="W10" s="161">
        <v>0</v>
      </c>
      <c r="X10" s="159">
        <v>0</v>
      </c>
      <c r="Y10" s="160">
        <v>0</v>
      </c>
      <c r="Z10" s="160">
        <v>0</v>
      </c>
      <c r="AA10" s="161">
        <v>0</v>
      </c>
      <c r="AB10" s="159">
        <v>0</v>
      </c>
      <c r="AC10" s="160">
        <v>400</v>
      </c>
      <c r="AD10" s="160">
        <v>0</v>
      </c>
      <c r="AE10" s="161">
        <v>0</v>
      </c>
      <c r="AF10" s="159">
        <v>57072</v>
      </c>
      <c r="AG10" s="160">
        <v>0</v>
      </c>
      <c r="AH10" s="160">
        <v>200</v>
      </c>
      <c r="AI10" s="161">
        <v>4270</v>
      </c>
      <c r="AJ10" s="159">
        <v>450</v>
      </c>
      <c r="AK10" s="160">
        <v>0</v>
      </c>
      <c r="AL10" s="160">
        <v>0</v>
      </c>
      <c r="AM10" s="161">
        <v>0</v>
      </c>
      <c r="AN10" s="159">
        <v>0</v>
      </c>
      <c r="AO10" s="160">
        <v>0</v>
      </c>
      <c r="AP10" s="160">
        <v>0</v>
      </c>
      <c r="AQ10" s="161">
        <v>0</v>
      </c>
      <c r="AR10" s="159">
        <v>0</v>
      </c>
      <c r="AS10" s="160">
        <v>100</v>
      </c>
      <c r="AT10" s="160">
        <v>0</v>
      </c>
      <c r="AU10" s="161">
        <v>0</v>
      </c>
      <c r="AV10" s="159">
        <v>1529</v>
      </c>
      <c r="AW10" s="160">
        <v>0</v>
      </c>
      <c r="AX10" s="160">
        <v>0</v>
      </c>
      <c r="AY10" s="161">
        <v>0</v>
      </c>
      <c r="AZ10" s="159">
        <v>0</v>
      </c>
      <c r="BA10" s="160">
        <v>15094</v>
      </c>
      <c r="BB10" s="160">
        <v>0</v>
      </c>
      <c r="BC10" s="161">
        <v>0</v>
      </c>
      <c r="BD10" s="159">
        <v>0</v>
      </c>
      <c r="BE10" s="160">
        <v>0</v>
      </c>
      <c r="BF10" s="160">
        <v>0</v>
      </c>
      <c r="BG10" s="161">
        <v>3578</v>
      </c>
      <c r="BH10" s="159">
        <v>0</v>
      </c>
      <c r="BI10" s="160">
        <v>0</v>
      </c>
      <c r="BJ10" s="160">
        <v>24370</v>
      </c>
      <c r="BK10" s="161">
        <v>0</v>
      </c>
      <c r="BL10" s="159">
        <v>0</v>
      </c>
      <c r="BM10" s="160">
        <v>3</v>
      </c>
      <c r="BN10" s="160">
        <v>300</v>
      </c>
      <c r="BO10" s="161">
        <v>2899</v>
      </c>
      <c r="BP10" s="159">
        <v>1500</v>
      </c>
      <c r="BQ10" s="160">
        <v>260</v>
      </c>
      <c r="BR10" s="160">
        <v>0</v>
      </c>
      <c r="BS10" s="161">
        <v>500</v>
      </c>
      <c r="BT10" s="159">
        <v>0</v>
      </c>
      <c r="BU10" s="160">
        <v>55</v>
      </c>
      <c r="BV10" s="160">
        <v>65428</v>
      </c>
      <c r="BW10" s="161">
        <v>126791.99999999999</v>
      </c>
      <c r="BX10" s="159">
        <v>82925.349999999991</v>
      </c>
      <c r="BY10" s="160">
        <v>33924</v>
      </c>
      <c r="BZ10" s="160">
        <v>242796.29</v>
      </c>
      <c r="CA10" s="161">
        <v>0</v>
      </c>
      <c r="CB10" s="159">
        <v>699</v>
      </c>
      <c r="CC10" s="160">
        <v>35850.07</v>
      </c>
      <c r="CD10" s="160">
        <v>100</v>
      </c>
      <c r="CE10" s="161">
        <v>60</v>
      </c>
      <c r="CF10" s="159">
        <v>106453.85</v>
      </c>
      <c r="CG10" s="161">
        <v>101114.08</v>
      </c>
      <c r="CI10" s="127">
        <f t="shared" si="0"/>
        <v>-5.0160421628715284</v>
      </c>
      <c r="CJ10" s="202">
        <f t="shared" si="1"/>
        <v>182.04709223719789</v>
      </c>
    </row>
    <row r="11" spans="3:88">
      <c r="C11" s="194" t="s">
        <v>242</v>
      </c>
      <c r="D11" s="159">
        <v>38251078</v>
      </c>
      <c r="E11" s="160">
        <v>58866718</v>
      </c>
      <c r="F11" s="160">
        <v>64441411</v>
      </c>
      <c r="G11" s="161">
        <v>58235095</v>
      </c>
      <c r="H11" s="159">
        <v>44605872</v>
      </c>
      <c r="I11" s="160">
        <v>56493162</v>
      </c>
      <c r="J11" s="160">
        <v>64449338</v>
      </c>
      <c r="K11" s="161">
        <v>60481278</v>
      </c>
      <c r="L11" s="159">
        <v>54647501</v>
      </c>
      <c r="M11" s="160">
        <v>45962815</v>
      </c>
      <c r="N11" s="160">
        <v>53709543</v>
      </c>
      <c r="O11" s="161">
        <v>62012965</v>
      </c>
      <c r="P11" s="159">
        <v>44462816</v>
      </c>
      <c r="Q11" s="160">
        <v>57760560</v>
      </c>
      <c r="R11" s="160">
        <v>55643329</v>
      </c>
      <c r="S11" s="161">
        <v>61589528</v>
      </c>
      <c r="T11" s="159">
        <v>41166922</v>
      </c>
      <c r="U11" s="160">
        <v>37288619</v>
      </c>
      <c r="V11" s="160">
        <v>42597528</v>
      </c>
      <c r="W11" s="161">
        <v>42985809</v>
      </c>
      <c r="X11" s="159">
        <v>51237269</v>
      </c>
      <c r="Y11" s="160">
        <v>54935633</v>
      </c>
      <c r="Z11" s="160">
        <v>75440621</v>
      </c>
      <c r="AA11" s="161">
        <v>64314953</v>
      </c>
      <c r="AB11" s="159">
        <v>39054647</v>
      </c>
      <c r="AC11" s="160">
        <v>55162980</v>
      </c>
      <c r="AD11" s="160">
        <v>54715530</v>
      </c>
      <c r="AE11" s="161">
        <v>34704759</v>
      </c>
      <c r="AF11" s="159">
        <v>15295351</v>
      </c>
      <c r="AG11" s="160">
        <v>28771920</v>
      </c>
      <c r="AH11" s="160">
        <v>28509972</v>
      </c>
      <c r="AI11" s="161">
        <v>44114128</v>
      </c>
      <c r="AJ11" s="159">
        <v>34556431</v>
      </c>
      <c r="AK11" s="160">
        <v>33889015</v>
      </c>
      <c r="AL11" s="160">
        <v>33070804</v>
      </c>
      <c r="AM11" s="161">
        <v>40548620</v>
      </c>
      <c r="AN11" s="159">
        <v>21221372</v>
      </c>
      <c r="AO11" s="160">
        <v>28529622</v>
      </c>
      <c r="AP11" s="160">
        <v>30093701</v>
      </c>
      <c r="AQ11" s="161">
        <v>34626131</v>
      </c>
      <c r="AR11" s="159">
        <v>35706916</v>
      </c>
      <c r="AS11" s="160">
        <v>27390577</v>
      </c>
      <c r="AT11" s="160">
        <v>37486855</v>
      </c>
      <c r="AU11" s="161">
        <v>22414365</v>
      </c>
      <c r="AV11" s="159">
        <v>19160988</v>
      </c>
      <c r="AW11" s="160">
        <v>19008113</v>
      </c>
      <c r="AX11" s="160">
        <v>36583383</v>
      </c>
      <c r="AY11" s="161">
        <v>26150222</v>
      </c>
      <c r="AZ11" s="159">
        <v>11638909</v>
      </c>
      <c r="BA11" s="160">
        <v>14109313</v>
      </c>
      <c r="BB11" s="160">
        <v>25748658</v>
      </c>
      <c r="BC11" s="161">
        <v>19760563</v>
      </c>
      <c r="BD11" s="159">
        <v>15582628</v>
      </c>
      <c r="BE11" s="160">
        <v>18118583</v>
      </c>
      <c r="BF11" s="160">
        <v>26587626</v>
      </c>
      <c r="BG11" s="161">
        <v>25012831</v>
      </c>
      <c r="BH11" s="159">
        <v>22273383</v>
      </c>
      <c r="BI11" s="160">
        <v>27593592</v>
      </c>
      <c r="BJ11" s="160">
        <v>36516761</v>
      </c>
      <c r="BK11" s="161">
        <v>29075986</v>
      </c>
      <c r="BL11" s="159">
        <v>21156428</v>
      </c>
      <c r="BM11" s="160">
        <v>24979991</v>
      </c>
      <c r="BN11" s="160">
        <v>25801419</v>
      </c>
      <c r="BO11" s="161">
        <v>18331439</v>
      </c>
      <c r="BP11" s="159">
        <v>22535457.710000001</v>
      </c>
      <c r="BQ11" s="160">
        <v>21991744</v>
      </c>
      <c r="BR11" s="160">
        <v>29239053</v>
      </c>
      <c r="BS11" s="161">
        <v>31973552</v>
      </c>
      <c r="BT11" s="159">
        <v>20214140</v>
      </c>
      <c r="BU11" s="160">
        <v>23142592</v>
      </c>
      <c r="BV11" s="160">
        <v>25183279</v>
      </c>
      <c r="BW11" s="161">
        <v>23096031.43</v>
      </c>
      <c r="BX11" s="159">
        <v>26582858.340000004</v>
      </c>
      <c r="BY11" s="160">
        <v>19723794.309999999</v>
      </c>
      <c r="BZ11" s="160">
        <v>21152038.450000003</v>
      </c>
      <c r="CA11" s="161">
        <v>13603059.400400002</v>
      </c>
      <c r="CB11" s="159">
        <v>14195631.75</v>
      </c>
      <c r="CC11" s="160">
        <v>16490591.020000003</v>
      </c>
      <c r="CD11" s="160">
        <v>12606189.000000002</v>
      </c>
      <c r="CE11" s="161">
        <v>18877396.296</v>
      </c>
      <c r="CF11" s="159">
        <v>12210946.307599999</v>
      </c>
      <c r="CG11" s="161">
        <v>19060673.510000002</v>
      </c>
      <c r="CI11" s="127">
        <f t="shared" si="0"/>
        <v>56.094974376693358</v>
      </c>
      <c r="CJ11" s="202">
        <f t="shared" si="1"/>
        <v>15.585144807017343</v>
      </c>
    </row>
    <row r="12" spans="3:88" ht="15.75" thickBot="1">
      <c r="C12" s="194" t="s">
        <v>254</v>
      </c>
      <c r="D12" s="159">
        <v>11196</v>
      </c>
      <c r="E12" s="160">
        <v>149218</v>
      </c>
      <c r="F12" s="160">
        <v>24943</v>
      </c>
      <c r="G12" s="161">
        <v>633026</v>
      </c>
      <c r="H12" s="159">
        <v>268435</v>
      </c>
      <c r="I12" s="160">
        <v>442710</v>
      </c>
      <c r="J12" s="160">
        <v>13976792</v>
      </c>
      <c r="K12" s="161">
        <v>256272</v>
      </c>
      <c r="L12" s="159">
        <v>34030</v>
      </c>
      <c r="M12" s="160">
        <v>132130</v>
      </c>
      <c r="N12" s="160">
        <v>838029</v>
      </c>
      <c r="O12" s="161">
        <v>1380052</v>
      </c>
      <c r="P12" s="159">
        <v>137083</v>
      </c>
      <c r="Q12" s="160">
        <v>225586</v>
      </c>
      <c r="R12" s="160">
        <v>1046</v>
      </c>
      <c r="S12" s="161">
        <v>24030</v>
      </c>
      <c r="T12" s="159">
        <v>1137</v>
      </c>
      <c r="U12" s="160">
        <v>0</v>
      </c>
      <c r="V12" s="160">
        <v>363</v>
      </c>
      <c r="W12" s="161">
        <v>363</v>
      </c>
      <c r="X12" s="159">
        <v>3526</v>
      </c>
      <c r="Y12" s="160">
        <v>80000</v>
      </c>
      <c r="Z12" s="160">
        <v>14256</v>
      </c>
      <c r="AA12" s="161">
        <v>5628</v>
      </c>
      <c r="AB12" s="159">
        <v>54108</v>
      </c>
      <c r="AC12" s="160">
        <v>253</v>
      </c>
      <c r="AD12" s="160">
        <v>101235</v>
      </c>
      <c r="AE12" s="161">
        <v>0</v>
      </c>
      <c r="AF12" s="159">
        <v>157985</v>
      </c>
      <c r="AG12" s="160">
        <v>940</v>
      </c>
      <c r="AH12" s="160">
        <v>51968</v>
      </c>
      <c r="AI12" s="161">
        <v>44205</v>
      </c>
      <c r="AJ12" s="159">
        <v>106498</v>
      </c>
      <c r="AK12" s="160">
        <v>136925</v>
      </c>
      <c r="AL12" s="160">
        <v>95674</v>
      </c>
      <c r="AM12" s="161">
        <v>90715</v>
      </c>
      <c r="AN12" s="159">
        <v>167527</v>
      </c>
      <c r="AO12" s="160">
        <v>216759</v>
      </c>
      <c r="AP12" s="160">
        <v>102538</v>
      </c>
      <c r="AQ12" s="161">
        <v>218568</v>
      </c>
      <c r="AR12" s="159">
        <v>130558</v>
      </c>
      <c r="AS12" s="160">
        <v>0</v>
      </c>
      <c r="AT12" s="160">
        <v>223080</v>
      </c>
      <c r="AU12" s="161">
        <v>91040</v>
      </c>
      <c r="AV12" s="159">
        <v>222082</v>
      </c>
      <c r="AW12" s="160">
        <v>155236</v>
      </c>
      <c r="AX12" s="160">
        <v>340574</v>
      </c>
      <c r="AY12" s="161">
        <v>152321</v>
      </c>
      <c r="AZ12" s="159">
        <v>240279</v>
      </c>
      <c r="BA12" s="160">
        <v>7263</v>
      </c>
      <c r="BB12" s="160">
        <v>312860</v>
      </c>
      <c r="BC12" s="161">
        <v>184547</v>
      </c>
      <c r="BD12" s="159">
        <v>0</v>
      </c>
      <c r="BE12" s="160">
        <v>200092</v>
      </c>
      <c r="BF12" s="160">
        <v>322147</v>
      </c>
      <c r="BG12" s="161">
        <v>85289</v>
      </c>
      <c r="BH12" s="159">
        <v>393959</v>
      </c>
      <c r="BI12" s="160">
        <v>261531</v>
      </c>
      <c r="BJ12" s="160">
        <v>270305</v>
      </c>
      <c r="BK12" s="161">
        <v>100525</v>
      </c>
      <c r="BL12" s="159">
        <v>153090</v>
      </c>
      <c r="BM12" s="160">
        <v>659386</v>
      </c>
      <c r="BN12" s="160">
        <v>510658</v>
      </c>
      <c r="BO12" s="161">
        <v>306478</v>
      </c>
      <c r="BP12" s="159">
        <v>34324</v>
      </c>
      <c r="BQ12" s="160">
        <v>1130643</v>
      </c>
      <c r="BR12" s="160">
        <v>88692</v>
      </c>
      <c r="BS12" s="161">
        <v>111984</v>
      </c>
      <c r="BT12" s="159">
        <v>382465</v>
      </c>
      <c r="BU12" s="160">
        <v>217524</v>
      </c>
      <c r="BV12" s="160">
        <v>323026</v>
      </c>
      <c r="BW12" s="161">
        <v>145492.75</v>
      </c>
      <c r="BX12" s="159">
        <v>422358.33</v>
      </c>
      <c r="BY12" s="160">
        <v>18260.87</v>
      </c>
      <c r="BZ12" s="160">
        <v>16208.04</v>
      </c>
      <c r="CA12" s="161">
        <v>0</v>
      </c>
      <c r="CB12" s="159">
        <v>0</v>
      </c>
      <c r="CC12" s="160">
        <v>46860.76</v>
      </c>
      <c r="CD12" s="160">
        <v>6882</v>
      </c>
      <c r="CE12" s="161">
        <v>52947.590000000004</v>
      </c>
      <c r="CF12" s="159">
        <v>295150.31</v>
      </c>
      <c r="CG12" s="161">
        <v>0</v>
      </c>
      <c r="CI12" s="200">
        <f t="shared" si="0"/>
        <v>-100</v>
      </c>
      <c r="CJ12" s="203">
        <f t="shared" si="1"/>
        <v>-100</v>
      </c>
    </row>
    <row r="13" spans="3:88" ht="15.75" thickBot="1">
      <c r="C13" s="269" t="s">
        <v>298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1"/>
      <c r="CI13" s="127"/>
      <c r="CJ13" s="202"/>
    </row>
    <row r="14" spans="3:88">
      <c r="C14" s="194" t="s">
        <v>244</v>
      </c>
      <c r="D14" s="159">
        <v>5369826</v>
      </c>
      <c r="E14" s="160">
        <v>13961789</v>
      </c>
      <c r="F14" s="160">
        <v>15818902</v>
      </c>
      <c r="G14" s="161">
        <v>8996177</v>
      </c>
      <c r="H14" s="159">
        <v>4203944</v>
      </c>
      <c r="I14" s="160">
        <v>6227207</v>
      </c>
      <c r="J14" s="160">
        <v>6373808</v>
      </c>
      <c r="K14" s="161">
        <v>7950223</v>
      </c>
      <c r="L14" s="159">
        <v>3069559</v>
      </c>
      <c r="M14" s="160">
        <v>6506010</v>
      </c>
      <c r="N14" s="160">
        <v>9361433</v>
      </c>
      <c r="O14" s="161">
        <v>10108768</v>
      </c>
      <c r="P14" s="159">
        <v>4145100</v>
      </c>
      <c r="Q14" s="160">
        <v>11734391</v>
      </c>
      <c r="R14" s="160">
        <v>6626646</v>
      </c>
      <c r="S14" s="161">
        <v>9235571</v>
      </c>
      <c r="T14" s="159">
        <v>3771660</v>
      </c>
      <c r="U14" s="160">
        <v>8663114</v>
      </c>
      <c r="V14" s="160">
        <v>8419950</v>
      </c>
      <c r="W14" s="161">
        <v>5682069</v>
      </c>
      <c r="X14" s="159">
        <v>3550073</v>
      </c>
      <c r="Y14" s="160">
        <v>2971698</v>
      </c>
      <c r="Z14" s="160">
        <v>2561391</v>
      </c>
      <c r="AA14" s="161">
        <v>2727095</v>
      </c>
      <c r="AB14" s="159">
        <v>1295685</v>
      </c>
      <c r="AC14" s="160">
        <v>1980817</v>
      </c>
      <c r="AD14" s="160">
        <v>1977535</v>
      </c>
      <c r="AE14" s="161">
        <v>1644961</v>
      </c>
      <c r="AF14" s="159">
        <v>1762318</v>
      </c>
      <c r="AG14" s="160">
        <v>2000527</v>
      </c>
      <c r="AH14" s="160">
        <v>2147685</v>
      </c>
      <c r="AI14" s="161">
        <v>1899447</v>
      </c>
      <c r="AJ14" s="159">
        <v>1208114</v>
      </c>
      <c r="AK14" s="160">
        <v>2759669</v>
      </c>
      <c r="AL14" s="160">
        <v>2764220</v>
      </c>
      <c r="AM14" s="161">
        <v>1254253</v>
      </c>
      <c r="AN14" s="159">
        <v>2314115</v>
      </c>
      <c r="AO14" s="160">
        <v>1867848</v>
      </c>
      <c r="AP14" s="160">
        <v>1197343</v>
      </c>
      <c r="AQ14" s="161">
        <v>2618545</v>
      </c>
      <c r="AR14" s="159">
        <v>1717244</v>
      </c>
      <c r="AS14" s="160">
        <v>2960491</v>
      </c>
      <c r="AT14" s="160">
        <v>3782275</v>
      </c>
      <c r="AU14" s="161">
        <v>2027712</v>
      </c>
      <c r="AV14" s="159">
        <v>2337473</v>
      </c>
      <c r="AW14" s="160">
        <v>2711409</v>
      </c>
      <c r="AX14" s="160">
        <v>2145338</v>
      </c>
      <c r="AY14" s="161">
        <v>5689274</v>
      </c>
      <c r="AZ14" s="159">
        <v>979882</v>
      </c>
      <c r="BA14" s="160">
        <v>1139854</v>
      </c>
      <c r="BB14" s="160">
        <v>1557753</v>
      </c>
      <c r="BC14" s="161">
        <v>3626512</v>
      </c>
      <c r="BD14" s="159">
        <v>2335036</v>
      </c>
      <c r="BE14" s="160">
        <v>5324960</v>
      </c>
      <c r="BF14" s="160">
        <v>11165002</v>
      </c>
      <c r="BG14" s="161">
        <v>6117676</v>
      </c>
      <c r="BH14" s="159">
        <v>6417637</v>
      </c>
      <c r="BI14" s="160">
        <v>8026622</v>
      </c>
      <c r="BJ14" s="160">
        <v>13292220</v>
      </c>
      <c r="BK14" s="161">
        <v>9323659</v>
      </c>
      <c r="BL14" s="159">
        <v>3403785</v>
      </c>
      <c r="BM14" s="160">
        <v>9070049</v>
      </c>
      <c r="BN14" s="160">
        <v>11065365</v>
      </c>
      <c r="BO14" s="161">
        <v>6336746</v>
      </c>
      <c r="BP14" s="159">
        <v>5866721.4900000002</v>
      </c>
      <c r="BQ14" s="160">
        <v>7450863</v>
      </c>
      <c r="BR14" s="160">
        <v>12743331</v>
      </c>
      <c r="BS14" s="161">
        <v>9040647</v>
      </c>
      <c r="BT14" s="159">
        <v>8493799</v>
      </c>
      <c r="BU14" s="160">
        <v>7756918</v>
      </c>
      <c r="BV14" s="160">
        <v>13100273</v>
      </c>
      <c r="BW14" s="161">
        <v>11071295.25</v>
      </c>
      <c r="BX14" s="159">
        <v>2552280.46</v>
      </c>
      <c r="BY14" s="160">
        <v>607611.64</v>
      </c>
      <c r="BZ14" s="160">
        <v>3765172.74</v>
      </c>
      <c r="CA14" s="161">
        <v>1188681.6399999999</v>
      </c>
      <c r="CB14" s="159">
        <v>3951728.1099999994</v>
      </c>
      <c r="CC14" s="160">
        <v>11709382.040000003</v>
      </c>
      <c r="CD14" s="160">
        <v>5477739.1100000013</v>
      </c>
      <c r="CE14" s="161">
        <v>4928807.5299999993</v>
      </c>
      <c r="CF14" s="159">
        <v>2972566.3200000003</v>
      </c>
      <c r="CG14" s="161">
        <v>6600606.6399999997</v>
      </c>
      <c r="CI14" s="187">
        <f t="shared" si="0"/>
        <v>122.05077799576225</v>
      </c>
      <c r="CJ14" s="201">
        <f t="shared" si="1"/>
        <v>-43.62976101170922</v>
      </c>
    </row>
    <row r="15" spans="3:88">
      <c r="C15" s="194" t="s">
        <v>243</v>
      </c>
      <c r="D15" s="159">
        <v>29924482</v>
      </c>
      <c r="E15" s="160">
        <v>38772849</v>
      </c>
      <c r="F15" s="160">
        <v>43223942</v>
      </c>
      <c r="G15" s="161">
        <v>44950884</v>
      </c>
      <c r="H15" s="159">
        <v>36476050</v>
      </c>
      <c r="I15" s="160">
        <v>46454697</v>
      </c>
      <c r="J15" s="160">
        <v>54188276</v>
      </c>
      <c r="K15" s="161">
        <v>48999567</v>
      </c>
      <c r="L15" s="159">
        <v>46362063</v>
      </c>
      <c r="M15" s="160">
        <v>35167504</v>
      </c>
      <c r="N15" s="160">
        <v>39488732</v>
      </c>
      <c r="O15" s="161">
        <v>48620863</v>
      </c>
      <c r="P15" s="159">
        <v>37846809</v>
      </c>
      <c r="Q15" s="160">
        <v>43517820</v>
      </c>
      <c r="R15" s="160">
        <v>46384542</v>
      </c>
      <c r="S15" s="161">
        <v>49061584</v>
      </c>
      <c r="T15" s="159">
        <v>34740674</v>
      </c>
      <c r="U15" s="160">
        <v>22901012</v>
      </c>
      <c r="V15" s="160">
        <v>31752982</v>
      </c>
      <c r="W15" s="161">
        <v>34780535</v>
      </c>
      <c r="X15" s="159">
        <v>45394339</v>
      </c>
      <c r="Y15" s="160">
        <v>45720846</v>
      </c>
      <c r="Z15" s="160">
        <v>62291336</v>
      </c>
      <c r="AA15" s="161">
        <v>53120521</v>
      </c>
      <c r="AB15" s="159">
        <v>34379743</v>
      </c>
      <c r="AC15" s="160">
        <v>46959718</v>
      </c>
      <c r="AD15" s="160">
        <v>45338266</v>
      </c>
      <c r="AE15" s="161">
        <v>28132097</v>
      </c>
      <c r="AF15" s="159">
        <v>8595794</v>
      </c>
      <c r="AG15" s="160">
        <v>20750436</v>
      </c>
      <c r="AH15" s="160">
        <v>19258180</v>
      </c>
      <c r="AI15" s="161">
        <v>36590865</v>
      </c>
      <c r="AJ15" s="159">
        <v>30407546</v>
      </c>
      <c r="AK15" s="160">
        <v>26794973</v>
      </c>
      <c r="AL15" s="160">
        <v>24323672</v>
      </c>
      <c r="AM15" s="161">
        <v>35164678</v>
      </c>
      <c r="AN15" s="159">
        <v>15142894</v>
      </c>
      <c r="AO15" s="160">
        <v>18541485</v>
      </c>
      <c r="AP15" s="160">
        <v>21286422</v>
      </c>
      <c r="AQ15" s="161">
        <v>21822912</v>
      </c>
      <c r="AR15" s="159">
        <v>22106709</v>
      </c>
      <c r="AS15" s="160">
        <v>19797646</v>
      </c>
      <c r="AT15" s="160">
        <v>29365907</v>
      </c>
      <c r="AU15" s="161">
        <v>17032106</v>
      </c>
      <c r="AV15" s="159">
        <v>15048128</v>
      </c>
      <c r="AW15" s="160">
        <v>12148435</v>
      </c>
      <c r="AX15" s="160">
        <v>23803248</v>
      </c>
      <c r="AY15" s="161">
        <v>14324749</v>
      </c>
      <c r="AZ15" s="159">
        <v>9229499</v>
      </c>
      <c r="BA15" s="160">
        <v>10234584</v>
      </c>
      <c r="BB15" s="160">
        <v>19264661</v>
      </c>
      <c r="BC15" s="161">
        <v>11673657</v>
      </c>
      <c r="BD15" s="159">
        <v>9989104</v>
      </c>
      <c r="BE15" s="160">
        <v>9122478</v>
      </c>
      <c r="BF15" s="160">
        <v>11066142</v>
      </c>
      <c r="BG15" s="161">
        <v>13842285</v>
      </c>
      <c r="BH15" s="159">
        <v>9411842</v>
      </c>
      <c r="BI15" s="160">
        <v>12855588</v>
      </c>
      <c r="BJ15" s="160">
        <v>16941288</v>
      </c>
      <c r="BK15" s="161">
        <v>12413843</v>
      </c>
      <c r="BL15" s="159">
        <v>9790141</v>
      </c>
      <c r="BM15" s="160">
        <v>5706568</v>
      </c>
      <c r="BN15" s="160">
        <v>5586960</v>
      </c>
      <c r="BO15" s="161">
        <v>2967486</v>
      </c>
      <c r="BP15" s="159">
        <v>531988.94999999995</v>
      </c>
      <c r="BQ15" s="160">
        <v>520797</v>
      </c>
      <c r="BR15" s="160">
        <v>3125213</v>
      </c>
      <c r="BS15" s="161">
        <v>3411672</v>
      </c>
      <c r="BT15" s="159">
        <v>2591619</v>
      </c>
      <c r="BU15" s="160">
        <v>3511161</v>
      </c>
      <c r="BV15" s="160">
        <v>2337887</v>
      </c>
      <c r="BW15" s="161">
        <v>2222672.16</v>
      </c>
      <c r="BX15" s="159">
        <v>1586468.8599999999</v>
      </c>
      <c r="BY15" s="160">
        <v>3673226.6799999997</v>
      </c>
      <c r="BZ15" s="160">
        <v>1747289.2</v>
      </c>
      <c r="CA15" s="161">
        <v>4059156.55</v>
      </c>
      <c r="CB15" s="159">
        <v>1718577.9500000002</v>
      </c>
      <c r="CC15" s="160">
        <v>640171.13</v>
      </c>
      <c r="CD15" s="160">
        <v>1409904.7</v>
      </c>
      <c r="CE15" s="161">
        <v>4353909.3859999999</v>
      </c>
      <c r="CF15" s="159">
        <v>1321254.0299999998</v>
      </c>
      <c r="CG15" s="161">
        <v>1476090.8199999998</v>
      </c>
      <c r="CI15" s="127">
        <f t="shared" si="0"/>
        <v>11.718926601873832</v>
      </c>
      <c r="CJ15" s="202">
        <f t="shared" si="1"/>
        <v>130.57753635344346</v>
      </c>
    </row>
    <row r="16" spans="3:88">
      <c r="C16" s="194" t="s">
        <v>256</v>
      </c>
      <c r="D16" s="159">
        <v>0</v>
      </c>
      <c r="E16" s="160">
        <v>0</v>
      </c>
      <c r="F16" s="160">
        <v>0</v>
      </c>
      <c r="G16" s="161">
        <v>0</v>
      </c>
      <c r="H16" s="159">
        <v>0</v>
      </c>
      <c r="I16" s="160">
        <v>0</v>
      </c>
      <c r="J16" s="160">
        <v>1884</v>
      </c>
      <c r="K16" s="161">
        <v>0</v>
      </c>
      <c r="L16" s="159">
        <v>0</v>
      </c>
      <c r="M16" s="160">
        <v>2699</v>
      </c>
      <c r="N16" s="160">
        <v>0</v>
      </c>
      <c r="O16" s="161">
        <v>0</v>
      </c>
      <c r="P16" s="159">
        <v>3010</v>
      </c>
      <c r="Q16" s="160">
        <v>0</v>
      </c>
      <c r="R16" s="160">
        <v>20</v>
      </c>
      <c r="S16" s="161">
        <v>12590</v>
      </c>
      <c r="T16" s="159">
        <v>10</v>
      </c>
      <c r="U16" s="160">
        <v>0</v>
      </c>
      <c r="V16" s="160">
        <v>0</v>
      </c>
      <c r="W16" s="161">
        <v>19</v>
      </c>
      <c r="X16" s="159">
        <v>10</v>
      </c>
      <c r="Y16" s="160">
        <v>52919</v>
      </c>
      <c r="Z16" s="160">
        <v>41467</v>
      </c>
      <c r="AA16" s="161">
        <v>22463</v>
      </c>
      <c r="AB16" s="159">
        <v>34562</v>
      </c>
      <c r="AC16" s="160">
        <v>0</v>
      </c>
      <c r="AD16" s="160">
        <v>11740</v>
      </c>
      <c r="AE16" s="161">
        <v>0</v>
      </c>
      <c r="AF16" s="159">
        <v>0</v>
      </c>
      <c r="AG16" s="160">
        <v>42000</v>
      </c>
      <c r="AH16" s="160">
        <v>0</v>
      </c>
      <c r="AI16" s="161">
        <v>9600</v>
      </c>
      <c r="AJ16" s="159">
        <v>59668</v>
      </c>
      <c r="AK16" s="160">
        <v>0</v>
      </c>
      <c r="AL16" s="160">
        <v>0</v>
      </c>
      <c r="AM16" s="161">
        <v>48</v>
      </c>
      <c r="AN16" s="159">
        <v>450</v>
      </c>
      <c r="AO16" s="160">
        <v>11400</v>
      </c>
      <c r="AP16" s="160">
        <v>23</v>
      </c>
      <c r="AQ16" s="161">
        <v>187698</v>
      </c>
      <c r="AR16" s="159">
        <v>0</v>
      </c>
      <c r="AS16" s="160">
        <v>297</v>
      </c>
      <c r="AT16" s="160">
        <v>0</v>
      </c>
      <c r="AU16" s="161">
        <v>92</v>
      </c>
      <c r="AV16" s="159">
        <v>94</v>
      </c>
      <c r="AW16" s="160">
        <v>1642</v>
      </c>
      <c r="AX16" s="160">
        <v>241608</v>
      </c>
      <c r="AY16" s="161">
        <v>75165</v>
      </c>
      <c r="AZ16" s="159">
        <v>15713</v>
      </c>
      <c r="BA16" s="160">
        <v>0</v>
      </c>
      <c r="BB16" s="160">
        <v>0</v>
      </c>
      <c r="BC16" s="161">
        <v>245</v>
      </c>
      <c r="BD16" s="159">
        <v>302326</v>
      </c>
      <c r="BE16" s="160">
        <v>130852</v>
      </c>
      <c r="BF16" s="160">
        <v>879900</v>
      </c>
      <c r="BG16" s="161">
        <v>591378</v>
      </c>
      <c r="BH16" s="159">
        <v>989967</v>
      </c>
      <c r="BI16" s="160">
        <v>550191</v>
      </c>
      <c r="BJ16" s="160">
        <v>345224</v>
      </c>
      <c r="BK16" s="161">
        <v>164203</v>
      </c>
      <c r="BL16" s="159">
        <v>469087</v>
      </c>
      <c r="BM16" s="160">
        <v>127217</v>
      </c>
      <c r="BN16" s="160">
        <v>275548</v>
      </c>
      <c r="BO16" s="161">
        <v>409472</v>
      </c>
      <c r="BP16" s="159">
        <v>442143.57</v>
      </c>
      <c r="BQ16" s="160">
        <v>862254</v>
      </c>
      <c r="BR16" s="160">
        <v>975010</v>
      </c>
      <c r="BS16" s="161">
        <v>1285047</v>
      </c>
      <c r="BT16" s="159">
        <v>292852</v>
      </c>
      <c r="BU16" s="160">
        <v>428126</v>
      </c>
      <c r="BV16" s="160">
        <v>440290</v>
      </c>
      <c r="BW16" s="161">
        <v>606048.34</v>
      </c>
      <c r="BX16" s="159">
        <v>819157.64</v>
      </c>
      <c r="BY16" s="160">
        <v>2934559.3699999996</v>
      </c>
      <c r="BZ16" s="160">
        <v>779813.64</v>
      </c>
      <c r="CA16" s="161">
        <v>6445765.04</v>
      </c>
      <c r="CB16" s="159">
        <v>40068.699999999997</v>
      </c>
      <c r="CC16" s="160">
        <v>407646.71</v>
      </c>
      <c r="CD16" s="160">
        <v>967910.95</v>
      </c>
      <c r="CE16" s="161">
        <v>335635.49</v>
      </c>
      <c r="CF16" s="159">
        <v>53867.4</v>
      </c>
      <c r="CG16" s="161">
        <v>16212</v>
      </c>
      <c r="CI16" s="127">
        <f t="shared" si="0"/>
        <v>-69.90387507100769</v>
      </c>
      <c r="CJ16" s="202">
        <f t="shared" si="1"/>
        <v>-96.02302689993499</v>
      </c>
    </row>
    <row r="17" spans="3:88">
      <c r="C17" s="194" t="s">
        <v>245</v>
      </c>
      <c r="D17" s="159">
        <v>88192</v>
      </c>
      <c r="E17" s="160">
        <v>94044</v>
      </c>
      <c r="F17" s="160">
        <v>69734</v>
      </c>
      <c r="G17" s="161">
        <v>180616</v>
      </c>
      <c r="H17" s="159">
        <v>166018</v>
      </c>
      <c r="I17" s="160">
        <v>98038</v>
      </c>
      <c r="J17" s="160">
        <v>136219</v>
      </c>
      <c r="K17" s="161">
        <v>60901</v>
      </c>
      <c r="L17" s="159">
        <v>2042540</v>
      </c>
      <c r="M17" s="160">
        <v>287524</v>
      </c>
      <c r="N17" s="160">
        <v>115483</v>
      </c>
      <c r="O17" s="161">
        <v>193930</v>
      </c>
      <c r="P17" s="159">
        <v>87885</v>
      </c>
      <c r="Q17" s="160">
        <v>138118</v>
      </c>
      <c r="R17" s="160">
        <v>163761</v>
      </c>
      <c r="S17" s="161">
        <v>247528</v>
      </c>
      <c r="T17" s="159">
        <v>51490</v>
      </c>
      <c r="U17" s="160">
        <v>124549</v>
      </c>
      <c r="V17" s="160">
        <v>103576</v>
      </c>
      <c r="W17" s="161">
        <v>200624</v>
      </c>
      <c r="X17" s="159">
        <v>101973</v>
      </c>
      <c r="Y17" s="160">
        <v>161643</v>
      </c>
      <c r="Z17" s="160">
        <v>41366</v>
      </c>
      <c r="AA17" s="161">
        <v>63796</v>
      </c>
      <c r="AB17" s="159">
        <v>110516</v>
      </c>
      <c r="AC17" s="160">
        <v>180759</v>
      </c>
      <c r="AD17" s="160">
        <v>67154</v>
      </c>
      <c r="AE17" s="161">
        <v>42882</v>
      </c>
      <c r="AF17" s="159">
        <v>151093</v>
      </c>
      <c r="AG17" s="160">
        <v>61350</v>
      </c>
      <c r="AH17" s="160">
        <v>85105</v>
      </c>
      <c r="AI17" s="161">
        <v>51637</v>
      </c>
      <c r="AJ17" s="159">
        <v>37415</v>
      </c>
      <c r="AK17" s="160">
        <v>168766</v>
      </c>
      <c r="AL17" s="160">
        <v>14617</v>
      </c>
      <c r="AM17" s="161">
        <v>163522</v>
      </c>
      <c r="AN17" s="159">
        <v>323178</v>
      </c>
      <c r="AO17" s="160">
        <v>198000</v>
      </c>
      <c r="AP17" s="160">
        <v>673</v>
      </c>
      <c r="AQ17" s="161">
        <v>59605</v>
      </c>
      <c r="AR17" s="159">
        <v>20900</v>
      </c>
      <c r="AS17" s="160">
        <v>7844</v>
      </c>
      <c r="AT17" s="160">
        <v>110533</v>
      </c>
      <c r="AU17" s="161">
        <v>61842</v>
      </c>
      <c r="AV17" s="159">
        <v>14263</v>
      </c>
      <c r="AW17" s="160">
        <v>140002</v>
      </c>
      <c r="AX17" s="160">
        <v>254914</v>
      </c>
      <c r="AY17" s="161">
        <v>48591</v>
      </c>
      <c r="AZ17" s="159">
        <v>43713</v>
      </c>
      <c r="BA17" s="160">
        <v>2991</v>
      </c>
      <c r="BB17" s="160">
        <v>207988</v>
      </c>
      <c r="BC17" s="161">
        <v>186119</v>
      </c>
      <c r="BD17" s="159">
        <v>146455</v>
      </c>
      <c r="BE17" s="160">
        <v>166660</v>
      </c>
      <c r="BF17" s="160">
        <v>579282</v>
      </c>
      <c r="BG17" s="161">
        <v>216139</v>
      </c>
      <c r="BH17" s="159">
        <v>1115641</v>
      </c>
      <c r="BI17" s="160">
        <v>1180752</v>
      </c>
      <c r="BJ17" s="160">
        <v>1128023</v>
      </c>
      <c r="BK17" s="161">
        <v>1150825</v>
      </c>
      <c r="BL17" s="159">
        <v>1288378</v>
      </c>
      <c r="BM17" s="160">
        <v>1175622</v>
      </c>
      <c r="BN17" s="160">
        <v>1018935</v>
      </c>
      <c r="BO17" s="161">
        <v>1013279</v>
      </c>
      <c r="BP17" s="159">
        <v>219035.26</v>
      </c>
      <c r="BQ17" s="160">
        <v>237174</v>
      </c>
      <c r="BR17" s="160">
        <v>450879</v>
      </c>
      <c r="BS17" s="161">
        <v>46777</v>
      </c>
      <c r="BT17" s="159">
        <v>831787</v>
      </c>
      <c r="BU17" s="160">
        <v>699167</v>
      </c>
      <c r="BV17" s="160">
        <v>879199</v>
      </c>
      <c r="BW17" s="161">
        <v>913097.125</v>
      </c>
      <c r="BX17" s="159">
        <v>5487432.9800000004</v>
      </c>
      <c r="BY17" s="160">
        <v>1156951.3499999999</v>
      </c>
      <c r="BZ17" s="160">
        <v>104684.65</v>
      </c>
      <c r="CA17" s="161">
        <v>131720.76</v>
      </c>
      <c r="CB17" s="159">
        <v>421409.73</v>
      </c>
      <c r="CC17" s="160">
        <v>114018.77</v>
      </c>
      <c r="CD17" s="160">
        <v>187104.33</v>
      </c>
      <c r="CE17" s="161">
        <v>114157.11000000002</v>
      </c>
      <c r="CF17" s="159">
        <v>65390.84</v>
      </c>
      <c r="CG17" s="161">
        <v>782098.04999999993</v>
      </c>
      <c r="CI17" s="127">
        <f t="shared" si="0"/>
        <v>1096.0360961871722</v>
      </c>
      <c r="CJ17" s="202">
        <f t="shared" si="1"/>
        <v>585.9379819656009</v>
      </c>
    </row>
    <row r="18" spans="3:88">
      <c r="C18" s="194" t="s">
        <v>247</v>
      </c>
      <c r="D18" s="159">
        <v>7797617</v>
      </c>
      <c r="E18" s="160">
        <v>275560</v>
      </c>
      <c r="F18" s="160">
        <v>136729</v>
      </c>
      <c r="G18" s="161">
        <v>315907</v>
      </c>
      <c r="H18" s="159">
        <v>3130526</v>
      </c>
      <c r="I18" s="160">
        <v>355792</v>
      </c>
      <c r="J18" s="160">
        <v>2495505</v>
      </c>
      <c r="K18" s="161">
        <v>2273233</v>
      </c>
      <c r="L18" s="159">
        <v>607922</v>
      </c>
      <c r="M18" s="160">
        <v>674807</v>
      </c>
      <c r="N18" s="160">
        <v>601284</v>
      </c>
      <c r="O18" s="161">
        <v>290379</v>
      </c>
      <c r="P18" s="159">
        <v>193372</v>
      </c>
      <c r="Q18" s="160">
        <v>343311</v>
      </c>
      <c r="R18" s="160">
        <v>172428</v>
      </c>
      <c r="S18" s="161">
        <v>213878</v>
      </c>
      <c r="T18" s="159">
        <v>260729</v>
      </c>
      <c r="U18" s="160">
        <v>278817</v>
      </c>
      <c r="V18" s="160">
        <v>1743486</v>
      </c>
      <c r="W18" s="161">
        <v>459973</v>
      </c>
      <c r="X18" s="159">
        <v>324600</v>
      </c>
      <c r="Y18" s="160">
        <v>314297</v>
      </c>
      <c r="Z18" s="160">
        <v>190723</v>
      </c>
      <c r="AA18" s="161">
        <v>306454</v>
      </c>
      <c r="AB18" s="159">
        <v>158998</v>
      </c>
      <c r="AC18" s="160">
        <v>216458</v>
      </c>
      <c r="AD18" s="160">
        <v>373485</v>
      </c>
      <c r="AE18" s="161">
        <v>471451</v>
      </c>
      <c r="AF18" s="159">
        <v>333608</v>
      </c>
      <c r="AG18" s="160">
        <v>197602</v>
      </c>
      <c r="AH18" s="160">
        <v>64790</v>
      </c>
      <c r="AI18" s="161">
        <v>199140</v>
      </c>
      <c r="AJ18" s="159">
        <v>55395</v>
      </c>
      <c r="AK18" s="160">
        <v>151078</v>
      </c>
      <c r="AL18" s="160">
        <v>33164</v>
      </c>
      <c r="AM18" s="161">
        <v>143493</v>
      </c>
      <c r="AN18" s="159">
        <v>129581</v>
      </c>
      <c r="AO18" s="160">
        <v>135770</v>
      </c>
      <c r="AP18" s="160">
        <v>117038</v>
      </c>
      <c r="AQ18" s="161">
        <v>218791</v>
      </c>
      <c r="AR18" s="159">
        <v>300</v>
      </c>
      <c r="AS18" s="160">
        <v>1812900</v>
      </c>
      <c r="AT18" s="160">
        <v>204087</v>
      </c>
      <c r="AU18" s="161">
        <v>132994</v>
      </c>
      <c r="AV18" s="159">
        <v>179499</v>
      </c>
      <c r="AW18" s="160">
        <v>94444</v>
      </c>
      <c r="AX18" s="160">
        <v>234664</v>
      </c>
      <c r="AY18" s="161">
        <v>208700</v>
      </c>
      <c r="AZ18" s="159">
        <v>100740</v>
      </c>
      <c r="BA18" s="160">
        <v>55450</v>
      </c>
      <c r="BB18" s="160">
        <v>98282</v>
      </c>
      <c r="BC18" s="161">
        <v>70200</v>
      </c>
      <c r="BD18" s="159">
        <v>0</v>
      </c>
      <c r="BE18" s="160">
        <v>1317553</v>
      </c>
      <c r="BF18" s="160">
        <v>1877812</v>
      </c>
      <c r="BG18" s="161">
        <v>2019121</v>
      </c>
      <c r="BH18" s="159">
        <v>537054</v>
      </c>
      <c r="BI18" s="160">
        <v>1413350</v>
      </c>
      <c r="BJ18" s="160">
        <v>1303192</v>
      </c>
      <c r="BK18" s="161">
        <v>984609</v>
      </c>
      <c r="BL18" s="159">
        <v>689792</v>
      </c>
      <c r="BM18" s="160">
        <v>1208009</v>
      </c>
      <c r="BN18" s="160">
        <v>1081943</v>
      </c>
      <c r="BO18" s="161">
        <v>1047842</v>
      </c>
      <c r="BP18" s="159">
        <v>241991.28999999998</v>
      </c>
      <c r="BQ18" s="160">
        <v>567573</v>
      </c>
      <c r="BR18" s="160">
        <v>1384179</v>
      </c>
      <c r="BS18" s="161">
        <v>10070</v>
      </c>
      <c r="BT18" s="159">
        <v>968893</v>
      </c>
      <c r="BU18" s="160">
        <v>545474</v>
      </c>
      <c r="BV18" s="160">
        <v>2098049</v>
      </c>
      <c r="BW18" s="161">
        <v>2027586.5</v>
      </c>
      <c r="BX18" s="159">
        <v>270743.01999999996</v>
      </c>
      <c r="BY18" s="160">
        <v>124604.23999999999</v>
      </c>
      <c r="BZ18" s="160">
        <v>208271.52000000002</v>
      </c>
      <c r="CA18" s="161">
        <v>68317.48</v>
      </c>
      <c r="CB18" s="159">
        <v>1176630.1800000002</v>
      </c>
      <c r="CC18" s="160">
        <v>247432.4</v>
      </c>
      <c r="CD18" s="160">
        <v>120901.16</v>
      </c>
      <c r="CE18" s="161">
        <v>50536.71</v>
      </c>
      <c r="CF18" s="159">
        <v>0</v>
      </c>
      <c r="CG18" s="161">
        <v>645513.24</v>
      </c>
      <c r="CI18" s="127">
        <f t="shared" si="0"/>
        <v>0</v>
      </c>
      <c r="CJ18" s="202">
        <f t="shared" si="1"/>
        <v>160.88468607991518</v>
      </c>
    </row>
    <row r="19" spans="3:88">
      <c r="C19" s="194" t="s">
        <v>241</v>
      </c>
      <c r="D19" s="159">
        <v>1247070</v>
      </c>
      <c r="E19" s="160">
        <v>4530760</v>
      </c>
      <c r="F19" s="160">
        <v>3892641</v>
      </c>
      <c r="G19" s="161">
        <v>2172852</v>
      </c>
      <c r="H19" s="159">
        <v>1843108</v>
      </c>
      <c r="I19" s="160">
        <v>2309428</v>
      </c>
      <c r="J19" s="160">
        <v>1701949</v>
      </c>
      <c r="K19" s="161">
        <v>1410336</v>
      </c>
      <c r="L19" s="159">
        <v>1137902</v>
      </c>
      <c r="M19" s="160">
        <v>1363324</v>
      </c>
      <c r="N19" s="160">
        <v>2379694</v>
      </c>
      <c r="O19" s="161">
        <v>1510309</v>
      </c>
      <c r="P19" s="159">
        <v>1012335</v>
      </c>
      <c r="Q19" s="160">
        <v>1184314</v>
      </c>
      <c r="R19" s="160">
        <v>1097524</v>
      </c>
      <c r="S19" s="161">
        <v>1368043</v>
      </c>
      <c r="T19" s="159">
        <v>1406506</v>
      </c>
      <c r="U19" s="160">
        <v>4312617</v>
      </c>
      <c r="V19" s="160">
        <v>950473</v>
      </c>
      <c r="W19" s="161">
        <v>1056029</v>
      </c>
      <c r="X19" s="159">
        <v>1268703</v>
      </c>
      <c r="Y19" s="160">
        <v>4882796</v>
      </c>
      <c r="Z19" s="160">
        <v>9373803</v>
      </c>
      <c r="AA19" s="161">
        <v>7202756</v>
      </c>
      <c r="AB19" s="159">
        <v>2352735</v>
      </c>
      <c r="AC19" s="160">
        <v>5221351</v>
      </c>
      <c r="AD19" s="160">
        <v>7091333</v>
      </c>
      <c r="AE19" s="161">
        <v>4625931</v>
      </c>
      <c r="AF19" s="159">
        <v>4450805</v>
      </c>
      <c r="AG19" s="160">
        <v>5780068</v>
      </c>
      <c r="AH19" s="160">
        <v>6955127</v>
      </c>
      <c r="AI19" s="161">
        <v>5447369</v>
      </c>
      <c r="AJ19" s="159">
        <v>2827403</v>
      </c>
      <c r="AK19" s="160">
        <v>4069782</v>
      </c>
      <c r="AL19" s="160">
        <v>5766919</v>
      </c>
      <c r="AM19" s="161">
        <v>3869501</v>
      </c>
      <c r="AN19" s="159">
        <v>1753662</v>
      </c>
      <c r="AO19" s="160">
        <v>5803176</v>
      </c>
      <c r="AP19" s="160">
        <v>6627707</v>
      </c>
      <c r="AQ19" s="161">
        <v>9613137</v>
      </c>
      <c r="AR19" s="159">
        <v>5266746</v>
      </c>
      <c r="AS19" s="160">
        <v>4472322</v>
      </c>
      <c r="AT19" s="160">
        <v>3837346</v>
      </c>
      <c r="AU19" s="161">
        <v>3259739</v>
      </c>
      <c r="AV19" s="159">
        <v>1433243</v>
      </c>
      <c r="AW19" s="160">
        <v>3507773</v>
      </c>
      <c r="AX19" s="160">
        <v>4891197</v>
      </c>
      <c r="AY19" s="161">
        <v>2929441</v>
      </c>
      <c r="AZ19" s="159">
        <v>1181284</v>
      </c>
      <c r="BA19" s="160">
        <v>2296301</v>
      </c>
      <c r="BB19" s="160">
        <v>4407478</v>
      </c>
      <c r="BC19" s="161">
        <v>3708327</v>
      </c>
      <c r="BD19" s="159">
        <v>2648476</v>
      </c>
      <c r="BE19" s="160">
        <v>2683411</v>
      </c>
      <c r="BF19" s="160">
        <v>3449668</v>
      </c>
      <c r="BG19" s="161">
        <v>3685057</v>
      </c>
      <c r="BH19" s="159">
        <v>3808713</v>
      </c>
      <c r="BI19" s="160">
        <v>4296355</v>
      </c>
      <c r="BJ19" s="160">
        <v>4136634</v>
      </c>
      <c r="BK19" s="161">
        <v>4939313</v>
      </c>
      <c r="BL19" s="159">
        <v>4891652</v>
      </c>
      <c r="BM19" s="160">
        <v>6314256</v>
      </c>
      <c r="BN19" s="160">
        <v>5455628</v>
      </c>
      <c r="BO19" s="161">
        <v>5414461</v>
      </c>
      <c r="BP19" s="159">
        <v>5638780.8099999996</v>
      </c>
      <c r="BQ19" s="160">
        <v>3633133</v>
      </c>
      <c r="BR19" s="160">
        <v>5123895</v>
      </c>
      <c r="BS19" s="161">
        <v>5600531</v>
      </c>
      <c r="BT19" s="159">
        <v>4623095</v>
      </c>
      <c r="BU19" s="160">
        <v>5684466</v>
      </c>
      <c r="BV19" s="160">
        <v>5582265</v>
      </c>
      <c r="BW19" s="161">
        <v>4872857.6500000004</v>
      </c>
      <c r="BX19" s="159">
        <v>7354508.379999999</v>
      </c>
      <c r="BY19" s="160">
        <v>8672512.4299999997</v>
      </c>
      <c r="BZ19" s="160">
        <v>10893720.560000002</v>
      </c>
      <c r="CA19" s="161">
        <v>2821432.04</v>
      </c>
      <c r="CB19" s="159">
        <v>6001327.1499999994</v>
      </c>
      <c r="CC19" s="160">
        <v>3320331.67</v>
      </c>
      <c r="CD19" s="160">
        <v>2948128.06</v>
      </c>
      <c r="CE19" s="161">
        <v>5998787.4799999986</v>
      </c>
      <c r="CF19" s="159">
        <v>3890728.3375999993</v>
      </c>
      <c r="CG19" s="161">
        <v>5544196.6999999993</v>
      </c>
      <c r="CI19" s="127">
        <f t="shared" si="0"/>
        <v>42.497656452157855</v>
      </c>
      <c r="CJ19" s="202">
        <f t="shared" si="1"/>
        <v>66.977195383616561</v>
      </c>
    </row>
    <row r="20" spans="3:88">
      <c r="C20" s="194" t="s">
        <v>249</v>
      </c>
      <c r="D20" s="159">
        <v>0</v>
      </c>
      <c r="E20" s="160">
        <v>312</v>
      </c>
      <c r="F20" s="160">
        <v>100</v>
      </c>
      <c r="G20" s="161">
        <v>0</v>
      </c>
      <c r="H20" s="159">
        <v>0</v>
      </c>
      <c r="I20" s="160">
        <v>0</v>
      </c>
      <c r="J20" s="160">
        <v>0</v>
      </c>
      <c r="K20" s="161">
        <v>0</v>
      </c>
      <c r="L20" s="159">
        <v>74345</v>
      </c>
      <c r="M20" s="160">
        <v>68260</v>
      </c>
      <c r="N20" s="160">
        <v>5000</v>
      </c>
      <c r="O20" s="161">
        <v>109555</v>
      </c>
      <c r="P20" s="159">
        <v>117503</v>
      </c>
      <c r="Q20" s="160">
        <v>27099</v>
      </c>
      <c r="R20" s="160">
        <v>366368</v>
      </c>
      <c r="S20" s="161">
        <v>16005</v>
      </c>
      <c r="T20" s="159">
        <v>15</v>
      </c>
      <c r="U20" s="160">
        <v>62858</v>
      </c>
      <c r="V20" s="160">
        <v>4280</v>
      </c>
      <c r="W20" s="161">
        <v>0</v>
      </c>
      <c r="X20" s="159">
        <v>69100</v>
      </c>
      <c r="Y20" s="160">
        <v>0</v>
      </c>
      <c r="Z20" s="160">
        <v>2000</v>
      </c>
      <c r="AA20" s="161">
        <v>0</v>
      </c>
      <c r="AB20" s="159">
        <v>0</v>
      </c>
      <c r="AC20" s="160">
        <v>0</v>
      </c>
      <c r="AD20" s="160">
        <v>0</v>
      </c>
      <c r="AE20" s="161">
        <v>0</v>
      </c>
      <c r="AF20" s="159">
        <v>0</v>
      </c>
      <c r="AG20" s="160">
        <v>0</v>
      </c>
      <c r="AH20" s="160">
        <v>443974</v>
      </c>
      <c r="AI20" s="161">
        <v>469917</v>
      </c>
      <c r="AJ20" s="159">
        <v>785794</v>
      </c>
      <c r="AK20" s="160">
        <v>746232</v>
      </c>
      <c r="AL20" s="160">
        <v>990398</v>
      </c>
      <c r="AM20" s="161">
        <v>728203</v>
      </c>
      <c r="AN20" s="159">
        <v>421449</v>
      </c>
      <c r="AO20" s="160">
        <v>1451991</v>
      </c>
      <c r="AP20" s="160">
        <v>874671</v>
      </c>
      <c r="AQ20" s="161">
        <v>1525907</v>
      </c>
      <c r="AR20" s="159">
        <v>0</v>
      </c>
      <c r="AS20" s="160">
        <v>55396</v>
      </c>
      <c r="AT20" s="160">
        <v>10280</v>
      </c>
      <c r="AU20" s="161">
        <v>29780</v>
      </c>
      <c r="AV20" s="159">
        <v>32464</v>
      </c>
      <c r="AW20" s="160">
        <v>67090</v>
      </c>
      <c r="AX20" s="160">
        <v>162571</v>
      </c>
      <c r="AY20" s="161">
        <v>128685</v>
      </c>
      <c r="AZ20" s="159">
        <v>176223</v>
      </c>
      <c r="BA20" s="160">
        <v>12307</v>
      </c>
      <c r="BB20" s="160">
        <v>0</v>
      </c>
      <c r="BC20" s="161">
        <v>11404</v>
      </c>
      <c r="BD20" s="159">
        <v>0</v>
      </c>
      <c r="BE20" s="160">
        <v>0</v>
      </c>
      <c r="BF20" s="160">
        <v>0</v>
      </c>
      <c r="BG20" s="161">
        <v>225854</v>
      </c>
      <c r="BH20" s="159">
        <v>263548</v>
      </c>
      <c r="BI20" s="160">
        <v>391315</v>
      </c>
      <c r="BJ20" s="160">
        <v>823324</v>
      </c>
      <c r="BK20" s="161">
        <v>140714</v>
      </c>
      <c r="BL20" s="159">
        <v>122434</v>
      </c>
      <c r="BM20" s="160">
        <v>270650</v>
      </c>
      <c r="BN20" s="160">
        <v>289691</v>
      </c>
      <c r="BO20" s="161">
        <v>294765</v>
      </c>
      <c r="BP20" s="159">
        <v>1334422.02</v>
      </c>
      <c r="BQ20" s="160">
        <v>22475</v>
      </c>
      <c r="BR20" s="160">
        <v>129815</v>
      </c>
      <c r="BS20" s="161">
        <v>1126360</v>
      </c>
      <c r="BT20" s="159">
        <v>398220</v>
      </c>
      <c r="BU20" s="160">
        <v>590607</v>
      </c>
      <c r="BV20" s="160">
        <v>624541</v>
      </c>
      <c r="BW20" s="161">
        <v>450414.41000000003</v>
      </c>
      <c r="BX20" s="159">
        <v>276347.25</v>
      </c>
      <c r="BY20" s="160">
        <v>32265</v>
      </c>
      <c r="BZ20" s="160">
        <v>125358.37</v>
      </c>
      <c r="CA20" s="161">
        <v>18860.88</v>
      </c>
      <c r="CB20" s="159">
        <v>55322.619999999995</v>
      </c>
      <c r="CC20" s="160">
        <v>83259.55</v>
      </c>
      <c r="CD20" s="160">
        <v>484</v>
      </c>
      <c r="CE20" s="161">
        <v>40</v>
      </c>
      <c r="CF20" s="159">
        <v>246376.64780000001</v>
      </c>
      <c r="CG20" s="161">
        <v>118046</v>
      </c>
      <c r="CI20" s="127">
        <f t="shared" si="0"/>
        <v>-52.087179911699408</v>
      </c>
      <c r="CJ20" s="202">
        <f t="shared" si="1"/>
        <v>41.780732660697765</v>
      </c>
    </row>
    <row r="21" spans="3:88">
      <c r="C21" s="194" t="s">
        <v>246</v>
      </c>
      <c r="D21" s="159">
        <v>803704</v>
      </c>
      <c r="E21" s="160">
        <v>1099631</v>
      </c>
      <c r="F21" s="160">
        <v>752158</v>
      </c>
      <c r="G21" s="161">
        <v>497146</v>
      </c>
      <c r="H21" s="159">
        <v>897929</v>
      </c>
      <c r="I21" s="160">
        <v>783676</v>
      </c>
      <c r="J21" s="160">
        <v>805114</v>
      </c>
      <c r="K21" s="161">
        <v>819021</v>
      </c>
      <c r="L21" s="159">
        <v>760922</v>
      </c>
      <c r="M21" s="160">
        <v>771097</v>
      </c>
      <c r="N21" s="160">
        <v>729923</v>
      </c>
      <c r="O21" s="161">
        <v>837055</v>
      </c>
      <c r="P21" s="159">
        <v>352079</v>
      </c>
      <c r="Q21" s="160">
        <v>659452</v>
      </c>
      <c r="R21" s="160">
        <v>1153533</v>
      </c>
      <c r="S21" s="161">
        <v>1026142</v>
      </c>
      <c r="T21" s="159">
        <v>1047066</v>
      </c>
      <c r="U21" s="160">
        <v>1120163</v>
      </c>
      <c r="V21" s="160">
        <v>1022782</v>
      </c>
      <c r="W21" s="161">
        <v>1108684</v>
      </c>
      <c r="X21" s="159">
        <v>802776</v>
      </c>
      <c r="Y21" s="160">
        <v>1010035</v>
      </c>
      <c r="Z21" s="160">
        <v>839993</v>
      </c>
      <c r="AA21" s="161">
        <v>919071</v>
      </c>
      <c r="AB21" s="159">
        <v>813078</v>
      </c>
      <c r="AC21" s="160">
        <v>132247</v>
      </c>
      <c r="AD21" s="160">
        <v>59500</v>
      </c>
      <c r="AE21" s="161">
        <v>89720</v>
      </c>
      <c r="AF21" s="159">
        <v>57076</v>
      </c>
      <c r="AG21" s="160">
        <v>55735</v>
      </c>
      <c r="AH21" s="160">
        <v>46562</v>
      </c>
      <c r="AI21" s="161">
        <v>68539</v>
      </c>
      <c r="AJ21" s="159">
        <v>17499</v>
      </c>
      <c r="AK21" s="160">
        <v>0</v>
      </c>
      <c r="AL21" s="160">
        <v>27712</v>
      </c>
      <c r="AM21" s="161">
        <v>35256</v>
      </c>
      <c r="AN21" s="159">
        <v>291229</v>
      </c>
      <c r="AO21" s="160">
        <v>78385</v>
      </c>
      <c r="AP21" s="160">
        <v>119431</v>
      </c>
      <c r="AQ21" s="161">
        <v>263237</v>
      </c>
      <c r="AR21" s="159">
        <v>3522174</v>
      </c>
      <c r="AS21" s="160">
        <v>113605</v>
      </c>
      <c r="AT21" s="160">
        <v>97748</v>
      </c>
      <c r="AU21" s="161">
        <v>31242</v>
      </c>
      <c r="AV21" s="159">
        <v>161506</v>
      </c>
      <c r="AW21" s="160">
        <v>383717</v>
      </c>
      <c r="AX21" s="160">
        <v>4564077</v>
      </c>
      <c r="AY21" s="161">
        <v>2686136</v>
      </c>
      <c r="AZ21" s="159">
        <v>157350</v>
      </c>
      <c r="BA21" s="160">
        <v>216147</v>
      </c>
      <c r="BB21" s="160">
        <v>244901</v>
      </c>
      <c r="BC21" s="161">
        <v>335502</v>
      </c>
      <c r="BD21" s="159">
        <v>350636</v>
      </c>
      <c r="BE21" s="160">
        <v>687029</v>
      </c>
      <c r="BF21" s="160">
        <v>213815</v>
      </c>
      <c r="BG21" s="161">
        <v>1044025</v>
      </c>
      <c r="BH21" s="159">
        <v>1482631</v>
      </c>
      <c r="BI21" s="160">
        <v>869601</v>
      </c>
      <c r="BJ21" s="160">
        <v>872238</v>
      </c>
      <c r="BK21" s="161">
        <v>1011942</v>
      </c>
      <c r="BL21" s="159">
        <v>1565118</v>
      </c>
      <c r="BM21" s="160">
        <v>2599392</v>
      </c>
      <c r="BN21" s="160">
        <v>2546076</v>
      </c>
      <c r="BO21" s="161">
        <v>2448572</v>
      </c>
      <c r="BP21" s="159">
        <v>9334339.9300000016</v>
      </c>
      <c r="BQ21" s="160">
        <v>8992781</v>
      </c>
      <c r="BR21" s="160">
        <v>6495769</v>
      </c>
      <c r="BS21" s="161">
        <v>12437385</v>
      </c>
      <c r="BT21" s="159">
        <v>2542670</v>
      </c>
      <c r="BU21" s="160">
        <v>2918431</v>
      </c>
      <c r="BV21" s="160">
        <v>2594483</v>
      </c>
      <c r="BW21" s="161">
        <v>3244909.55</v>
      </c>
      <c r="BX21" s="159">
        <v>7914117.5900000036</v>
      </c>
      <c r="BY21" s="160">
        <v>4912954.9800000004</v>
      </c>
      <c r="BZ21" s="160">
        <v>3417290.7200000007</v>
      </c>
      <c r="CA21" s="161">
        <v>3918992.0204000003</v>
      </c>
      <c r="CB21" s="159">
        <v>1359416.8499999999</v>
      </c>
      <c r="CC21" s="160">
        <v>421854.80999999994</v>
      </c>
      <c r="CD21" s="160">
        <v>1866060.1900000004</v>
      </c>
      <c r="CE21" s="161">
        <v>1008478.1100000001</v>
      </c>
      <c r="CF21" s="159">
        <v>2646675.6499999994</v>
      </c>
      <c r="CG21" s="161">
        <v>3410388.12</v>
      </c>
      <c r="CI21" s="127">
        <f t="shared" si="0"/>
        <v>28.855536944997425</v>
      </c>
      <c r="CJ21" s="202">
        <f t="shared" si="1"/>
        <v>708.42698463009128</v>
      </c>
    </row>
    <row r="22" spans="3:88">
      <c r="C22" s="194" t="s">
        <v>257</v>
      </c>
      <c r="D22" s="159">
        <v>0</v>
      </c>
      <c r="E22" s="160">
        <v>0</v>
      </c>
      <c r="F22" s="160">
        <v>167</v>
      </c>
      <c r="G22" s="161">
        <v>0</v>
      </c>
      <c r="H22" s="159">
        <v>3292</v>
      </c>
      <c r="I22" s="160">
        <v>0</v>
      </c>
      <c r="J22" s="160">
        <v>0</v>
      </c>
      <c r="K22" s="161">
        <v>0</v>
      </c>
      <c r="L22" s="159">
        <v>0</v>
      </c>
      <c r="M22" s="160">
        <v>99610</v>
      </c>
      <c r="N22" s="160">
        <v>36801</v>
      </c>
      <c r="O22" s="161">
        <v>16682</v>
      </c>
      <c r="P22" s="159">
        <v>500</v>
      </c>
      <c r="Q22" s="160">
        <v>0</v>
      </c>
      <c r="R22" s="160">
        <v>0</v>
      </c>
      <c r="S22" s="161">
        <v>0</v>
      </c>
      <c r="T22" s="159">
        <v>0</v>
      </c>
      <c r="U22" s="160">
        <v>0</v>
      </c>
      <c r="V22" s="160">
        <v>143977</v>
      </c>
      <c r="W22" s="161">
        <v>67194</v>
      </c>
      <c r="X22" s="159">
        <v>0</v>
      </c>
      <c r="Y22" s="160">
        <v>0</v>
      </c>
      <c r="Z22" s="160">
        <v>0</v>
      </c>
      <c r="AA22" s="161">
        <v>0</v>
      </c>
      <c r="AB22" s="159">
        <v>0</v>
      </c>
      <c r="AC22" s="160">
        <v>36372</v>
      </c>
      <c r="AD22" s="160">
        <v>15032</v>
      </c>
      <c r="AE22" s="161">
        <v>0</v>
      </c>
      <c r="AF22" s="159">
        <v>20000</v>
      </c>
      <c r="AG22" s="160">
        <v>57450</v>
      </c>
      <c r="AH22" s="160">
        <v>75752</v>
      </c>
      <c r="AI22" s="161">
        <v>53049</v>
      </c>
      <c r="AJ22" s="159">
        <v>0</v>
      </c>
      <c r="AK22" s="160">
        <v>47428</v>
      </c>
      <c r="AL22" s="160">
        <v>97335</v>
      </c>
      <c r="AM22" s="161">
        <v>75783</v>
      </c>
      <c r="AN22" s="159">
        <v>0</v>
      </c>
      <c r="AO22" s="160">
        <v>90823</v>
      </c>
      <c r="AP22" s="160">
        <v>139984</v>
      </c>
      <c r="AQ22" s="161">
        <v>101256</v>
      </c>
      <c r="AR22" s="159">
        <v>77871</v>
      </c>
      <c r="AS22" s="160">
        <v>489</v>
      </c>
      <c r="AT22" s="160">
        <v>28596</v>
      </c>
      <c r="AU22" s="161">
        <v>81992</v>
      </c>
      <c r="AV22" s="159">
        <v>90237</v>
      </c>
      <c r="AW22" s="160">
        <v>0</v>
      </c>
      <c r="AX22" s="160">
        <v>20500</v>
      </c>
      <c r="AY22" s="161">
        <v>85234</v>
      </c>
      <c r="AZ22" s="159">
        <v>73222</v>
      </c>
      <c r="BA22" s="160">
        <v>0</v>
      </c>
      <c r="BB22" s="160">
        <v>74288</v>
      </c>
      <c r="BC22" s="161">
        <v>60950</v>
      </c>
      <c r="BD22" s="159">
        <v>25</v>
      </c>
      <c r="BE22" s="160">
        <v>0</v>
      </c>
      <c r="BF22" s="160">
        <v>132</v>
      </c>
      <c r="BG22" s="161">
        <v>0</v>
      </c>
      <c r="BH22" s="159">
        <v>1215368</v>
      </c>
      <c r="BI22" s="160">
        <v>1772220</v>
      </c>
      <c r="BJ22" s="160">
        <v>2178999</v>
      </c>
      <c r="BK22" s="161">
        <v>2409634</v>
      </c>
      <c r="BL22" s="159">
        <v>1134160</v>
      </c>
      <c r="BM22" s="160">
        <v>1415964</v>
      </c>
      <c r="BN22" s="160">
        <v>1775811</v>
      </c>
      <c r="BO22" s="161">
        <v>1712277</v>
      </c>
      <c r="BP22" s="159">
        <v>29085</v>
      </c>
      <c r="BQ22" s="160">
        <v>11668</v>
      </c>
      <c r="BR22" s="160">
        <v>9241</v>
      </c>
      <c r="BS22" s="161">
        <v>339829</v>
      </c>
      <c r="BT22" s="159">
        <v>944892</v>
      </c>
      <c r="BU22" s="160">
        <v>1665385</v>
      </c>
      <c r="BV22" s="160">
        <v>2835922</v>
      </c>
      <c r="BW22" s="161">
        <v>2705785.8539999998</v>
      </c>
      <c r="BX22" s="159">
        <v>52016.55</v>
      </c>
      <c r="BY22" s="160">
        <v>30616.5</v>
      </c>
      <c r="BZ22" s="160">
        <v>77639.06</v>
      </c>
      <c r="CA22" s="161">
        <v>0</v>
      </c>
      <c r="CB22" s="159">
        <v>983366.8</v>
      </c>
      <c r="CC22" s="160">
        <v>78433.55</v>
      </c>
      <c r="CD22" s="160">
        <v>6844</v>
      </c>
      <c r="CE22" s="161">
        <v>4270</v>
      </c>
      <c r="CF22" s="159">
        <v>1206098.3799999999</v>
      </c>
      <c r="CG22" s="161">
        <v>1694454.75</v>
      </c>
      <c r="CI22" s="127">
        <f t="shared" si="0"/>
        <v>40.490591654720589</v>
      </c>
      <c r="CJ22" s="202">
        <f t="shared" si="1"/>
        <v>2060.3698289826225</v>
      </c>
    </row>
    <row r="23" spans="3:88">
      <c r="C23" s="194" t="s">
        <v>251</v>
      </c>
      <c r="D23" s="159">
        <v>1584422</v>
      </c>
      <c r="E23" s="160">
        <v>3198444</v>
      </c>
      <c r="F23" s="160">
        <v>2631665</v>
      </c>
      <c r="G23" s="161">
        <v>3336588</v>
      </c>
      <c r="H23" s="159">
        <v>1981517</v>
      </c>
      <c r="I23" s="160">
        <v>3010158</v>
      </c>
      <c r="J23" s="160">
        <v>2265659</v>
      </c>
      <c r="K23" s="161">
        <v>1738231</v>
      </c>
      <c r="L23" s="159">
        <v>2185280</v>
      </c>
      <c r="M23" s="160">
        <v>5594542</v>
      </c>
      <c r="N23" s="160">
        <v>3576182</v>
      </c>
      <c r="O23" s="161">
        <v>3634458</v>
      </c>
      <c r="P23" s="159">
        <v>4074065</v>
      </c>
      <c r="Q23" s="160">
        <v>3292083</v>
      </c>
      <c r="R23" s="160">
        <v>3742081</v>
      </c>
      <c r="S23" s="161">
        <v>3796989</v>
      </c>
      <c r="T23" s="159">
        <v>2503366</v>
      </c>
      <c r="U23" s="160">
        <v>2156594</v>
      </c>
      <c r="V23" s="160">
        <v>1642542</v>
      </c>
      <c r="W23" s="161">
        <v>1565140</v>
      </c>
      <c r="X23" s="159">
        <v>664462</v>
      </c>
      <c r="Y23" s="160">
        <v>1951250</v>
      </c>
      <c r="Z23" s="160">
        <v>2245506</v>
      </c>
      <c r="AA23" s="161">
        <v>1504723</v>
      </c>
      <c r="AB23" s="159">
        <v>761741</v>
      </c>
      <c r="AC23" s="160">
        <v>1278332</v>
      </c>
      <c r="AD23" s="160">
        <v>541669</v>
      </c>
      <c r="AE23" s="161">
        <v>1078684</v>
      </c>
      <c r="AF23" s="159">
        <v>1192024</v>
      </c>
      <c r="AG23" s="160">
        <v>1769902</v>
      </c>
      <c r="AH23" s="160">
        <v>661840</v>
      </c>
      <c r="AI23" s="161">
        <v>797326</v>
      </c>
      <c r="AJ23" s="159">
        <v>468124</v>
      </c>
      <c r="AK23" s="160">
        <v>2226144</v>
      </c>
      <c r="AL23" s="160">
        <v>915261</v>
      </c>
      <c r="AM23" s="161">
        <v>898185</v>
      </c>
      <c r="AN23" s="159">
        <v>783664</v>
      </c>
      <c r="AO23" s="160">
        <v>1494352</v>
      </c>
      <c r="AP23" s="160">
        <v>810241</v>
      </c>
      <c r="AQ23" s="161">
        <v>884638</v>
      </c>
      <c r="AR23" s="159">
        <v>674752</v>
      </c>
      <c r="AS23" s="160">
        <v>956461</v>
      </c>
      <c r="AT23" s="160">
        <v>1426972</v>
      </c>
      <c r="AU23" s="161">
        <v>886377</v>
      </c>
      <c r="AV23" s="159">
        <v>409352</v>
      </c>
      <c r="AW23" s="160">
        <v>933122</v>
      </c>
      <c r="AX23" s="160">
        <v>1288088</v>
      </c>
      <c r="AY23" s="161">
        <v>708272</v>
      </c>
      <c r="AZ23" s="159">
        <v>939840</v>
      </c>
      <c r="BA23" s="160">
        <v>1360671</v>
      </c>
      <c r="BB23" s="160">
        <v>469991</v>
      </c>
      <c r="BC23" s="161">
        <v>364114</v>
      </c>
      <c r="BD23" s="159">
        <v>423480</v>
      </c>
      <c r="BE23" s="160">
        <v>737861</v>
      </c>
      <c r="BF23" s="160">
        <v>3279689</v>
      </c>
      <c r="BG23" s="161">
        <v>2348712</v>
      </c>
      <c r="BH23" s="159">
        <v>1975843</v>
      </c>
      <c r="BI23" s="160">
        <v>2350773</v>
      </c>
      <c r="BJ23" s="160">
        <v>3067385</v>
      </c>
      <c r="BK23" s="161">
        <v>2197826</v>
      </c>
      <c r="BL23" s="159">
        <v>2140106</v>
      </c>
      <c r="BM23" s="160">
        <v>2004961</v>
      </c>
      <c r="BN23" s="160">
        <v>1028557</v>
      </c>
      <c r="BO23" s="161">
        <v>1079294</v>
      </c>
      <c r="BP23" s="159">
        <v>335469.43</v>
      </c>
      <c r="BQ23" s="160">
        <v>1257312</v>
      </c>
      <c r="BR23" s="160">
        <v>2979361</v>
      </c>
      <c r="BS23" s="161">
        <v>921528</v>
      </c>
      <c r="BT23" s="159">
        <v>6001205</v>
      </c>
      <c r="BU23" s="160">
        <v>3687270</v>
      </c>
      <c r="BV23" s="160">
        <v>2562554</v>
      </c>
      <c r="BW23" s="161">
        <v>2875853.2</v>
      </c>
      <c r="BX23" s="159">
        <v>938251.25</v>
      </c>
      <c r="BY23" s="160">
        <v>2352217.66</v>
      </c>
      <c r="BZ23" s="160">
        <v>2803920.4400000004</v>
      </c>
      <c r="CA23" s="161">
        <v>501415.81999999995</v>
      </c>
      <c r="CB23" s="159">
        <v>2378961.4700000002</v>
      </c>
      <c r="CC23" s="160">
        <v>923420.42</v>
      </c>
      <c r="CD23" s="160">
        <v>1295962.71</v>
      </c>
      <c r="CE23" s="161">
        <v>492733.99</v>
      </c>
      <c r="CF23" s="159">
        <v>7490871.79</v>
      </c>
      <c r="CG23" s="161">
        <v>2499615.2699999996</v>
      </c>
      <c r="CI23" s="127">
        <f t="shared" si="0"/>
        <v>-66.631183391272543</v>
      </c>
      <c r="CJ23" s="202">
        <f t="shared" si="1"/>
        <v>170.69092429210082</v>
      </c>
    </row>
    <row r="24" spans="3:88">
      <c r="C24" s="195" t="s">
        <v>254</v>
      </c>
      <c r="D24" s="159">
        <v>840815</v>
      </c>
      <c r="E24" s="160">
        <v>619398</v>
      </c>
      <c r="F24" s="160">
        <v>828983</v>
      </c>
      <c r="G24" s="161">
        <v>2114459</v>
      </c>
      <c r="H24" s="159">
        <v>1460223</v>
      </c>
      <c r="I24" s="160">
        <v>1754496</v>
      </c>
      <c r="J24" s="160">
        <v>16366367</v>
      </c>
      <c r="K24" s="161">
        <v>1537697</v>
      </c>
      <c r="L24" s="159">
        <v>1308545</v>
      </c>
      <c r="M24" s="160">
        <v>2353821</v>
      </c>
      <c r="N24" s="160">
        <v>2901524</v>
      </c>
      <c r="O24" s="161">
        <v>2211849</v>
      </c>
      <c r="P24" s="159">
        <v>1188269</v>
      </c>
      <c r="Q24" s="160">
        <v>817863</v>
      </c>
      <c r="R24" s="160">
        <v>220369</v>
      </c>
      <c r="S24" s="161">
        <v>688818</v>
      </c>
      <c r="T24" s="159">
        <v>321321</v>
      </c>
      <c r="U24" s="160">
        <v>287164</v>
      </c>
      <c r="V24" s="160">
        <v>363128</v>
      </c>
      <c r="W24" s="161">
        <v>173231</v>
      </c>
      <c r="X24" s="159">
        <v>148005</v>
      </c>
      <c r="Y24" s="160">
        <v>277615</v>
      </c>
      <c r="Z24" s="160">
        <v>347388</v>
      </c>
      <c r="AA24" s="161">
        <v>366447</v>
      </c>
      <c r="AB24" s="159">
        <v>253487</v>
      </c>
      <c r="AC24" s="160">
        <v>1081439</v>
      </c>
      <c r="AD24" s="160">
        <v>459564</v>
      </c>
      <c r="AE24" s="161">
        <v>244874</v>
      </c>
      <c r="AF24" s="159">
        <v>645454</v>
      </c>
      <c r="AG24" s="160">
        <v>204387</v>
      </c>
      <c r="AH24" s="160">
        <v>79081</v>
      </c>
      <c r="AI24" s="161">
        <v>161227</v>
      </c>
      <c r="AJ24" s="159">
        <v>299318</v>
      </c>
      <c r="AK24" s="160">
        <v>311440</v>
      </c>
      <c r="AL24" s="160">
        <v>481581</v>
      </c>
      <c r="AM24" s="161">
        <v>160187</v>
      </c>
      <c r="AN24" s="159">
        <v>2124244</v>
      </c>
      <c r="AO24" s="160">
        <v>2308836</v>
      </c>
      <c r="AP24" s="160">
        <v>1097204</v>
      </c>
      <c r="AQ24" s="161">
        <v>842268</v>
      </c>
      <c r="AR24" s="159">
        <v>4718726</v>
      </c>
      <c r="AS24" s="160">
        <v>159064</v>
      </c>
      <c r="AT24" s="160">
        <v>2036287</v>
      </c>
      <c r="AU24" s="161">
        <v>3000231</v>
      </c>
      <c r="AV24" s="159">
        <v>1680440</v>
      </c>
      <c r="AW24" s="160">
        <v>768794</v>
      </c>
      <c r="AX24" s="160">
        <v>1530895</v>
      </c>
      <c r="AY24" s="161">
        <v>1415157</v>
      </c>
      <c r="AZ24" s="159">
        <v>2250159</v>
      </c>
      <c r="BA24" s="160">
        <v>268978</v>
      </c>
      <c r="BB24" s="160">
        <v>401952</v>
      </c>
      <c r="BC24" s="161">
        <v>498581</v>
      </c>
      <c r="BD24" s="159">
        <v>113021</v>
      </c>
      <c r="BE24" s="160">
        <v>334687</v>
      </c>
      <c r="BF24" s="160">
        <v>1733847</v>
      </c>
      <c r="BG24" s="161">
        <v>489659</v>
      </c>
      <c r="BH24" s="159">
        <v>1037319</v>
      </c>
      <c r="BI24" s="160">
        <v>1391334</v>
      </c>
      <c r="BJ24" s="160">
        <v>847297</v>
      </c>
      <c r="BK24" s="161">
        <v>729110</v>
      </c>
      <c r="BL24" s="159">
        <v>376328</v>
      </c>
      <c r="BM24" s="160">
        <v>1245004</v>
      </c>
      <c r="BN24" s="160">
        <v>709723</v>
      </c>
      <c r="BO24" s="161">
        <v>1648235</v>
      </c>
      <c r="BP24" s="159">
        <v>1624149.15</v>
      </c>
      <c r="BQ24" s="160">
        <v>2301552</v>
      </c>
      <c r="BR24" s="160">
        <v>2585104</v>
      </c>
      <c r="BS24" s="161">
        <v>3055957</v>
      </c>
      <c r="BT24" s="159">
        <v>2994388</v>
      </c>
      <c r="BU24" s="160">
        <v>4478175</v>
      </c>
      <c r="BV24" s="160">
        <v>1785344</v>
      </c>
      <c r="BW24" s="161">
        <v>1617528.6350000002</v>
      </c>
      <c r="BX24" s="159">
        <v>2774901.89</v>
      </c>
      <c r="BY24" s="160">
        <v>2395845.6800000002</v>
      </c>
      <c r="BZ24" s="160">
        <v>2077910.8900000001</v>
      </c>
      <c r="CA24" s="161">
        <v>2810966.3999999994</v>
      </c>
      <c r="CB24" s="159">
        <v>1205169.8899999999</v>
      </c>
      <c r="CC24" s="160">
        <v>496939.89999999997</v>
      </c>
      <c r="CD24" s="160">
        <v>1538265.05</v>
      </c>
      <c r="CE24" s="161">
        <v>2925084.8300000005</v>
      </c>
      <c r="CF24" s="159">
        <v>2057718.6900000002</v>
      </c>
      <c r="CG24" s="161">
        <v>1906761.5500000003</v>
      </c>
      <c r="CI24" s="200">
        <f t="shared" si="0"/>
        <v>-7.3361407821979725</v>
      </c>
      <c r="CJ24" s="203">
        <f t="shared" si="1"/>
        <v>283.70063462402607</v>
      </c>
    </row>
    <row r="25" spans="3:88" s="165" customFormat="1">
      <c r="C25" s="211" t="s">
        <v>194</v>
      </c>
      <c r="D25" s="162">
        <v>47656128</v>
      </c>
      <c r="E25" s="163">
        <v>62552787</v>
      </c>
      <c r="F25" s="163">
        <v>67355021</v>
      </c>
      <c r="G25" s="164">
        <v>62564629</v>
      </c>
      <c r="H25" s="162">
        <v>50162607</v>
      </c>
      <c r="I25" s="163">
        <v>60993492</v>
      </c>
      <c r="J25" s="163">
        <v>84334781</v>
      </c>
      <c r="K25" s="164">
        <v>64789209</v>
      </c>
      <c r="L25" s="162">
        <v>57549078</v>
      </c>
      <c r="M25" s="163">
        <v>52889198</v>
      </c>
      <c r="N25" s="163">
        <v>59196056</v>
      </c>
      <c r="O25" s="164">
        <v>67533848</v>
      </c>
      <c r="P25" s="162">
        <v>49020927</v>
      </c>
      <c r="Q25" s="163">
        <v>61714451</v>
      </c>
      <c r="R25" s="163">
        <v>59927272</v>
      </c>
      <c r="S25" s="164">
        <v>65667148</v>
      </c>
      <c r="T25" s="162">
        <v>44102837</v>
      </c>
      <c r="U25" s="163">
        <v>39906888</v>
      </c>
      <c r="V25" s="163">
        <v>46147176</v>
      </c>
      <c r="W25" s="164">
        <v>45093498</v>
      </c>
      <c r="X25" s="162">
        <v>52324041</v>
      </c>
      <c r="Y25" s="163">
        <v>57343099</v>
      </c>
      <c r="Z25" s="163">
        <v>77934973</v>
      </c>
      <c r="AA25" s="164">
        <v>66233326</v>
      </c>
      <c r="AB25" s="162">
        <v>40160545</v>
      </c>
      <c r="AC25" s="163">
        <v>57087493</v>
      </c>
      <c r="AD25" s="163">
        <v>55935278</v>
      </c>
      <c r="AE25" s="164">
        <v>36330600</v>
      </c>
      <c r="AF25" s="162">
        <v>17208172</v>
      </c>
      <c r="AG25" s="163">
        <v>30919457</v>
      </c>
      <c r="AH25" s="163">
        <v>29818096</v>
      </c>
      <c r="AI25" s="164">
        <v>45748116</v>
      </c>
      <c r="AJ25" s="162">
        <v>36166276</v>
      </c>
      <c r="AK25" s="163">
        <v>37275512</v>
      </c>
      <c r="AL25" s="163">
        <v>35414879</v>
      </c>
      <c r="AM25" s="164">
        <v>42493109</v>
      </c>
      <c r="AN25" s="162">
        <v>23284466</v>
      </c>
      <c r="AO25" s="163">
        <v>31982066</v>
      </c>
      <c r="AP25" s="163">
        <v>32270737</v>
      </c>
      <c r="AQ25" s="164">
        <v>38137994</v>
      </c>
      <c r="AR25" s="162">
        <v>38105422</v>
      </c>
      <c r="AS25" s="163">
        <v>30336515</v>
      </c>
      <c r="AT25" s="163">
        <v>40900031</v>
      </c>
      <c r="AU25" s="164">
        <v>26544107</v>
      </c>
      <c r="AV25" s="162">
        <v>21386699</v>
      </c>
      <c r="AW25" s="163">
        <v>20756428</v>
      </c>
      <c r="AX25" s="163">
        <v>39137100</v>
      </c>
      <c r="AY25" s="164">
        <v>28299404</v>
      </c>
      <c r="AZ25" s="162">
        <v>15147625</v>
      </c>
      <c r="BA25" s="163">
        <v>15587283</v>
      </c>
      <c r="BB25" s="163">
        <v>26727294</v>
      </c>
      <c r="BC25" s="164">
        <v>20535611</v>
      </c>
      <c r="BD25" s="162">
        <v>16308559</v>
      </c>
      <c r="BE25" s="163">
        <v>20505491</v>
      </c>
      <c r="BF25" s="163">
        <v>34245289</v>
      </c>
      <c r="BG25" s="164">
        <v>30579906</v>
      </c>
      <c r="BH25" s="162">
        <v>28255563</v>
      </c>
      <c r="BI25" s="163">
        <v>35098101</v>
      </c>
      <c r="BJ25" s="163">
        <v>44935824</v>
      </c>
      <c r="BK25" s="164">
        <v>35465678</v>
      </c>
      <c r="BL25" s="162">
        <v>25870981</v>
      </c>
      <c r="BM25" s="163">
        <v>31137692</v>
      </c>
      <c r="BN25" s="163">
        <v>30834237</v>
      </c>
      <c r="BO25" s="164">
        <v>24372429</v>
      </c>
      <c r="BP25" s="162">
        <v>25598126.899999999</v>
      </c>
      <c r="BQ25" s="163">
        <v>25857582</v>
      </c>
      <c r="BR25" s="163">
        <v>36001797</v>
      </c>
      <c r="BS25" s="164">
        <v>37275803</v>
      </c>
      <c r="BT25" s="162">
        <v>30683420</v>
      </c>
      <c r="BU25" s="163">
        <v>31965180</v>
      </c>
      <c r="BV25" s="163">
        <v>34840807</v>
      </c>
      <c r="BW25" s="164">
        <v>32608048.673999999</v>
      </c>
      <c r="BX25" s="162">
        <v>30026225.870000005</v>
      </c>
      <c r="BY25" s="163">
        <v>26893365.529999997</v>
      </c>
      <c r="BZ25" s="163">
        <v>26001071.790000007</v>
      </c>
      <c r="CA25" s="164">
        <v>21965308.630399998</v>
      </c>
      <c r="CB25" s="162">
        <v>19291979.449999999</v>
      </c>
      <c r="CC25" s="163">
        <v>18442890.950000003</v>
      </c>
      <c r="CD25" s="163">
        <v>15819304.260000002</v>
      </c>
      <c r="CE25" s="164">
        <v>20212440.636</v>
      </c>
      <c r="CF25" s="162">
        <v>21951548.0854</v>
      </c>
      <c r="CG25" s="164">
        <v>24693983.140000001</v>
      </c>
      <c r="CI25" s="204">
        <f t="shared" si="0"/>
        <v>12.49312824740592</v>
      </c>
      <c r="CJ25" s="206">
        <f t="shared" si="1"/>
        <v>33.894318450112593</v>
      </c>
    </row>
    <row r="26" spans="3:88">
      <c r="CI26" s="199"/>
      <c r="CJ26" s="199"/>
    </row>
    <row r="27" spans="3:88">
      <c r="CI27" s="199"/>
      <c r="CJ27" s="199"/>
    </row>
    <row r="28" spans="3:88">
      <c r="CI28" s="199"/>
      <c r="CJ28" s="199"/>
    </row>
    <row r="29" spans="3:88">
      <c r="CI29" s="199"/>
      <c r="CJ29" s="199"/>
    </row>
    <row r="30" spans="3:88">
      <c r="CI30" s="199"/>
      <c r="CJ30" s="199"/>
    </row>
    <row r="1048105" spans="128:195">
      <c r="DX1048105" s="165"/>
      <c r="DY1048105" s="165"/>
      <c r="DZ1048105" s="165"/>
      <c r="EA1048105" s="165"/>
      <c r="EB1048105" s="165"/>
      <c r="EC1048105" s="165"/>
      <c r="ED1048105" s="165"/>
      <c r="EE1048105" s="165"/>
      <c r="EF1048105" s="165"/>
      <c r="EG1048105" s="165"/>
      <c r="EH1048105" s="165"/>
      <c r="EI1048105" s="165"/>
      <c r="EJ1048105" s="165"/>
      <c r="EK1048105" s="165"/>
      <c r="EL1048105" s="165"/>
      <c r="EM1048105" s="165"/>
      <c r="EN1048105" s="165"/>
      <c r="EO1048105" s="165"/>
      <c r="EP1048105" s="165"/>
      <c r="EQ1048105" s="165"/>
      <c r="ER1048105" s="165"/>
      <c r="ES1048105" s="165"/>
      <c r="ET1048105" s="165"/>
      <c r="EU1048105" s="165"/>
      <c r="EV1048105" s="165"/>
      <c r="EW1048105" s="165"/>
      <c r="EX1048105" s="165"/>
      <c r="EY1048105" s="165"/>
      <c r="EZ1048105" s="165"/>
      <c r="FA1048105" s="165"/>
      <c r="FB1048105" s="165"/>
      <c r="FC1048105" s="165"/>
      <c r="FD1048105" s="165"/>
      <c r="FE1048105" s="165"/>
      <c r="FF1048105" s="165"/>
      <c r="FG1048105" s="165"/>
      <c r="FH1048105" s="165"/>
      <c r="FI1048105" s="165"/>
      <c r="FJ1048105" s="165"/>
      <c r="FK1048105" s="165"/>
      <c r="FL1048105" s="165"/>
      <c r="FM1048105" s="165"/>
      <c r="FN1048105" s="165"/>
      <c r="FO1048105" s="165"/>
      <c r="FP1048105" s="165"/>
      <c r="FQ1048105" s="165"/>
      <c r="FR1048105" s="165"/>
      <c r="FS1048105" s="165"/>
      <c r="FT1048105" s="165"/>
      <c r="FU1048105" s="165"/>
      <c r="FV1048105" s="165"/>
      <c r="FW1048105" s="165"/>
      <c r="FX1048105" s="165"/>
      <c r="FY1048105" s="165"/>
      <c r="FZ1048105" s="165"/>
      <c r="GA1048105" s="165"/>
      <c r="GB1048105" s="165"/>
      <c r="GC1048105" s="165"/>
      <c r="GD1048105" s="165"/>
      <c r="GE1048105" s="165"/>
      <c r="GF1048105" s="165"/>
      <c r="GG1048105" s="165"/>
      <c r="GH1048105" s="165"/>
      <c r="GI1048105" s="165"/>
      <c r="GJ1048105" s="165"/>
      <c r="GK1048105" s="165"/>
      <c r="GL1048105" s="165"/>
      <c r="GM1048105" s="165"/>
    </row>
    <row r="1048118" spans="128:195">
      <c r="DX1048118" s="165"/>
      <c r="DY1048118" s="165"/>
      <c r="DZ1048118" s="165"/>
      <c r="EA1048118" s="165"/>
      <c r="EB1048118" s="165"/>
      <c r="EC1048118" s="165"/>
      <c r="ED1048118" s="165"/>
      <c r="EE1048118" s="165"/>
      <c r="EF1048118" s="165"/>
      <c r="EG1048118" s="165"/>
      <c r="EH1048118" s="165"/>
      <c r="EI1048118" s="165"/>
      <c r="EJ1048118" s="165"/>
      <c r="EK1048118" s="165"/>
      <c r="EL1048118" s="165"/>
      <c r="EM1048118" s="165"/>
      <c r="EN1048118" s="165"/>
      <c r="EO1048118" s="165"/>
      <c r="EP1048118" s="165"/>
      <c r="EQ1048118" s="165"/>
      <c r="ER1048118" s="165"/>
      <c r="ES1048118" s="165"/>
      <c r="ET1048118" s="165"/>
      <c r="EU1048118" s="165"/>
      <c r="EV1048118" s="165"/>
      <c r="EW1048118" s="165"/>
      <c r="EX1048118" s="165"/>
      <c r="EY1048118" s="165"/>
      <c r="EZ1048118" s="165"/>
      <c r="FA1048118" s="165"/>
      <c r="FB1048118" s="165"/>
      <c r="FC1048118" s="165"/>
      <c r="FD1048118" s="165"/>
      <c r="FE1048118" s="165"/>
      <c r="FF1048118" s="165"/>
      <c r="FG1048118" s="165"/>
      <c r="FH1048118" s="165"/>
      <c r="FI1048118" s="165"/>
      <c r="FJ1048118" s="165"/>
      <c r="FK1048118" s="165"/>
      <c r="FL1048118" s="165"/>
      <c r="FM1048118" s="165"/>
      <c r="FN1048118" s="165"/>
      <c r="FO1048118" s="165"/>
      <c r="FP1048118" s="165"/>
      <c r="FQ1048118" s="165"/>
      <c r="FR1048118" s="165"/>
      <c r="FS1048118" s="165"/>
      <c r="FT1048118" s="165"/>
      <c r="FU1048118" s="165"/>
      <c r="FV1048118" s="165"/>
      <c r="FW1048118" s="165"/>
      <c r="FX1048118" s="165"/>
      <c r="FY1048118" s="165"/>
      <c r="FZ1048118" s="165"/>
      <c r="GA1048118" s="165"/>
      <c r="GB1048118" s="165"/>
      <c r="GC1048118" s="165"/>
      <c r="GD1048118" s="165"/>
      <c r="GE1048118" s="165"/>
      <c r="GF1048118" s="165"/>
      <c r="GG1048118" s="165"/>
      <c r="GH1048118" s="165"/>
      <c r="GI1048118" s="165"/>
      <c r="GJ1048118" s="165"/>
      <c r="GK1048118" s="165"/>
      <c r="GL1048118" s="165"/>
      <c r="GM1048118" s="165"/>
    </row>
    <row r="1048120" spans="128:195">
      <c r="DX1048120" s="165"/>
      <c r="DY1048120" s="165"/>
      <c r="DZ1048120" s="165"/>
      <c r="EA1048120" s="165"/>
      <c r="EB1048120" s="165"/>
      <c r="EC1048120" s="165"/>
      <c r="ED1048120" s="165"/>
      <c r="EE1048120" s="165"/>
      <c r="EF1048120" s="165"/>
      <c r="EG1048120" s="165"/>
      <c r="EH1048120" s="165"/>
      <c r="EI1048120" s="165"/>
      <c r="EJ1048120" s="165"/>
      <c r="EK1048120" s="165"/>
      <c r="EL1048120" s="165"/>
      <c r="EM1048120" s="165"/>
      <c r="EN1048120" s="165"/>
      <c r="EO1048120" s="165"/>
      <c r="EP1048120" s="165"/>
      <c r="EQ1048120" s="165"/>
      <c r="ER1048120" s="165"/>
      <c r="ES1048120" s="165"/>
      <c r="ET1048120" s="165"/>
      <c r="EU1048120" s="165"/>
      <c r="EV1048120" s="165"/>
      <c r="EW1048120" s="165"/>
      <c r="EX1048120" s="165"/>
      <c r="EY1048120" s="165"/>
      <c r="EZ1048120" s="165"/>
      <c r="FA1048120" s="165"/>
      <c r="FB1048120" s="165"/>
      <c r="FC1048120" s="165"/>
      <c r="FD1048120" s="165"/>
      <c r="FE1048120" s="165"/>
      <c r="FF1048120" s="165"/>
      <c r="FG1048120" s="165"/>
      <c r="FH1048120" s="165"/>
      <c r="FI1048120" s="165"/>
      <c r="FJ1048120" s="165"/>
      <c r="FK1048120" s="165"/>
      <c r="FL1048120" s="165"/>
      <c r="FM1048120" s="165"/>
      <c r="FN1048120" s="165"/>
      <c r="FO1048120" s="165"/>
      <c r="FP1048120" s="165"/>
      <c r="FQ1048120" s="165"/>
      <c r="FR1048120" s="165"/>
      <c r="FS1048120" s="165"/>
      <c r="FT1048120" s="165"/>
      <c r="FU1048120" s="165"/>
      <c r="FV1048120" s="165"/>
      <c r="FW1048120" s="165"/>
      <c r="FX1048120" s="165"/>
      <c r="FY1048120" s="165"/>
      <c r="FZ1048120" s="165"/>
      <c r="GA1048120" s="165"/>
      <c r="GB1048120" s="165"/>
      <c r="GC1048120" s="165"/>
      <c r="GD1048120" s="165"/>
      <c r="GE1048120" s="165"/>
      <c r="GF1048120" s="165"/>
      <c r="GG1048120" s="165"/>
      <c r="GH1048120" s="165"/>
      <c r="GI1048120" s="165"/>
      <c r="GJ1048120" s="165"/>
      <c r="GK1048120" s="165"/>
      <c r="GL1048120" s="165"/>
      <c r="GM1048120" s="165"/>
    </row>
    <row r="1048130" spans="128:195">
      <c r="DX1048130" s="165"/>
      <c r="DY1048130" s="165"/>
      <c r="DZ1048130" s="165"/>
      <c r="EA1048130" s="165"/>
      <c r="EB1048130" s="165"/>
      <c r="EC1048130" s="165"/>
      <c r="ED1048130" s="165"/>
      <c r="EE1048130" s="165"/>
      <c r="EF1048130" s="165"/>
      <c r="EG1048130" s="165"/>
      <c r="EH1048130" s="165"/>
      <c r="EI1048130" s="165"/>
      <c r="EJ1048130" s="165"/>
      <c r="EK1048130" s="165"/>
      <c r="EL1048130" s="165"/>
      <c r="EM1048130" s="165"/>
      <c r="EN1048130" s="165"/>
      <c r="EO1048130" s="165"/>
      <c r="EP1048130" s="165"/>
      <c r="EQ1048130" s="165"/>
      <c r="ER1048130" s="165"/>
      <c r="ES1048130" s="165"/>
      <c r="ET1048130" s="165"/>
      <c r="EU1048130" s="165"/>
      <c r="EV1048130" s="165"/>
      <c r="EW1048130" s="165"/>
      <c r="EX1048130" s="165"/>
      <c r="EY1048130" s="165"/>
      <c r="EZ1048130" s="165"/>
      <c r="FA1048130" s="165"/>
      <c r="FB1048130" s="165"/>
      <c r="FC1048130" s="165"/>
      <c r="FD1048130" s="165"/>
      <c r="FE1048130" s="165"/>
      <c r="FF1048130" s="165"/>
      <c r="FG1048130" s="165"/>
      <c r="FH1048130" s="165"/>
      <c r="FI1048130" s="165"/>
      <c r="FJ1048130" s="165"/>
      <c r="FK1048130" s="165"/>
      <c r="FL1048130" s="165"/>
      <c r="FM1048130" s="165"/>
      <c r="FN1048130" s="165"/>
      <c r="FO1048130" s="165"/>
      <c r="FP1048130" s="165"/>
      <c r="FQ1048130" s="165"/>
      <c r="FR1048130" s="165"/>
      <c r="FS1048130" s="165"/>
      <c r="FT1048130" s="165"/>
      <c r="FU1048130" s="165"/>
      <c r="FV1048130" s="165"/>
      <c r="FW1048130" s="165"/>
      <c r="FX1048130" s="165"/>
      <c r="FY1048130" s="165"/>
      <c r="FZ1048130" s="165"/>
      <c r="GA1048130" s="165"/>
      <c r="GB1048130" s="165"/>
      <c r="GC1048130" s="165"/>
      <c r="GD1048130" s="165"/>
      <c r="GE1048130" s="165"/>
      <c r="GF1048130" s="165"/>
      <c r="GG1048130" s="165"/>
      <c r="GH1048130" s="165"/>
      <c r="GI1048130" s="165"/>
      <c r="GJ1048130" s="165"/>
      <c r="GK1048130" s="165"/>
      <c r="GL1048130" s="165"/>
      <c r="GM1048130" s="165"/>
    </row>
    <row r="1048131" spans="128:195">
      <c r="DX1048131" s="165"/>
      <c r="DY1048131" s="165"/>
      <c r="DZ1048131" s="165"/>
      <c r="EA1048131" s="165"/>
      <c r="EB1048131" s="165"/>
      <c r="EC1048131" s="165"/>
      <c r="ED1048131" s="165"/>
      <c r="EE1048131" s="165"/>
      <c r="EF1048131" s="165"/>
      <c r="EG1048131" s="165"/>
      <c r="EH1048131" s="165"/>
      <c r="EI1048131" s="165"/>
      <c r="EJ1048131" s="165"/>
      <c r="EK1048131" s="165"/>
      <c r="EL1048131" s="165"/>
      <c r="EM1048131" s="165"/>
      <c r="EN1048131" s="165"/>
      <c r="EO1048131" s="165"/>
      <c r="EP1048131" s="165"/>
      <c r="EQ1048131" s="165"/>
      <c r="ER1048131" s="165"/>
      <c r="ES1048131" s="165"/>
      <c r="ET1048131" s="165"/>
      <c r="EU1048131" s="165"/>
      <c r="EV1048131" s="165"/>
      <c r="EW1048131" s="165"/>
      <c r="EX1048131" s="165"/>
      <c r="EY1048131" s="165"/>
      <c r="EZ1048131" s="165"/>
      <c r="FA1048131" s="165"/>
      <c r="FB1048131" s="165"/>
      <c r="FC1048131" s="165"/>
      <c r="FD1048131" s="165"/>
      <c r="FE1048131" s="165"/>
      <c r="FF1048131" s="165"/>
      <c r="FG1048131" s="165"/>
      <c r="FH1048131" s="165"/>
      <c r="FI1048131" s="165"/>
      <c r="FJ1048131" s="165"/>
      <c r="FK1048131" s="165"/>
      <c r="FL1048131" s="165"/>
      <c r="FM1048131" s="165"/>
      <c r="FN1048131" s="165"/>
      <c r="FO1048131" s="165"/>
      <c r="FP1048131" s="165"/>
      <c r="FQ1048131" s="165"/>
      <c r="FR1048131" s="165"/>
      <c r="FS1048131" s="165"/>
      <c r="FT1048131" s="165"/>
      <c r="FU1048131" s="165"/>
      <c r="FV1048131" s="165"/>
      <c r="FW1048131" s="165"/>
      <c r="FX1048131" s="165"/>
      <c r="FY1048131" s="165"/>
      <c r="FZ1048131" s="165"/>
      <c r="GA1048131" s="165"/>
      <c r="GB1048131" s="165"/>
      <c r="GC1048131" s="165"/>
      <c r="GD1048131" s="165"/>
      <c r="GE1048131" s="165"/>
      <c r="GF1048131" s="165"/>
      <c r="GG1048131" s="165"/>
      <c r="GH1048131" s="165"/>
      <c r="GI1048131" s="165"/>
      <c r="GJ1048131" s="165"/>
      <c r="GK1048131" s="165"/>
      <c r="GL1048131" s="165"/>
      <c r="GM1048131" s="165"/>
    </row>
    <row r="1048154" spans="128:195">
      <c r="DX1048154" s="165"/>
      <c r="DY1048154" s="165"/>
      <c r="DZ1048154" s="165"/>
      <c r="EA1048154" s="165"/>
      <c r="EB1048154" s="165"/>
      <c r="EC1048154" s="165"/>
      <c r="ED1048154" s="165"/>
      <c r="EE1048154" s="165"/>
      <c r="EF1048154" s="165"/>
      <c r="EG1048154" s="165"/>
      <c r="EH1048154" s="165"/>
      <c r="EI1048154" s="165"/>
      <c r="EJ1048154" s="165"/>
      <c r="EK1048154" s="165"/>
      <c r="EL1048154" s="165"/>
      <c r="EM1048154" s="165"/>
      <c r="EN1048154" s="165"/>
      <c r="EO1048154" s="165"/>
      <c r="EP1048154" s="165"/>
      <c r="EQ1048154" s="165"/>
      <c r="ER1048154" s="165"/>
      <c r="ES1048154" s="165"/>
      <c r="ET1048154" s="165"/>
      <c r="EU1048154" s="165"/>
      <c r="EV1048154" s="165"/>
      <c r="EW1048154" s="165"/>
      <c r="EX1048154" s="165"/>
      <c r="EY1048154" s="165"/>
      <c r="EZ1048154" s="165"/>
      <c r="FA1048154" s="165"/>
      <c r="FB1048154" s="165"/>
      <c r="FC1048154" s="165"/>
      <c r="FD1048154" s="165"/>
      <c r="FE1048154" s="165"/>
      <c r="FF1048154" s="165"/>
      <c r="FG1048154" s="165"/>
      <c r="FH1048154" s="165"/>
      <c r="FI1048154" s="165"/>
      <c r="FJ1048154" s="165"/>
      <c r="FK1048154" s="165"/>
      <c r="FL1048154" s="165"/>
      <c r="FM1048154" s="165"/>
      <c r="FN1048154" s="165"/>
      <c r="FO1048154" s="165"/>
      <c r="FP1048154" s="165"/>
      <c r="FQ1048154" s="165"/>
      <c r="FR1048154" s="165"/>
      <c r="FS1048154" s="165"/>
      <c r="FT1048154" s="165"/>
      <c r="FU1048154" s="165"/>
      <c r="FV1048154" s="165"/>
      <c r="FW1048154" s="165"/>
      <c r="FX1048154" s="165"/>
      <c r="FY1048154" s="165"/>
      <c r="FZ1048154" s="165"/>
      <c r="GA1048154" s="165"/>
      <c r="GB1048154" s="165"/>
      <c r="GC1048154" s="165"/>
      <c r="GD1048154" s="165"/>
      <c r="GE1048154" s="165"/>
      <c r="GF1048154" s="165"/>
      <c r="GG1048154" s="165"/>
      <c r="GH1048154" s="165"/>
      <c r="GI1048154" s="165"/>
      <c r="GJ1048154" s="165"/>
      <c r="GK1048154" s="165"/>
      <c r="GL1048154" s="165"/>
      <c r="GM1048154" s="165"/>
    </row>
    <row r="1048159" spans="128:195">
      <c r="DX1048159" s="165"/>
      <c r="DY1048159" s="165"/>
      <c r="DZ1048159" s="165"/>
      <c r="EA1048159" s="165"/>
      <c r="EB1048159" s="165"/>
      <c r="EC1048159" s="165"/>
      <c r="ED1048159" s="165"/>
      <c r="EE1048159" s="165"/>
      <c r="EF1048159" s="165"/>
      <c r="EG1048159" s="165"/>
      <c r="EH1048159" s="165"/>
      <c r="EI1048159" s="165"/>
      <c r="EJ1048159" s="165"/>
      <c r="EK1048159" s="165"/>
      <c r="EL1048159" s="165"/>
      <c r="EM1048159" s="165"/>
      <c r="EN1048159" s="165"/>
      <c r="EO1048159" s="165"/>
      <c r="EP1048159" s="165"/>
      <c r="EQ1048159" s="165"/>
      <c r="ER1048159" s="165"/>
      <c r="ES1048159" s="165"/>
      <c r="ET1048159" s="165"/>
      <c r="EU1048159" s="165"/>
      <c r="EV1048159" s="165"/>
      <c r="EW1048159" s="165"/>
      <c r="EX1048159" s="165"/>
      <c r="EY1048159" s="165"/>
      <c r="EZ1048159" s="165"/>
      <c r="FA1048159" s="165"/>
      <c r="FB1048159" s="165"/>
      <c r="FC1048159" s="165"/>
      <c r="FD1048159" s="165"/>
      <c r="FE1048159" s="165"/>
      <c r="FF1048159" s="165"/>
      <c r="FG1048159" s="165"/>
      <c r="FH1048159" s="165"/>
      <c r="FI1048159" s="165"/>
      <c r="FJ1048159" s="165"/>
      <c r="FK1048159" s="165"/>
      <c r="FL1048159" s="165"/>
      <c r="FM1048159" s="165"/>
      <c r="FN1048159" s="165"/>
      <c r="FO1048159" s="165"/>
      <c r="FP1048159" s="165"/>
      <c r="FQ1048159" s="165"/>
      <c r="FR1048159" s="165"/>
      <c r="FS1048159" s="165"/>
      <c r="FT1048159" s="165"/>
      <c r="FU1048159" s="165"/>
      <c r="FV1048159" s="165"/>
      <c r="FW1048159" s="165"/>
      <c r="FX1048159" s="165"/>
      <c r="FY1048159" s="165"/>
      <c r="FZ1048159" s="165"/>
      <c r="GA1048159" s="165"/>
      <c r="GB1048159" s="165"/>
      <c r="GC1048159" s="165"/>
      <c r="GD1048159" s="165"/>
      <c r="GE1048159" s="165"/>
      <c r="GF1048159" s="165"/>
      <c r="GG1048159" s="165"/>
      <c r="GH1048159" s="165"/>
      <c r="GI1048159" s="165"/>
      <c r="GJ1048159" s="165"/>
      <c r="GK1048159" s="165"/>
      <c r="GL1048159" s="165"/>
      <c r="GM1048159" s="165"/>
    </row>
    <row r="1048248" spans="127:195">
      <c r="DW1048248" s="165"/>
      <c r="DX1048248" s="165"/>
      <c r="DY1048248" s="165"/>
      <c r="DZ1048248" s="165"/>
      <c r="EA1048248" s="165"/>
      <c r="EB1048248" s="165"/>
      <c r="EC1048248" s="165"/>
      <c r="ED1048248" s="165"/>
      <c r="EE1048248" s="165"/>
      <c r="EF1048248" s="165"/>
      <c r="EG1048248" s="165"/>
      <c r="EH1048248" s="165"/>
      <c r="EI1048248" s="165"/>
      <c r="EJ1048248" s="165"/>
      <c r="EK1048248" s="165"/>
      <c r="EL1048248" s="165"/>
      <c r="EM1048248" s="165"/>
      <c r="EN1048248" s="165"/>
      <c r="EO1048248" s="165"/>
      <c r="EP1048248" s="165"/>
      <c r="EQ1048248" s="165"/>
      <c r="ER1048248" s="165"/>
      <c r="ES1048248" s="165"/>
      <c r="ET1048248" s="165"/>
      <c r="EU1048248" s="165"/>
      <c r="EV1048248" s="165"/>
      <c r="EW1048248" s="165"/>
      <c r="EX1048248" s="165"/>
      <c r="EY1048248" s="165"/>
      <c r="EZ1048248" s="165"/>
      <c r="FA1048248" s="165"/>
      <c r="FB1048248" s="165"/>
      <c r="FC1048248" s="165"/>
      <c r="FD1048248" s="165"/>
      <c r="FE1048248" s="165"/>
      <c r="FF1048248" s="165"/>
      <c r="FG1048248" s="165"/>
      <c r="FH1048248" s="165"/>
      <c r="FI1048248" s="165"/>
      <c r="FJ1048248" s="165"/>
      <c r="FK1048248" s="165"/>
      <c r="FL1048248" s="165"/>
      <c r="FM1048248" s="165"/>
      <c r="FN1048248" s="165"/>
      <c r="FO1048248" s="165"/>
      <c r="FP1048248" s="165"/>
      <c r="FQ1048248" s="165"/>
      <c r="FR1048248" s="165"/>
      <c r="FS1048248" s="165"/>
      <c r="FT1048248" s="165"/>
      <c r="FU1048248" s="165"/>
      <c r="FV1048248" s="165"/>
      <c r="FW1048248" s="165"/>
      <c r="FX1048248" s="165"/>
      <c r="FY1048248" s="165"/>
      <c r="FZ1048248" s="165"/>
      <c r="GA1048248" s="165"/>
      <c r="GB1048248" s="165"/>
      <c r="GC1048248" s="165"/>
      <c r="GD1048248" s="165"/>
      <c r="GE1048248" s="165"/>
      <c r="GF1048248" s="165"/>
      <c r="GG1048248" s="165"/>
      <c r="GH1048248" s="165"/>
      <c r="GI1048248" s="165"/>
      <c r="GJ1048248" s="165"/>
      <c r="GK1048248" s="165"/>
      <c r="GL1048248" s="165"/>
      <c r="GM1048248" s="165"/>
    </row>
    <row r="1048261" spans="127:195">
      <c r="DW1048261" s="165"/>
      <c r="DX1048261" s="165"/>
      <c r="DY1048261" s="165"/>
      <c r="DZ1048261" s="165"/>
      <c r="EA1048261" s="165"/>
      <c r="EB1048261" s="165"/>
      <c r="EC1048261" s="165"/>
      <c r="ED1048261" s="165"/>
      <c r="EE1048261" s="165"/>
      <c r="EF1048261" s="165"/>
      <c r="EG1048261" s="165"/>
      <c r="EH1048261" s="165"/>
      <c r="EI1048261" s="165"/>
      <c r="EJ1048261" s="165"/>
      <c r="EK1048261" s="165"/>
      <c r="EL1048261" s="165"/>
      <c r="EM1048261" s="165"/>
      <c r="EN1048261" s="165"/>
      <c r="EO1048261" s="165"/>
      <c r="EP1048261" s="165"/>
      <c r="EQ1048261" s="165"/>
      <c r="ER1048261" s="165"/>
      <c r="ES1048261" s="165"/>
      <c r="ET1048261" s="165"/>
      <c r="EU1048261" s="165"/>
      <c r="EV1048261" s="165"/>
      <c r="EW1048261" s="165"/>
      <c r="EX1048261" s="165"/>
      <c r="EY1048261" s="165"/>
      <c r="EZ1048261" s="165"/>
      <c r="FA1048261" s="165"/>
      <c r="FB1048261" s="165"/>
      <c r="FC1048261" s="165"/>
      <c r="FD1048261" s="165"/>
      <c r="FE1048261" s="165"/>
      <c r="FF1048261" s="165"/>
      <c r="FG1048261" s="165"/>
      <c r="FH1048261" s="165"/>
      <c r="FI1048261" s="165"/>
      <c r="FJ1048261" s="165"/>
      <c r="FK1048261" s="165"/>
      <c r="FL1048261" s="165"/>
      <c r="FM1048261" s="165"/>
      <c r="FN1048261" s="165"/>
      <c r="FO1048261" s="165"/>
      <c r="FP1048261" s="165"/>
      <c r="FQ1048261" s="165"/>
      <c r="FR1048261" s="165"/>
      <c r="FS1048261" s="165"/>
      <c r="FT1048261" s="165"/>
      <c r="FU1048261" s="165"/>
      <c r="FV1048261" s="165"/>
      <c r="FW1048261" s="165"/>
      <c r="FX1048261" s="165"/>
      <c r="FY1048261" s="165"/>
      <c r="FZ1048261" s="165"/>
      <c r="GA1048261" s="165"/>
      <c r="GB1048261" s="165"/>
      <c r="GC1048261" s="165"/>
      <c r="GD1048261" s="165"/>
      <c r="GE1048261" s="165"/>
      <c r="GF1048261" s="165"/>
      <c r="GG1048261" s="165"/>
      <c r="GH1048261" s="165"/>
      <c r="GI1048261" s="165"/>
      <c r="GJ1048261" s="165"/>
      <c r="GK1048261" s="165"/>
      <c r="GL1048261" s="165"/>
      <c r="GM1048261" s="165"/>
    </row>
    <row r="1048263" spans="127:195">
      <c r="DW1048263" s="165"/>
      <c r="DX1048263" s="165"/>
      <c r="DY1048263" s="165"/>
      <c r="DZ1048263" s="165"/>
      <c r="EA1048263" s="165"/>
      <c r="EB1048263" s="165"/>
      <c r="EC1048263" s="165"/>
      <c r="ED1048263" s="165"/>
      <c r="EE1048263" s="165"/>
      <c r="EF1048263" s="165"/>
      <c r="EG1048263" s="165"/>
      <c r="EH1048263" s="165"/>
      <c r="EI1048263" s="165"/>
      <c r="EJ1048263" s="165"/>
      <c r="EK1048263" s="165"/>
      <c r="EL1048263" s="165"/>
      <c r="EM1048263" s="165"/>
      <c r="EN1048263" s="165"/>
      <c r="EO1048263" s="165"/>
      <c r="EP1048263" s="165"/>
      <c r="EQ1048263" s="165"/>
      <c r="ER1048263" s="165"/>
      <c r="ES1048263" s="165"/>
      <c r="ET1048263" s="165"/>
      <c r="EU1048263" s="165"/>
      <c r="EV1048263" s="165"/>
      <c r="EW1048263" s="165"/>
      <c r="EX1048263" s="165"/>
      <c r="EY1048263" s="165"/>
      <c r="EZ1048263" s="165"/>
      <c r="FA1048263" s="165"/>
      <c r="FB1048263" s="165"/>
      <c r="FC1048263" s="165"/>
      <c r="FD1048263" s="165"/>
      <c r="FE1048263" s="165"/>
      <c r="FF1048263" s="165"/>
      <c r="FG1048263" s="165"/>
      <c r="FH1048263" s="165"/>
      <c r="FI1048263" s="165"/>
      <c r="FJ1048263" s="165"/>
      <c r="FK1048263" s="165"/>
      <c r="FL1048263" s="165"/>
      <c r="FM1048263" s="165"/>
      <c r="FN1048263" s="165"/>
      <c r="FO1048263" s="165"/>
      <c r="FP1048263" s="165"/>
      <c r="FQ1048263" s="165"/>
      <c r="FR1048263" s="165"/>
      <c r="FS1048263" s="165"/>
      <c r="FT1048263" s="165"/>
      <c r="FU1048263" s="165"/>
      <c r="FV1048263" s="165"/>
      <c r="FW1048263" s="165"/>
      <c r="FX1048263" s="165"/>
      <c r="FY1048263" s="165"/>
      <c r="FZ1048263" s="165"/>
      <c r="GA1048263" s="165"/>
      <c r="GB1048263" s="165"/>
      <c r="GC1048263" s="165"/>
      <c r="GD1048263" s="165"/>
      <c r="GE1048263" s="165"/>
      <c r="GF1048263" s="165"/>
      <c r="GG1048263" s="165"/>
      <c r="GH1048263" s="165"/>
      <c r="GI1048263" s="165"/>
      <c r="GJ1048263" s="165"/>
      <c r="GK1048263" s="165"/>
      <c r="GL1048263" s="165"/>
      <c r="GM1048263" s="165"/>
    </row>
    <row r="1048273" spans="127:195">
      <c r="DW1048273" s="165"/>
      <c r="DX1048273" s="165"/>
      <c r="DY1048273" s="165"/>
      <c r="DZ1048273" s="165"/>
      <c r="EA1048273" s="165"/>
      <c r="EB1048273" s="165"/>
      <c r="EC1048273" s="165"/>
      <c r="ED1048273" s="165"/>
      <c r="EE1048273" s="165"/>
      <c r="EF1048273" s="165"/>
      <c r="EG1048273" s="165"/>
      <c r="EH1048273" s="165"/>
      <c r="EI1048273" s="165"/>
      <c r="EJ1048273" s="165"/>
      <c r="EK1048273" s="165"/>
      <c r="EL1048273" s="165"/>
      <c r="EM1048273" s="165"/>
      <c r="EN1048273" s="165"/>
      <c r="EO1048273" s="165"/>
      <c r="EP1048273" s="165"/>
      <c r="EQ1048273" s="165"/>
      <c r="ER1048273" s="165"/>
      <c r="ES1048273" s="165"/>
      <c r="ET1048273" s="165"/>
      <c r="EU1048273" s="165"/>
      <c r="EV1048273" s="165"/>
      <c r="EW1048273" s="165"/>
      <c r="EX1048273" s="165"/>
      <c r="EY1048273" s="165"/>
      <c r="EZ1048273" s="165"/>
      <c r="FA1048273" s="165"/>
      <c r="FB1048273" s="165"/>
      <c r="FC1048273" s="165"/>
      <c r="FD1048273" s="165"/>
      <c r="FE1048273" s="165"/>
      <c r="FF1048273" s="165"/>
      <c r="FG1048273" s="165"/>
      <c r="FH1048273" s="165"/>
      <c r="FI1048273" s="165"/>
      <c r="FJ1048273" s="165"/>
      <c r="FK1048273" s="165"/>
      <c r="FL1048273" s="165"/>
      <c r="FM1048273" s="165"/>
      <c r="FN1048273" s="165"/>
      <c r="FO1048273" s="165"/>
      <c r="FP1048273" s="165"/>
      <c r="FQ1048273" s="165"/>
      <c r="FR1048273" s="165"/>
      <c r="FS1048273" s="165"/>
      <c r="FT1048273" s="165"/>
      <c r="FU1048273" s="165"/>
      <c r="FV1048273" s="165"/>
      <c r="FW1048273" s="165"/>
      <c r="FX1048273" s="165"/>
      <c r="FY1048273" s="165"/>
      <c r="FZ1048273" s="165"/>
      <c r="GA1048273" s="165"/>
      <c r="GB1048273" s="165"/>
      <c r="GC1048273" s="165"/>
      <c r="GD1048273" s="165"/>
      <c r="GE1048273" s="165"/>
      <c r="GF1048273" s="165"/>
      <c r="GG1048273" s="165"/>
      <c r="GH1048273" s="165"/>
      <c r="GI1048273" s="165"/>
      <c r="GJ1048273" s="165"/>
      <c r="GK1048273" s="165"/>
      <c r="GL1048273" s="165"/>
      <c r="GM1048273" s="165"/>
    </row>
    <row r="1048274" spans="127:195">
      <c r="DW1048274" s="165"/>
      <c r="DX1048274" s="165"/>
      <c r="DY1048274" s="165"/>
      <c r="DZ1048274" s="165"/>
      <c r="EA1048274" s="165"/>
      <c r="EB1048274" s="165"/>
      <c r="EC1048274" s="165"/>
      <c r="ED1048274" s="165"/>
      <c r="EE1048274" s="165"/>
      <c r="EF1048274" s="165"/>
      <c r="EG1048274" s="165"/>
      <c r="EH1048274" s="165"/>
      <c r="EI1048274" s="165"/>
      <c r="EJ1048274" s="165"/>
      <c r="EK1048274" s="165"/>
      <c r="EL1048274" s="165"/>
      <c r="EM1048274" s="165"/>
      <c r="EN1048274" s="165"/>
      <c r="EO1048274" s="165"/>
      <c r="EP1048274" s="165"/>
      <c r="EQ1048274" s="165"/>
      <c r="ER1048274" s="165"/>
      <c r="ES1048274" s="165"/>
      <c r="ET1048274" s="165"/>
      <c r="EU1048274" s="165"/>
      <c r="EV1048274" s="165"/>
      <c r="EW1048274" s="165"/>
      <c r="EX1048274" s="165"/>
      <c r="EY1048274" s="165"/>
      <c r="EZ1048274" s="165"/>
      <c r="FA1048274" s="165"/>
      <c r="FB1048274" s="165"/>
      <c r="FC1048274" s="165"/>
      <c r="FD1048274" s="165"/>
      <c r="FE1048274" s="165"/>
      <c r="FF1048274" s="165"/>
      <c r="FG1048274" s="165"/>
      <c r="FH1048274" s="165"/>
      <c r="FI1048274" s="165"/>
      <c r="FJ1048274" s="165"/>
      <c r="FK1048274" s="165"/>
      <c r="FL1048274" s="165"/>
      <c r="FM1048274" s="165"/>
      <c r="FN1048274" s="165"/>
      <c r="FO1048274" s="165"/>
      <c r="FP1048274" s="165"/>
      <c r="FQ1048274" s="165"/>
      <c r="FR1048274" s="165"/>
      <c r="FS1048274" s="165"/>
      <c r="FT1048274" s="165"/>
      <c r="FU1048274" s="165"/>
      <c r="FV1048274" s="165"/>
      <c r="FW1048274" s="165"/>
      <c r="FX1048274" s="165"/>
      <c r="FY1048274" s="165"/>
      <c r="FZ1048274" s="165"/>
      <c r="GA1048274" s="165"/>
      <c r="GB1048274" s="165"/>
      <c r="GC1048274" s="165"/>
      <c r="GD1048274" s="165"/>
      <c r="GE1048274" s="165"/>
      <c r="GF1048274" s="165"/>
      <c r="GG1048274" s="165"/>
      <c r="GH1048274" s="165"/>
      <c r="GI1048274" s="165"/>
      <c r="GJ1048274" s="165"/>
      <c r="GK1048274" s="165"/>
      <c r="GL1048274" s="165"/>
      <c r="GM1048274" s="165"/>
    </row>
    <row r="1048297" spans="127:195">
      <c r="DW1048297" s="165"/>
      <c r="DX1048297" s="165"/>
      <c r="DY1048297" s="165"/>
      <c r="DZ1048297" s="165"/>
      <c r="EA1048297" s="165"/>
      <c r="EB1048297" s="165"/>
      <c r="EC1048297" s="165"/>
      <c r="ED1048297" s="165"/>
      <c r="EE1048297" s="165"/>
      <c r="EF1048297" s="165"/>
      <c r="EG1048297" s="165"/>
      <c r="EH1048297" s="165"/>
      <c r="EI1048297" s="165"/>
      <c r="EJ1048297" s="165"/>
      <c r="EK1048297" s="165"/>
      <c r="EL1048297" s="165"/>
      <c r="EM1048297" s="165"/>
      <c r="EN1048297" s="165"/>
      <c r="EO1048297" s="165"/>
      <c r="EP1048297" s="165"/>
      <c r="EQ1048297" s="165"/>
      <c r="ER1048297" s="165"/>
      <c r="ES1048297" s="165"/>
      <c r="ET1048297" s="165"/>
      <c r="EU1048297" s="165"/>
      <c r="EV1048297" s="165"/>
      <c r="EW1048297" s="165"/>
      <c r="EX1048297" s="165"/>
      <c r="EY1048297" s="165"/>
      <c r="EZ1048297" s="165"/>
      <c r="FA1048297" s="165"/>
      <c r="FB1048297" s="165"/>
      <c r="FC1048297" s="165"/>
      <c r="FD1048297" s="165"/>
      <c r="FE1048297" s="165"/>
      <c r="FF1048297" s="165"/>
      <c r="FG1048297" s="165"/>
      <c r="FH1048297" s="165"/>
      <c r="FI1048297" s="165"/>
      <c r="FJ1048297" s="165"/>
      <c r="FK1048297" s="165"/>
      <c r="FL1048297" s="165"/>
      <c r="FM1048297" s="165"/>
      <c r="FN1048297" s="165"/>
      <c r="FO1048297" s="165"/>
      <c r="FP1048297" s="165"/>
      <c r="FQ1048297" s="165"/>
      <c r="FR1048297" s="165"/>
      <c r="FS1048297" s="165"/>
      <c r="FT1048297" s="165"/>
      <c r="FU1048297" s="165"/>
      <c r="FV1048297" s="165"/>
      <c r="FW1048297" s="165"/>
      <c r="FX1048297" s="165"/>
      <c r="FY1048297" s="165"/>
      <c r="FZ1048297" s="165"/>
      <c r="GA1048297" s="165"/>
      <c r="GB1048297" s="165"/>
      <c r="GC1048297" s="165"/>
      <c r="GD1048297" s="165"/>
      <c r="GE1048297" s="165"/>
      <c r="GF1048297" s="165"/>
      <c r="GG1048297" s="165"/>
      <c r="GH1048297" s="165"/>
      <c r="GI1048297" s="165"/>
      <c r="GJ1048297" s="165"/>
      <c r="GK1048297" s="165"/>
      <c r="GL1048297" s="165"/>
      <c r="GM1048297" s="165"/>
    </row>
    <row r="1048302" spans="127:195">
      <c r="DW1048302" s="165"/>
      <c r="DX1048302" s="165"/>
      <c r="DY1048302" s="165"/>
      <c r="DZ1048302" s="165"/>
      <c r="EA1048302" s="165"/>
      <c r="EB1048302" s="165"/>
      <c r="EC1048302" s="165"/>
      <c r="ED1048302" s="165"/>
      <c r="EE1048302" s="165"/>
      <c r="EF1048302" s="165"/>
      <c r="EG1048302" s="165"/>
      <c r="EH1048302" s="165"/>
      <c r="EI1048302" s="165"/>
      <c r="EJ1048302" s="165"/>
      <c r="EK1048302" s="165"/>
      <c r="EL1048302" s="165"/>
      <c r="EM1048302" s="165"/>
      <c r="EN1048302" s="165"/>
      <c r="EO1048302" s="165"/>
      <c r="EP1048302" s="165"/>
      <c r="EQ1048302" s="165"/>
      <c r="ER1048302" s="165"/>
      <c r="ES1048302" s="165"/>
      <c r="ET1048302" s="165"/>
      <c r="EU1048302" s="165"/>
      <c r="EV1048302" s="165"/>
      <c r="EW1048302" s="165"/>
      <c r="EX1048302" s="165"/>
      <c r="EY1048302" s="165"/>
      <c r="EZ1048302" s="165"/>
      <c r="FA1048302" s="165"/>
      <c r="FB1048302" s="165"/>
      <c r="FC1048302" s="165"/>
      <c r="FD1048302" s="165"/>
      <c r="FE1048302" s="165"/>
      <c r="FF1048302" s="165"/>
      <c r="FG1048302" s="165"/>
      <c r="FH1048302" s="165"/>
      <c r="FI1048302" s="165"/>
      <c r="FJ1048302" s="165"/>
      <c r="FK1048302" s="165"/>
      <c r="FL1048302" s="165"/>
      <c r="FM1048302" s="165"/>
      <c r="FN1048302" s="165"/>
      <c r="FO1048302" s="165"/>
      <c r="FP1048302" s="165"/>
      <c r="FQ1048302" s="165"/>
      <c r="FR1048302" s="165"/>
      <c r="FS1048302" s="165"/>
      <c r="FT1048302" s="165"/>
      <c r="FU1048302" s="165"/>
      <c r="FV1048302" s="165"/>
      <c r="FW1048302" s="165"/>
      <c r="FX1048302" s="165"/>
      <c r="FY1048302" s="165"/>
      <c r="FZ1048302" s="165"/>
      <c r="GA1048302" s="165"/>
      <c r="GB1048302" s="165"/>
      <c r="GC1048302" s="165"/>
      <c r="GD1048302" s="165"/>
      <c r="GE1048302" s="165"/>
      <c r="GF1048302" s="165"/>
      <c r="GG1048302" s="165"/>
      <c r="GH1048302" s="165"/>
      <c r="GI1048302" s="165"/>
      <c r="GJ1048302" s="165"/>
      <c r="GK1048302" s="165"/>
      <c r="GL1048302" s="165"/>
      <c r="GM1048302" s="165"/>
    </row>
    <row r="1048313" spans="3:3">
      <c r="C1048313" s="169"/>
    </row>
    <row r="1048314" spans="3:3">
      <c r="C1048314" s="169"/>
    </row>
    <row r="1048315" spans="3:3">
      <c r="C1048315" s="165"/>
    </row>
  </sheetData>
  <mergeCells count="27">
    <mergeCell ref="C13:CG13"/>
    <mergeCell ref="BD5:BG5"/>
    <mergeCell ref="BH5:BK5"/>
    <mergeCell ref="AJ5:AM5"/>
    <mergeCell ref="AN5:AQ5"/>
    <mergeCell ref="AR5:AU5"/>
    <mergeCell ref="AV5:AY5"/>
    <mergeCell ref="AZ5:BC5"/>
    <mergeCell ref="CF5:CG5"/>
    <mergeCell ref="C4:C6"/>
    <mergeCell ref="BL5:BO5"/>
    <mergeCell ref="BP5:BS5"/>
    <mergeCell ref="BT5:BW5"/>
    <mergeCell ref="BX5:CA5"/>
    <mergeCell ref="CB5:CE5"/>
    <mergeCell ref="D4:CG4"/>
    <mergeCell ref="D5:G5"/>
    <mergeCell ref="H5:K5"/>
    <mergeCell ref="L5:O5"/>
    <mergeCell ref="P5:S5"/>
    <mergeCell ref="T5:W5"/>
    <mergeCell ref="CI4:CJ4"/>
    <mergeCell ref="CI5:CI6"/>
    <mergeCell ref="CJ5:CJ6"/>
    <mergeCell ref="X5:AA5"/>
    <mergeCell ref="AB5:AE5"/>
    <mergeCell ref="AF5:AI5"/>
  </mergeCells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P112"/>
  <sheetViews>
    <sheetView showGridLines="0" topLeftCell="A91" zoomScale="90" zoomScaleNormal="90" workbookViewId="0">
      <selection activeCell="CH108" sqref="CH108"/>
    </sheetView>
  </sheetViews>
  <sheetFormatPr defaultRowHeight="15"/>
  <cols>
    <col min="1" max="1" width="4.7109375" customWidth="1"/>
    <col min="2" max="2" width="7" style="14" customWidth="1"/>
    <col min="3" max="3" width="2.28515625" style="14" customWidth="1"/>
    <col min="4" max="4" width="57.28515625" style="11" customWidth="1"/>
    <col min="5" max="5" width="13.42578125" hidden="1" customWidth="1"/>
    <col min="6" max="77" width="14.28515625" hidden="1" customWidth="1"/>
    <col min="78" max="86" width="14.28515625" bestFit="1" customWidth="1"/>
    <col min="87" max="87" width="3.140625" customWidth="1"/>
    <col min="88" max="88" width="9.140625" customWidth="1"/>
    <col min="89" max="89" width="8.5703125" customWidth="1"/>
    <col min="90" max="245" width="13.42578125" customWidth="1"/>
    <col min="246" max="246" width="14.28515625" bestFit="1" customWidth="1"/>
    <col min="247" max="250" width="13.140625" bestFit="1" customWidth="1"/>
    <col min="251" max="251" width="3.140625" customWidth="1"/>
  </cols>
  <sheetData>
    <row r="1" spans="2:250" ht="11.25" customHeight="1"/>
    <row r="2" spans="2:250" s="13" customFormat="1" ht="15.75">
      <c r="B2" s="16" t="s">
        <v>214</v>
      </c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</row>
    <row r="3" spans="2:250" s="13" customFormat="1" ht="16.5" thickBot="1">
      <c r="B3" s="16"/>
      <c r="C3" s="16"/>
      <c r="D3" s="16" t="s">
        <v>213</v>
      </c>
    </row>
    <row r="4" spans="2:250" ht="15.75" thickBot="1">
      <c r="B4" s="281" t="s">
        <v>210</v>
      </c>
      <c r="C4" s="275" t="s">
        <v>211</v>
      </c>
      <c r="D4" s="276"/>
      <c r="E4" s="269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1"/>
      <c r="CJ4" s="246" t="s">
        <v>207</v>
      </c>
      <c r="CK4" s="247"/>
    </row>
    <row r="5" spans="2:250">
      <c r="B5" s="282"/>
      <c r="C5" s="277"/>
      <c r="D5" s="278"/>
      <c r="E5" s="266">
        <v>2002</v>
      </c>
      <c r="F5" s="267"/>
      <c r="G5" s="267"/>
      <c r="H5" s="268"/>
      <c r="I5" s="266">
        <v>2003</v>
      </c>
      <c r="J5" s="267"/>
      <c r="K5" s="267"/>
      <c r="L5" s="268"/>
      <c r="M5" s="266">
        <v>2004</v>
      </c>
      <c r="N5" s="267"/>
      <c r="O5" s="267"/>
      <c r="P5" s="268"/>
      <c r="Q5" s="266">
        <v>2005</v>
      </c>
      <c r="R5" s="267"/>
      <c r="S5" s="267"/>
      <c r="T5" s="268"/>
      <c r="U5" s="266">
        <v>2006</v>
      </c>
      <c r="V5" s="267"/>
      <c r="W5" s="267"/>
      <c r="X5" s="267"/>
      <c r="Y5" s="266">
        <v>2007</v>
      </c>
      <c r="Z5" s="267"/>
      <c r="AA5" s="267"/>
      <c r="AB5" s="268"/>
      <c r="AC5" s="266">
        <v>2008</v>
      </c>
      <c r="AD5" s="267"/>
      <c r="AE5" s="267"/>
      <c r="AF5" s="268"/>
      <c r="AG5" s="266">
        <v>2009</v>
      </c>
      <c r="AH5" s="267"/>
      <c r="AI5" s="267"/>
      <c r="AJ5" s="268"/>
      <c r="AK5" s="266">
        <v>2010</v>
      </c>
      <c r="AL5" s="267"/>
      <c r="AM5" s="267"/>
      <c r="AN5" s="268"/>
      <c r="AO5" s="266">
        <v>2011</v>
      </c>
      <c r="AP5" s="267"/>
      <c r="AQ5" s="267"/>
      <c r="AR5" s="268"/>
      <c r="AS5" s="266">
        <v>2012</v>
      </c>
      <c r="AT5" s="267"/>
      <c r="AU5" s="267"/>
      <c r="AV5" s="268"/>
      <c r="AW5" s="266">
        <v>2013</v>
      </c>
      <c r="AX5" s="267"/>
      <c r="AY5" s="267"/>
      <c r="AZ5" s="268"/>
      <c r="BA5" s="266">
        <v>2014</v>
      </c>
      <c r="BB5" s="267"/>
      <c r="BC5" s="267"/>
      <c r="BD5" s="268"/>
      <c r="BE5" s="266">
        <v>2015</v>
      </c>
      <c r="BF5" s="267"/>
      <c r="BG5" s="267"/>
      <c r="BH5" s="268"/>
      <c r="BI5" s="266">
        <v>2016</v>
      </c>
      <c r="BJ5" s="267"/>
      <c r="BK5" s="267"/>
      <c r="BL5" s="268"/>
      <c r="BM5" s="266">
        <v>2017</v>
      </c>
      <c r="BN5" s="267"/>
      <c r="BO5" s="267"/>
      <c r="BP5" s="268"/>
      <c r="BQ5" s="266">
        <v>2018</v>
      </c>
      <c r="BR5" s="267"/>
      <c r="BS5" s="267"/>
      <c r="BT5" s="268"/>
      <c r="BU5" s="266">
        <v>2019</v>
      </c>
      <c r="BV5" s="267"/>
      <c r="BW5" s="267"/>
      <c r="BX5" s="268"/>
      <c r="BY5" s="266">
        <v>2020</v>
      </c>
      <c r="BZ5" s="267"/>
      <c r="CA5" s="267"/>
      <c r="CB5" s="268"/>
      <c r="CC5" s="266">
        <v>2021</v>
      </c>
      <c r="CD5" s="267"/>
      <c r="CE5" s="267"/>
      <c r="CF5" s="268"/>
      <c r="CG5" s="266">
        <v>2022</v>
      </c>
      <c r="CH5" s="268"/>
      <c r="CJ5" s="248" t="s">
        <v>297</v>
      </c>
      <c r="CK5" s="248" t="s">
        <v>208</v>
      </c>
    </row>
    <row r="6" spans="2:250" ht="15.75" thickBot="1">
      <c r="B6" s="283"/>
      <c r="C6" s="279"/>
      <c r="D6" s="280"/>
      <c r="E6" s="174" t="s">
        <v>293</v>
      </c>
      <c r="F6" s="6" t="s">
        <v>295</v>
      </c>
      <c r="G6" s="6" t="s">
        <v>296</v>
      </c>
      <c r="H6" s="175" t="s">
        <v>294</v>
      </c>
      <c r="I6" s="174" t="s">
        <v>293</v>
      </c>
      <c r="J6" s="6" t="s">
        <v>295</v>
      </c>
      <c r="K6" s="6" t="s">
        <v>296</v>
      </c>
      <c r="L6" s="175" t="s">
        <v>294</v>
      </c>
      <c r="M6" s="174" t="s">
        <v>293</v>
      </c>
      <c r="N6" s="6" t="s">
        <v>295</v>
      </c>
      <c r="O6" s="6" t="s">
        <v>296</v>
      </c>
      <c r="P6" s="175" t="s">
        <v>294</v>
      </c>
      <c r="Q6" s="174" t="s">
        <v>293</v>
      </c>
      <c r="R6" s="6" t="s">
        <v>295</v>
      </c>
      <c r="S6" s="6" t="s">
        <v>296</v>
      </c>
      <c r="T6" s="175" t="s">
        <v>294</v>
      </c>
      <c r="U6" s="174" t="s">
        <v>293</v>
      </c>
      <c r="V6" s="6" t="s">
        <v>295</v>
      </c>
      <c r="W6" s="6" t="s">
        <v>296</v>
      </c>
      <c r="X6" s="175" t="s">
        <v>294</v>
      </c>
      <c r="Y6" s="174" t="s">
        <v>293</v>
      </c>
      <c r="Z6" s="6" t="s">
        <v>295</v>
      </c>
      <c r="AA6" s="6" t="s">
        <v>296</v>
      </c>
      <c r="AB6" s="175" t="s">
        <v>294</v>
      </c>
      <c r="AC6" s="174" t="s">
        <v>293</v>
      </c>
      <c r="AD6" s="6" t="s">
        <v>295</v>
      </c>
      <c r="AE6" s="6" t="s">
        <v>296</v>
      </c>
      <c r="AF6" s="175" t="s">
        <v>294</v>
      </c>
      <c r="AG6" s="174" t="s">
        <v>293</v>
      </c>
      <c r="AH6" s="6" t="s">
        <v>295</v>
      </c>
      <c r="AI6" s="6" t="s">
        <v>296</v>
      </c>
      <c r="AJ6" s="175" t="s">
        <v>294</v>
      </c>
      <c r="AK6" s="174" t="s">
        <v>293</v>
      </c>
      <c r="AL6" s="6" t="s">
        <v>295</v>
      </c>
      <c r="AM6" s="6" t="s">
        <v>296</v>
      </c>
      <c r="AN6" s="175" t="s">
        <v>294</v>
      </c>
      <c r="AO6" s="174" t="s">
        <v>293</v>
      </c>
      <c r="AP6" s="6" t="s">
        <v>295</v>
      </c>
      <c r="AQ6" s="6" t="s">
        <v>296</v>
      </c>
      <c r="AR6" s="175" t="s">
        <v>294</v>
      </c>
      <c r="AS6" s="174" t="s">
        <v>293</v>
      </c>
      <c r="AT6" s="6" t="s">
        <v>295</v>
      </c>
      <c r="AU6" s="6" t="s">
        <v>296</v>
      </c>
      <c r="AV6" s="175" t="s">
        <v>294</v>
      </c>
      <c r="AW6" s="174" t="s">
        <v>293</v>
      </c>
      <c r="AX6" s="6" t="s">
        <v>295</v>
      </c>
      <c r="AY6" s="6" t="s">
        <v>296</v>
      </c>
      <c r="AZ6" s="175" t="s">
        <v>294</v>
      </c>
      <c r="BA6" s="174" t="s">
        <v>293</v>
      </c>
      <c r="BB6" s="6" t="s">
        <v>295</v>
      </c>
      <c r="BC6" s="6" t="s">
        <v>296</v>
      </c>
      <c r="BD6" s="175" t="s">
        <v>294</v>
      </c>
      <c r="BE6" s="174" t="s">
        <v>293</v>
      </c>
      <c r="BF6" s="6" t="s">
        <v>295</v>
      </c>
      <c r="BG6" s="6" t="s">
        <v>296</v>
      </c>
      <c r="BH6" s="175" t="s">
        <v>294</v>
      </c>
      <c r="BI6" s="174" t="s">
        <v>293</v>
      </c>
      <c r="BJ6" s="6" t="s">
        <v>295</v>
      </c>
      <c r="BK6" s="6" t="s">
        <v>296</v>
      </c>
      <c r="BL6" s="175" t="s">
        <v>294</v>
      </c>
      <c r="BM6" s="174" t="s">
        <v>293</v>
      </c>
      <c r="BN6" s="6" t="s">
        <v>295</v>
      </c>
      <c r="BO6" s="6" t="s">
        <v>296</v>
      </c>
      <c r="BP6" s="175" t="s">
        <v>294</v>
      </c>
      <c r="BQ6" s="174" t="s">
        <v>293</v>
      </c>
      <c r="BR6" s="6" t="s">
        <v>295</v>
      </c>
      <c r="BS6" s="6" t="s">
        <v>296</v>
      </c>
      <c r="BT6" s="175" t="s">
        <v>294</v>
      </c>
      <c r="BU6" s="174" t="s">
        <v>293</v>
      </c>
      <c r="BV6" s="6" t="s">
        <v>295</v>
      </c>
      <c r="BW6" s="6" t="s">
        <v>296</v>
      </c>
      <c r="BX6" s="175" t="s">
        <v>294</v>
      </c>
      <c r="BY6" s="174" t="s">
        <v>293</v>
      </c>
      <c r="BZ6" s="6" t="s">
        <v>295</v>
      </c>
      <c r="CA6" s="6" t="s">
        <v>296</v>
      </c>
      <c r="CB6" s="175" t="s">
        <v>294</v>
      </c>
      <c r="CC6" s="166" t="s">
        <v>293</v>
      </c>
      <c r="CD6" s="166" t="s">
        <v>295</v>
      </c>
      <c r="CE6" s="166" t="s">
        <v>296</v>
      </c>
      <c r="CF6" s="166" t="s">
        <v>294</v>
      </c>
      <c r="CG6" s="167" t="s">
        <v>293</v>
      </c>
      <c r="CH6" s="168" t="s">
        <v>295</v>
      </c>
      <c r="CJ6" s="249"/>
      <c r="CK6" s="249"/>
    </row>
    <row r="7" spans="2:250">
      <c r="B7" s="18">
        <v>1</v>
      </c>
      <c r="C7" s="19"/>
      <c r="D7" s="20" t="s">
        <v>88</v>
      </c>
      <c r="E7" s="47">
        <v>9459</v>
      </c>
      <c r="F7" s="45">
        <v>14074</v>
      </c>
      <c r="G7" s="45">
        <v>31193</v>
      </c>
      <c r="H7" s="46">
        <v>2489369</v>
      </c>
      <c r="I7" s="47">
        <v>47021</v>
      </c>
      <c r="J7" s="45">
        <v>15803</v>
      </c>
      <c r="K7" s="45">
        <v>11400</v>
      </c>
      <c r="L7" s="46">
        <v>34368</v>
      </c>
      <c r="M7" s="47">
        <v>45244</v>
      </c>
      <c r="N7" s="45">
        <v>12190</v>
      </c>
      <c r="O7" s="45">
        <v>251558</v>
      </c>
      <c r="P7" s="46">
        <v>19354</v>
      </c>
      <c r="Q7" s="47">
        <v>8932</v>
      </c>
      <c r="R7" s="45">
        <v>7567</v>
      </c>
      <c r="S7" s="45">
        <v>0</v>
      </c>
      <c r="T7" s="46">
        <v>123</v>
      </c>
      <c r="U7" s="47">
        <v>44184</v>
      </c>
      <c r="V7" s="45">
        <v>7057</v>
      </c>
      <c r="W7" s="45">
        <v>25027</v>
      </c>
      <c r="X7" s="46">
        <v>1720</v>
      </c>
      <c r="Y7" s="47">
        <v>30035</v>
      </c>
      <c r="Z7" s="45">
        <v>6293</v>
      </c>
      <c r="AA7" s="45">
        <v>0</v>
      </c>
      <c r="AB7" s="46">
        <v>13444</v>
      </c>
      <c r="AC7" s="47">
        <v>1132</v>
      </c>
      <c r="AD7" s="45">
        <v>1000</v>
      </c>
      <c r="AE7" s="45">
        <v>15145</v>
      </c>
      <c r="AF7" s="46">
        <v>27127</v>
      </c>
      <c r="AG7" s="47">
        <v>0</v>
      </c>
      <c r="AH7" s="45">
        <v>6389</v>
      </c>
      <c r="AI7" s="45">
        <v>2475</v>
      </c>
      <c r="AJ7" s="46">
        <v>7466</v>
      </c>
      <c r="AK7" s="47">
        <v>4688</v>
      </c>
      <c r="AL7" s="45">
        <v>9200</v>
      </c>
      <c r="AM7" s="45">
        <v>21715</v>
      </c>
      <c r="AN7" s="46">
        <v>1748</v>
      </c>
      <c r="AO7" s="47">
        <v>71663</v>
      </c>
      <c r="AP7" s="45">
        <v>83980</v>
      </c>
      <c r="AQ7" s="45">
        <v>15791</v>
      </c>
      <c r="AR7" s="46">
        <v>95915</v>
      </c>
      <c r="AS7" s="47">
        <v>44694</v>
      </c>
      <c r="AT7" s="45">
        <v>63586</v>
      </c>
      <c r="AU7" s="45">
        <v>50891</v>
      </c>
      <c r="AV7" s="46">
        <v>103291</v>
      </c>
      <c r="AW7" s="47">
        <v>78527</v>
      </c>
      <c r="AX7" s="45">
        <v>41854</v>
      </c>
      <c r="AY7" s="45">
        <v>126906</v>
      </c>
      <c r="AZ7" s="46">
        <v>113625</v>
      </c>
      <c r="BA7" s="47">
        <v>110428</v>
      </c>
      <c r="BB7" s="45">
        <v>14839</v>
      </c>
      <c r="BC7" s="45">
        <v>76973</v>
      </c>
      <c r="BD7" s="46">
        <v>361329</v>
      </c>
      <c r="BE7" s="47">
        <v>72412</v>
      </c>
      <c r="BF7" s="45">
        <v>870855</v>
      </c>
      <c r="BG7" s="45">
        <v>155114</v>
      </c>
      <c r="BH7" s="46">
        <v>103986</v>
      </c>
      <c r="BI7" s="47">
        <v>45165</v>
      </c>
      <c r="BJ7" s="45">
        <v>103419</v>
      </c>
      <c r="BK7" s="45">
        <v>117675</v>
      </c>
      <c r="BL7" s="46">
        <v>81888</v>
      </c>
      <c r="BM7" s="47">
        <v>111015</v>
      </c>
      <c r="BN7" s="45">
        <v>84947</v>
      </c>
      <c r="BO7" s="45">
        <v>109652</v>
      </c>
      <c r="BP7" s="46">
        <v>71574</v>
      </c>
      <c r="BQ7" s="47">
        <v>170530</v>
      </c>
      <c r="BR7" s="45">
        <v>113916</v>
      </c>
      <c r="BS7" s="45">
        <v>110588</v>
      </c>
      <c r="BT7" s="46">
        <v>90638</v>
      </c>
      <c r="BU7" s="47">
        <v>96277</v>
      </c>
      <c r="BV7" s="45">
        <v>91509</v>
      </c>
      <c r="BW7" s="45">
        <v>129653</v>
      </c>
      <c r="BX7" s="46">
        <v>138174</v>
      </c>
      <c r="BY7" s="47">
        <v>91508</v>
      </c>
      <c r="BZ7" s="45">
        <v>0</v>
      </c>
      <c r="CA7" s="45">
        <v>45653</v>
      </c>
      <c r="CB7" s="46">
        <v>94313</v>
      </c>
      <c r="CC7" s="47">
        <v>150154</v>
      </c>
      <c r="CD7" s="45">
        <v>95556</v>
      </c>
      <c r="CE7" s="45">
        <v>235857</v>
      </c>
      <c r="CF7" s="46">
        <v>181351</v>
      </c>
      <c r="CG7" s="47">
        <v>140808</v>
      </c>
      <c r="CH7" s="46">
        <v>96446</v>
      </c>
      <c r="CJ7" s="187">
        <f>IFERROR(CH7/CG7*100-100,0)</f>
        <v>-31.505312198170557</v>
      </c>
      <c r="CK7" s="201">
        <f>IFERROR(CH7/CD7*100-100,0)</f>
        <v>0.93139101678596603</v>
      </c>
    </row>
    <row r="8" spans="2:250">
      <c r="B8" s="18">
        <v>2</v>
      </c>
      <c r="C8" s="19"/>
      <c r="D8" s="20" t="s">
        <v>89</v>
      </c>
      <c r="E8" s="50">
        <v>7934009</v>
      </c>
      <c r="F8" s="48">
        <v>9324400</v>
      </c>
      <c r="G8" s="48">
        <v>6910775</v>
      </c>
      <c r="H8" s="49">
        <v>7150057</v>
      </c>
      <c r="I8" s="50">
        <v>7206534</v>
      </c>
      <c r="J8" s="48">
        <v>7272448</v>
      </c>
      <c r="K8" s="48">
        <v>7867583</v>
      </c>
      <c r="L8" s="49">
        <v>8572590</v>
      </c>
      <c r="M8" s="50">
        <v>8250824</v>
      </c>
      <c r="N8" s="48">
        <v>11099560</v>
      </c>
      <c r="O8" s="48">
        <v>7949565</v>
      </c>
      <c r="P8" s="49">
        <v>8314017</v>
      </c>
      <c r="Q8" s="50">
        <v>8899861</v>
      </c>
      <c r="R8" s="48">
        <v>9187771</v>
      </c>
      <c r="S8" s="48">
        <v>8978906</v>
      </c>
      <c r="T8" s="49">
        <v>12440244</v>
      </c>
      <c r="U8" s="50">
        <v>8732314</v>
      </c>
      <c r="V8" s="48">
        <v>7987150</v>
      </c>
      <c r="W8" s="48">
        <v>11162825</v>
      </c>
      <c r="X8" s="49">
        <v>9581696</v>
      </c>
      <c r="Y8" s="50">
        <v>11596097</v>
      </c>
      <c r="Z8" s="48">
        <v>11520535</v>
      </c>
      <c r="AA8" s="48">
        <v>11390607</v>
      </c>
      <c r="AB8" s="49">
        <v>10786421</v>
      </c>
      <c r="AC8" s="50">
        <v>11152188</v>
      </c>
      <c r="AD8" s="48">
        <v>11783281</v>
      </c>
      <c r="AE8" s="48">
        <v>13323975</v>
      </c>
      <c r="AF8" s="49">
        <v>14117883</v>
      </c>
      <c r="AG8" s="50">
        <v>10471731</v>
      </c>
      <c r="AH8" s="48">
        <v>13191126</v>
      </c>
      <c r="AI8" s="48">
        <v>11084002</v>
      </c>
      <c r="AJ8" s="49">
        <v>14307523</v>
      </c>
      <c r="AK8" s="50">
        <v>11997249</v>
      </c>
      <c r="AL8" s="48">
        <v>12581682</v>
      </c>
      <c r="AM8" s="48">
        <v>12386355</v>
      </c>
      <c r="AN8" s="49">
        <v>15332699</v>
      </c>
      <c r="AO8" s="50">
        <v>12047310</v>
      </c>
      <c r="AP8" s="48">
        <v>14870870</v>
      </c>
      <c r="AQ8" s="48">
        <v>13046039</v>
      </c>
      <c r="AR8" s="49">
        <v>16811994</v>
      </c>
      <c r="AS8" s="50">
        <v>12606978</v>
      </c>
      <c r="AT8" s="48">
        <v>15803677</v>
      </c>
      <c r="AU8" s="48">
        <v>13905754</v>
      </c>
      <c r="AV8" s="49">
        <v>18216400</v>
      </c>
      <c r="AW8" s="50">
        <v>12273594</v>
      </c>
      <c r="AX8" s="48">
        <v>15934173</v>
      </c>
      <c r="AY8" s="48">
        <v>16025215</v>
      </c>
      <c r="AZ8" s="49">
        <v>17665012</v>
      </c>
      <c r="BA8" s="50">
        <v>12835029</v>
      </c>
      <c r="BB8" s="48">
        <v>15631933</v>
      </c>
      <c r="BC8" s="48">
        <v>15711531</v>
      </c>
      <c r="BD8" s="49">
        <v>17052295</v>
      </c>
      <c r="BE8" s="50">
        <v>12126099</v>
      </c>
      <c r="BF8" s="48">
        <v>16711305</v>
      </c>
      <c r="BG8" s="48">
        <v>12148382</v>
      </c>
      <c r="BH8" s="49">
        <v>13905494</v>
      </c>
      <c r="BI8" s="50">
        <v>11779785</v>
      </c>
      <c r="BJ8" s="48">
        <v>17678766</v>
      </c>
      <c r="BK8" s="48">
        <v>17082517</v>
      </c>
      <c r="BL8" s="49">
        <v>16524212</v>
      </c>
      <c r="BM8" s="50">
        <v>15737347</v>
      </c>
      <c r="BN8" s="48">
        <v>14605261</v>
      </c>
      <c r="BO8" s="48">
        <v>19130444</v>
      </c>
      <c r="BP8" s="49">
        <v>18751688</v>
      </c>
      <c r="BQ8" s="50">
        <v>14149721</v>
      </c>
      <c r="BR8" s="48">
        <v>14924943</v>
      </c>
      <c r="BS8" s="48">
        <v>16401131</v>
      </c>
      <c r="BT8" s="49">
        <v>20012044</v>
      </c>
      <c r="BU8" s="50">
        <v>10990375</v>
      </c>
      <c r="BV8" s="48">
        <v>17500232</v>
      </c>
      <c r="BW8" s="48">
        <v>20117461</v>
      </c>
      <c r="BX8" s="49">
        <v>20825034</v>
      </c>
      <c r="BY8" s="50">
        <v>15733185</v>
      </c>
      <c r="BZ8" s="48">
        <v>14889929</v>
      </c>
      <c r="CA8" s="48">
        <v>16455218</v>
      </c>
      <c r="CB8" s="49">
        <v>16560445</v>
      </c>
      <c r="CC8" s="50">
        <v>17022938</v>
      </c>
      <c r="CD8" s="48">
        <v>22477607</v>
      </c>
      <c r="CE8" s="48">
        <v>17103030</v>
      </c>
      <c r="CF8" s="49">
        <v>20426603</v>
      </c>
      <c r="CG8" s="50">
        <v>19336233</v>
      </c>
      <c r="CH8" s="49">
        <v>18642497</v>
      </c>
      <c r="CJ8" s="127">
        <f t="shared" ref="CJ8:CJ71" si="0">IFERROR(CH8/CG8*100-100,0)</f>
        <v>-3.5877515542970571</v>
      </c>
      <c r="CK8" s="202">
        <f t="shared" ref="CK8:CK71" si="1">IFERROR(CH8/CD8*100-100,0)</f>
        <v>-17.061914108561467</v>
      </c>
    </row>
    <row r="9" spans="2:250">
      <c r="B9" s="18">
        <v>3</v>
      </c>
      <c r="C9" s="19"/>
      <c r="D9" s="20" t="s">
        <v>90</v>
      </c>
      <c r="E9" s="50">
        <v>424684</v>
      </c>
      <c r="F9" s="48">
        <v>761809</v>
      </c>
      <c r="G9" s="48">
        <v>1156734</v>
      </c>
      <c r="H9" s="49">
        <v>223452</v>
      </c>
      <c r="I9" s="50">
        <v>629405</v>
      </c>
      <c r="J9" s="48">
        <v>719657</v>
      </c>
      <c r="K9" s="48">
        <v>374653</v>
      </c>
      <c r="L9" s="49">
        <v>640483</v>
      </c>
      <c r="M9" s="50">
        <v>287805</v>
      </c>
      <c r="N9" s="48">
        <v>355450</v>
      </c>
      <c r="O9" s="48">
        <v>849194</v>
      </c>
      <c r="P9" s="49">
        <v>721102</v>
      </c>
      <c r="Q9" s="50">
        <v>446063</v>
      </c>
      <c r="R9" s="48">
        <v>310913</v>
      </c>
      <c r="S9" s="48">
        <v>787165</v>
      </c>
      <c r="T9" s="49">
        <v>322660</v>
      </c>
      <c r="U9" s="50">
        <v>452540</v>
      </c>
      <c r="V9" s="48">
        <v>354295</v>
      </c>
      <c r="W9" s="48">
        <v>809631</v>
      </c>
      <c r="X9" s="49">
        <v>769980</v>
      </c>
      <c r="Y9" s="50">
        <v>489772</v>
      </c>
      <c r="Z9" s="48">
        <v>645888</v>
      </c>
      <c r="AA9" s="48">
        <v>1026259</v>
      </c>
      <c r="AB9" s="49">
        <v>1069047</v>
      </c>
      <c r="AC9" s="50">
        <v>285372</v>
      </c>
      <c r="AD9" s="48">
        <v>648808</v>
      </c>
      <c r="AE9" s="48">
        <v>1210106</v>
      </c>
      <c r="AF9" s="49">
        <v>403532</v>
      </c>
      <c r="AG9" s="50">
        <v>653966</v>
      </c>
      <c r="AH9" s="48">
        <v>844571</v>
      </c>
      <c r="AI9" s="48">
        <v>746695</v>
      </c>
      <c r="AJ9" s="49">
        <v>991696</v>
      </c>
      <c r="AK9" s="50">
        <v>949208</v>
      </c>
      <c r="AL9" s="48">
        <v>539279</v>
      </c>
      <c r="AM9" s="48">
        <v>1110614</v>
      </c>
      <c r="AN9" s="49">
        <v>554772</v>
      </c>
      <c r="AO9" s="50">
        <v>820891</v>
      </c>
      <c r="AP9" s="48">
        <v>798511</v>
      </c>
      <c r="AQ9" s="48">
        <v>618358</v>
      </c>
      <c r="AR9" s="49">
        <v>674232</v>
      </c>
      <c r="AS9" s="50">
        <v>565640</v>
      </c>
      <c r="AT9" s="48">
        <v>572320</v>
      </c>
      <c r="AU9" s="48">
        <v>976259</v>
      </c>
      <c r="AV9" s="49">
        <v>871862</v>
      </c>
      <c r="AW9" s="50">
        <v>314480</v>
      </c>
      <c r="AX9" s="48">
        <v>698532</v>
      </c>
      <c r="AY9" s="48">
        <v>1022709</v>
      </c>
      <c r="AZ9" s="49">
        <v>656791</v>
      </c>
      <c r="BA9" s="50">
        <v>367832</v>
      </c>
      <c r="BB9" s="48">
        <v>388489</v>
      </c>
      <c r="BC9" s="48">
        <v>790248</v>
      </c>
      <c r="BD9" s="49">
        <v>701973</v>
      </c>
      <c r="BE9" s="50">
        <v>815855</v>
      </c>
      <c r="BF9" s="48">
        <v>962139</v>
      </c>
      <c r="BG9" s="48">
        <v>2395919</v>
      </c>
      <c r="BH9" s="49">
        <v>1278743</v>
      </c>
      <c r="BI9" s="50">
        <v>1481866</v>
      </c>
      <c r="BJ9" s="48">
        <v>2524005</v>
      </c>
      <c r="BK9" s="48">
        <v>1798923</v>
      </c>
      <c r="BL9" s="49">
        <v>2703583</v>
      </c>
      <c r="BM9" s="50">
        <v>464180</v>
      </c>
      <c r="BN9" s="48">
        <v>1111930</v>
      </c>
      <c r="BO9" s="48">
        <v>1272506</v>
      </c>
      <c r="BP9" s="49">
        <v>844343</v>
      </c>
      <c r="BQ9" s="50">
        <v>1045671</v>
      </c>
      <c r="BR9" s="48">
        <v>1307415</v>
      </c>
      <c r="BS9" s="48">
        <v>1535431</v>
      </c>
      <c r="BT9" s="49">
        <v>1248190</v>
      </c>
      <c r="BU9" s="50">
        <v>1299877</v>
      </c>
      <c r="BV9" s="48">
        <v>1048179</v>
      </c>
      <c r="BW9" s="48">
        <v>1520617</v>
      </c>
      <c r="BX9" s="49">
        <v>2080752</v>
      </c>
      <c r="BY9" s="50">
        <v>1404268</v>
      </c>
      <c r="BZ9" s="48">
        <v>1241724</v>
      </c>
      <c r="CA9" s="48">
        <v>1072554</v>
      </c>
      <c r="CB9" s="49">
        <v>1855729</v>
      </c>
      <c r="CC9" s="50">
        <v>746652</v>
      </c>
      <c r="CD9" s="48">
        <v>1024235</v>
      </c>
      <c r="CE9" s="48">
        <v>605733</v>
      </c>
      <c r="CF9" s="49">
        <v>854550</v>
      </c>
      <c r="CG9" s="50">
        <v>818555</v>
      </c>
      <c r="CH9" s="49">
        <v>1141641</v>
      </c>
      <c r="CJ9" s="127">
        <f t="shared" si="0"/>
        <v>39.470286052861439</v>
      </c>
      <c r="CK9" s="202">
        <f t="shared" si="1"/>
        <v>11.462799064667777</v>
      </c>
    </row>
    <row r="10" spans="2:250">
      <c r="B10" s="18">
        <v>4</v>
      </c>
      <c r="C10" s="19"/>
      <c r="D10" s="20" t="s">
        <v>169</v>
      </c>
      <c r="E10" s="50">
        <v>2381430</v>
      </c>
      <c r="F10" s="48">
        <v>3147028</v>
      </c>
      <c r="G10" s="48">
        <v>3063642</v>
      </c>
      <c r="H10" s="49">
        <v>3077563</v>
      </c>
      <c r="I10" s="50">
        <v>2570369</v>
      </c>
      <c r="J10" s="48">
        <v>3615373</v>
      </c>
      <c r="K10" s="48">
        <v>3260590</v>
      </c>
      <c r="L10" s="49">
        <v>3261987</v>
      </c>
      <c r="M10" s="50">
        <v>3563744</v>
      </c>
      <c r="N10" s="48">
        <v>3764865</v>
      </c>
      <c r="O10" s="48">
        <v>4027477</v>
      </c>
      <c r="P10" s="49">
        <v>3421338</v>
      </c>
      <c r="Q10" s="50">
        <v>3742845</v>
      </c>
      <c r="R10" s="48">
        <v>3922193</v>
      </c>
      <c r="S10" s="48">
        <v>3926346</v>
      </c>
      <c r="T10" s="49">
        <v>5030084</v>
      </c>
      <c r="U10" s="50">
        <v>3885245</v>
      </c>
      <c r="V10" s="48">
        <v>4403068</v>
      </c>
      <c r="W10" s="48">
        <v>4394727</v>
      </c>
      <c r="X10" s="49">
        <v>4059756</v>
      </c>
      <c r="Y10" s="50">
        <v>4707215</v>
      </c>
      <c r="Z10" s="48">
        <v>4429120</v>
      </c>
      <c r="AA10" s="48">
        <v>5755820</v>
      </c>
      <c r="AB10" s="49">
        <v>4619257</v>
      </c>
      <c r="AC10" s="50">
        <v>4929847</v>
      </c>
      <c r="AD10" s="48">
        <v>4575350</v>
      </c>
      <c r="AE10" s="48">
        <v>5873340</v>
      </c>
      <c r="AF10" s="49">
        <v>5235109</v>
      </c>
      <c r="AG10" s="50">
        <v>4178317</v>
      </c>
      <c r="AH10" s="48">
        <v>4391118</v>
      </c>
      <c r="AI10" s="48">
        <v>4391107</v>
      </c>
      <c r="AJ10" s="49">
        <v>6060639</v>
      </c>
      <c r="AK10" s="50">
        <v>5785170</v>
      </c>
      <c r="AL10" s="48">
        <v>4681317</v>
      </c>
      <c r="AM10" s="48">
        <v>5918240</v>
      </c>
      <c r="AN10" s="49">
        <v>5108388</v>
      </c>
      <c r="AO10" s="50">
        <v>5508001</v>
      </c>
      <c r="AP10" s="48">
        <v>5795334</v>
      </c>
      <c r="AQ10" s="48">
        <v>4855570</v>
      </c>
      <c r="AR10" s="49">
        <v>6514667</v>
      </c>
      <c r="AS10" s="50">
        <v>5368651</v>
      </c>
      <c r="AT10" s="48">
        <v>4472640</v>
      </c>
      <c r="AU10" s="48">
        <v>5357453</v>
      </c>
      <c r="AV10" s="49">
        <v>6419398</v>
      </c>
      <c r="AW10" s="50">
        <v>4838410</v>
      </c>
      <c r="AX10" s="48">
        <v>6622186</v>
      </c>
      <c r="AY10" s="48">
        <v>6604365</v>
      </c>
      <c r="AZ10" s="49">
        <v>6360089</v>
      </c>
      <c r="BA10" s="50">
        <v>4650365</v>
      </c>
      <c r="BB10" s="48">
        <v>5279704</v>
      </c>
      <c r="BC10" s="48">
        <v>7598769</v>
      </c>
      <c r="BD10" s="49">
        <v>5808993</v>
      </c>
      <c r="BE10" s="50">
        <v>5037442</v>
      </c>
      <c r="BF10" s="48">
        <v>6215504</v>
      </c>
      <c r="BG10" s="48">
        <v>5876820</v>
      </c>
      <c r="BH10" s="49">
        <v>6708556</v>
      </c>
      <c r="BI10" s="50">
        <v>4923190</v>
      </c>
      <c r="BJ10" s="48">
        <v>7367721</v>
      </c>
      <c r="BK10" s="48">
        <v>6737665</v>
      </c>
      <c r="BL10" s="49">
        <v>6121621</v>
      </c>
      <c r="BM10" s="50">
        <v>7792279</v>
      </c>
      <c r="BN10" s="48">
        <v>5419222</v>
      </c>
      <c r="BO10" s="48">
        <v>7865506</v>
      </c>
      <c r="BP10" s="49">
        <v>6486970</v>
      </c>
      <c r="BQ10" s="50">
        <v>6835903</v>
      </c>
      <c r="BR10" s="48">
        <v>6959286</v>
      </c>
      <c r="BS10" s="48">
        <v>7378705</v>
      </c>
      <c r="BT10" s="49">
        <v>8099649</v>
      </c>
      <c r="BU10" s="50">
        <v>6802009</v>
      </c>
      <c r="BV10" s="48">
        <v>8535226</v>
      </c>
      <c r="BW10" s="48">
        <v>7533038</v>
      </c>
      <c r="BX10" s="49">
        <v>8755582</v>
      </c>
      <c r="BY10" s="50">
        <v>6911774</v>
      </c>
      <c r="BZ10" s="48">
        <v>7821787</v>
      </c>
      <c r="CA10" s="48">
        <v>7945245</v>
      </c>
      <c r="CB10" s="49">
        <v>8467661</v>
      </c>
      <c r="CC10" s="50">
        <v>7501903</v>
      </c>
      <c r="CD10" s="48">
        <v>8054589</v>
      </c>
      <c r="CE10" s="48">
        <v>7837954</v>
      </c>
      <c r="CF10" s="49">
        <v>11170572</v>
      </c>
      <c r="CG10" s="50">
        <v>6802303</v>
      </c>
      <c r="CH10" s="49">
        <v>8970624</v>
      </c>
      <c r="CJ10" s="127">
        <f t="shared" si="0"/>
        <v>31.876277784156343</v>
      </c>
      <c r="CK10" s="202">
        <f t="shared" si="1"/>
        <v>11.372833548676425</v>
      </c>
    </row>
    <row r="11" spans="2:250">
      <c r="B11" s="18">
        <v>5</v>
      </c>
      <c r="C11" s="19"/>
      <c r="D11" s="20" t="s">
        <v>91</v>
      </c>
      <c r="E11" s="50">
        <v>14736</v>
      </c>
      <c r="F11" s="48">
        <v>89801</v>
      </c>
      <c r="G11" s="48">
        <v>41573</v>
      </c>
      <c r="H11" s="49">
        <v>48225</v>
      </c>
      <c r="I11" s="50">
        <v>1583</v>
      </c>
      <c r="J11" s="48">
        <v>0</v>
      </c>
      <c r="K11" s="48">
        <v>0</v>
      </c>
      <c r="L11" s="49">
        <v>0</v>
      </c>
      <c r="M11" s="50">
        <v>0</v>
      </c>
      <c r="N11" s="48">
        <v>77</v>
      </c>
      <c r="O11" s="48">
        <v>13045</v>
      </c>
      <c r="P11" s="49">
        <v>0</v>
      </c>
      <c r="Q11" s="50">
        <v>597</v>
      </c>
      <c r="R11" s="48">
        <v>803</v>
      </c>
      <c r="S11" s="48">
        <v>14100</v>
      </c>
      <c r="T11" s="49">
        <v>10993</v>
      </c>
      <c r="U11" s="50">
        <v>0</v>
      </c>
      <c r="V11" s="48">
        <v>0</v>
      </c>
      <c r="W11" s="48">
        <v>9688</v>
      </c>
      <c r="X11" s="49">
        <v>316</v>
      </c>
      <c r="Y11" s="50">
        <v>234</v>
      </c>
      <c r="Z11" s="48">
        <v>44</v>
      </c>
      <c r="AA11" s="48">
        <v>4064</v>
      </c>
      <c r="AB11" s="49">
        <v>6137</v>
      </c>
      <c r="AC11" s="50">
        <v>14026</v>
      </c>
      <c r="AD11" s="48">
        <v>21290</v>
      </c>
      <c r="AE11" s="48">
        <v>37446</v>
      </c>
      <c r="AF11" s="49">
        <v>29059</v>
      </c>
      <c r="AG11" s="50">
        <v>236803</v>
      </c>
      <c r="AH11" s="48">
        <v>267820</v>
      </c>
      <c r="AI11" s="48">
        <v>36750</v>
      </c>
      <c r="AJ11" s="49">
        <v>64427</v>
      </c>
      <c r="AK11" s="50">
        <v>35136</v>
      </c>
      <c r="AL11" s="48">
        <v>172363</v>
      </c>
      <c r="AM11" s="48">
        <v>9490</v>
      </c>
      <c r="AN11" s="49">
        <v>5546</v>
      </c>
      <c r="AO11" s="50">
        <v>4448</v>
      </c>
      <c r="AP11" s="48">
        <v>969</v>
      </c>
      <c r="AQ11" s="48">
        <v>22</v>
      </c>
      <c r="AR11" s="49">
        <v>11943</v>
      </c>
      <c r="AS11" s="50">
        <v>0</v>
      </c>
      <c r="AT11" s="48">
        <v>76642</v>
      </c>
      <c r="AU11" s="48">
        <v>0</v>
      </c>
      <c r="AV11" s="49">
        <v>728</v>
      </c>
      <c r="AW11" s="50">
        <v>2709</v>
      </c>
      <c r="AX11" s="48">
        <v>10156</v>
      </c>
      <c r="AY11" s="48">
        <v>10914</v>
      </c>
      <c r="AZ11" s="49">
        <v>5398</v>
      </c>
      <c r="BA11" s="50">
        <v>16469</v>
      </c>
      <c r="BB11" s="48">
        <v>100496</v>
      </c>
      <c r="BC11" s="48">
        <v>10659</v>
      </c>
      <c r="BD11" s="49">
        <v>13803</v>
      </c>
      <c r="BE11" s="50">
        <v>5557</v>
      </c>
      <c r="BF11" s="48">
        <v>11208</v>
      </c>
      <c r="BG11" s="48">
        <v>9801</v>
      </c>
      <c r="BH11" s="49">
        <v>36270</v>
      </c>
      <c r="BI11" s="50">
        <v>10421</v>
      </c>
      <c r="BJ11" s="48">
        <v>28232</v>
      </c>
      <c r="BK11" s="48">
        <v>4676</v>
      </c>
      <c r="BL11" s="49">
        <v>44710</v>
      </c>
      <c r="BM11" s="50">
        <v>176592</v>
      </c>
      <c r="BN11" s="48">
        <v>26926</v>
      </c>
      <c r="BO11" s="48">
        <v>3894</v>
      </c>
      <c r="BP11" s="49">
        <v>3659</v>
      </c>
      <c r="BQ11" s="50">
        <v>1581</v>
      </c>
      <c r="BR11" s="48">
        <v>1706</v>
      </c>
      <c r="BS11" s="48">
        <v>28984</v>
      </c>
      <c r="BT11" s="49">
        <v>23628</v>
      </c>
      <c r="BU11" s="50">
        <v>9791</v>
      </c>
      <c r="BV11" s="48">
        <v>14214</v>
      </c>
      <c r="BW11" s="48">
        <v>15294</v>
      </c>
      <c r="BX11" s="49">
        <v>803</v>
      </c>
      <c r="BY11" s="50">
        <v>5105</v>
      </c>
      <c r="BZ11" s="48">
        <v>0</v>
      </c>
      <c r="CA11" s="48">
        <v>3784</v>
      </c>
      <c r="CB11" s="49">
        <v>3633</v>
      </c>
      <c r="CC11" s="50">
        <v>2742</v>
      </c>
      <c r="CD11" s="48">
        <v>1725</v>
      </c>
      <c r="CE11" s="48">
        <v>1982</v>
      </c>
      <c r="CF11" s="49">
        <v>1286</v>
      </c>
      <c r="CG11" s="50">
        <v>3789</v>
      </c>
      <c r="CH11" s="49">
        <v>0</v>
      </c>
      <c r="CJ11" s="127">
        <f t="shared" si="0"/>
        <v>-100</v>
      </c>
      <c r="CK11" s="202">
        <f t="shared" si="1"/>
        <v>-100</v>
      </c>
    </row>
    <row r="12" spans="2:250">
      <c r="B12" s="18">
        <v>6</v>
      </c>
      <c r="C12" s="19"/>
      <c r="D12" s="20" t="s">
        <v>92</v>
      </c>
      <c r="E12" s="50">
        <v>4450</v>
      </c>
      <c r="F12" s="48">
        <v>6104</v>
      </c>
      <c r="G12" s="48">
        <v>1886</v>
      </c>
      <c r="H12" s="49">
        <v>4712</v>
      </c>
      <c r="I12" s="50">
        <v>10619</v>
      </c>
      <c r="J12" s="48">
        <v>13270</v>
      </c>
      <c r="K12" s="48">
        <v>9949</v>
      </c>
      <c r="L12" s="49">
        <v>9779</v>
      </c>
      <c r="M12" s="50">
        <v>8648</v>
      </c>
      <c r="N12" s="48">
        <v>9058</v>
      </c>
      <c r="O12" s="48">
        <v>5155</v>
      </c>
      <c r="P12" s="49">
        <v>2361</v>
      </c>
      <c r="Q12" s="50">
        <v>5256</v>
      </c>
      <c r="R12" s="48">
        <v>10952</v>
      </c>
      <c r="S12" s="48">
        <v>4387</v>
      </c>
      <c r="T12" s="49">
        <v>4486</v>
      </c>
      <c r="U12" s="50">
        <v>7043</v>
      </c>
      <c r="V12" s="48">
        <v>14168</v>
      </c>
      <c r="W12" s="48">
        <v>11953</v>
      </c>
      <c r="X12" s="49">
        <v>6630</v>
      </c>
      <c r="Y12" s="50">
        <v>8475</v>
      </c>
      <c r="Z12" s="48">
        <v>9062</v>
      </c>
      <c r="AA12" s="48">
        <v>17188</v>
      </c>
      <c r="AB12" s="49">
        <v>13075</v>
      </c>
      <c r="AC12" s="50">
        <v>17501</v>
      </c>
      <c r="AD12" s="48">
        <v>12658</v>
      </c>
      <c r="AE12" s="48">
        <v>17460</v>
      </c>
      <c r="AF12" s="49">
        <v>10644</v>
      </c>
      <c r="AG12" s="50">
        <v>20023</v>
      </c>
      <c r="AH12" s="48">
        <v>17542</v>
      </c>
      <c r="AI12" s="48">
        <v>7807</v>
      </c>
      <c r="AJ12" s="49">
        <v>4508</v>
      </c>
      <c r="AK12" s="50">
        <v>6265</v>
      </c>
      <c r="AL12" s="48">
        <v>12140</v>
      </c>
      <c r="AM12" s="48">
        <v>9251</v>
      </c>
      <c r="AN12" s="49">
        <v>3318</v>
      </c>
      <c r="AO12" s="50">
        <v>11752</v>
      </c>
      <c r="AP12" s="48">
        <v>11973</v>
      </c>
      <c r="AQ12" s="48">
        <v>17437</v>
      </c>
      <c r="AR12" s="49">
        <v>4344</v>
      </c>
      <c r="AS12" s="50">
        <v>6496</v>
      </c>
      <c r="AT12" s="48">
        <v>18275</v>
      </c>
      <c r="AU12" s="48">
        <v>4942</v>
      </c>
      <c r="AV12" s="49">
        <v>6921</v>
      </c>
      <c r="AW12" s="50">
        <v>11891</v>
      </c>
      <c r="AX12" s="48">
        <v>21416</v>
      </c>
      <c r="AY12" s="48">
        <v>7210</v>
      </c>
      <c r="AZ12" s="49">
        <v>12168</v>
      </c>
      <c r="BA12" s="50">
        <v>10898</v>
      </c>
      <c r="BB12" s="48">
        <v>15876</v>
      </c>
      <c r="BC12" s="48">
        <v>5275</v>
      </c>
      <c r="BD12" s="49">
        <v>15298</v>
      </c>
      <c r="BE12" s="50">
        <v>5821</v>
      </c>
      <c r="BF12" s="48">
        <v>5593</v>
      </c>
      <c r="BG12" s="48">
        <v>7895</v>
      </c>
      <c r="BH12" s="49">
        <v>14069</v>
      </c>
      <c r="BI12" s="50">
        <v>3114</v>
      </c>
      <c r="BJ12" s="48">
        <v>54600</v>
      </c>
      <c r="BK12" s="48">
        <v>5838</v>
      </c>
      <c r="BL12" s="49">
        <v>61916</v>
      </c>
      <c r="BM12" s="50">
        <v>2737</v>
      </c>
      <c r="BN12" s="48">
        <v>11664</v>
      </c>
      <c r="BO12" s="48">
        <v>24589</v>
      </c>
      <c r="BP12" s="49">
        <v>6717</v>
      </c>
      <c r="BQ12" s="50">
        <v>3331</v>
      </c>
      <c r="BR12" s="48">
        <v>4642</v>
      </c>
      <c r="BS12" s="48">
        <v>123799</v>
      </c>
      <c r="BT12" s="49">
        <v>5108</v>
      </c>
      <c r="BU12" s="50">
        <v>31324</v>
      </c>
      <c r="BV12" s="48">
        <v>2578</v>
      </c>
      <c r="BW12" s="48">
        <v>3250</v>
      </c>
      <c r="BX12" s="49">
        <v>0</v>
      </c>
      <c r="BY12" s="50">
        <v>0</v>
      </c>
      <c r="BZ12" s="48">
        <v>0</v>
      </c>
      <c r="CA12" s="48">
        <v>0</v>
      </c>
      <c r="CB12" s="49">
        <v>0</v>
      </c>
      <c r="CC12" s="50">
        <v>0</v>
      </c>
      <c r="CD12" s="48">
        <v>0</v>
      </c>
      <c r="CE12" s="48">
        <v>639</v>
      </c>
      <c r="CF12" s="49">
        <v>0</v>
      </c>
      <c r="CG12" s="50">
        <v>436</v>
      </c>
      <c r="CH12" s="49">
        <v>133</v>
      </c>
      <c r="CJ12" s="127">
        <f t="shared" si="0"/>
        <v>-69.495412844036693</v>
      </c>
      <c r="CK12" s="202">
        <f t="shared" si="1"/>
        <v>0</v>
      </c>
    </row>
    <row r="13" spans="2:250">
      <c r="B13" s="18">
        <v>7</v>
      </c>
      <c r="C13" s="19"/>
      <c r="D13" s="20" t="s">
        <v>93</v>
      </c>
      <c r="E13" s="50">
        <v>778425</v>
      </c>
      <c r="F13" s="48">
        <v>964038</v>
      </c>
      <c r="G13" s="48">
        <v>872215</v>
      </c>
      <c r="H13" s="49">
        <v>801987</v>
      </c>
      <c r="I13" s="50">
        <v>982735</v>
      </c>
      <c r="J13" s="48">
        <v>1171491</v>
      </c>
      <c r="K13" s="48">
        <v>937130</v>
      </c>
      <c r="L13" s="49">
        <v>1184825</v>
      </c>
      <c r="M13" s="50">
        <v>1112807</v>
      </c>
      <c r="N13" s="48">
        <v>1441350</v>
      </c>
      <c r="O13" s="48">
        <v>1116381</v>
      </c>
      <c r="P13" s="49">
        <v>1172117</v>
      </c>
      <c r="Q13" s="50">
        <v>1071132</v>
      </c>
      <c r="R13" s="48">
        <v>1092158</v>
      </c>
      <c r="S13" s="48">
        <v>1117037</v>
      </c>
      <c r="T13" s="49">
        <v>907402</v>
      </c>
      <c r="U13" s="50">
        <v>1309118</v>
      </c>
      <c r="V13" s="48">
        <v>972790</v>
      </c>
      <c r="W13" s="48">
        <v>1121601</v>
      </c>
      <c r="X13" s="49">
        <v>1151314</v>
      </c>
      <c r="Y13" s="50">
        <v>1287499</v>
      </c>
      <c r="Z13" s="48">
        <v>1427112</v>
      </c>
      <c r="AA13" s="48">
        <v>1465905</v>
      </c>
      <c r="AB13" s="49">
        <v>1424771</v>
      </c>
      <c r="AC13" s="50">
        <v>1550733</v>
      </c>
      <c r="AD13" s="48">
        <v>1368504</v>
      </c>
      <c r="AE13" s="48">
        <v>1282936</v>
      </c>
      <c r="AF13" s="49">
        <v>1350960</v>
      </c>
      <c r="AG13" s="50">
        <v>1397281</v>
      </c>
      <c r="AH13" s="48">
        <v>1331158</v>
      </c>
      <c r="AI13" s="48">
        <v>1548223</v>
      </c>
      <c r="AJ13" s="49">
        <v>1874052</v>
      </c>
      <c r="AK13" s="50">
        <v>1419691</v>
      </c>
      <c r="AL13" s="48">
        <v>1544766</v>
      </c>
      <c r="AM13" s="48">
        <v>1979412</v>
      </c>
      <c r="AN13" s="49">
        <v>1735587</v>
      </c>
      <c r="AO13" s="50">
        <v>1825193</v>
      </c>
      <c r="AP13" s="48">
        <v>1931556</v>
      </c>
      <c r="AQ13" s="48">
        <v>1572873</v>
      </c>
      <c r="AR13" s="49">
        <v>1632850</v>
      </c>
      <c r="AS13" s="50">
        <v>1530288</v>
      </c>
      <c r="AT13" s="48">
        <v>1547001</v>
      </c>
      <c r="AU13" s="48">
        <v>1846318</v>
      </c>
      <c r="AV13" s="49">
        <v>1588029</v>
      </c>
      <c r="AW13" s="50">
        <v>2138586</v>
      </c>
      <c r="AX13" s="48">
        <v>2221086</v>
      </c>
      <c r="AY13" s="48">
        <v>1775487</v>
      </c>
      <c r="AZ13" s="49">
        <v>2241345</v>
      </c>
      <c r="BA13" s="50">
        <v>1827706</v>
      </c>
      <c r="BB13" s="48">
        <v>1791555</v>
      </c>
      <c r="BC13" s="48">
        <v>2136821</v>
      </c>
      <c r="BD13" s="49">
        <v>1783633</v>
      </c>
      <c r="BE13" s="50">
        <v>2062773</v>
      </c>
      <c r="BF13" s="48">
        <v>1995488</v>
      </c>
      <c r="BG13" s="48">
        <v>2247667</v>
      </c>
      <c r="BH13" s="49">
        <v>2507324</v>
      </c>
      <c r="BI13" s="50">
        <v>2298362</v>
      </c>
      <c r="BJ13" s="48">
        <v>2618992</v>
      </c>
      <c r="BK13" s="48">
        <v>2647328</v>
      </c>
      <c r="BL13" s="49">
        <v>2438037</v>
      </c>
      <c r="BM13" s="50">
        <v>2306589</v>
      </c>
      <c r="BN13" s="48">
        <v>2466359</v>
      </c>
      <c r="BO13" s="48">
        <v>2650550</v>
      </c>
      <c r="BP13" s="49">
        <v>2485573</v>
      </c>
      <c r="BQ13" s="50">
        <v>2210598</v>
      </c>
      <c r="BR13" s="48">
        <v>2331868</v>
      </c>
      <c r="BS13" s="48">
        <v>2455090</v>
      </c>
      <c r="BT13" s="49">
        <v>2251576</v>
      </c>
      <c r="BU13" s="50">
        <v>2263831</v>
      </c>
      <c r="BV13" s="48">
        <v>2510261</v>
      </c>
      <c r="BW13" s="48">
        <v>2162516</v>
      </c>
      <c r="BX13" s="49">
        <v>2536897</v>
      </c>
      <c r="BY13" s="50">
        <v>2123672</v>
      </c>
      <c r="BZ13" s="48">
        <v>1872574</v>
      </c>
      <c r="CA13" s="48">
        <v>1999853</v>
      </c>
      <c r="CB13" s="49">
        <v>2155387</v>
      </c>
      <c r="CC13" s="50">
        <v>2618469</v>
      </c>
      <c r="CD13" s="48">
        <v>2052717</v>
      </c>
      <c r="CE13" s="48">
        <v>2180371</v>
      </c>
      <c r="CF13" s="49">
        <v>2732566</v>
      </c>
      <c r="CG13" s="50">
        <v>2610707</v>
      </c>
      <c r="CH13" s="49">
        <v>2575746</v>
      </c>
      <c r="CJ13" s="127">
        <f t="shared" si="0"/>
        <v>-1.3391391680491154</v>
      </c>
      <c r="CK13" s="202">
        <f t="shared" si="1"/>
        <v>25.47983964667317</v>
      </c>
    </row>
    <row r="14" spans="2:250">
      <c r="B14" s="18">
        <v>8</v>
      </c>
      <c r="C14" s="19"/>
      <c r="D14" s="20" t="s">
        <v>94</v>
      </c>
      <c r="E14" s="50">
        <v>258132</v>
      </c>
      <c r="F14" s="48">
        <v>387455</v>
      </c>
      <c r="G14" s="48">
        <v>387362</v>
      </c>
      <c r="H14" s="49">
        <v>417987</v>
      </c>
      <c r="I14" s="50">
        <v>320923</v>
      </c>
      <c r="J14" s="48">
        <v>363484</v>
      </c>
      <c r="K14" s="48">
        <v>639003</v>
      </c>
      <c r="L14" s="49">
        <v>343501</v>
      </c>
      <c r="M14" s="50">
        <v>352768</v>
      </c>
      <c r="N14" s="48">
        <v>484318</v>
      </c>
      <c r="O14" s="48">
        <v>546372</v>
      </c>
      <c r="P14" s="49">
        <v>1173865</v>
      </c>
      <c r="Q14" s="50">
        <v>679594</v>
      </c>
      <c r="R14" s="48">
        <v>364880</v>
      </c>
      <c r="S14" s="48">
        <v>410839</v>
      </c>
      <c r="T14" s="49">
        <v>294208</v>
      </c>
      <c r="U14" s="50">
        <v>199008</v>
      </c>
      <c r="V14" s="48">
        <v>350343</v>
      </c>
      <c r="W14" s="48">
        <v>405970</v>
      </c>
      <c r="X14" s="49">
        <v>412225</v>
      </c>
      <c r="Y14" s="50">
        <v>254793</v>
      </c>
      <c r="Z14" s="48">
        <v>409335</v>
      </c>
      <c r="AA14" s="48">
        <v>499866</v>
      </c>
      <c r="AB14" s="49">
        <v>557673</v>
      </c>
      <c r="AC14" s="50">
        <v>356950</v>
      </c>
      <c r="AD14" s="48">
        <v>399946</v>
      </c>
      <c r="AE14" s="48">
        <v>499213</v>
      </c>
      <c r="AF14" s="49">
        <v>601557</v>
      </c>
      <c r="AG14" s="50">
        <v>335047</v>
      </c>
      <c r="AH14" s="48">
        <v>564165</v>
      </c>
      <c r="AI14" s="48">
        <v>443815</v>
      </c>
      <c r="AJ14" s="49">
        <v>523573</v>
      </c>
      <c r="AK14" s="50">
        <v>410870</v>
      </c>
      <c r="AL14" s="48">
        <v>501136</v>
      </c>
      <c r="AM14" s="48">
        <v>496041</v>
      </c>
      <c r="AN14" s="49">
        <v>489110</v>
      </c>
      <c r="AO14" s="50">
        <v>335577</v>
      </c>
      <c r="AP14" s="48">
        <v>592191</v>
      </c>
      <c r="AQ14" s="48">
        <v>486546</v>
      </c>
      <c r="AR14" s="49">
        <v>480211</v>
      </c>
      <c r="AS14" s="50">
        <v>216881</v>
      </c>
      <c r="AT14" s="48">
        <v>443609</v>
      </c>
      <c r="AU14" s="48">
        <v>526021</v>
      </c>
      <c r="AV14" s="49">
        <v>574921</v>
      </c>
      <c r="AW14" s="50">
        <v>582934</v>
      </c>
      <c r="AX14" s="48">
        <v>739982</v>
      </c>
      <c r="AY14" s="48">
        <v>751896</v>
      </c>
      <c r="AZ14" s="49">
        <v>970666</v>
      </c>
      <c r="BA14" s="50">
        <v>635422</v>
      </c>
      <c r="BB14" s="48">
        <v>788366</v>
      </c>
      <c r="BC14" s="48">
        <v>942583</v>
      </c>
      <c r="BD14" s="49">
        <v>716404</v>
      </c>
      <c r="BE14" s="50">
        <v>582334</v>
      </c>
      <c r="BF14" s="48">
        <v>798616</v>
      </c>
      <c r="BG14" s="48">
        <v>846978</v>
      </c>
      <c r="BH14" s="49">
        <v>875718</v>
      </c>
      <c r="BI14" s="50">
        <v>828594</v>
      </c>
      <c r="BJ14" s="48">
        <v>742530</v>
      </c>
      <c r="BK14" s="48">
        <v>1040171</v>
      </c>
      <c r="BL14" s="49">
        <v>959218</v>
      </c>
      <c r="BM14" s="50">
        <v>746907</v>
      </c>
      <c r="BN14" s="48">
        <v>889740</v>
      </c>
      <c r="BO14" s="48">
        <v>1168228</v>
      </c>
      <c r="BP14" s="49">
        <v>1080868</v>
      </c>
      <c r="BQ14" s="50">
        <v>845680</v>
      </c>
      <c r="BR14" s="48">
        <v>932431</v>
      </c>
      <c r="BS14" s="48">
        <v>1167416</v>
      </c>
      <c r="BT14" s="49">
        <v>1028652</v>
      </c>
      <c r="BU14" s="50">
        <v>722460</v>
      </c>
      <c r="BV14" s="48">
        <v>819861</v>
      </c>
      <c r="BW14" s="48">
        <v>961452</v>
      </c>
      <c r="BX14" s="49">
        <v>1219401</v>
      </c>
      <c r="BY14" s="50">
        <v>659829</v>
      </c>
      <c r="BZ14" s="48">
        <v>628236</v>
      </c>
      <c r="CA14" s="48">
        <v>973745</v>
      </c>
      <c r="CB14" s="49">
        <v>989697</v>
      </c>
      <c r="CC14" s="50">
        <v>1062809</v>
      </c>
      <c r="CD14" s="48">
        <v>949556</v>
      </c>
      <c r="CE14" s="48">
        <v>1259218</v>
      </c>
      <c r="CF14" s="49">
        <v>1345075</v>
      </c>
      <c r="CG14" s="50">
        <v>819110</v>
      </c>
      <c r="CH14" s="49">
        <v>999870</v>
      </c>
      <c r="CJ14" s="127">
        <f t="shared" si="0"/>
        <v>22.067854134365334</v>
      </c>
      <c r="CK14" s="202">
        <f t="shared" si="1"/>
        <v>5.2986869652764028</v>
      </c>
    </row>
    <row r="15" spans="2:250">
      <c r="B15" s="18">
        <v>9</v>
      </c>
      <c r="C15" s="19"/>
      <c r="D15" s="20" t="s">
        <v>95</v>
      </c>
      <c r="E15" s="50">
        <v>229936</v>
      </c>
      <c r="F15" s="48">
        <v>322460</v>
      </c>
      <c r="G15" s="48">
        <v>435237</v>
      </c>
      <c r="H15" s="49">
        <v>212080</v>
      </c>
      <c r="I15" s="50">
        <v>266822</v>
      </c>
      <c r="J15" s="48">
        <v>265196</v>
      </c>
      <c r="K15" s="48">
        <v>300630</v>
      </c>
      <c r="L15" s="49">
        <v>308684</v>
      </c>
      <c r="M15" s="50">
        <v>245507</v>
      </c>
      <c r="N15" s="48">
        <v>139469</v>
      </c>
      <c r="O15" s="48">
        <v>296840</v>
      </c>
      <c r="P15" s="49">
        <v>334322</v>
      </c>
      <c r="Q15" s="50">
        <v>298628</v>
      </c>
      <c r="R15" s="48">
        <v>402260</v>
      </c>
      <c r="S15" s="48">
        <v>322816</v>
      </c>
      <c r="T15" s="49">
        <v>386393</v>
      </c>
      <c r="U15" s="50">
        <v>424338</v>
      </c>
      <c r="V15" s="48">
        <v>301431</v>
      </c>
      <c r="W15" s="48">
        <v>364743</v>
      </c>
      <c r="X15" s="49">
        <v>388290</v>
      </c>
      <c r="Y15" s="50">
        <v>343708</v>
      </c>
      <c r="Z15" s="48">
        <v>370184</v>
      </c>
      <c r="AA15" s="48">
        <v>625263</v>
      </c>
      <c r="AB15" s="49">
        <v>361991</v>
      </c>
      <c r="AC15" s="50">
        <v>309810</v>
      </c>
      <c r="AD15" s="48">
        <v>348919</v>
      </c>
      <c r="AE15" s="48">
        <v>503419</v>
      </c>
      <c r="AF15" s="49">
        <v>457543</v>
      </c>
      <c r="AG15" s="50">
        <v>605489</v>
      </c>
      <c r="AH15" s="48">
        <v>285155</v>
      </c>
      <c r="AI15" s="48">
        <v>618088</v>
      </c>
      <c r="AJ15" s="49">
        <v>580592</v>
      </c>
      <c r="AK15" s="50">
        <v>325320</v>
      </c>
      <c r="AL15" s="48">
        <v>446279</v>
      </c>
      <c r="AM15" s="48">
        <v>455079</v>
      </c>
      <c r="AN15" s="49">
        <v>648546</v>
      </c>
      <c r="AO15" s="50">
        <v>323394</v>
      </c>
      <c r="AP15" s="48">
        <v>587381</v>
      </c>
      <c r="AQ15" s="48">
        <v>399867</v>
      </c>
      <c r="AR15" s="49">
        <v>497486</v>
      </c>
      <c r="AS15" s="50">
        <v>404210</v>
      </c>
      <c r="AT15" s="48">
        <v>474673</v>
      </c>
      <c r="AU15" s="48">
        <v>392564</v>
      </c>
      <c r="AV15" s="49">
        <v>757136</v>
      </c>
      <c r="AW15" s="50">
        <v>552739</v>
      </c>
      <c r="AX15" s="48">
        <v>531452</v>
      </c>
      <c r="AY15" s="48">
        <v>589984</v>
      </c>
      <c r="AZ15" s="49">
        <v>532783</v>
      </c>
      <c r="BA15" s="50">
        <v>358581</v>
      </c>
      <c r="BB15" s="48">
        <v>485425</v>
      </c>
      <c r="BC15" s="48">
        <v>615186</v>
      </c>
      <c r="BD15" s="49">
        <v>644823</v>
      </c>
      <c r="BE15" s="50">
        <v>399496</v>
      </c>
      <c r="BF15" s="48">
        <v>573722</v>
      </c>
      <c r="BG15" s="48">
        <v>557478</v>
      </c>
      <c r="BH15" s="49">
        <v>732159</v>
      </c>
      <c r="BI15" s="50">
        <v>605358</v>
      </c>
      <c r="BJ15" s="48">
        <v>356472</v>
      </c>
      <c r="BK15" s="48">
        <v>879500</v>
      </c>
      <c r="BL15" s="49">
        <v>878062</v>
      </c>
      <c r="BM15" s="50">
        <v>554929</v>
      </c>
      <c r="BN15" s="48">
        <v>517494</v>
      </c>
      <c r="BO15" s="48">
        <v>592019</v>
      </c>
      <c r="BP15" s="49">
        <v>590783</v>
      </c>
      <c r="BQ15" s="50">
        <v>802584</v>
      </c>
      <c r="BR15" s="48">
        <v>596419</v>
      </c>
      <c r="BS15" s="48">
        <v>744362</v>
      </c>
      <c r="BT15" s="49">
        <v>986968</v>
      </c>
      <c r="BU15" s="50">
        <v>579963</v>
      </c>
      <c r="BV15" s="48">
        <v>436208</v>
      </c>
      <c r="BW15" s="48">
        <v>612309</v>
      </c>
      <c r="BX15" s="49">
        <v>535916</v>
      </c>
      <c r="BY15" s="50">
        <v>540170</v>
      </c>
      <c r="BZ15" s="48">
        <v>428547</v>
      </c>
      <c r="CA15" s="48">
        <v>658243</v>
      </c>
      <c r="CB15" s="49">
        <v>722035</v>
      </c>
      <c r="CC15" s="50">
        <v>792240</v>
      </c>
      <c r="CD15" s="48">
        <v>504871</v>
      </c>
      <c r="CE15" s="48">
        <v>452067</v>
      </c>
      <c r="CF15" s="49">
        <v>603392</v>
      </c>
      <c r="CG15" s="50">
        <v>483799</v>
      </c>
      <c r="CH15" s="49">
        <v>760913</v>
      </c>
      <c r="CJ15" s="127">
        <f t="shared" si="0"/>
        <v>57.278745925477324</v>
      </c>
      <c r="CK15" s="202">
        <f t="shared" si="1"/>
        <v>50.714340891039512</v>
      </c>
    </row>
    <row r="16" spans="2:250">
      <c r="B16" s="18">
        <v>10</v>
      </c>
      <c r="C16" s="19"/>
      <c r="D16" s="20" t="s">
        <v>96</v>
      </c>
      <c r="E16" s="50">
        <v>1658296</v>
      </c>
      <c r="F16" s="48">
        <v>2029549</v>
      </c>
      <c r="G16" s="48">
        <v>1307033</v>
      </c>
      <c r="H16" s="49">
        <v>1684211</v>
      </c>
      <c r="I16" s="50">
        <v>1773236</v>
      </c>
      <c r="J16" s="48">
        <v>1228560</v>
      </c>
      <c r="K16" s="48">
        <v>1957295</v>
      </c>
      <c r="L16" s="49">
        <v>1857721</v>
      </c>
      <c r="M16" s="50">
        <v>2073476</v>
      </c>
      <c r="N16" s="48">
        <v>2584629</v>
      </c>
      <c r="O16" s="48">
        <v>2722210</v>
      </c>
      <c r="P16" s="49">
        <v>1515917</v>
      </c>
      <c r="Q16" s="50">
        <v>1988030</v>
      </c>
      <c r="R16" s="48">
        <v>2109430</v>
      </c>
      <c r="S16" s="48">
        <v>2648731</v>
      </c>
      <c r="T16" s="49">
        <v>1432012</v>
      </c>
      <c r="U16" s="50">
        <v>1899481</v>
      </c>
      <c r="V16" s="48">
        <v>2379909</v>
      </c>
      <c r="W16" s="48">
        <v>2307689</v>
      </c>
      <c r="X16" s="49">
        <v>2286889</v>
      </c>
      <c r="Y16" s="50">
        <v>1891688</v>
      </c>
      <c r="Z16" s="48">
        <v>1740364</v>
      </c>
      <c r="AA16" s="48">
        <v>3340143</v>
      </c>
      <c r="AB16" s="49">
        <v>2185240</v>
      </c>
      <c r="AC16" s="50">
        <v>1037537</v>
      </c>
      <c r="AD16" s="48">
        <v>2637263</v>
      </c>
      <c r="AE16" s="48">
        <v>3894683</v>
      </c>
      <c r="AF16" s="49">
        <v>3215167</v>
      </c>
      <c r="AG16" s="50">
        <v>2295685</v>
      </c>
      <c r="AH16" s="48">
        <v>3777080</v>
      </c>
      <c r="AI16" s="48">
        <v>4368525</v>
      </c>
      <c r="AJ16" s="49">
        <v>2550360</v>
      </c>
      <c r="AK16" s="50">
        <v>1546637</v>
      </c>
      <c r="AL16" s="48">
        <v>1658413</v>
      </c>
      <c r="AM16" s="48">
        <v>3133048</v>
      </c>
      <c r="AN16" s="49">
        <v>3216359</v>
      </c>
      <c r="AO16" s="50">
        <v>1825057</v>
      </c>
      <c r="AP16" s="48">
        <v>1203786</v>
      </c>
      <c r="AQ16" s="48">
        <v>2546870</v>
      </c>
      <c r="AR16" s="49">
        <v>2842904</v>
      </c>
      <c r="AS16" s="50">
        <v>3410147</v>
      </c>
      <c r="AT16" s="48">
        <v>2608729</v>
      </c>
      <c r="AU16" s="48">
        <v>4158334</v>
      </c>
      <c r="AV16" s="49">
        <v>3109143</v>
      </c>
      <c r="AW16" s="50">
        <v>3036167</v>
      </c>
      <c r="AX16" s="48">
        <v>3709473</v>
      </c>
      <c r="AY16" s="48">
        <v>4878032</v>
      </c>
      <c r="AZ16" s="49">
        <v>3207925</v>
      </c>
      <c r="BA16" s="50">
        <v>1414826</v>
      </c>
      <c r="BB16" s="48">
        <v>2576719</v>
      </c>
      <c r="BC16" s="48">
        <v>2983344</v>
      </c>
      <c r="BD16" s="49">
        <v>3188692</v>
      </c>
      <c r="BE16" s="50">
        <v>2643989</v>
      </c>
      <c r="BF16" s="48">
        <v>4411501</v>
      </c>
      <c r="BG16" s="48">
        <v>3327444</v>
      </c>
      <c r="BH16" s="49">
        <v>4064084</v>
      </c>
      <c r="BI16" s="50">
        <v>3952565</v>
      </c>
      <c r="BJ16" s="48">
        <v>3232943</v>
      </c>
      <c r="BK16" s="48">
        <v>4285751</v>
      </c>
      <c r="BL16" s="49">
        <v>4736309</v>
      </c>
      <c r="BM16" s="50">
        <v>1732894</v>
      </c>
      <c r="BN16" s="48">
        <v>2215577</v>
      </c>
      <c r="BO16" s="48">
        <v>2998519</v>
      </c>
      <c r="BP16" s="49">
        <v>3498927</v>
      </c>
      <c r="BQ16" s="50">
        <v>3002018</v>
      </c>
      <c r="BR16" s="48">
        <v>4038174</v>
      </c>
      <c r="BS16" s="48">
        <v>4103496</v>
      </c>
      <c r="BT16" s="49">
        <v>5469579</v>
      </c>
      <c r="BU16" s="50">
        <v>2895067</v>
      </c>
      <c r="BV16" s="48">
        <v>1994776</v>
      </c>
      <c r="BW16" s="48">
        <v>3345940</v>
      </c>
      <c r="BX16" s="49">
        <v>3248178</v>
      </c>
      <c r="BY16" s="50">
        <v>3502225</v>
      </c>
      <c r="BZ16" s="48">
        <v>2682504</v>
      </c>
      <c r="CA16" s="48">
        <v>6270035</v>
      </c>
      <c r="CB16" s="49">
        <v>2726931</v>
      </c>
      <c r="CC16" s="50">
        <v>1779047</v>
      </c>
      <c r="CD16" s="48">
        <v>4508883</v>
      </c>
      <c r="CE16" s="48">
        <v>1956227</v>
      </c>
      <c r="CF16" s="49">
        <v>3344325</v>
      </c>
      <c r="CG16" s="50">
        <v>4733514</v>
      </c>
      <c r="CH16" s="49">
        <v>5742123</v>
      </c>
      <c r="CJ16" s="127">
        <f t="shared" si="0"/>
        <v>21.3078275463007</v>
      </c>
      <c r="CK16" s="202">
        <f t="shared" si="1"/>
        <v>27.351341784650444</v>
      </c>
    </row>
    <row r="17" spans="2:89">
      <c r="B17" s="18">
        <v>11</v>
      </c>
      <c r="C17" s="19"/>
      <c r="D17" s="20" t="s">
        <v>97</v>
      </c>
      <c r="E17" s="50">
        <v>1698723</v>
      </c>
      <c r="F17" s="48">
        <v>2390846</v>
      </c>
      <c r="G17" s="48">
        <v>1649526</v>
      </c>
      <c r="H17" s="49">
        <v>1844944</v>
      </c>
      <c r="I17" s="50">
        <v>2786727</v>
      </c>
      <c r="J17" s="48">
        <v>2026763</v>
      </c>
      <c r="K17" s="48">
        <v>1969098</v>
      </c>
      <c r="L17" s="49">
        <v>2452683</v>
      </c>
      <c r="M17" s="50">
        <v>2074725</v>
      </c>
      <c r="N17" s="48">
        <v>2165920</v>
      </c>
      <c r="O17" s="48">
        <v>2507984</v>
      </c>
      <c r="P17" s="49">
        <v>2867779</v>
      </c>
      <c r="Q17" s="50">
        <v>2198330</v>
      </c>
      <c r="R17" s="48">
        <v>1655457</v>
      </c>
      <c r="S17" s="48">
        <v>2717292</v>
      </c>
      <c r="T17" s="49">
        <v>2080551</v>
      </c>
      <c r="U17" s="50">
        <v>2159956</v>
      </c>
      <c r="V17" s="48">
        <v>1992087</v>
      </c>
      <c r="W17" s="48">
        <v>2613625</v>
      </c>
      <c r="X17" s="49">
        <v>2576919</v>
      </c>
      <c r="Y17" s="50">
        <v>3032264</v>
      </c>
      <c r="Z17" s="48">
        <v>2968767</v>
      </c>
      <c r="AA17" s="48">
        <v>3542989</v>
      </c>
      <c r="AB17" s="49">
        <v>2523573</v>
      </c>
      <c r="AC17" s="50">
        <v>3496505</v>
      </c>
      <c r="AD17" s="48">
        <v>4140702</v>
      </c>
      <c r="AE17" s="48">
        <v>5965743</v>
      </c>
      <c r="AF17" s="49">
        <v>3977917</v>
      </c>
      <c r="AG17" s="50">
        <v>3533307</v>
      </c>
      <c r="AH17" s="48">
        <v>3762068</v>
      </c>
      <c r="AI17" s="48">
        <v>2662601</v>
      </c>
      <c r="AJ17" s="49">
        <v>4588062</v>
      </c>
      <c r="AK17" s="50">
        <v>3005512</v>
      </c>
      <c r="AL17" s="48">
        <v>2698242</v>
      </c>
      <c r="AM17" s="48">
        <v>3355267</v>
      </c>
      <c r="AN17" s="49">
        <v>3622355</v>
      </c>
      <c r="AO17" s="50">
        <v>4101765</v>
      </c>
      <c r="AP17" s="48">
        <v>3173407</v>
      </c>
      <c r="AQ17" s="48">
        <v>3516402</v>
      </c>
      <c r="AR17" s="49">
        <v>5389190</v>
      </c>
      <c r="AS17" s="50">
        <v>3077029</v>
      </c>
      <c r="AT17" s="48">
        <v>3275204</v>
      </c>
      <c r="AU17" s="48">
        <v>4393132</v>
      </c>
      <c r="AV17" s="49">
        <v>3110289</v>
      </c>
      <c r="AW17" s="50">
        <v>3604650</v>
      </c>
      <c r="AX17" s="48">
        <v>3274010</v>
      </c>
      <c r="AY17" s="48">
        <v>3826744</v>
      </c>
      <c r="AZ17" s="49">
        <v>3488257</v>
      </c>
      <c r="BA17" s="50">
        <v>2871633</v>
      </c>
      <c r="BB17" s="48">
        <v>3335784</v>
      </c>
      <c r="BC17" s="48">
        <v>3386427</v>
      </c>
      <c r="BD17" s="49">
        <v>3682414</v>
      </c>
      <c r="BE17" s="50">
        <v>2618466</v>
      </c>
      <c r="BF17" s="48">
        <v>3443085</v>
      </c>
      <c r="BG17" s="48">
        <v>3594779</v>
      </c>
      <c r="BH17" s="49">
        <v>4099304</v>
      </c>
      <c r="BI17" s="50">
        <v>3516335</v>
      </c>
      <c r="BJ17" s="48">
        <v>3235771</v>
      </c>
      <c r="BK17" s="48">
        <v>4174198</v>
      </c>
      <c r="BL17" s="49">
        <v>3380191</v>
      </c>
      <c r="BM17" s="50">
        <v>3297695</v>
      </c>
      <c r="BN17" s="48">
        <v>3117423</v>
      </c>
      <c r="BO17" s="48">
        <v>3816186</v>
      </c>
      <c r="BP17" s="49">
        <v>3469053</v>
      </c>
      <c r="BQ17" s="50">
        <v>3421246</v>
      </c>
      <c r="BR17" s="48">
        <v>3530442</v>
      </c>
      <c r="BS17" s="48">
        <v>3858351</v>
      </c>
      <c r="BT17" s="49">
        <v>3437363</v>
      </c>
      <c r="BU17" s="50">
        <v>3204630</v>
      </c>
      <c r="BV17" s="48">
        <v>3776974</v>
      </c>
      <c r="BW17" s="48">
        <v>4136081</v>
      </c>
      <c r="BX17" s="49">
        <v>4341132</v>
      </c>
      <c r="BY17" s="50">
        <v>2778741</v>
      </c>
      <c r="BZ17" s="48">
        <v>3508538</v>
      </c>
      <c r="CA17" s="48">
        <v>3978118</v>
      </c>
      <c r="CB17" s="49">
        <v>3732418</v>
      </c>
      <c r="CC17" s="50">
        <v>3633339</v>
      </c>
      <c r="CD17" s="48">
        <v>3030831</v>
      </c>
      <c r="CE17" s="48">
        <v>4305647</v>
      </c>
      <c r="CF17" s="49">
        <v>4129781</v>
      </c>
      <c r="CG17" s="50">
        <v>2912416</v>
      </c>
      <c r="CH17" s="49">
        <v>4955139</v>
      </c>
      <c r="CJ17" s="127">
        <f t="shared" si="0"/>
        <v>70.138434893916241</v>
      </c>
      <c r="CK17" s="202">
        <f t="shared" si="1"/>
        <v>63.49110194530806</v>
      </c>
    </row>
    <row r="18" spans="2:89">
      <c r="B18" s="18">
        <v>12</v>
      </c>
      <c r="C18" s="19"/>
      <c r="D18" s="20" t="s">
        <v>170</v>
      </c>
      <c r="E18" s="50">
        <v>725</v>
      </c>
      <c r="F18" s="48">
        <v>15344</v>
      </c>
      <c r="G18" s="48">
        <v>13956</v>
      </c>
      <c r="H18" s="49">
        <v>9416</v>
      </c>
      <c r="I18" s="50">
        <v>72868</v>
      </c>
      <c r="J18" s="48">
        <v>17998</v>
      </c>
      <c r="K18" s="48">
        <v>31698</v>
      </c>
      <c r="L18" s="49">
        <v>113293</v>
      </c>
      <c r="M18" s="50">
        <v>179958</v>
      </c>
      <c r="N18" s="48">
        <v>30338</v>
      </c>
      <c r="O18" s="48">
        <v>24028</v>
      </c>
      <c r="P18" s="49">
        <v>15247</v>
      </c>
      <c r="Q18" s="50">
        <v>17960</v>
      </c>
      <c r="R18" s="48">
        <v>191978</v>
      </c>
      <c r="S18" s="48">
        <v>44728</v>
      </c>
      <c r="T18" s="49">
        <v>39285</v>
      </c>
      <c r="U18" s="50">
        <v>45410</v>
      </c>
      <c r="V18" s="48">
        <v>57447</v>
      </c>
      <c r="W18" s="48">
        <v>74466</v>
      </c>
      <c r="X18" s="49">
        <v>63067</v>
      </c>
      <c r="Y18" s="50">
        <v>35782</v>
      </c>
      <c r="Z18" s="48">
        <v>60154</v>
      </c>
      <c r="AA18" s="48">
        <v>49428</v>
      </c>
      <c r="AB18" s="49">
        <v>60571</v>
      </c>
      <c r="AC18" s="50">
        <v>57571</v>
      </c>
      <c r="AD18" s="48">
        <v>40075</v>
      </c>
      <c r="AE18" s="48">
        <v>126959</v>
      </c>
      <c r="AF18" s="49">
        <v>48279</v>
      </c>
      <c r="AG18" s="50">
        <v>71888</v>
      </c>
      <c r="AH18" s="48">
        <v>31992</v>
      </c>
      <c r="AI18" s="48">
        <v>91723</v>
      </c>
      <c r="AJ18" s="49">
        <v>111875</v>
      </c>
      <c r="AK18" s="50">
        <v>59677</v>
      </c>
      <c r="AL18" s="48">
        <v>68063</v>
      </c>
      <c r="AM18" s="48">
        <v>87922</v>
      </c>
      <c r="AN18" s="49">
        <v>77810</v>
      </c>
      <c r="AO18" s="50">
        <v>48989</v>
      </c>
      <c r="AP18" s="48">
        <v>49467</v>
      </c>
      <c r="AQ18" s="48">
        <v>102287</v>
      </c>
      <c r="AR18" s="49">
        <v>82777</v>
      </c>
      <c r="AS18" s="50">
        <v>59269</v>
      </c>
      <c r="AT18" s="48">
        <v>22026</v>
      </c>
      <c r="AU18" s="48">
        <v>90219</v>
      </c>
      <c r="AV18" s="49">
        <v>67895</v>
      </c>
      <c r="AW18" s="50">
        <v>108662</v>
      </c>
      <c r="AX18" s="48">
        <v>120693</v>
      </c>
      <c r="AY18" s="48">
        <v>184703</v>
      </c>
      <c r="AZ18" s="49">
        <v>119303</v>
      </c>
      <c r="BA18" s="50">
        <v>165788</v>
      </c>
      <c r="BB18" s="48">
        <v>140935</v>
      </c>
      <c r="BC18" s="48">
        <v>216431</v>
      </c>
      <c r="BD18" s="49">
        <v>112592</v>
      </c>
      <c r="BE18" s="50">
        <v>91358</v>
      </c>
      <c r="BF18" s="48">
        <v>131782</v>
      </c>
      <c r="BG18" s="48">
        <v>90872</v>
      </c>
      <c r="BH18" s="49">
        <v>309965</v>
      </c>
      <c r="BI18" s="50">
        <v>231609</v>
      </c>
      <c r="BJ18" s="48">
        <v>98900</v>
      </c>
      <c r="BK18" s="48">
        <v>150892</v>
      </c>
      <c r="BL18" s="49">
        <v>136513</v>
      </c>
      <c r="BM18" s="50">
        <v>110156</v>
      </c>
      <c r="BN18" s="48">
        <v>82745</v>
      </c>
      <c r="BO18" s="48">
        <v>150394</v>
      </c>
      <c r="BP18" s="49">
        <v>124945</v>
      </c>
      <c r="BQ18" s="50">
        <v>117598</v>
      </c>
      <c r="BR18" s="48">
        <v>87996</v>
      </c>
      <c r="BS18" s="48">
        <v>170124</v>
      </c>
      <c r="BT18" s="49">
        <v>132769</v>
      </c>
      <c r="BU18" s="50">
        <v>154963</v>
      </c>
      <c r="BV18" s="48">
        <v>218659</v>
      </c>
      <c r="BW18" s="48">
        <v>181052</v>
      </c>
      <c r="BX18" s="49">
        <v>253511</v>
      </c>
      <c r="BY18" s="50">
        <v>283782</v>
      </c>
      <c r="BZ18" s="48">
        <v>214267</v>
      </c>
      <c r="CA18" s="48">
        <v>151279</v>
      </c>
      <c r="CB18" s="49">
        <v>113344</v>
      </c>
      <c r="CC18" s="50">
        <v>127314</v>
      </c>
      <c r="CD18" s="48">
        <v>175949</v>
      </c>
      <c r="CE18" s="48">
        <v>118674</v>
      </c>
      <c r="CF18" s="49">
        <v>144397</v>
      </c>
      <c r="CG18" s="50">
        <v>146319</v>
      </c>
      <c r="CH18" s="49">
        <v>300172</v>
      </c>
      <c r="CJ18" s="127">
        <f t="shared" si="0"/>
        <v>105.14902370847258</v>
      </c>
      <c r="CK18" s="202">
        <f t="shared" si="1"/>
        <v>70.601708449607571</v>
      </c>
    </row>
    <row r="19" spans="2:89">
      <c r="B19" s="18">
        <v>13</v>
      </c>
      <c r="C19" s="19"/>
      <c r="D19" s="20" t="s">
        <v>98</v>
      </c>
      <c r="E19" s="50">
        <v>70</v>
      </c>
      <c r="F19" s="48">
        <v>1876</v>
      </c>
      <c r="G19" s="48">
        <v>0</v>
      </c>
      <c r="H19" s="49">
        <v>0</v>
      </c>
      <c r="I19" s="50">
        <v>0</v>
      </c>
      <c r="J19" s="48">
        <v>0</v>
      </c>
      <c r="K19" s="48">
        <v>4552</v>
      </c>
      <c r="L19" s="49">
        <v>26341</v>
      </c>
      <c r="M19" s="50">
        <v>0</v>
      </c>
      <c r="N19" s="48">
        <v>34167</v>
      </c>
      <c r="O19" s="48">
        <v>687</v>
      </c>
      <c r="P19" s="49">
        <v>1407</v>
      </c>
      <c r="Q19" s="50">
        <v>53081</v>
      </c>
      <c r="R19" s="48">
        <v>10783</v>
      </c>
      <c r="S19" s="48">
        <v>8867</v>
      </c>
      <c r="T19" s="49">
        <v>26274</v>
      </c>
      <c r="U19" s="50">
        <v>14834</v>
      </c>
      <c r="V19" s="48">
        <v>24225</v>
      </c>
      <c r="W19" s="48">
        <v>4876</v>
      </c>
      <c r="X19" s="49">
        <v>37547</v>
      </c>
      <c r="Y19" s="50">
        <v>0</v>
      </c>
      <c r="Z19" s="48">
        <v>0</v>
      </c>
      <c r="AA19" s="48">
        <v>1729</v>
      </c>
      <c r="AB19" s="49">
        <v>0</v>
      </c>
      <c r="AC19" s="50">
        <v>8561</v>
      </c>
      <c r="AD19" s="48">
        <v>50176</v>
      </c>
      <c r="AE19" s="48">
        <v>120658</v>
      </c>
      <c r="AF19" s="49">
        <v>496</v>
      </c>
      <c r="AG19" s="50">
        <v>1058</v>
      </c>
      <c r="AH19" s="48">
        <v>0</v>
      </c>
      <c r="AI19" s="48">
        <v>609</v>
      </c>
      <c r="AJ19" s="49">
        <v>1244</v>
      </c>
      <c r="AK19" s="50">
        <v>0</v>
      </c>
      <c r="AL19" s="48">
        <v>1347</v>
      </c>
      <c r="AM19" s="48">
        <v>15637</v>
      </c>
      <c r="AN19" s="49">
        <v>0</v>
      </c>
      <c r="AO19" s="50">
        <v>2763</v>
      </c>
      <c r="AP19" s="48">
        <v>37042</v>
      </c>
      <c r="AQ19" s="48">
        <v>0</v>
      </c>
      <c r="AR19" s="49">
        <v>94</v>
      </c>
      <c r="AS19" s="50">
        <v>73</v>
      </c>
      <c r="AT19" s="48">
        <v>26858</v>
      </c>
      <c r="AU19" s="48">
        <v>838</v>
      </c>
      <c r="AV19" s="49">
        <v>21984</v>
      </c>
      <c r="AW19" s="50">
        <v>166</v>
      </c>
      <c r="AX19" s="48">
        <v>11965</v>
      </c>
      <c r="AY19" s="48">
        <v>1775</v>
      </c>
      <c r="AZ19" s="49">
        <v>12140</v>
      </c>
      <c r="BA19" s="50">
        <v>17166</v>
      </c>
      <c r="BB19" s="48">
        <v>142</v>
      </c>
      <c r="BC19" s="48">
        <v>899</v>
      </c>
      <c r="BD19" s="49">
        <v>28896</v>
      </c>
      <c r="BE19" s="50">
        <v>116</v>
      </c>
      <c r="BF19" s="48">
        <v>491</v>
      </c>
      <c r="BG19" s="48">
        <v>3476</v>
      </c>
      <c r="BH19" s="49">
        <v>28857</v>
      </c>
      <c r="BI19" s="50">
        <v>0</v>
      </c>
      <c r="BJ19" s="48">
        <v>14176</v>
      </c>
      <c r="BK19" s="48">
        <v>6880</v>
      </c>
      <c r="BL19" s="49">
        <v>14537</v>
      </c>
      <c r="BM19" s="50">
        <v>0</v>
      </c>
      <c r="BN19" s="48">
        <v>2393</v>
      </c>
      <c r="BO19" s="48">
        <v>21858</v>
      </c>
      <c r="BP19" s="49">
        <v>349</v>
      </c>
      <c r="BQ19" s="50">
        <v>32371</v>
      </c>
      <c r="BR19" s="48">
        <v>3433</v>
      </c>
      <c r="BS19" s="48">
        <v>6141</v>
      </c>
      <c r="BT19" s="49">
        <v>5170</v>
      </c>
      <c r="BU19" s="50">
        <v>10384</v>
      </c>
      <c r="BV19" s="48">
        <v>29279</v>
      </c>
      <c r="BW19" s="48">
        <v>16238</v>
      </c>
      <c r="BX19" s="49">
        <v>1942</v>
      </c>
      <c r="BY19" s="50">
        <v>10541</v>
      </c>
      <c r="BZ19" s="48">
        <v>1186</v>
      </c>
      <c r="CA19" s="48">
        <v>2142</v>
      </c>
      <c r="CB19" s="49">
        <v>4192</v>
      </c>
      <c r="CC19" s="50">
        <v>755</v>
      </c>
      <c r="CD19" s="48">
        <v>15417</v>
      </c>
      <c r="CE19" s="48">
        <v>10372</v>
      </c>
      <c r="CF19" s="49">
        <v>14499</v>
      </c>
      <c r="CG19" s="50">
        <v>24701</v>
      </c>
      <c r="CH19" s="49">
        <v>36388</v>
      </c>
      <c r="CJ19" s="127">
        <f t="shared" si="0"/>
        <v>47.313873932229455</v>
      </c>
      <c r="CK19" s="202">
        <f t="shared" si="1"/>
        <v>136.02516702341569</v>
      </c>
    </row>
    <row r="20" spans="2:89">
      <c r="B20" s="18">
        <v>14</v>
      </c>
      <c r="C20" s="19"/>
      <c r="D20" s="20" t="s">
        <v>99</v>
      </c>
      <c r="E20" s="50">
        <v>0</v>
      </c>
      <c r="F20" s="48">
        <v>0</v>
      </c>
      <c r="G20" s="48">
        <v>1255</v>
      </c>
      <c r="H20" s="49">
        <v>1632</v>
      </c>
      <c r="I20" s="50">
        <v>31</v>
      </c>
      <c r="J20" s="48">
        <v>0</v>
      </c>
      <c r="K20" s="48">
        <v>0</v>
      </c>
      <c r="L20" s="49">
        <v>107</v>
      </c>
      <c r="M20" s="50">
        <v>0</v>
      </c>
      <c r="N20" s="48">
        <v>0</v>
      </c>
      <c r="O20" s="48">
        <v>3954</v>
      </c>
      <c r="P20" s="49">
        <v>2821</v>
      </c>
      <c r="Q20" s="50">
        <v>0</v>
      </c>
      <c r="R20" s="48">
        <v>0</v>
      </c>
      <c r="S20" s="48">
        <v>327</v>
      </c>
      <c r="T20" s="49">
        <v>20</v>
      </c>
      <c r="U20" s="50">
        <v>0</v>
      </c>
      <c r="V20" s="48">
        <v>240</v>
      </c>
      <c r="W20" s="48">
        <v>1221</v>
      </c>
      <c r="X20" s="49">
        <v>0</v>
      </c>
      <c r="Y20" s="50">
        <v>0</v>
      </c>
      <c r="Z20" s="48">
        <v>3</v>
      </c>
      <c r="AA20" s="48">
        <v>131</v>
      </c>
      <c r="AB20" s="49">
        <v>0</v>
      </c>
      <c r="AC20" s="50">
        <v>219</v>
      </c>
      <c r="AD20" s="48">
        <v>0</v>
      </c>
      <c r="AE20" s="48">
        <v>0</v>
      </c>
      <c r="AF20" s="49">
        <v>0</v>
      </c>
      <c r="AG20" s="50">
        <v>0</v>
      </c>
      <c r="AH20" s="48">
        <v>0</v>
      </c>
      <c r="AI20" s="48">
        <v>0</v>
      </c>
      <c r="AJ20" s="49">
        <v>0</v>
      </c>
      <c r="AK20" s="50">
        <v>0</v>
      </c>
      <c r="AL20" s="48">
        <v>0</v>
      </c>
      <c r="AM20" s="48">
        <v>0</v>
      </c>
      <c r="AN20" s="49">
        <v>176</v>
      </c>
      <c r="AO20" s="50">
        <v>0</v>
      </c>
      <c r="AP20" s="48">
        <v>0</v>
      </c>
      <c r="AQ20" s="48">
        <v>117</v>
      </c>
      <c r="AR20" s="49">
        <v>0</v>
      </c>
      <c r="AS20" s="50">
        <v>0</v>
      </c>
      <c r="AT20" s="48">
        <v>2000</v>
      </c>
      <c r="AU20" s="48">
        <v>337</v>
      </c>
      <c r="AV20" s="49">
        <v>0</v>
      </c>
      <c r="AW20" s="50">
        <v>0</v>
      </c>
      <c r="AX20" s="48">
        <v>201</v>
      </c>
      <c r="AY20" s="48">
        <v>0</v>
      </c>
      <c r="AZ20" s="49">
        <v>0</v>
      </c>
      <c r="BA20" s="50">
        <v>0</v>
      </c>
      <c r="BB20" s="48">
        <v>0</v>
      </c>
      <c r="BC20" s="48">
        <v>0</v>
      </c>
      <c r="BD20" s="49">
        <v>0</v>
      </c>
      <c r="BE20" s="50">
        <v>0</v>
      </c>
      <c r="BF20" s="48">
        <v>0</v>
      </c>
      <c r="BG20" s="48">
        <v>0</v>
      </c>
      <c r="BH20" s="49">
        <v>612</v>
      </c>
      <c r="BI20" s="50">
        <v>604</v>
      </c>
      <c r="BJ20" s="48">
        <v>0</v>
      </c>
      <c r="BK20" s="48">
        <v>0</v>
      </c>
      <c r="BL20" s="49">
        <v>0</v>
      </c>
      <c r="BM20" s="50">
        <v>0</v>
      </c>
      <c r="BN20" s="48">
        <v>79</v>
      </c>
      <c r="BO20" s="48">
        <v>0</v>
      </c>
      <c r="BP20" s="49">
        <v>1206</v>
      </c>
      <c r="BQ20" s="50">
        <v>401</v>
      </c>
      <c r="BR20" s="48">
        <v>719</v>
      </c>
      <c r="BS20" s="48">
        <v>1232</v>
      </c>
      <c r="BT20" s="49">
        <v>40</v>
      </c>
      <c r="BU20" s="50">
        <v>69</v>
      </c>
      <c r="BV20" s="48">
        <v>0</v>
      </c>
      <c r="BW20" s="48">
        <v>0</v>
      </c>
      <c r="BX20" s="49">
        <v>0</v>
      </c>
      <c r="BY20" s="50">
        <v>0</v>
      </c>
      <c r="BZ20" s="48">
        <v>0</v>
      </c>
      <c r="CA20" s="48">
        <v>0</v>
      </c>
      <c r="CB20" s="49">
        <v>0</v>
      </c>
      <c r="CC20" s="50">
        <v>0</v>
      </c>
      <c r="CD20" s="48">
        <v>0</v>
      </c>
      <c r="CE20" s="48">
        <v>57</v>
      </c>
      <c r="CF20" s="49">
        <v>0</v>
      </c>
      <c r="CG20" s="50">
        <v>0</v>
      </c>
      <c r="CH20" s="49">
        <v>0</v>
      </c>
      <c r="CJ20" s="127">
        <f t="shared" si="0"/>
        <v>0</v>
      </c>
      <c r="CK20" s="202">
        <f t="shared" si="1"/>
        <v>0</v>
      </c>
    </row>
    <row r="21" spans="2:89">
      <c r="B21" s="18">
        <v>15</v>
      </c>
      <c r="C21" s="19"/>
      <c r="D21" s="20" t="s">
        <v>171</v>
      </c>
      <c r="E21" s="50">
        <v>756216</v>
      </c>
      <c r="F21" s="48">
        <v>718077</v>
      </c>
      <c r="G21" s="48">
        <v>949480</v>
      </c>
      <c r="H21" s="49">
        <v>1408212</v>
      </c>
      <c r="I21" s="50">
        <v>1077706</v>
      </c>
      <c r="J21" s="48">
        <v>776187</v>
      </c>
      <c r="K21" s="48">
        <v>885179</v>
      </c>
      <c r="L21" s="49">
        <v>798444</v>
      </c>
      <c r="M21" s="50">
        <v>735797</v>
      </c>
      <c r="N21" s="48">
        <v>1151973</v>
      </c>
      <c r="O21" s="48">
        <v>1024477</v>
      </c>
      <c r="P21" s="49">
        <v>762803</v>
      </c>
      <c r="Q21" s="50">
        <v>1304699</v>
      </c>
      <c r="R21" s="48">
        <v>1384972</v>
      </c>
      <c r="S21" s="48">
        <v>1162672</v>
      </c>
      <c r="T21" s="49">
        <v>766493</v>
      </c>
      <c r="U21" s="50">
        <v>1008073</v>
      </c>
      <c r="V21" s="48">
        <v>794017</v>
      </c>
      <c r="W21" s="48">
        <v>1236468</v>
      </c>
      <c r="X21" s="49">
        <v>1307126</v>
      </c>
      <c r="Y21" s="50">
        <v>732934</v>
      </c>
      <c r="Z21" s="48">
        <v>899033</v>
      </c>
      <c r="AA21" s="48">
        <v>1319393</v>
      </c>
      <c r="AB21" s="49">
        <v>1103438</v>
      </c>
      <c r="AC21" s="50">
        <v>1534866</v>
      </c>
      <c r="AD21" s="48">
        <v>1678444</v>
      </c>
      <c r="AE21" s="48">
        <v>2397909</v>
      </c>
      <c r="AF21" s="49">
        <v>1700096</v>
      </c>
      <c r="AG21" s="50">
        <v>1135080</v>
      </c>
      <c r="AH21" s="48">
        <v>1217552</v>
      </c>
      <c r="AI21" s="48">
        <v>1302234</v>
      </c>
      <c r="AJ21" s="49">
        <v>1489727</v>
      </c>
      <c r="AK21" s="50">
        <v>1930074</v>
      </c>
      <c r="AL21" s="48">
        <v>1585466</v>
      </c>
      <c r="AM21" s="48">
        <v>1156176</v>
      </c>
      <c r="AN21" s="49">
        <v>1610495</v>
      </c>
      <c r="AO21" s="50">
        <v>1519395</v>
      </c>
      <c r="AP21" s="48">
        <v>1407353</v>
      </c>
      <c r="AQ21" s="48">
        <v>1560858</v>
      </c>
      <c r="AR21" s="49">
        <v>2276802</v>
      </c>
      <c r="AS21" s="50">
        <v>1753722</v>
      </c>
      <c r="AT21" s="48">
        <v>1414877</v>
      </c>
      <c r="AU21" s="48">
        <v>1359451</v>
      </c>
      <c r="AV21" s="49">
        <v>2220010</v>
      </c>
      <c r="AW21" s="50">
        <v>1207926</v>
      </c>
      <c r="AX21" s="48">
        <v>1545062</v>
      </c>
      <c r="AY21" s="48">
        <v>1234007</v>
      </c>
      <c r="AZ21" s="49">
        <v>2060547</v>
      </c>
      <c r="BA21" s="50">
        <v>1781296</v>
      </c>
      <c r="BB21" s="48">
        <v>1416125</v>
      </c>
      <c r="BC21" s="48">
        <v>1666910</v>
      </c>
      <c r="BD21" s="49">
        <v>1727721</v>
      </c>
      <c r="BE21" s="50">
        <v>2675537</v>
      </c>
      <c r="BF21" s="48">
        <v>1490863</v>
      </c>
      <c r="BG21" s="48">
        <v>1397752</v>
      </c>
      <c r="BH21" s="49">
        <v>1136482</v>
      </c>
      <c r="BI21" s="50">
        <v>2094039</v>
      </c>
      <c r="BJ21" s="48">
        <v>1959004</v>
      </c>
      <c r="BK21" s="48">
        <v>1744650</v>
      </c>
      <c r="BL21" s="49">
        <v>2110037</v>
      </c>
      <c r="BM21" s="50">
        <v>1593984</v>
      </c>
      <c r="BN21" s="48">
        <v>2236339</v>
      </c>
      <c r="BO21" s="48">
        <v>2177956</v>
      </c>
      <c r="BP21" s="49">
        <v>2192481</v>
      </c>
      <c r="BQ21" s="50">
        <v>1653059</v>
      </c>
      <c r="BR21" s="48">
        <v>2212683</v>
      </c>
      <c r="BS21" s="48">
        <v>2322626</v>
      </c>
      <c r="BT21" s="49">
        <v>2306746</v>
      </c>
      <c r="BU21" s="50">
        <v>1661443</v>
      </c>
      <c r="BV21" s="48">
        <v>2049936</v>
      </c>
      <c r="BW21" s="48">
        <v>2435107</v>
      </c>
      <c r="BX21" s="49">
        <v>1989652</v>
      </c>
      <c r="BY21" s="50">
        <v>1621114</v>
      </c>
      <c r="BZ21" s="48">
        <v>2535295</v>
      </c>
      <c r="CA21" s="48">
        <v>2230627</v>
      </c>
      <c r="CB21" s="49">
        <v>1917005</v>
      </c>
      <c r="CC21" s="50">
        <v>1815994</v>
      </c>
      <c r="CD21" s="48">
        <v>3567370</v>
      </c>
      <c r="CE21" s="48">
        <v>1673822</v>
      </c>
      <c r="CF21" s="49">
        <v>2646529</v>
      </c>
      <c r="CG21" s="50">
        <v>1891930</v>
      </c>
      <c r="CH21" s="49">
        <v>3966382</v>
      </c>
      <c r="CJ21" s="127">
        <f t="shared" si="0"/>
        <v>109.64739710242978</v>
      </c>
      <c r="CK21" s="202">
        <f t="shared" si="1"/>
        <v>11.185046687055177</v>
      </c>
    </row>
    <row r="22" spans="2:89">
      <c r="B22" s="18">
        <v>16</v>
      </c>
      <c r="C22" s="19"/>
      <c r="D22" s="20" t="s">
        <v>100</v>
      </c>
      <c r="E22" s="50">
        <v>3006469</v>
      </c>
      <c r="F22" s="48">
        <v>3026111</v>
      </c>
      <c r="G22" s="48">
        <v>3767301</v>
      </c>
      <c r="H22" s="49">
        <v>4302580</v>
      </c>
      <c r="I22" s="50">
        <v>3192707</v>
      </c>
      <c r="J22" s="48">
        <v>4199694</v>
      </c>
      <c r="K22" s="48">
        <v>3824102</v>
      </c>
      <c r="L22" s="49">
        <v>3588970</v>
      </c>
      <c r="M22" s="50">
        <v>2419412</v>
      </c>
      <c r="N22" s="48">
        <v>4421792</v>
      </c>
      <c r="O22" s="48">
        <v>3113881</v>
      </c>
      <c r="P22" s="49">
        <v>3525973</v>
      </c>
      <c r="Q22" s="50">
        <v>2938381</v>
      </c>
      <c r="R22" s="48">
        <v>4399582</v>
      </c>
      <c r="S22" s="48">
        <v>3504301</v>
      </c>
      <c r="T22" s="49">
        <v>4129798</v>
      </c>
      <c r="U22" s="50">
        <v>4837882</v>
      </c>
      <c r="V22" s="48">
        <v>5528350</v>
      </c>
      <c r="W22" s="48">
        <v>5107984</v>
      </c>
      <c r="X22" s="49">
        <v>5163987</v>
      </c>
      <c r="Y22" s="50">
        <v>3315076</v>
      </c>
      <c r="Z22" s="48">
        <v>7422585</v>
      </c>
      <c r="AA22" s="48">
        <v>5279859</v>
      </c>
      <c r="AB22" s="49">
        <v>4151597</v>
      </c>
      <c r="AC22" s="50">
        <v>4389876</v>
      </c>
      <c r="AD22" s="48">
        <v>4956898</v>
      </c>
      <c r="AE22" s="48">
        <v>6274955</v>
      </c>
      <c r="AF22" s="49">
        <v>8338607</v>
      </c>
      <c r="AG22" s="50">
        <v>4785891</v>
      </c>
      <c r="AH22" s="48">
        <v>3114585</v>
      </c>
      <c r="AI22" s="48">
        <v>4565900</v>
      </c>
      <c r="AJ22" s="49">
        <v>5232616</v>
      </c>
      <c r="AK22" s="50">
        <v>5174012</v>
      </c>
      <c r="AL22" s="48">
        <v>3899140</v>
      </c>
      <c r="AM22" s="48">
        <v>4263788</v>
      </c>
      <c r="AN22" s="49">
        <v>4287275</v>
      </c>
      <c r="AO22" s="50">
        <v>3437134</v>
      </c>
      <c r="AP22" s="48">
        <v>4262200</v>
      </c>
      <c r="AQ22" s="48">
        <v>4220060</v>
      </c>
      <c r="AR22" s="49">
        <v>5811759</v>
      </c>
      <c r="AS22" s="50">
        <v>4410476</v>
      </c>
      <c r="AT22" s="48">
        <v>3335730</v>
      </c>
      <c r="AU22" s="48">
        <v>5926450</v>
      </c>
      <c r="AV22" s="49">
        <v>5236571</v>
      </c>
      <c r="AW22" s="50">
        <v>5854629</v>
      </c>
      <c r="AX22" s="48">
        <v>4295375</v>
      </c>
      <c r="AY22" s="48">
        <v>4432896</v>
      </c>
      <c r="AZ22" s="49">
        <v>6401751</v>
      </c>
      <c r="BA22" s="50">
        <v>2920095</v>
      </c>
      <c r="BB22" s="48">
        <v>4901429</v>
      </c>
      <c r="BC22" s="48">
        <v>5924041</v>
      </c>
      <c r="BD22" s="49">
        <v>5023595</v>
      </c>
      <c r="BE22" s="50">
        <v>4681611</v>
      </c>
      <c r="BF22" s="48">
        <v>5088618</v>
      </c>
      <c r="BG22" s="48">
        <v>5677114</v>
      </c>
      <c r="BH22" s="49">
        <v>6256036</v>
      </c>
      <c r="BI22" s="50">
        <v>5023697</v>
      </c>
      <c r="BJ22" s="48">
        <v>3578633</v>
      </c>
      <c r="BK22" s="48">
        <v>4657178</v>
      </c>
      <c r="BL22" s="49">
        <v>5240743</v>
      </c>
      <c r="BM22" s="50">
        <v>4100782</v>
      </c>
      <c r="BN22" s="48">
        <v>3676875</v>
      </c>
      <c r="BO22" s="48">
        <v>6293060</v>
      </c>
      <c r="BP22" s="49">
        <v>5099986</v>
      </c>
      <c r="BQ22" s="50">
        <v>5194345</v>
      </c>
      <c r="BR22" s="48">
        <v>5158070</v>
      </c>
      <c r="BS22" s="48">
        <v>6232825</v>
      </c>
      <c r="BT22" s="49">
        <v>7665740</v>
      </c>
      <c r="BU22" s="50">
        <v>4481204</v>
      </c>
      <c r="BV22" s="48">
        <v>3852227</v>
      </c>
      <c r="BW22" s="48">
        <v>4674027</v>
      </c>
      <c r="BX22" s="49">
        <v>6604744</v>
      </c>
      <c r="BY22" s="50">
        <v>5550724</v>
      </c>
      <c r="BZ22" s="48">
        <v>5510085</v>
      </c>
      <c r="CA22" s="48">
        <v>5224823</v>
      </c>
      <c r="CB22" s="49">
        <v>5680715</v>
      </c>
      <c r="CC22" s="50">
        <v>6379283</v>
      </c>
      <c r="CD22" s="48">
        <v>6699632</v>
      </c>
      <c r="CE22" s="48">
        <v>5695402</v>
      </c>
      <c r="CF22" s="49">
        <v>7287850</v>
      </c>
      <c r="CG22" s="50">
        <v>8224826</v>
      </c>
      <c r="CH22" s="49">
        <v>9409768</v>
      </c>
      <c r="CJ22" s="127">
        <f t="shared" si="0"/>
        <v>14.406894443724411</v>
      </c>
      <c r="CK22" s="202">
        <f t="shared" si="1"/>
        <v>40.452012886677949</v>
      </c>
    </row>
    <row r="23" spans="2:89">
      <c r="B23" s="18">
        <v>17</v>
      </c>
      <c r="C23" s="19"/>
      <c r="D23" s="20" t="s">
        <v>101</v>
      </c>
      <c r="E23" s="50">
        <v>2080617</v>
      </c>
      <c r="F23" s="48">
        <v>3151803</v>
      </c>
      <c r="G23" s="48">
        <v>2705328</v>
      </c>
      <c r="H23" s="49">
        <v>2777494</v>
      </c>
      <c r="I23" s="50">
        <v>2425580</v>
      </c>
      <c r="J23" s="48">
        <v>1952561</v>
      </c>
      <c r="K23" s="48">
        <v>2972395</v>
      </c>
      <c r="L23" s="49">
        <v>2570763</v>
      </c>
      <c r="M23" s="50">
        <v>2454770</v>
      </c>
      <c r="N23" s="48">
        <v>2286688</v>
      </c>
      <c r="O23" s="48">
        <v>2703253</v>
      </c>
      <c r="P23" s="49">
        <v>2782804</v>
      </c>
      <c r="Q23" s="50">
        <v>2639147</v>
      </c>
      <c r="R23" s="48">
        <v>2152364</v>
      </c>
      <c r="S23" s="48">
        <v>2563750</v>
      </c>
      <c r="T23" s="49">
        <v>2352574</v>
      </c>
      <c r="U23" s="50">
        <v>2217949</v>
      </c>
      <c r="V23" s="48">
        <v>3069432</v>
      </c>
      <c r="W23" s="48">
        <v>2504441</v>
      </c>
      <c r="X23" s="49">
        <v>3871127</v>
      </c>
      <c r="Y23" s="50">
        <v>2880822</v>
      </c>
      <c r="Z23" s="48">
        <v>2158512</v>
      </c>
      <c r="AA23" s="48">
        <v>3918332</v>
      </c>
      <c r="AB23" s="49">
        <v>3457726</v>
      </c>
      <c r="AC23" s="50">
        <v>2853116</v>
      </c>
      <c r="AD23" s="48">
        <v>3477945</v>
      </c>
      <c r="AE23" s="48">
        <v>2707860</v>
      </c>
      <c r="AF23" s="49">
        <v>4156021</v>
      </c>
      <c r="AG23" s="50">
        <v>3606355</v>
      </c>
      <c r="AH23" s="48">
        <v>3542451</v>
      </c>
      <c r="AI23" s="48">
        <v>4211557</v>
      </c>
      <c r="AJ23" s="49">
        <v>5585799</v>
      </c>
      <c r="AK23" s="50">
        <v>3869864</v>
      </c>
      <c r="AL23" s="48">
        <v>5081751</v>
      </c>
      <c r="AM23" s="48">
        <v>3010101</v>
      </c>
      <c r="AN23" s="49">
        <v>5443245</v>
      </c>
      <c r="AO23" s="50">
        <v>7332872</v>
      </c>
      <c r="AP23" s="48">
        <v>5127645</v>
      </c>
      <c r="AQ23" s="48">
        <v>2912269</v>
      </c>
      <c r="AR23" s="49">
        <v>5363765</v>
      </c>
      <c r="AS23" s="50">
        <v>5755331</v>
      </c>
      <c r="AT23" s="48">
        <v>2832591</v>
      </c>
      <c r="AU23" s="48">
        <v>4818037</v>
      </c>
      <c r="AV23" s="49">
        <v>4963962</v>
      </c>
      <c r="AW23" s="50">
        <v>2960972</v>
      </c>
      <c r="AX23" s="48">
        <v>5603012</v>
      </c>
      <c r="AY23" s="48">
        <v>4386867</v>
      </c>
      <c r="AZ23" s="49">
        <v>3278505</v>
      </c>
      <c r="BA23" s="50">
        <v>3347447</v>
      </c>
      <c r="BB23" s="48">
        <v>2425378</v>
      </c>
      <c r="BC23" s="48">
        <v>3950597</v>
      </c>
      <c r="BD23" s="49">
        <v>4848820</v>
      </c>
      <c r="BE23" s="50">
        <v>3242284</v>
      </c>
      <c r="BF23" s="48">
        <v>2997484</v>
      </c>
      <c r="BG23" s="48">
        <v>2966148</v>
      </c>
      <c r="BH23" s="49">
        <v>3614276</v>
      </c>
      <c r="BI23" s="50">
        <v>3857223</v>
      </c>
      <c r="BJ23" s="48">
        <v>3675480</v>
      </c>
      <c r="BK23" s="48">
        <v>4242474</v>
      </c>
      <c r="BL23" s="49">
        <v>4719466</v>
      </c>
      <c r="BM23" s="50">
        <v>4340084</v>
      </c>
      <c r="BN23" s="48">
        <v>4561270</v>
      </c>
      <c r="BO23" s="48">
        <v>3640931</v>
      </c>
      <c r="BP23" s="49">
        <v>4237993</v>
      </c>
      <c r="BQ23" s="50">
        <v>3197591</v>
      </c>
      <c r="BR23" s="48">
        <v>4065744</v>
      </c>
      <c r="BS23" s="48">
        <v>2914335</v>
      </c>
      <c r="BT23" s="49">
        <v>3939515</v>
      </c>
      <c r="BU23" s="50">
        <v>2390335</v>
      </c>
      <c r="BV23" s="48">
        <v>3357172</v>
      </c>
      <c r="BW23" s="48">
        <v>3341450</v>
      </c>
      <c r="BX23" s="49">
        <v>3960204</v>
      </c>
      <c r="BY23" s="50">
        <v>2045705</v>
      </c>
      <c r="BZ23" s="48">
        <v>3874261</v>
      </c>
      <c r="CA23" s="48">
        <v>4365267</v>
      </c>
      <c r="CB23" s="49">
        <v>3017282</v>
      </c>
      <c r="CC23" s="50">
        <v>3426880</v>
      </c>
      <c r="CD23" s="48">
        <v>4904329</v>
      </c>
      <c r="CE23" s="48">
        <v>4189639</v>
      </c>
      <c r="CF23" s="49">
        <v>6178526</v>
      </c>
      <c r="CG23" s="50">
        <v>2936420</v>
      </c>
      <c r="CH23" s="49">
        <v>4293418</v>
      </c>
      <c r="CJ23" s="127">
        <f t="shared" si="0"/>
        <v>46.212667125274976</v>
      </c>
      <c r="CK23" s="202">
        <f t="shared" si="1"/>
        <v>-12.456566433450931</v>
      </c>
    </row>
    <row r="24" spans="2:89">
      <c r="B24" s="18">
        <v>18</v>
      </c>
      <c r="C24" s="19"/>
      <c r="D24" s="20" t="s">
        <v>102</v>
      </c>
      <c r="E24" s="50">
        <v>43552</v>
      </c>
      <c r="F24" s="48">
        <v>156714</v>
      </c>
      <c r="G24" s="48">
        <v>77835</v>
      </c>
      <c r="H24" s="49">
        <v>56830</v>
      </c>
      <c r="I24" s="50">
        <v>186717</v>
      </c>
      <c r="J24" s="48">
        <v>227037</v>
      </c>
      <c r="K24" s="48">
        <v>66652</v>
      </c>
      <c r="L24" s="49">
        <v>181790</v>
      </c>
      <c r="M24" s="50">
        <v>61660</v>
      </c>
      <c r="N24" s="48">
        <v>89572</v>
      </c>
      <c r="O24" s="48">
        <v>230885</v>
      </c>
      <c r="P24" s="49">
        <v>159882</v>
      </c>
      <c r="Q24" s="50">
        <v>133013</v>
      </c>
      <c r="R24" s="48">
        <v>28421</v>
      </c>
      <c r="S24" s="48">
        <v>69713</v>
      </c>
      <c r="T24" s="49">
        <v>212842</v>
      </c>
      <c r="U24" s="50">
        <v>177487</v>
      </c>
      <c r="V24" s="48">
        <v>153849</v>
      </c>
      <c r="W24" s="48">
        <v>132651</v>
      </c>
      <c r="X24" s="49">
        <v>120544</v>
      </c>
      <c r="Y24" s="50">
        <v>123619</v>
      </c>
      <c r="Z24" s="48">
        <v>211185</v>
      </c>
      <c r="AA24" s="48">
        <v>239143</v>
      </c>
      <c r="AB24" s="49">
        <v>130088</v>
      </c>
      <c r="AC24" s="50">
        <v>236153</v>
      </c>
      <c r="AD24" s="48">
        <v>226392</v>
      </c>
      <c r="AE24" s="48">
        <v>186075</v>
      </c>
      <c r="AF24" s="49">
        <v>167353</v>
      </c>
      <c r="AG24" s="50">
        <v>354955</v>
      </c>
      <c r="AH24" s="48">
        <v>162623</v>
      </c>
      <c r="AI24" s="48">
        <v>187566</v>
      </c>
      <c r="AJ24" s="49">
        <v>178788</v>
      </c>
      <c r="AK24" s="50">
        <v>138696</v>
      </c>
      <c r="AL24" s="48">
        <v>104586</v>
      </c>
      <c r="AM24" s="48">
        <v>80892</v>
      </c>
      <c r="AN24" s="49">
        <v>107921</v>
      </c>
      <c r="AO24" s="50">
        <v>75574</v>
      </c>
      <c r="AP24" s="48">
        <v>116563</v>
      </c>
      <c r="AQ24" s="48">
        <v>172010</v>
      </c>
      <c r="AR24" s="49">
        <v>128038</v>
      </c>
      <c r="AS24" s="50">
        <v>163833</v>
      </c>
      <c r="AT24" s="48">
        <v>147540</v>
      </c>
      <c r="AU24" s="48">
        <v>192734</v>
      </c>
      <c r="AV24" s="49">
        <v>199910</v>
      </c>
      <c r="AW24" s="50">
        <v>159240</v>
      </c>
      <c r="AX24" s="48">
        <v>179627</v>
      </c>
      <c r="AY24" s="48">
        <v>219494</v>
      </c>
      <c r="AZ24" s="49">
        <v>222294</v>
      </c>
      <c r="BA24" s="50">
        <v>164490</v>
      </c>
      <c r="BB24" s="48">
        <v>159867</v>
      </c>
      <c r="BC24" s="48">
        <v>157724</v>
      </c>
      <c r="BD24" s="49">
        <v>279307</v>
      </c>
      <c r="BE24" s="50">
        <v>181404</v>
      </c>
      <c r="BF24" s="48">
        <v>196958</v>
      </c>
      <c r="BG24" s="48">
        <v>239104</v>
      </c>
      <c r="BH24" s="49">
        <v>313430</v>
      </c>
      <c r="BI24" s="50">
        <v>240228</v>
      </c>
      <c r="BJ24" s="48">
        <v>294278</v>
      </c>
      <c r="BK24" s="48">
        <v>449699</v>
      </c>
      <c r="BL24" s="49">
        <v>405504</v>
      </c>
      <c r="BM24" s="50">
        <v>255399</v>
      </c>
      <c r="BN24" s="48">
        <v>455533</v>
      </c>
      <c r="BO24" s="48">
        <v>260500</v>
      </c>
      <c r="BP24" s="49">
        <v>359077</v>
      </c>
      <c r="BQ24" s="50">
        <v>269331</v>
      </c>
      <c r="BR24" s="48">
        <v>396917</v>
      </c>
      <c r="BS24" s="48">
        <v>436572</v>
      </c>
      <c r="BT24" s="49">
        <v>493377</v>
      </c>
      <c r="BU24" s="50">
        <v>146162</v>
      </c>
      <c r="BV24" s="48">
        <v>334484</v>
      </c>
      <c r="BW24" s="48">
        <v>339595</v>
      </c>
      <c r="BX24" s="49">
        <v>377578</v>
      </c>
      <c r="BY24" s="50">
        <v>242683</v>
      </c>
      <c r="BZ24" s="48">
        <v>239902</v>
      </c>
      <c r="CA24" s="48">
        <v>235516</v>
      </c>
      <c r="CB24" s="49">
        <v>449210</v>
      </c>
      <c r="CC24" s="50">
        <v>184127</v>
      </c>
      <c r="CD24" s="48">
        <v>460306</v>
      </c>
      <c r="CE24" s="48">
        <v>143927</v>
      </c>
      <c r="CF24" s="49">
        <v>326476</v>
      </c>
      <c r="CG24" s="50">
        <v>220587</v>
      </c>
      <c r="CH24" s="49">
        <v>273369</v>
      </c>
      <c r="CJ24" s="127">
        <f t="shared" si="0"/>
        <v>23.927973996654387</v>
      </c>
      <c r="CK24" s="202">
        <f t="shared" si="1"/>
        <v>-40.611462809522358</v>
      </c>
    </row>
    <row r="25" spans="2:89">
      <c r="B25" s="18">
        <v>19</v>
      </c>
      <c r="C25" s="19"/>
      <c r="D25" s="20" t="s">
        <v>103</v>
      </c>
      <c r="E25" s="50">
        <v>2323452</v>
      </c>
      <c r="F25" s="48">
        <v>3126865</v>
      </c>
      <c r="G25" s="48">
        <v>2618181</v>
      </c>
      <c r="H25" s="49">
        <v>2114826</v>
      </c>
      <c r="I25" s="50">
        <v>2581610</v>
      </c>
      <c r="J25" s="48">
        <v>2501101</v>
      </c>
      <c r="K25" s="48">
        <v>3188782</v>
      </c>
      <c r="L25" s="49">
        <v>2621246</v>
      </c>
      <c r="M25" s="50">
        <v>2319716</v>
      </c>
      <c r="N25" s="48">
        <v>2864924</v>
      </c>
      <c r="O25" s="48">
        <v>2577636</v>
      </c>
      <c r="P25" s="49">
        <v>4296281</v>
      </c>
      <c r="Q25" s="50">
        <v>2269539</v>
      </c>
      <c r="R25" s="48">
        <v>2306581</v>
      </c>
      <c r="S25" s="48">
        <v>2834686</v>
      </c>
      <c r="T25" s="49">
        <v>3448757</v>
      </c>
      <c r="U25" s="50">
        <v>3598602</v>
      </c>
      <c r="V25" s="48">
        <v>2864746</v>
      </c>
      <c r="W25" s="48">
        <v>2732923</v>
      </c>
      <c r="X25" s="49">
        <v>4096057</v>
      </c>
      <c r="Y25" s="50">
        <v>2786895</v>
      </c>
      <c r="Z25" s="48">
        <v>3408227</v>
      </c>
      <c r="AA25" s="48">
        <v>4592578</v>
      </c>
      <c r="AB25" s="49">
        <v>3861373</v>
      </c>
      <c r="AC25" s="50">
        <v>3888379</v>
      </c>
      <c r="AD25" s="48">
        <v>4063891</v>
      </c>
      <c r="AE25" s="48">
        <v>4292666</v>
      </c>
      <c r="AF25" s="49">
        <v>5678593</v>
      </c>
      <c r="AG25" s="50">
        <v>4894293</v>
      </c>
      <c r="AH25" s="48">
        <v>3868754</v>
      </c>
      <c r="AI25" s="48">
        <v>3753080</v>
      </c>
      <c r="AJ25" s="49">
        <v>5322334</v>
      </c>
      <c r="AK25" s="50">
        <v>3806019</v>
      </c>
      <c r="AL25" s="48">
        <v>3919497</v>
      </c>
      <c r="AM25" s="48">
        <v>4965151</v>
      </c>
      <c r="AN25" s="49">
        <v>4734196</v>
      </c>
      <c r="AO25" s="50">
        <v>4598587</v>
      </c>
      <c r="AP25" s="48">
        <v>4870473</v>
      </c>
      <c r="AQ25" s="48">
        <v>4664777</v>
      </c>
      <c r="AR25" s="49">
        <v>5955808</v>
      </c>
      <c r="AS25" s="50">
        <v>4268130</v>
      </c>
      <c r="AT25" s="48">
        <v>4688918</v>
      </c>
      <c r="AU25" s="48">
        <v>6085915</v>
      </c>
      <c r="AV25" s="49">
        <v>5933257</v>
      </c>
      <c r="AW25" s="50">
        <v>4933334</v>
      </c>
      <c r="AX25" s="48">
        <v>5724063</v>
      </c>
      <c r="AY25" s="48">
        <v>6980455</v>
      </c>
      <c r="AZ25" s="49">
        <v>6193257</v>
      </c>
      <c r="BA25" s="50">
        <v>5338568</v>
      </c>
      <c r="BB25" s="48">
        <v>5045737</v>
      </c>
      <c r="BC25" s="48">
        <v>6213031</v>
      </c>
      <c r="BD25" s="49">
        <v>5723551</v>
      </c>
      <c r="BE25" s="50">
        <v>5884628</v>
      </c>
      <c r="BF25" s="48">
        <v>6459860</v>
      </c>
      <c r="BG25" s="48">
        <v>6716851</v>
      </c>
      <c r="BH25" s="49">
        <v>6811529</v>
      </c>
      <c r="BI25" s="50">
        <v>6110446</v>
      </c>
      <c r="BJ25" s="48">
        <v>6731534</v>
      </c>
      <c r="BK25" s="48">
        <v>7321737</v>
      </c>
      <c r="BL25" s="49">
        <v>7272157</v>
      </c>
      <c r="BM25" s="50">
        <v>6464168</v>
      </c>
      <c r="BN25" s="48">
        <v>5652098</v>
      </c>
      <c r="BO25" s="48">
        <v>6543532</v>
      </c>
      <c r="BP25" s="49">
        <v>7658759</v>
      </c>
      <c r="BQ25" s="50">
        <v>6829749</v>
      </c>
      <c r="BR25" s="48">
        <v>7433641</v>
      </c>
      <c r="BS25" s="48">
        <v>6944185</v>
      </c>
      <c r="BT25" s="49">
        <v>8676867</v>
      </c>
      <c r="BU25" s="50">
        <v>7080163</v>
      </c>
      <c r="BV25" s="48">
        <v>7064562</v>
      </c>
      <c r="BW25" s="48">
        <v>6819565</v>
      </c>
      <c r="BX25" s="49">
        <v>8453202</v>
      </c>
      <c r="BY25" s="50">
        <v>6305372</v>
      </c>
      <c r="BZ25" s="48">
        <v>7668284</v>
      </c>
      <c r="CA25" s="48">
        <v>6624323</v>
      </c>
      <c r="CB25" s="49">
        <v>8334557</v>
      </c>
      <c r="CC25" s="50">
        <v>7806187</v>
      </c>
      <c r="CD25" s="48">
        <v>8045087</v>
      </c>
      <c r="CE25" s="48">
        <v>7351130</v>
      </c>
      <c r="CF25" s="49">
        <v>9180740</v>
      </c>
      <c r="CG25" s="50">
        <v>9811866</v>
      </c>
      <c r="CH25" s="49">
        <v>10275264</v>
      </c>
      <c r="CJ25" s="127">
        <f t="shared" si="0"/>
        <v>4.7228325376640754</v>
      </c>
      <c r="CK25" s="202">
        <f t="shared" si="1"/>
        <v>27.720980518917941</v>
      </c>
    </row>
    <row r="26" spans="2:89">
      <c r="B26" s="18">
        <v>20</v>
      </c>
      <c r="C26" s="19"/>
      <c r="D26" s="20" t="s">
        <v>104</v>
      </c>
      <c r="E26" s="50">
        <v>440068</v>
      </c>
      <c r="F26" s="48">
        <v>554528</v>
      </c>
      <c r="G26" s="48">
        <v>393831</v>
      </c>
      <c r="H26" s="49">
        <v>986875</v>
      </c>
      <c r="I26" s="50">
        <v>534346</v>
      </c>
      <c r="J26" s="48">
        <v>538091</v>
      </c>
      <c r="K26" s="48">
        <v>760201</v>
      </c>
      <c r="L26" s="49">
        <v>481130</v>
      </c>
      <c r="M26" s="50">
        <v>513908</v>
      </c>
      <c r="N26" s="48">
        <v>753893</v>
      </c>
      <c r="O26" s="48">
        <v>849049</v>
      </c>
      <c r="P26" s="49">
        <v>798232</v>
      </c>
      <c r="Q26" s="50">
        <v>569040</v>
      </c>
      <c r="R26" s="48">
        <v>716705</v>
      </c>
      <c r="S26" s="48">
        <v>778323</v>
      </c>
      <c r="T26" s="49">
        <v>776204</v>
      </c>
      <c r="U26" s="50">
        <v>984279</v>
      </c>
      <c r="V26" s="48">
        <v>1175927</v>
      </c>
      <c r="W26" s="48">
        <v>833370</v>
      </c>
      <c r="X26" s="49">
        <v>893330</v>
      </c>
      <c r="Y26" s="50">
        <v>770859</v>
      </c>
      <c r="Z26" s="48">
        <v>953000</v>
      </c>
      <c r="AA26" s="48">
        <v>1761774</v>
      </c>
      <c r="AB26" s="49">
        <v>1058203</v>
      </c>
      <c r="AC26" s="50">
        <v>619503</v>
      </c>
      <c r="AD26" s="48">
        <v>1124553</v>
      </c>
      <c r="AE26" s="48">
        <v>1204156</v>
      </c>
      <c r="AF26" s="49">
        <v>1207526</v>
      </c>
      <c r="AG26" s="50">
        <v>745364</v>
      </c>
      <c r="AH26" s="48">
        <v>1054040</v>
      </c>
      <c r="AI26" s="48">
        <v>1020675</v>
      </c>
      <c r="AJ26" s="49">
        <v>1393342</v>
      </c>
      <c r="AK26" s="50">
        <v>749875</v>
      </c>
      <c r="AL26" s="48">
        <v>1012728</v>
      </c>
      <c r="AM26" s="48">
        <v>863720</v>
      </c>
      <c r="AN26" s="49">
        <v>1630540</v>
      </c>
      <c r="AO26" s="50">
        <v>817010</v>
      </c>
      <c r="AP26" s="48">
        <v>727969</v>
      </c>
      <c r="AQ26" s="48">
        <v>812567</v>
      </c>
      <c r="AR26" s="49">
        <v>1076873</v>
      </c>
      <c r="AS26" s="50">
        <v>856926</v>
      </c>
      <c r="AT26" s="48">
        <v>532212</v>
      </c>
      <c r="AU26" s="48">
        <v>1231697</v>
      </c>
      <c r="AV26" s="49">
        <v>1036875</v>
      </c>
      <c r="AW26" s="50">
        <v>727308</v>
      </c>
      <c r="AX26" s="48">
        <v>1101088</v>
      </c>
      <c r="AY26" s="48">
        <v>1138317</v>
      </c>
      <c r="AZ26" s="49">
        <v>1399270</v>
      </c>
      <c r="BA26" s="50">
        <v>1140493</v>
      </c>
      <c r="BB26" s="48">
        <v>1133329</v>
      </c>
      <c r="BC26" s="48">
        <v>1400434</v>
      </c>
      <c r="BD26" s="49">
        <v>1348092</v>
      </c>
      <c r="BE26" s="50">
        <v>1191233</v>
      </c>
      <c r="BF26" s="48">
        <v>1140769</v>
      </c>
      <c r="BG26" s="48">
        <v>1282003</v>
      </c>
      <c r="BH26" s="49">
        <v>1104247</v>
      </c>
      <c r="BI26" s="50">
        <v>871439</v>
      </c>
      <c r="BJ26" s="48">
        <v>981325</v>
      </c>
      <c r="BK26" s="48">
        <v>1185427</v>
      </c>
      <c r="BL26" s="49">
        <v>1423450</v>
      </c>
      <c r="BM26" s="50">
        <v>945955</v>
      </c>
      <c r="BN26" s="48">
        <v>1107312</v>
      </c>
      <c r="BO26" s="48">
        <v>1442249</v>
      </c>
      <c r="BP26" s="49">
        <v>1254937</v>
      </c>
      <c r="BQ26" s="50">
        <v>1148249</v>
      </c>
      <c r="BR26" s="48">
        <v>1315923</v>
      </c>
      <c r="BS26" s="48">
        <v>2113278</v>
      </c>
      <c r="BT26" s="49">
        <v>1984576</v>
      </c>
      <c r="BU26" s="50">
        <v>1490057</v>
      </c>
      <c r="BV26" s="48">
        <v>1720570</v>
      </c>
      <c r="BW26" s="48">
        <v>2499873</v>
      </c>
      <c r="BX26" s="49">
        <v>2267413</v>
      </c>
      <c r="BY26" s="50">
        <v>1817781</v>
      </c>
      <c r="BZ26" s="48">
        <v>1474072</v>
      </c>
      <c r="CA26" s="48">
        <v>1519502</v>
      </c>
      <c r="CB26" s="49">
        <v>2078482</v>
      </c>
      <c r="CC26" s="50">
        <v>1179317</v>
      </c>
      <c r="CD26" s="48">
        <v>2368863</v>
      </c>
      <c r="CE26" s="48">
        <v>1743088</v>
      </c>
      <c r="CF26" s="49">
        <v>2620922</v>
      </c>
      <c r="CG26" s="50">
        <v>1685960</v>
      </c>
      <c r="CH26" s="49">
        <v>1875635</v>
      </c>
      <c r="CJ26" s="127">
        <f t="shared" si="0"/>
        <v>11.250266910246978</v>
      </c>
      <c r="CK26" s="202">
        <f t="shared" si="1"/>
        <v>-20.82129696820796</v>
      </c>
    </row>
    <row r="27" spans="2:89">
      <c r="B27" s="18">
        <v>21</v>
      </c>
      <c r="C27" s="19"/>
      <c r="D27" s="20" t="s">
        <v>105</v>
      </c>
      <c r="E27" s="50">
        <v>1134387</v>
      </c>
      <c r="F27" s="48">
        <v>1743828</v>
      </c>
      <c r="G27" s="48">
        <v>1731398</v>
      </c>
      <c r="H27" s="49">
        <v>1741368</v>
      </c>
      <c r="I27" s="50">
        <v>1306124</v>
      </c>
      <c r="J27" s="48">
        <v>1480489</v>
      </c>
      <c r="K27" s="48">
        <v>2187229</v>
      </c>
      <c r="L27" s="49">
        <v>1962645</v>
      </c>
      <c r="M27" s="50">
        <v>1757980</v>
      </c>
      <c r="N27" s="48">
        <v>1940627</v>
      </c>
      <c r="O27" s="48">
        <v>1889557</v>
      </c>
      <c r="P27" s="49">
        <v>1739038</v>
      </c>
      <c r="Q27" s="50">
        <v>1680926</v>
      </c>
      <c r="R27" s="48">
        <v>1377995</v>
      </c>
      <c r="S27" s="48">
        <v>2099666</v>
      </c>
      <c r="T27" s="49">
        <v>1705951</v>
      </c>
      <c r="U27" s="50">
        <v>1856175</v>
      </c>
      <c r="V27" s="48">
        <v>1896166</v>
      </c>
      <c r="W27" s="48">
        <v>1573705</v>
      </c>
      <c r="X27" s="49">
        <v>1605615</v>
      </c>
      <c r="Y27" s="50">
        <v>1950749</v>
      </c>
      <c r="Z27" s="48">
        <v>1583236</v>
      </c>
      <c r="AA27" s="48">
        <v>2671111</v>
      </c>
      <c r="AB27" s="49">
        <v>2343579</v>
      </c>
      <c r="AC27" s="50">
        <v>1574010</v>
      </c>
      <c r="AD27" s="48">
        <v>2364826</v>
      </c>
      <c r="AE27" s="48">
        <v>2075515</v>
      </c>
      <c r="AF27" s="49">
        <v>2524535</v>
      </c>
      <c r="AG27" s="50">
        <v>1751894</v>
      </c>
      <c r="AH27" s="48">
        <v>1996489</v>
      </c>
      <c r="AI27" s="48">
        <v>2614783</v>
      </c>
      <c r="AJ27" s="49">
        <v>3218228</v>
      </c>
      <c r="AK27" s="50">
        <v>2015533</v>
      </c>
      <c r="AL27" s="48">
        <v>2186495</v>
      </c>
      <c r="AM27" s="48">
        <v>2324800</v>
      </c>
      <c r="AN27" s="49">
        <v>2601522</v>
      </c>
      <c r="AO27" s="50">
        <v>2144498</v>
      </c>
      <c r="AP27" s="48">
        <v>2298948</v>
      </c>
      <c r="AQ27" s="48">
        <v>2431411</v>
      </c>
      <c r="AR27" s="49">
        <v>3041899</v>
      </c>
      <c r="AS27" s="50">
        <v>2153842</v>
      </c>
      <c r="AT27" s="48">
        <v>2582658</v>
      </c>
      <c r="AU27" s="48">
        <v>3353433</v>
      </c>
      <c r="AV27" s="49">
        <v>3029754</v>
      </c>
      <c r="AW27" s="50">
        <v>3051904</v>
      </c>
      <c r="AX27" s="48">
        <v>2836440</v>
      </c>
      <c r="AY27" s="48">
        <v>3575903</v>
      </c>
      <c r="AZ27" s="49">
        <v>3502099</v>
      </c>
      <c r="BA27" s="50">
        <v>2887929</v>
      </c>
      <c r="BB27" s="48">
        <v>3152168</v>
      </c>
      <c r="BC27" s="48">
        <v>3151308</v>
      </c>
      <c r="BD27" s="49">
        <v>3642427</v>
      </c>
      <c r="BE27" s="50">
        <v>3152864</v>
      </c>
      <c r="BF27" s="48">
        <v>3283579</v>
      </c>
      <c r="BG27" s="48">
        <v>3702189</v>
      </c>
      <c r="BH27" s="49">
        <v>4336800</v>
      </c>
      <c r="BI27" s="50">
        <v>3630532</v>
      </c>
      <c r="BJ27" s="48">
        <v>4131086</v>
      </c>
      <c r="BK27" s="48">
        <v>4884314</v>
      </c>
      <c r="BL27" s="49">
        <v>3950209</v>
      </c>
      <c r="BM27" s="50">
        <v>4178516</v>
      </c>
      <c r="BN27" s="48">
        <v>4164659</v>
      </c>
      <c r="BO27" s="48">
        <v>4321314</v>
      </c>
      <c r="BP27" s="49">
        <v>4502967</v>
      </c>
      <c r="BQ27" s="50">
        <v>3698474</v>
      </c>
      <c r="BR27" s="48">
        <v>3897141</v>
      </c>
      <c r="BS27" s="48">
        <v>5232078</v>
      </c>
      <c r="BT27" s="49">
        <v>5470071</v>
      </c>
      <c r="BU27" s="50">
        <v>3609114</v>
      </c>
      <c r="BV27" s="48">
        <v>4286589</v>
      </c>
      <c r="BW27" s="48">
        <v>5015852</v>
      </c>
      <c r="BX27" s="49">
        <v>5126568</v>
      </c>
      <c r="BY27" s="50">
        <v>3987487</v>
      </c>
      <c r="BZ27" s="48">
        <v>3673276</v>
      </c>
      <c r="CA27" s="48">
        <v>3727879</v>
      </c>
      <c r="CB27" s="49">
        <v>5046088</v>
      </c>
      <c r="CC27" s="50">
        <v>4069692</v>
      </c>
      <c r="CD27" s="48">
        <v>4414526</v>
      </c>
      <c r="CE27" s="48">
        <v>3736301</v>
      </c>
      <c r="CF27" s="49">
        <v>4911572</v>
      </c>
      <c r="CG27" s="50">
        <v>3792034</v>
      </c>
      <c r="CH27" s="49">
        <v>4824522</v>
      </c>
      <c r="CJ27" s="127">
        <f t="shared" si="0"/>
        <v>27.227814940477856</v>
      </c>
      <c r="CK27" s="202">
        <f t="shared" si="1"/>
        <v>9.287429726317157</v>
      </c>
    </row>
    <row r="28" spans="2:89">
      <c r="B28" s="18">
        <v>22</v>
      </c>
      <c r="C28" s="19"/>
      <c r="D28" s="20" t="s">
        <v>106</v>
      </c>
      <c r="E28" s="50">
        <v>571077</v>
      </c>
      <c r="F28" s="48">
        <v>533933</v>
      </c>
      <c r="G28" s="48">
        <v>642082</v>
      </c>
      <c r="H28" s="49">
        <v>633402</v>
      </c>
      <c r="I28" s="50">
        <v>548893</v>
      </c>
      <c r="J28" s="48">
        <v>482605</v>
      </c>
      <c r="K28" s="48">
        <v>620553</v>
      </c>
      <c r="L28" s="49">
        <v>688409</v>
      </c>
      <c r="M28" s="50">
        <v>421312</v>
      </c>
      <c r="N28" s="48">
        <v>868201</v>
      </c>
      <c r="O28" s="48">
        <v>950665</v>
      </c>
      <c r="P28" s="49">
        <v>1061805</v>
      </c>
      <c r="Q28" s="50">
        <v>864055</v>
      </c>
      <c r="R28" s="48">
        <v>739250</v>
      </c>
      <c r="S28" s="48">
        <v>934250</v>
      </c>
      <c r="T28" s="49">
        <v>912782</v>
      </c>
      <c r="U28" s="50">
        <v>976145</v>
      </c>
      <c r="V28" s="48">
        <v>1186224</v>
      </c>
      <c r="W28" s="48">
        <v>1196385</v>
      </c>
      <c r="X28" s="49">
        <v>1520211</v>
      </c>
      <c r="Y28" s="50">
        <v>1177689</v>
      </c>
      <c r="Z28" s="48">
        <v>1268822</v>
      </c>
      <c r="AA28" s="48">
        <v>2180925</v>
      </c>
      <c r="AB28" s="49">
        <v>1326658</v>
      </c>
      <c r="AC28" s="50">
        <v>1066982</v>
      </c>
      <c r="AD28" s="48">
        <v>1506656</v>
      </c>
      <c r="AE28" s="48">
        <v>1239030</v>
      </c>
      <c r="AF28" s="49">
        <v>1420709</v>
      </c>
      <c r="AG28" s="50">
        <v>1313496</v>
      </c>
      <c r="AH28" s="48">
        <v>1257484</v>
      </c>
      <c r="AI28" s="48">
        <v>1354355</v>
      </c>
      <c r="AJ28" s="49">
        <v>2205786</v>
      </c>
      <c r="AK28" s="50">
        <v>966763</v>
      </c>
      <c r="AL28" s="48">
        <v>1619717</v>
      </c>
      <c r="AM28" s="48">
        <v>2536618</v>
      </c>
      <c r="AN28" s="49">
        <v>1972987</v>
      </c>
      <c r="AO28" s="50">
        <v>1478464</v>
      </c>
      <c r="AP28" s="48">
        <v>1460984</v>
      </c>
      <c r="AQ28" s="48">
        <v>2093263</v>
      </c>
      <c r="AR28" s="49">
        <v>1922006</v>
      </c>
      <c r="AS28" s="50">
        <v>1438854</v>
      </c>
      <c r="AT28" s="48">
        <v>1438113</v>
      </c>
      <c r="AU28" s="48">
        <v>2095749</v>
      </c>
      <c r="AV28" s="49">
        <v>2126402</v>
      </c>
      <c r="AW28" s="50">
        <v>1499392</v>
      </c>
      <c r="AX28" s="48">
        <v>2142034</v>
      </c>
      <c r="AY28" s="48">
        <v>1857024</v>
      </c>
      <c r="AZ28" s="49">
        <v>2084629</v>
      </c>
      <c r="BA28" s="50">
        <v>1404394</v>
      </c>
      <c r="BB28" s="48">
        <v>1130241</v>
      </c>
      <c r="BC28" s="48">
        <v>2100543</v>
      </c>
      <c r="BD28" s="49">
        <v>1329962</v>
      </c>
      <c r="BE28" s="50">
        <v>1631515</v>
      </c>
      <c r="BF28" s="48">
        <v>1967993</v>
      </c>
      <c r="BG28" s="48">
        <v>1695216</v>
      </c>
      <c r="BH28" s="49">
        <v>2182634</v>
      </c>
      <c r="BI28" s="50">
        <v>2554323</v>
      </c>
      <c r="BJ28" s="48">
        <v>2148064</v>
      </c>
      <c r="BK28" s="48">
        <v>2415611</v>
      </c>
      <c r="BL28" s="49">
        <v>2360859</v>
      </c>
      <c r="BM28" s="50">
        <v>1987503</v>
      </c>
      <c r="BN28" s="48">
        <v>2041069</v>
      </c>
      <c r="BO28" s="48">
        <v>2433889</v>
      </c>
      <c r="BP28" s="49">
        <v>2969672</v>
      </c>
      <c r="BQ28" s="50">
        <v>2107639</v>
      </c>
      <c r="BR28" s="48">
        <v>1940483</v>
      </c>
      <c r="BS28" s="48">
        <v>2178859</v>
      </c>
      <c r="BT28" s="49">
        <v>2643123</v>
      </c>
      <c r="BU28" s="50">
        <v>1133076</v>
      </c>
      <c r="BV28" s="48">
        <v>2078859</v>
      </c>
      <c r="BW28" s="48">
        <v>2207507</v>
      </c>
      <c r="BX28" s="49">
        <v>1980492</v>
      </c>
      <c r="BY28" s="50">
        <v>1156380</v>
      </c>
      <c r="BZ28" s="48">
        <v>1211039</v>
      </c>
      <c r="CA28" s="48">
        <v>1010638</v>
      </c>
      <c r="CB28" s="49">
        <v>1580077</v>
      </c>
      <c r="CC28" s="50">
        <v>2077187</v>
      </c>
      <c r="CD28" s="48">
        <v>3277745</v>
      </c>
      <c r="CE28" s="48">
        <v>2407559</v>
      </c>
      <c r="CF28" s="49">
        <v>2948158</v>
      </c>
      <c r="CG28" s="50">
        <v>1566452</v>
      </c>
      <c r="CH28" s="49">
        <v>2979114</v>
      </c>
      <c r="CJ28" s="127">
        <f t="shared" si="0"/>
        <v>90.182271783623122</v>
      </c>
      <c r="CK28" s="202">
        <f t="shared" si="1"/>
        <v>-9.1108673798602382</v>
      </c>
    </row>
    <row r="29" spans="2:89">
      <c r="B29" s="18">
        <v>23</v>
      </c>
      <c r="C29" s="19"/>
      <c r="D29" s="20" t="s">
        <v>107</v>
      </c>
      <c r="E29" s="50">
        <v>200637</v>
      </c>
      <c r="F29" s="48">
        <v>193674</v>
      </c>
      <c r="G29" s="48">
        <v>229243</v>
      </c>
      <c r="H29" s="49">
        <v>276786</v>
      </c>
      <c r="I29" s="50">
        <v>262756</v>
      </c>
      <c r="J29" s="48">
        <v>206778</v>
      </c>
      <c r="K29" s="48">
        <v>229219</v>
      </c>
      <c r="L29" s="49">
        <v>278218</v>
      </c>
      <c r="M29" s="50">
        <v>249641</v>
      </c>
      <c r="N29" s="48">
        <v>186604</v>
      </c>
      <c r="O29" s="48">
        <v>247857</v>
      </c>
      <c r="P29" s="49">
        <v>214610</v>
      </c>
      <c r="Q29" s="50">
        <v>128500</v>
      </c>
      <c r="R29" s="48">
        <v>180833</v>
      </c>
      <c r="S29" s="48">
        <v>201214</v>
      </c>
      <c r="T29" s="49">
        <v>146094</v>
      </c>
      <c r="U29" s="50">
        <v>112140</v>
      </c>
      <c r="V29" s="48">
        <v>143201</v>
      </c>
      <c r="W29" s="48">
        <v>160247</v>
      </c>
      <c r="X29" s="49">
        <v>219992</v>
      </c>
      <c r="Y29" s="50">
        <v>188202</v>
      </c>
      <c r="Z29" s="48">
        <v>224142</v>
      </c>
      <c r="AA29" s="48">
        <v>231918</v>
      </c>
      <c r="AB29" s="49">
        <v>245672</v>
      </c>
      <c r="AC29" s="50">
        <v>193044</v>
      </c>
      <c r="AD29" s="48">
        <v>235374</v>
      </c>
      <c r="AE29" s="48">
        <v>133661</v>
      </c>
      <c r="AF29" s="49">
        <v>216124</v>
      </c>
      <c r="AG29" s="50">
        <v>84594</v>
      </c>
      <c r="AH29" s="48">
        <v>145155</v>
      </c>
      <c r="AI29" s="48">
        <v>296534</v>
      </c>
      <c r="AJ29" s="49">
        <v>249868</v>
      </c>
      <c r="AK29" s="50">
        <v>113723</v>
      </c>
      <c r="AL29" s="48">
        <v>200562</v>
      </c>
      <c r="AM29" s="48">
        <v>260648</v>
      </c>
      <c r="AN29" s="49">
        <v>286811</v>
      </c>
      <c r="AO29" s="50">
        <v>276295</v>
      </c>
      <c r="AP29" s="48">
        <v>563085</v>
      </c>
      <c r="AQ29" s="48">
        <v>402837</v>
      </c>
      <c r="AR29" s="49">
        <v>670150</v>
      </c>
      <c r="AS29" s="50">
        <v>577541</v>
      </c>
      <c r="AT29" s="48">
        <v>819633</v>
      </c>
      <c r="AU29" s="48">
        <v>709927</v>
      </c>
      <c r="AV29" s="49">
        <v>712394</v>
      </c>
      <c r="AW29" s="50">
        <v>836999</v>
      </c>
      <c r="AX29" s="48">
        <v>832520</v>
      </c>
      <c r="AY29" s="48">
        <v>1068682</v>
      </c>
      <c r="AZ29" s="49">
        <v>1220305</v>
      </c>
      <c r="BA29" s="50">
        <v>1294900</v>
      </c>
      <c r="BB29" s="48">
        <v>1076382</v>
      </c>
      <c r="BC29" s="48">
        <v>1118950</v>
      </c>
      <c r="BD29" s="49">
        <v>887751</v>
      </c>
      <c r="BE29" s="50">
        <v>1102590</v>
      </c>
      <c r="BF29" s="48">
        <v>882007</v>
      </c>
      <c r="BG29" s="48">
        <v>1149631</v>
      </c>
      <c r="BH29" s="49">
        <v>959605</v>
      </c>
      <c r="BI29" s="50">
        <v>1071358</v>
      </c>
      <c r="BJ29" s="48">
        <v>1207028</v>
      </c>
      <c r="BK29" s="48">
        <v>979093</v>
      </c>
      <c r="BL29" s="49">
        <v>1177886</v>
      </c>
      <c r="BM29" s="50">
        <v>1170186</v>
      </c>
      <c r="BN29" s="48">
        <v>917105</v>
      </c>
      <c r="BO29" s="48">
        <v>1166595</v>
      </c>
      <c r="BP29" s="49">
        <v>1317139</v>
      </c>
      <c r="BQ29" s="50">
        <v>1009276</v>
      </c>
      <c r="BR29" s="48">
        <v>1246043</v>
      </c>
      <c r="BS29" s="48">
        <v>1156221</v>
      </c>
      <c r="BT29" s="49">
        <v>1243822</v>
      </c>
      <c r="BU29" s="50">
        <v>1081319</v>
      </c>
      <c r="BV29" s="48">
        <v>1228613</v>
      </c>
      <c r="BW29" s="48">
        <v>1056133</v>
      </c>
      <c r="BX29" s="49">
        <v>1383671</v>
      </c>
      <c r="BY29" s="50">
        <v>1215120</v>
      </c>
      <c r="BZ29" s="48">
        <v>1310774</v>
      </c>
      <c r="CA29" s="48">
        <v>1274295</v>
      </c>
      <c r="CB29" s="49">
        <v>1450282</v>
      </c>
      <c r="CC29" s="50">
        <v>946431</v>
      </c>
      <c r="CD29" s="48">
        <v>1799247</v>
      </c>
      <c r="CE29" s="48">
        <v>1600002</v>
      </c>
      <c r="CF29" s="49">
        <v>1902955</v>
      </c>
      <c r="CG29" s="50">
        <v>1779717</v>
      </c>
      <c r="CH29" s="49">
        <v>1564279</v>
      </c>
      <c r="CJ29" s="127">
        <f t="shared" si="0"/>
        <v>-12.10518301505239</v>
      </c>
      <c r="CK29" s="202">
        <f t="shared" si="1"/>
        <v>-13.059240893551589</v>
      </c>
    </row>
    <row r="30" spans="2:89">
      <c r="B30" s="18">
        <v>24</v>
      </c>
      <c r="C30" s="19"/>
      <c r="D30" s="20" t="s">
        <v>108</v>
      </c>
      <c r="E30" s="50">
        <v>287586</v>
      </c>
      <c r="F30" s="48">
        <v>473539</v>
      </c>
      <c r="G30" s="48">
        <v>569934</v>
      </c>
      <c r="H30" s="49">
        <v>563613</v>
      </c>
      <c r="I30" s="50">
        <v>335673</v>
      </c>
      <c r="J30" s="48">
        <v>974854</v>
      </c>
      <c r="K30" s="48">
        <v>542200</v>
      </c>
      <c r="L30" s="49">
        <v>517824</v>
      </c>
      <c r="M30" s="50">
        <v>583263</v>
      </c>
      <c r="N30" s="48">
        <v>467947</v>
      </c>
      <c r="O30" s="48">
        <v>717391</v>
      </c>
      <c r="P30" s="49">
        <v>563617</v>
      </c>
      <c r="Q30" s="50">
        <v>369701</v>
      </c>
      <c r="R30" s="48">
        <v>817703</v>
      </c>
      <c r="S30" s="48">
        <v>350252</v>
      </c>
      <c r="T30" s="49">
        <v>710338</v>
      </c>
      <c r="U30" s="50">
        <v>598965</v>
      </c>
      <c r="V30" s="48">
        <v>778247</v>
      </c>
      <c r="W30" s="48">
        <v>839904</v>
      </c>
      <c r="X30" s="49">
        <v>623551</v>
      </c>
      <c r="Y30" s="50">
        <v>642488</v>
      </c>
      <c r="Z30" s="48">
        <v>586616</v>
      </c>
      <c r="AA30" s="48">
        <v>956900</v>
      </c>
      <c r="AB30" s="49">
        <v>638780</v>
      </c>
      <c r="AC30" s="50">
        <v>730362</v>
      </c>
      <c r="AD30" s="48">
        <v>542220</v>
      </c>
      <c r="AE30" s="48">
        <v>832622</v>
      </c>
      <c r="AF30" s="49">
        <v>359777</v>
      </c>
      <c r="AG30" s="50">
        <v>833424</v>
      </c>
      <c r="AH30" s="48">
        <v>1249397</v>
      </c>
      <c r="AI30" s="48">
        <v>5767</v>
      </c>
      <c r="AJ30" s="49">
        <v>607848</v>
      </c>
      <c r="AK30" s="50">
        <v>531318</v>
      </c>
      <c r="AL30" s="48">
        <v>1563190</v>
      </c>
      <c r="AM30" s="48">
        <v>182301</v>
      </c>
      <c r="AN30" s="49">
        <v>460532</v>
      </c>
      <c r="AO30" s="50">
        <v>1279051</v>
      </c>
      <c r="AP30" s="48">
        <v>1184305</v>
      </c>
      <c r="AQ30" s="48">
        <v>14909</v>
      </c>
      <c r="AR30" s="49">
        <v>864919</v>
      </c>
      <c r="AS30" s="50">
        <v>2579040</v>
      </c>
      <c r="AT30" s="48">
        <v>758112</v>
      </c>
      <c r="AU30" s="48">
        <v>16812</v>
      </c>
      <c r="AV30" s="49">
        <v>12425</v>
      </c>
      <c r="AW30" s="50">
        <v>9141</v>
      </c>
      <c r="AX30" s="48">
        <v>623582</v>
      </c>
      <c r="AY30" s="48">
        <v>1528100</v>
      </c>
      <c r="AZ30" s="49">
        <v>1136997</v>
      </c>
      <c r="BA30" s="50">
        <v>374885</v>
      </c>
      <c r="BB30" s="48">
        <v>158513</v>
      </c>
      <c r="BC30" s="48">
        <v>953986</v>
      </c>
      <c r="BD30" s="49">
        <v>856289</v>
      </c>
      <c r="BE30" s="50">
        <v>386033</v>
      </c>
      <c r="BF30" s="48">
        <v>1326281</v>
      </c>
      <c r="BG30" s="48">
        <v>646008</v>
      </c>
      <c r="BH30" s="49">
        <v>582275</v>
      </c>
      <c r="BI30" s="50">
        <v>785376</v>
      </c>
      <c r="BJ30" s="48">
        <v>894933</v>
      </c>
      <c r="BK30" s="48">
        <v>499046</v>
      </c>
      <c r="BL30" s="49">
        <v>1248587</v>
      </c>
      <c r="BM30" s="50">
        <v>882959</v>
      </c>
      <c r="BN30" s="48">
        <v>709620</v>
      </c>
      <c r="BO30" s="48">
        <v>672981</v>
      </c>
      <c r="BP30" s="49">
        <v>289213</v>
      </c>
      <c r="BQ30" s="50">
        <v>1195020</v>
      </c>
      <c r="BR30" s="48">
        <v>755714</v>
      </c>
      <c r="BS30" s="48">
        <v>429321</v>
      </c>
      <c r="BT30" s="49">
        <v>371187</v>
      </c>
      <c r="BU30" s="50">
        <v>558636</v>
      </c>
      <c r="BV30" s="48">
        <v>1003608</v>
      </c>
      <c r="BW30" s="48">
        <v>1031477</v>
      </c>
      <c r="BX30" s="49">
        <v>525929</v>
      </c>
      <c r="BY30" s="50">
        <v>959359</v>
      </c>
      <c r="BZ30" s="48">
        <v>604657</v>
      </c>
      <c r="CA30" s="48">
        <v>233800</v>
      </c>
      <c r="CB30" s="49">
        <v>798890</v>
      </c>
      <c r="CC30" s="50">
        <v>628121</v>
      </c>
      <c r="CD30" s="48">
        <v>823672</v>
      </c>
      <c r="CE30" s="48">
        <v>220006</v>
      </c>
      <c r="CF30" s="49">
        <v>776633</v>
      </c>
      <c r="CG30" s="50">
        <v>296878</v>
      </c>
      <c r="CH30" s="49">
        <v>621370</v>
      </c>
      <c r="CJ30" s="127">
        <f t="shared" si="0"/>
        <v>109.30146390099637</v>
      </c>
      <c r="CK30" s="202">
        <f t="shared" si="1"/>
        <v>-24.56099029710856</v>
      </c>
    </row>
    <row r="31" spans="2:89">
      <c r="B31" s="18">
        <v>25</v>
      </c>
      <c r="C31" s="19"/>
      <c r="D31" s="20" t="s">
        <v>109</v>
      </c>
      <c r="E31" s="50">
        <v>1549976</v>
      </c>
      <c r="F31" s="48">
        <v>2118962</v>
      </c>
      <c r="G31" s="48">
        <v>2482833</v>
      </c>
      <c r="H31" s="49">
        <v>1842048</v>
      </c>
      <c r="I31" s="50">
        <v>2195996</v>
      </c>
      <c r="J31" s="48">
        <v>2556038</v>
      </c>
      <c r="K31" s="48">
        <v>2215775</v>
      </c>
      <c r="L31" s="49">
        <v>3796273</v>
      </c>
      <c r="M31" s="50">
        <v>2101167</v>
      </c>
      <c r="N31" s="48">
        <v>2135276</v>
      </c>
      <c r="O31" s="48">
        <v>3182067</v>
      </c>
      <c r="P31" s="49">
        <v>3885292</v>
      </c>
      <c r="Q31" s="50">
        <v>2814012</v>
      </c>
      <c r="R31" s="48">
        <v>3060315</v>
      </c>
      <c r="S31" s="48">
        <v>2911129</v>
      </c>
      <c r="T31" s="49">
        <v>3817084</v>
      </c>
      <c r="U31" s="50">
        <v>3499647</v>
      </c>
      <c r="V31" s="48">
        <v>2855017</v>
      </c>
      <c r="W31" s="48">
        <v>3107170</v>
      </c>
      <c r="X31" s="49">
        <v>3021330</v>
      </c>
      <c r="Y31" s="50">
        <v>2065835</v>
      </c>
      <c r="Z31" s="48">
        <v>2952210</v>
      </c>
      <c r="AA31" s="48">
        <v>2979799</v>
      </c>
      <c r="AB31" s="49">
        <v>3517317</v>
      </c>
      <c r="AC31" s="50">
        <v>2436526</v>
      </c>
      <c r="AD31" s="48">
        <v>1739951</v>
      </c>
      <c r="AE31" s="48">
        <v>3624736</v>
      </c>
      <c r="AF31" s="49">
        <v>2842393</v>
      </c>
      <c r="AG31" s="50">
        <v>2253158</v>
      </c>
      <c r="AH31" s="48">
        <v>2060107</v>
      </c>
      <c r="AI31" s="48">
        <v>2418744</v>
      </c>
      <c r="AJ31" s="49">
        <v>3254884</v>
      </c>
      <c r="AK31" s="50">
        <v>3074878</v>
      </c>
      <c r="AL31" s="48">
        <v>2903485</v>
      </c>
      <c r="AM31" s="48">
        <v>3056896</v>
      </c>
      <c r="AN31" s="49">
        <v>3026574</v>
      </c>
      <c r="AO31" s="50">
        <v>3041181</v>
      </c>
      <c r="AP31" s="48">
        <v>2689371</v>
      </c>
      <c r="AQ31" s="48">
        <v>3067992</v>
      </c>
      <c r="AR31" s="49">
        <v>3829407</v>
      </c>
      <c r="AS31" s="50">
        <v>2516323</v>
      </c>
      <c r="AT31" s="48">
        <v>2928515</v>
      </c>
      <c r="AU31" s="48">
        <v>3245324</v>
      </c>
      <c r="AV31" s="49">
        <v>3487770</v>
      </c>
      <c r="AW31" s="50">
        <v>2164780</v>
      </c>
      <c r="AX31" s="48">
        <v>3949034</v>
      </c>
      <c r="AY31" s="48">
        <v>4257638</v>
      </c>
      <c r="AZ31" s="49">
        <v>3892397</v>
      </c>
      <c r="BA31" s="50">
        <v>3246040</v>
      </c>
      <c r="BB31" s="48">
        <v>3163018</v>
      </c>
      <c r="BC31" s="48">
        <v>4406676</v>
      </c>
      <c r="BD31" s="49">
        <v>3506367</v>
      </c>
      <c r="BE31" s="50">
        <v>4465229</v>
      </c>
      <c r="BF31" s="48">
        <v>3460453</v>
      </c>
      <c r="BG31" s="48">
        <v>4053803</v>
      </c>
      <c r="BH31" s="49">
        <v>4665448</v>
      </c>
      <c r="BI31" s="50">
        <v>4404228</v>
      </c>
      <c r="BJ31" s="48">
        <v>4329051</v>
      </c>
      <c r="BK31" s="48">
        <v>3338069</v>
      </c>
      <c r="BL31" s="49">
        <v>4071404</v>
      </c>
      <c r="BM31" s="50">
        <v>3640551</v>
      </c>
      <c r="BN31" s="48">
        <v>3653852</v>
      </c>
      <c r="BO31" s="48">
        <v>3515555</v>
      </c>
      <c r="BP31" s="49">
        <v>4707078</v>
      </c>
      <c r="BQ31" s="50">
        <v>4691064</v>
      </c>
      <c r="BR31" s="48">
        <v>3564082</v>
      </c>
      <c r="BS31" s="48">
        <v>2949476</v>
      </c>
      <c r="BT31" s="49">
        <v>5173172</v>
      </c>
      <c r="BU31" s="50">
        <v>4815440</v>
      </c>
      <c r="BV31" s="48">
        <v>4310597</v>
      </c>
      <c r="BW31" s="48">
        <v>3542886</v>
      </c>
      <c r="BX31" s="49">
        <v>6287278</v>
      </c>
      <c r="BY31" s="50">
        <v>2754797</v>
      </c>
      <c r="BZ31" s="48">
        <v>3024937</v>
      </c>
      <c r="CA31" s="48">
        <v>6350172</v>
      </c>
      <c r="CB31" s="49">
        <v>4885196</v>
      </c>
      <c r="CC31" s="50">
        <v>4069009</v>
      </c>
      <c r="CD31" s="48">
        <v>4773694</v>
      </c>
      <c r="CE31" s="48">
        <v>3313840</v>
      </c>
      <c r="CF31" s="49">
        <v>6539517</v>
      </c>
      <c r="CG31" s="50">
        <v>5918452</v>
      </c>
      <c r="CH31" s="49">
        <v>8385660</v>
      </c>
      <c r="CJ31" s="127">
        <f t="shared" si="0"/>
        <v>41.686711322487724</v>
      </c>
      <c r="CK31" s="202">
        <f t="shared" si="1"/>
        <v>75.663961703452287</v>
      </c>
    </row>
    <row r="32" spans="2:89">
      <c r="B32" s="18">
        <v>26</v>
      </c>
      <c r="C32" s="19"/>
      <c r="D32" s="20" t="s">
        <v>110</v>
      </c>
      <c r="E32" s="50">
        <v>413</v>
      </c>
      <c r="F32" s="48">
        <v>0</v>
      </c>
      <c r="G32" s="48">
        <v>926</v>
      </c>
      <c r="H32" s="49">
        <v>127</v>
      </c>
      <c r="I32" s="50">
        <v>17273</v>
      </c>
      <c r="J32" s="48">
        <v>0</v>
      </c>
      <c r="K32" s="48">
        <v>486</v>
      </c>
      <c r="L32" s="49">
        <v>105</v>
      </c>
      <c r="M32" s="50">
        <v>0</v>
      </c>
      <c r="N32" s="48">
        <v>0</v>
      </c>
      <c r="O32" s="48">
        <v>0</v>
      </c>
      <c r="P32" s="49">
        <v>0</v>
      </c>
      <c r="Q32" s="50">
        <v>0</v>
      </c>
      <c r="R32" s="48">
        <v>228</v>
      </c>
      <c r="S32" s="48">
        <v>0</v>
      </c>
      <c r="T32" s="49">
        <v>288</v>
      </c>
      <c r="U32" s="50">
        <v>0</v>
      </c>
      <c r="V32" s="48">
        <v>0</v>
      </c>
      <c r="W32" s="48">
        <v>0</v>
      </c>
      <c r="X32" s="49">
        <v>0</v>
      </c>
      <c r="Y32" s="50">
        <v>0</v>
      </c>
      <c r="Z32" s="48">
        <v>0</v>
      </c>
      <c r="AA32" s="48">
        <v>0</v>
      </c>
      <c r="AB32" s="49">
        <v>0</v>
      </c>
      <c r="AC32" s="50">
        <v>0</v>
      </c>
      <c r="AD32" s="48">
        <v>256</v>
      </c>
      <c r="AE32" s="48">
        <v>0</v>
      </c>
      <c r="AF32" s="49">
        <v>3707</v>
      </c>
      <c r="AG32" s="50">
        <v>1115</v>
      </c>
      <c r="AH32" s="48">
        <v>0</v>
      </c>
      <c r="AI32" s="48">
        <v>477</v>
      </c>
      <c r="AJ32" s="49">
        <v>0</v>
      </c>
      <c r="AK32" s="50">
        <v>0</v>
      </c>
      <c r="AL32" s="48">
        <v>0</v>
      </c>
      <c r="AM32" s="48">
        <v>0</v>
      </c>
      <c r="AN32" s="49">
        <v>375</v>
      </c>
      <c r="AO32" s="50">
        <v>204</v>
      </c>
      <c r="AP32" s="48">
        <v>1145</v>
      </c>
      <c r="AQ32" s="48">
        <v>1242</v>
      </c>
      <c r="AR32" s="49">
        <v>20305</v>
      </c>
      <c r="AS32" s="50">
        <v>416</v>
      </c>
      <c r="AT32" s="48">
        <v>0</v>
      </c>
      <c r="AU32" s="48">
        <v>1342</v>
      </c>
      <c r="AV32" s="49">
        <v>0</v>
      </c>
      <c r="AW32" s="50">
        <v>0</v>
      </c>
      <c r="AX32" s="48">
        <v>454</v>
      </c>
      <c r="AY32" s="48">
        <v>0</v>
      </c>
      <c r="AZ32" s="49">
        <v>0</v>
      </c>
      <c r="BA32" s="50">
        <v>6750</v>
      </c>
      <c r="BB32" s="48">
        <v>0</v>
      </c>
      <c r="BC32" s="48">
        <v>0</v>
      </c>
      <c r="BD32" s="49">
        <v>697</v>
      </c>
      <c r="BE32" s="50">
        <v>0</v>
      </c>
      <c r="BF32" s="48">
        <v>0</v>
      </c>
      <c r="BG32" s="48">
        <v>0</v>
      </c>
      <c r="BH32" s="49">
        <v>0</v>
      </c>
      <c r="BI32" s="50">
        <v>0</v>
      </c>
      <c r="BJ32" s="48">
        <v>5245</v>
      </c>
      <c r="BK32" s="48">
        <v>281</v>
      </c>
      <c r="BL32" s="49">
        <v>0</v>
      </c>
      <c r="BM32" s="50">
        <v>71842</v>
      </c>
      <c r="BN32" s="48">
        <v>0</v>
      </c>
      <c r="BO32" s="48">
        <v>0</v>
      </c>
      <c r="BP32" s="49">
        <v>10059</v>
      </c>
      <c r="BQ32" s="50">
        <v>98</v>
      </c>
      <c r="BR32" s="48">
        <v>0</v>
      </c>
      <c r="BS32" s="48">
        <v>0</v>
      </c>
      <c r="BT32" s="49">
        <v>70036</v>
      </c>
      <c r="BU32" s="50">
        <v>4214</v>
      </c>
      <c r="BV32" s="48">
        <v>0</v>
      </c>
      <c r="BW32" s="48">
        <v>2969</v>
      </c>
      <c r="BX32" s="49">
        <v>0</v>
      </c>
      <c r="BY32" s="50">
        <v>0</v>
      </c>
      <c r="BZ32" s="48">
        <v>11878</v>
      </c>
      <c r="CA32" s="48">
        <v>0</v>
      </c>
      <c r="CB32" s="49">
        <v>0</v>
      </c>
      <c r="CC32" s="50">
        <v>0</v>
      </c>
      <c r="CD32" s="48">
        <v>0</v>
      </c>
      <c r="CE32" s="48">
        <v>0</v>
      </c>
      <c r="CF32" s="49">
        <v>0</v>
      </c>
      <c r="CG32" s="50">
        <v>3827</v>
      </c>
      <c r="CH32" s="49">
        <v>706</v>
      </c>
      <c r="CJ32" s="127">
        <f t="shared" si="0"/>
        <v>-81.55212960543507</v>
      </c>
      <c r="CK32" s="202">
        <f t="shared" si="1"/>
        <v>0</v>
      </c>
    </row>
    <row r="33" spans="2:89">
      <c r="B33" s="18">
        <v>27</v>
      </c>
      <c r="C33" s="19"/>
      <c r="D33" s="20" t="s">
        <v>111</v>
      </c>
      <c r="E33" s="50">
        <v>14032071</v>
      </c>
      <c r="F33" s="48">
        <v>10146242</v>
      </c>
      <c r="G33" s="48">
        <v>16529427</v>
      </c>
      <c r="H33" s="49">
        <v>17593915</v>
      </c>
      <c r="I33" s="50">
        <v>15437625</v>
      </c>
      <c r="J33" s="48">
        <v>14517613</v>
      </c>
      <c r="K33" s="48">
        <v>16759999</v>
      </c>
      <c r="L33" s="49">
        <v>15046405</v>
      </c>
      <c r="M33" s="50">
        <v>20472329</v>
      </c>
      <c r="N33" s="48">
        <v>17106837</v>
      </c>
      <c r="O33" s="48">
        <v>18066975</v>
      </c>
      <c r="P33" s="49">
        <v>28199997</v>
      </c>
      <c r="Q33" s="50">
        <v>14978376</v>
      </c>
      <c r="R33" s="48">
        <v>29431815</v>
      </c>
      <c r="S33" s="48">
        <v>24520248</v>
      </c>
      <c r="T33" s="49">
        <v>32020111</v>
      </c>
      <c r="U33" s="50">
        <v>28497492</v>
      </c>
      <c r="V33" s="48">
        <v>26755131</v>
      </c>
      <c r="W33" s="48">
        <v>34134024</v>
      </c>
      <c r="X33" s="49">
        <v>32601686</v>
      </c>
      <c r="Y33" s="50">
        <v>29327155</v>
      </c>
      <c r="Z33" s="48">
        <v>34264143</v>
      </c>
      <c r="AA33" s="48">
        <v>38334068</v>
      </c>
      <c r="AB33" s="49">
        <v>28397946</v>
      </c>
      <c r="AC33" s="50">
        <v>44435674</v>
      </c>
      <c r="AD33" s="48">
        <v>33065738</v>
      </c>
      <c r="AE33" s="48">
        <v>60418061</v>
      </c>
      <c r="AF33" s="49">
        <v>44547800</v>
      </c>
      <c r="AG33" s="50">
        <v>24844242</v>
      </c>
      <c r="AH33" s="48">
        <v>25683604</v>
      </c>
      <c r="AI33" s="48">
        <v>30070486</v>
      </c>
      <c r="AJ33" s="49">
        <v>35591742</v>
      </c>
      <c r="AK33" s="50">
        <v>31542346</v>
      </c>
      <c r="AL33" s="48">
        <v>41150467</v>
      </c>
      <c r="AM33" s="48">
        <v>32330489</v>
      </c>
      <c r="AN33" s="49">
        <v>36190310</v>
      </c>
      <c r="AO33" s="50">
        <v>38518286</v>
      </c>
      <c r="AP33" s="48">
        <v>41195297</v>
      </c>
      <c r="AQ33" s="48">
        <v>48326812</v>
      </c>
      <c r="AR33" s="49">
        <v>45765144</v>
      </c>
      <c r="AS33" s="50">
        <v>45696347</v>
      </c>
      <c r="AT33" s="48">
        <v>53001931</v>
      </c>
      <c r="AU33" s="48">
        <v>34659700</v>
      </c>
      <c r="AV33" s="49">
        <v>49393336</v>
      </c>
      <c r="AW33" s="50">
        <v>44692910</v>
      </c>
      <c r="AX33" s="48">
        <v>50891770</v>
      </c>
      <c r="AY33" s="48">
        <v>47726684</v>
      </c>
      <c r="AZ33" s="49">
        <v>46013609</v>
      </c>
      <c r="BA33" s="50">
        <v>63516510</v>
      </c>
      <c r="BB33" s="48">
        <v>54912313</v>
      </c>
      <c r="BC33" s="48">
        <v>51226640</v>
      </c>
      <c r="BD33" s="49">
        <v>49173455</v>
      </c>
      <c r="BE33" s="50">
        <v>33064918</v>
      </c>
      <c r="BF33" s="48">
        <v>43668690</v>
      </c>
      <c r="BG33" s="48">
        <v>45054278</v>
      </c>
      <c r="BH33" s="49">
        <v>47274010</v>
      </c>
      <c r="BI33" s="50">
        <v>50136440</v>
      </c>
      <c r="BJ33" s="48">
        <v>56909979</v>
      </c>
      <c r="BK33" s="48">
        <v>34885462</v>
      </c>
      <c r="BL33" s="49">
        <v>51294707</v>
      </c>
      <c r="BM33" s="50">
        <v>35218155</v>
      </c>
      <c r="BN33" s="48">
        <v>36167352</v>
      </c>
      <c r="BO33" s="48">
        <v>32959184</v>
      </c>
      <c r="BP33" s="49">
        <v>39863392</v>
      </c>
      <c r="BQ33" s="50">
        <v>31424646</v>
      </c>
      <c r="BR33" s="48">
        <v>47600325</v>
      </c>
      <c r="BS33" s="48">
        <v>55532456</v>
      </c>
      <c r="BT33" s="49">
        <v>43909755</v>
      </c>
      <c r="BU33" s="50">
        <v>48548768</v>
      </c>
      <c r="BV33" s="48">
        <v>35552367</v>
      </c>
      <c r="BW33" s="48">
        <v>45459852</v>
      </c>
      <c r="BX33" s="49">
        <v>52868317</v>
      </c>
      <c r="BY33" s="50">
        <v>40675970</v>
      </c>
      <c r="BZ33" s="48">
        <v>21039250</v>
      </c>
      <c r="CA33" s="48">
        <v>26210938</v>
      </c>
      <c r="CB33" s="49">
        <v>27807393</v>
      </c>
      <c r="CC33" s="50">
        <v>31339560</v>
      </c>
      <c r="CD33" s="48">
        <v>26197408</v>
      </c>
      <c r="CE33" s="48">
        <v>43945825</v>
      </c>
      <c r="CF33" s="49">
        <v>51185673</v>
      </c>
      <c r="CG33" s="50">
        <v>19645773</v>
      </c>
      <c r="CH33" s="49">
        <v>50742558</v>
      </c>
      <c r="CJ33" s="127">
        <f t="shared" si="0"/>
        <v>158.28740869600801</v>
      </c>
      <c r="CK33" s="202">
        <f t="shared" si="1"/>
        <v>93.69304780075953</v>
      </c>
    </row>
    <row r="34" spans="2:89">
      <c r="B34" s="18">
        <v>28</v>
      </c>
      <c r="C34" s="19"/>
      <c r="D34" s="20" t="s">
        <v>172</v>
      </c>
      <c r="E34" s="50">
        <v>426970</v>
      </c>
      <c r="F34" s="48">
        <v>295574</v>
      </c>
      <c r="G34" s="48">
        <v>394554</v>
      </c>
      <c r="H34" s="49">
        <v>191038</v>
      </c>
      <c r="I34" s="50">
        <v>333875</v>
      </c>
      <c r="J34" s="48">
        <v>175800</v>
      </c>
      <c r="K34" s="48">
        <v>228108</v>
      </c>
      <c r="L34" s="49">
        <v>459903</v>
      </c>
      <c r="M34" s="50">
        <v>316007</v>
      </c>
      <c r="N34" s="48">
        <v>241079</v>
      </c>
      <c r="O34" s="48">
        <v>320895</v>
      </c>
      <c r="P34" s="49">
        <v>269779</v>
      </c>
      <c r="Q34" s="50">
        <v>143738</v>
      </c>
      <c r="R34" s="48">
        <v>502755</v>
      </c>
      <c r="S34" s="48">
        <v>353317</v>
      </c>
      <c r="T34" s="49">
        <v>240777</v>
      </c>
      <c r="U34" s="50">
        <v>319492</v>
      </c>
      <c r="V34" s="48">
        <v>329553</v>
      </c>
      <c r="W34" s="48">
        <v>693782</v>
      </c>
      <c r="X34" s="49">
        <v>443735</v>
      </c>
      <c r="Y34" s="50">
        <v>401911</v>
      </c>
      <c r="Z34" s="48">
        <v>374172</v>
      </c>
      <c r="AA34" s="48">
        <v>279082</v>
      </c>
      <c r="AB34" s="49">
        <v>503135</v>
      </c>
      <c r="AC34" s="50">
        <v>232095</v>
      </c>
      <c r="AD34" s="48">
        <v>427704</v>
      </c>
      <c r="AE34" s="48">
        <v>549276</v>
      </c>
      <c r="AF34" s="49">
        <v>199263</v>
      </c>
      <c r="AG34" s="50">
        <v>341041</v>
      </c>
      <c r="AH34" s="48">
        <v>227574</v>
      </c>
      <c r="AI34" s="48">
        <v>290609</v>
      </c>
      <c r="AJ34" s="49">
        <v>259783</v>
      </c>
      <c r="AK34" s="50">
        <v>303238</v>
      </c>
      <c r="AL34" s="48">
        <v>338660</v>
      </c>
      <c r="AM34" s="48">
        <v>357162</v>
      </c>
      <c r="AN34" s="49">
        <v>253321</v>
      </c>
      <c r="AO34" s="50">
        <v>259571</v>
      </c>
      <c r="AP34" s="48">
        <v>495424</v>
      </c>
      <c r="AQ34" s="48">
        <v>196578</v>
      </c>
      <c r="AR34" s="49">
        <v>412773</v>
      </c>
      <c r="AS34" s="50">
        <v>558341</v>
      </c>
      <c r="AT34" s="48">
        <v>599517</v>
      </c>
      <c r="AU34" s="48">
        <v>541414</v>
      </c>
      <c r="AV34" s="49">
        <v>422524</v>
      </c>
      <c r="AW34" s="50">
        <v>493673</v>
      </c>
      <c r="AX34" s="48">
        <v>588102</v>
      </c>
      <c r="AY34" s="48">
        <v>667409</v>
      </c>
      <c r="AZ34" s="49">
        <v>456342</v>
      </c>
      <c r="BA34" s="50">
        <v>1030704</v>
      </c>
      <c r="BB34" s="48">
        <v>502288</v>
      </c>
      <c r="BC34" s="48">
        <v>697278</v>
      </c>
      <c r="BD34" s="49">
        <v>698906</v>
      </c>
      <c r="BE34" s="50">
        <v>414836</v>
      </c>
      <c r="BF34" s="48">
        <v>279702</v>
      </c>
      <c r="BG34" s="48">
        <v>624691</v>
      </c>
      <c r="BH34" s="49">
        <v>738723</v>
      </c>
      <c r="BI34" s="50">
        <v>396847</v>
      </c>
      <c r="BJ34" s="48">
        <v>493707</v>
      </c>
      <c r="BK34" s="48">
        <v>456084</v>
      </c>
      <c r="BL34" s="49">
        <v>367645</v>
      </c>
      <c r="BM34" s="50">
        <v>298004</v>
      </c>
      <c r="BN34" s="48">
        <v>507290</v>
      </c>
      <c r="BO34" s="48">
        <v>520558</v>
      </c>
      <c r="BP34" s="49">
        <v>287172</v>
      </c>
      <c r="BQ34" s="50">
        <v>483423</v>
      </c>
      <c r="BR34" s="48">
        <v>419874</v>
      </c>
      <c r="BS34" s="48">
        <v>479284</v>
      </c>
      <c r="BT34" s="49">
        <v>438977</v>
      </c>
      <c r="BU34" s="50">
        <v>363827</v>
      </c>
      <c r="BV34" s="48">
        <v>531020</v>
      </c>
      <c r="BW34" s="48">
        <v>498666</v>
      </c>
      <c r="BX34" s="49">
        <v>1127596</v>
      </c>
      <c r="BY34" s="50">
        <v>511408</v>
      </c>
      <c r="BZ34" s="48">
        <v>448784</v>
      </c>
      <c r="CA34" s="48">
        <v>332375</v>
      </c>
      <c r="CB34" s="49">
        <v>456512</v>
      </c>
      <c r="CC34" s="50">
        <v>440578</v>
      </c>
      <c r="CD34" s="48">
        <v>378748</v>
      </c>
      <c r="CE34" s="48">
        <v>465562</v>
      </c>
      <c r="CF34" s="49">
        <v>564435</v>
      </c>
      <c r="CG34" s="50">
        <v>391223</v>
      </c>
      <c r="CH34" s="49">
        <v>378112</v>
      </c>
      <c r="CJ34" s="127">
        <f t="shared" si="0"/>
        <v>-3.3512855839252751</v>
      </c>
      <c r="CK34" s="202">
        <f t="shared" si="1"/>
        <v>-0.16792167879434317</v>
      </c>
    </row>
    <row r="35" spans="2:89">
      <c r="B35" s="18">
        <v>29</v>
      </c>
      <c r="C35" s="19"/>
      <c r="D35" s="20" t="s">
        <v>112</v>
      </c>
      <c r="E35" s="50">
        <v>28182</v>
      </c>
      <c r="F35" s="48">
        <v>46126</v>
      </c>
      <c r="G35" s="48">
        <v>110903</v>
      </c>
      <c r="H35" s="49">
        <v>6450</v>
      </c>
      <c r="I35" s="50">
        <v>19500</v>
      </c>
      <c r="J35" s="48">
        <v>25321</v>
      </c>
      <c r="K35" s="48">
        <v>119453</v>
      </c>
      <c r="L35" s="49">
        <v>135130</v>
      </c>
      <c r="M35" s="50">
        <v>93198</v>
      </c>
      <c r="N35" s="48">
        <v>31796</v>
      </c>
      <c r="O35" s="48">
        <v>122086</v>
      </c>
      <c r="P35" s="49">
        <v>14645</v>
      </c>
      <c r="Q35" s="50">
        <v>16186</v>
      </c>
      <c r="R35" s="48">
        <v>136149</v>
      </c>
      <c r="S35" s="48">
        <v>51915</v>
      </c>
      <c r="T35" s="49">
        <v>46836</v>
      </c>
      <c r="U35" s="50">
        <v>119756</v>
      </c>
      <c r="V35" s="48">
        <v>44394</v>
      </c>
      <c r="W35" s="48">
        <v>51428</v>
      </c>
      <c r="X35" s="49">
        <v>141859</v>
      </c>
      <c r="Y35" s="50">
        <v>101702</v>
      </c>
      <c r="Z35" s="48">
        <v>10695</v>
      </c>
      <c r="AA35" s="48">
        <v>54230</v>
      </c>
      <c r="AB35" s="49">
        <v>33090</v>
      </c>
      <c r="AC35" s="50">
        <v>78106</v>
      </c>
      <c r="AD35" s="48">
        <v>118159</v>
      </c>
      <c r="AE35" s="48">
        <v>84994</v>
      </c>
      <c r="AF35" s="49">
        <v>88538</v>
      </c>
      <c r="AG35" s="50">
        <v>18337</v>
      </c>
      <c r="AH35" s="48">
        <v>10879</v>
      </c>
      <c r="AI35" s="48">
        <v>40540</v>
      </c>
      <c r="AJ35" s="49">
        <v>28557</v>
      </c>
      <c r="AK35" s="50">
        <v>46867</v>
      </c>
      <c r="AL35" s="48">
        <v>46946</v>
      </c>
      <c r="AM35" s="48">
        <v>68736</v>
      </c>
      <c r="AN35" s="49">
        <v>78542</v>
      </c>
      <c r="AO35" s="50">
        <v>78179</v>
      </c>
      <c r="AP35" s="48">
        <v>81515</v>
      </c>
      <c r="AQ35" s="48">
        <v>36836</v>
      </c>
      <c r="AR35" s="49">
        <v>143741</v>
      </c>
      <c r="AS35" s="50">
        <v>95565</v>
      </c>
      <c r="AT35" s="48">
        <v>133166</v>
      </c>
      <c r="AU35" s="48">
        <v>187046</v>
      </c>
      <c r="AV35" s="49">
        <v>132155</v>
      </c>
      <c r="AW35" s="50">
        <v>132690</v>
      </c>
      <c r="AX35" s="48">
        <v>113145</v>
      </c>
      <c r="AY35" s="48">
        <v>213722</v>
      </c>
      <c r="AZ35" s="49">
        <v>271016</v>
      </c>
      <c r="BA35" s="50">
        <v>117429</v>
      </c>
      <c r="BB35" s="48">
        <v>76853</v>
      </c>
      <c r="BC35" s="48">
        <v>129484</v>
      </c>
      <c r="BD35" s="49">
        <v>173057</v>
      </c>
      <c r="BE35" s="50">
        <v>88792</v>
      </c>
      <c r="BF35" s="48">
        <v>34531</v>
      </c>
      <c r="BG35" s="48">
        <v>105039</v>
      </c>
      <c r="BH35" s="49">
        <v>121179</v>
      </c>
      <c r="BI35" s="50">
        <v>77833</v>
      </c>
      <c r="BJ35" s="48">
        <v>131810</v>
      </c>
      <c r="BK35" s="48">
        <v>98099</v>
      </c>
      <c r="BL35" s="49">
        <v>263018</v>
      </c>
      <c r="BM35" s="50">
        <v>37326</v>
      </c>
      <c r="BN35" s="48">
        <v>74021</v>
      </c>
      <c r="BO35" s="48">
        <v>104633</v>
      </c>
      <c r="BP35" s="49">
        <v>60888</v>
      </c>
      <c r="BQ35" s="50">
        <v>106121</v>
      </c>
      <c r="BR35" s="48">
        <v>84712</v>
      </c>
      <c r="BS35" s="48">
        <v>617588</v>
      </c>
      <c r="BT35" s="49">
        <v>155197</v>
      </c>
      <c r="BU35" s="50">
        <v>175240</v>
      </c>
      <c r="BV35" s="48">
        <v>107414</v>
      </c>
      <c r="BW35" s="48">
        <v>212057</v>
      </c>
      <c r="BX35" s="49">
        <v>95443</v>
      </c>
      <c r="BY35" s="50">
        <v>52980</v>
      </c>
      <c r="BZ35" s="48">
        <v>60917</v>
      </c>
      <c r="CA35" s="48">
        <v>146300</v>
      </c>
      <c r="CB35" s="49">
        <v>175305</v>
      </c>
      <c r="CC35" s="50">
        <v>344446</v>
      </c>
      <c r="CD35" s="48">
        <v>140829</v>
      </c>
      <c r="CE35" s="48">
        <v>80761</v>
      </c>
      <c r="CF35" s="49">
        <v>118030</v>
      </c>
      <c r="CG35" s="50">
        <v>172369</v>
      </c>
      <c r="CH35" s="49">
        <v>154269</v>
      </c>
      <c r="CJ35" s="127">
        <f t="shared" si="0"/>
        <v>-10.500728089157562</v>
      </c>
      <c r="CK35" s="202">
        <f t="shared" si="1"/>
        <v>9.543488912084868</v>
      </c>
    </row>
    <row r="36" spans="2:89">
      <c r="B36" s="18">
        <v>30</v>
      </c>
      <c r="C36" s="19"/>
      <c r="D36" s="20" t="s">
        <v>113</v>
      </c>
      <c r="E36" s="50">
        <v>1408242</v>
      </c>
      <c r="F36" s="48">
        <v>631002</v>
      </c>
      <c r="G36" s="48">
        <v>615127</v>
      </c>
      <c r="H36" s="49">
        <v>693310</v>
      </c>
      <c r="I36" s="50">
        <v>635789</v>
      </c>
      <c r="J36" s="48">
        <v>719052</v>
      </c>
      <c r="K36" s="48">
        <v>804588</v>
      </c>
      <c r="L36" s="49">
        <v>1392687</v>
      </c>
      <c r="M36" s="50">
        <v>1322416</v>
      </c>
      <c r="N36" s="48">
        <v>664065</v>
      </c>
      <c r="O36" s="48">
        <v>954203</v>
      </c>
      <c r="P36" s="49">
        <v>687002</v>
      </c>
      <c r="Q36" s="50">
        <v>535420</v>
      </c>
      <c r="R36" s="48">
        <v>861487</v>
      </c>
      <c r="S36" s="48">
        <v>941057</v>
      </c>
      <c r="T36" s="49">
        <v>765336</v>
      </c>
      <c r="U36" s="50">
        <v>622854</v>
      </c>
      <c r="V36" s="48">
        <v>1029768</v>
      </c>
      <c r="W36" s="48">
        <v>702128</v>
      </c>
      <c r="X36" s="49">
        <v>661565</v>
      </c>
      <c r="Y36" s="50">
        <v>934073</v>
      </c>
      <c r="Z36" s="48">
        <v>1500864</v>
      </c>
      <c r="AA36" s="48">
        <v>1724383</v>
      </c>
      <c r="AB36" s="49">
        <v>1247049</v>
      </c>
      <c r="AC36" s="50">
        <v>1656813</v>
      </c>
      <c r="AD36" s="48">
        <v>1870429</v>
      </c>
      <c r="AE36" s="48">
        <v>2500263</v>
      </c>
      <c r="AF36" s="49">
        <v>1720669</v>
      </c>
      <c r="AG36" s="50">
        <v>1133881</v>
      </c>
      <c r="AH36" s="48">
        <v>2375679</v>
      </c>
      <c r="AI36" s="48">
        <v>2172826</v>
      </c>
      <c r="AJ36" s="49">
        <v>1945927</v>
      </c>
      <c r="AK36" s="50">
        <v>2040942</v>
      </c>
      <c r="AL36" s="48">
        <v>1646289</v>
      </c>
      <c r="AM36" s="48">
        <v>2060367</v>
      </c>
      <c r="AN36" s="49">
        <v>1865710</v>
      </c>
      <c r="AO36" s="50">
        <v>1854754</v>
      </c>
      <c r="AP36" s="48">
        <v>2444856</v>
      </c>
      <c r="AQ36" s="48">
        <v>2609527</v>
      </c>
      <c r="AR36" s="49">
        <v>1776730</v>
      </c>
      <c r="AS36" s="50">
        <v>1722070</v>
      </c>
      <c r="AT36" s="48">
        <v>2050430</v>
      </c>
      <c r="AU36" s="48">
        <v>1902700</v>
      </c>
      <c r="AV36" s="49">
        <v>1908420</v>
      </c>
      <c r="AW36" s="50">
        <v>2876587</v>
      </c>
      <c r="AX36" s="48">
        <v>2100525</v>
      </c>
      <c r="AY36" s="48">
        <v>2183825</v>
      </c>
      <c r="AZ36" s="49">
        <v>1960458</v>
      </c>
      <c r="BA36" s="50">
        <v>2397976</v>
      </c>
      <c r="BB36" s="48">
        <v>3121819</v>
      </c>
      <c r="BC36" s="48">
        <v>3713105</v>
      </c>
      <c r="BD36" s="49">
        <v>4482764</v>
      </c>
      <c r="BE36" s="50">
        <v>3718301</v>
      </c>
      <c r="BF36" s="48">
        <v>3679989</v>
      </c>
      <c r="BG36" s="48">
        <v>3902732</v>
      </c>
      <c r="BH36" s="49">
        <v>3284368</v>
      </c>
      <c r="BI36" s="50">
        <v>2957192</v>
      </c>
      <c r="BJ36" s="48">
        <v>3363327</v>
      </c>
      <c r="BK36" s="48">
        <v>3752645</v>
      </c>
      <c r="BL36" s="49">
        <v>3260609</v>
      </c>
      <c r="BM36" s="50">
        <v>2961363</v>
      </c>
      <c r="BN36" s="48">
        <v>2939377</v>
      </c>
      <c r="BO36" s="48">
        <v>3356686</v>
      </c>
      <c r="BP36" s="49">
        <v>3197538</v>
      </c>
      <c r="BQ36" s="50">
        <v>4183864</v>
      </c>
      <c r="BR36" s="48">
        <v>2459819</v>
      </c>
      <c r="BS36" s="48">
        <v>3001016</v>
      </c>
      <c r="BT36" s="49">
        <v>4285777</v>
      </c>
      <c r="BU36" s="50">
        <v>2280463</v>
      </c>
      <c r="BV36" s="48">
        <v>3420838</v>
      </c>
      <c r="BW36" s="48">
        <v>4126096</v>
      </c>
      <c r="BX36" s="49">
        <v>3047660</v>
      </c>
      <c r="BY36" s="50">
        <v>2212939</v>
      </c>
      <c r="BZ36" s="48">
        <v>2286605</v>
      </c>
      <c r="CA36" s="48">
        <v>3477154</v>
      </c>
      <c r="CB36" s="49">
        <v>15974087</v>
      </c>
      <c r="CC36" s="50">
        <v>4411983</v>
      </c>
      <c r="CD36" s="48">
        <v>4739867</v>
      </c>
      <c r="CE36" s="48">
        <v>7902560</v>
      </c>
      <c r="CF36" s="49">
        <v>4451715</v>
      </c>
      <c r="CG36" s="50">
        <v>6268022</v>
      </c>
      <c r="CH36" s="49">
        <v>5463823</v>
      </c>
      <c r="CJ36" s="127">
        <f t="shared" si="0"/>
        <v>-12.830187896596399</v>
      </c>
      <c r="CK36" s="202">
        <f t="shared" si="1"/>
        <v>15.273761900914096</v>
      </c>
    </row>
    <row r="37" spans="2:89">
      <c r="B37" s="18">
        <v>31</v>
      </c>
      <c r="C37" s="19"/>
      <c r="D37" s="20" t="s">
        <v>114</v>
      </c>
      <c r="E37" s="50">
        <v>29800</v>
      </c>
      <c r="F37" s="48">
        <v>2868</v>
      </c>
      <c r="G37" s="48">
        <v>49788</v>
      </c>
      <c r="H37" s="49">
        <v>34500</v>
      </c>
      <c r="I37" s="50">
        <v>30566</v>
      </c>
      <c r="J37" s="48">
        <v>37192</v>
      </c>
      <c r="K37" s="48">
        <v>55689</v>
      </c>
      <c r="L37" s="49">
        <v>28160</v>
      </c>
      <c r="M37" s="50">
        <v>23505</v>
      </c>
      <c r="N37" s="48">
        <v>31090</v>
      </c>
      <c r="O37" s="48">
        <v>51164</v>
      </c>
      <c r="P37" s="49">
        <v>45568</v>
      </c>
      <c r="Q37" s="50">
        <v>28268</v>
      </c>
      <c r="R37" s="48">
        <v>103538</v>
      </c>
      <c r="S37" s="48">
        <v>13528</v>
      </c>
      <c r="T37" s="49">
        <v>74989</v>
      </c>
      <c r="U37" s="50">
        <v>21237</v>
      </c>
      <c r="V37" s="48">
        <v>28999</v>
      </c>
      <c r="W37" s="48">
        <v>43469</v>
      </c>
      <c r="X37" s="49">
        <v>26670</v>
      </c>
      <c r="Y37" s="50">
        <v>8630</v>
      </c>
      <c r="Z37" s="48">
        <v>223965</v>
      </c>
      <c r="AA37" s="48">
        <v>53356</v>
      </c>
      <c r="AB37" s="49">
        <v>42242</v>
      </c>
      <c r="AC37" s="50">
        <v>44138</v>
      </c>
      <c r="AD37" s="48">
        <v>69914</v>
      </c>
      <c r="AE37" s="48">
        <v>187268</v>
      </c>
      <c r="AF37" s="49">
        <v>65325</v>
      </c>
      <c r="AG37" s="50">
        <v>3835</v>
      </c>
      <c r="AH37" s="48">
        <v>44409</v>
      </c>
      <c r="AI37" s="48">
        <v>59672</v>
      </c>
      <c r="AJ37" s="49">
        <v>85259</v>
      </c>
      <c r="AK37" s="50">
        <v>20691</v>
      </c>
      <c r="AL37" s="48">
        <v>40359</v>
      </c>
      <c r="AM37" s="48">
        <v>66530</v>
      </c>
      <c r="AN37" s="49">
        <v>59651</v>
      </c>
      <c r="AO37" s="50">
        <v>279923</v>
      </c>
      <c r="AP37" s="48">
        <v>33216</v>
      </c>
      <c r="AQ37" s="48">
        <v>57949</v>
      </c>
      <c r="AR37" s="49">
        <v>81360</v>
      </c>
      <c r="AS37" s="50">
        <v>9214</v>
      </c>
      <c r="AT37" s="48">
        <v>35022</v>
      </c>
      <c r="AU37" s="48">
        <v>60289</v>
      </c>
      <c r="AV37" s="49">
        <v>30455</v>
      </c>
      <c r="AW37" s="50">
        <v>14158</v>
      </c>
      <c r="AX37" s="48">
        <v>94375</v>
      </c>
      <c r="AY37" s="48">
        <v>99910</v>
      </c>
      <c r="AZ37" s="49">
        <v>45199</v>
      </c>
      <c r="BA37" s="50">
        <v>16861</v>
      </c>
      <c r="BB37" s="48">
        <v>76819</v>
      </c>
      <c r="BC37" s="48">
        <v>63379</v>
      </c>
      <c r="BD37" s="49">
        <v>43280</v>
      </c>
      <c r="BE37" s="50">
        <v>3767</v>
      </c>
      <c r="BF37" s="48">
        <v>31426</v>
      </c>
      <c r="BG37" s="48">
        <v>76148</v>
      </c>
      <c r="BH37" s="49">
        <v>33924</v>
      </c>
      <c r="BI37" s="50">
        <v>28799</v>
      </c>
      <c r="BJ37" s="48">
        <v>33254</v>
      </c>
      <c r="BK37" s="48">
        <v>59558</v>
      </c>
      <c r="BL37" s="49">
        <v>50112</v>
      </c>
      <c r="BM37" s="50">
        <v>83583</v>
      </c>
      <c r="BN37" s="48">
        <v>47608</v>
      </c>
      <c r="BO37" s="48">
        <v>67223</v>
      </c>
      <c r="BP37" s="49">
        <v>69302</v>
      </c>
      <c r="BQ37" s="50">
        <v>137025</v>
      </c>
      <c r="BR37" s="48">
        <v>133393</v>
      </c>
      <c r="BS37" s="48">
        <v>194499</v>
      </c>
      <c r="BT37" s="49">
        <v>98673</v>
      </c>
      <c r="BU37" s="50">
        <v>172440</v>
      </c>
      <c r="BV37" s="48">
        <v>157900</v>
      </c>
      <c r="BW37" s="48">
        <v>135763</v>
      </c>
      <c r="BX37" s="49">
        <v>111262</v>
      </c>
      <c r="BY37" s="50">
        <v>184193</v>
      </c>
      <c r="BZ37" s="48">
        <v>152598</v>
      </c>
      <c r="CA37" s="48">
        <v>134756</v>
      </c>
      <c r="CB37" s="49">
        <v>213018</v>
      </c>
      <c r="CC37" s="50">
        <v>209967</v>
      </c>
      <c r="CD37" s="48">
        <v>70360</v>
      </c>
      <c r="CE37" s="48">
        <v>85788</v>
      </c>
      <c r="CF37" s="49">
        <v>241755</v>
      </c>
      <c r="CG37" s="50">
        <v>75727</v>
      </c>
      <c r="CH37" s="49">
        <v>102498</v>
      </c>
      <c r="CJ37" s="127">
        <f t="shared" si="0"/>
        <v>35.351988062381992</v>
      </c>
      <c r="CK37" s="202">
        <f t="shared" si="1"/>
        <v>45.676520750426391</v>
      </c>
    </row>
    <row r="38" spans="2:89">
      <c r="B38" s="18">
        <v>32</v>
      </c>
      <c r="C38" s="19"/>
      <c r="D38" s="20" t="s">
        <v>173</v>
      </c>
      <c r="E38" s="50">
        <v>905001</v>
      </c>
      <c r="F38" s="48">
        <v>900244</v>
      </c>
      <c r="G38" s="48">
        <v>959301</v>
      </c>
      <c r="H38" s="49">
        <v>878723</v>
      </c>
      <c r="I38" s="50">
        <v>834999</v>
      </c>
      <c r="J38" s="48">
        <v>641887</v>
      </c>
      <c r="K38" s="48">
        <v>958440</v>
      </c>
      <c r="L38" s="49">
        <v>1050351</v>
      </c>
      <c r="M38" s="50">
        <v>822532</v>
      </c>
      <c r="N38" s="48">
        <v>1043827</v>
      </c>
      <c r="O38" s="48">
        <v>1564626</v>
      </c>
      <c r="P38" s="49">
        <v>1086277</v>
      </c>
      <c r="Q38" s="50">
        <v>1314137</v>
      </c>
      <c r="R38" s="48">
        <v>1252298</v>
      </c>
      <c r="S38" s="48">
        <v>1017885</v>
      </c>
      <c r="T38" s="49">
        <v>1304560</v>
      </c>
      <c r="U38" s="50">
        <v>1188566</v>
      </c>
      <c r="V38" s="48">
        <v>1238399</v>
      </c>
      <c r="W38" s="48">
        <v>1628354</v>
      </c>
      <c r="X38" s="49">
        <v>1108286</v>
      </c>
      <c r="Y38" s="50">
        <v>1117696</v>
      </c>
      <c r="Z38" s="48">
        <v>1275908</v>
      </c>
      <c r="AA38" s="48">
        <v>1439762</v>
      </c>
      <c r="AB38" s="49">
        <v>1531101</v>
      </c>
      <c r="AC38" s="50">
        <v>994270</v>
      </c>
      <c r="AD38" s="48">
        <v>1161715</v>
      </c>
      <c r="AE38" s="48">
        <v>1293516</v>
      </c>
      <c r="AF38" s="49">
        <v>1754177</v>
      </c>
      <c r="AG38" s="50">
        <v>1052564</v>
      </c>
      <c r="AH38" s="48">
        <v>876415</v>
      </c>
      <c r="AI38" s="48">
        <v>1071995</v>
      </c>
      <c r="AJ38" s="49">
        <v>1360660</v>
      </c>
      <c r="AK38" s="50">
        <v>1604824</v>
      </c>
      <c r="AL38" s="48">
        <v>1086026</v>
      </c>
      <c r="AM38" s="48">
        <v>1087648</v>
      </c>
      <c r="AN38" s="49">
        <v>1844558</v>
      </c>
      <c r="AO38" s="50">
        <v>1533185</v>
      </c>
      <c r="AP38" s="48">
        <v>1646368</v>
      </c>
      <c r="AQ38" s="48">
        <v>1174839</v>
      </c>
      <c r="AR38" s="49">
        <v>1480601</v>
      </c>
      <c r="AS38" s="50">
        <v>1114122</v>
      </c>
      <c r="AT38" s="48">
        <v>1582385</v>
      </c>
      <c r="AU38" s="48">
        <v>1042849</v>
      </c>
      <c r="AV38" s="49">
        <v>1427357</v>
      </c>
      <c r="AW38" s="50">
        <v>1198779</v>
      </c>
      <c r="AX38" s="48">
        <v>2072987</v>
      </c>
      <c r="AY38" s="48">
        <v>2291555</v>
      </c>
      <c r="AZ38" s="49">
        <v>2039943</v>
      </c>
      <c r="BA38" s="50">
        <v>1068699</v>
      </c>
      <c r="BB38" s="48">
        <v>1426520</v>
      </c>
      <c r="BC38" s="48">
        <v>2011837</v>
      </c>
      <c r="BD38" s="49">
        <v>1883929</v>
      </c>
      <c r="BE38" s="50">
        <v>1468283</v>
      </c>
      <c r="BF38" s="48">
        <v>1203977</v>
      </c>
      <c r="BG38" s="48">
        <v>1760708</v>
      </c>
      <c r="BH38" s="49">
        <v>2217397</v>
      </c>
      <c r="BI38" s="50">
        <v>2134459</v>
      </c>
      <c r="BJ38" s="48">
        <v>2307243</v>
      </c>
      <c r="BK38" s="48">
        <v>2396585</v>
      </c>
      <c r="BL38" s="49">
        <v>2262714</v>
      </c>
      <c r="BM38" s="50">
        <v>1677927</v>
      </c>
      <c r="BN38" s="48">
        <v>1525864</v>
      </c>
      <c r="BO38" s="48">
        <v>2027507</v>
      </c>
      <c r="BP38" s="49">
        <v>2158813</v>
      </c>
      <c r="BQ38" s="50">
        <v>1661113</v>
      </c>
      <c r="BR38" s="48">
        <v>1702120</v>
      </c>
      <c r="BS38" s="48">
        <v>1724951</v>
      </c>
      <c r="BT38" s="49">
        <v>2352217</v>
      </c>
      <c r="BU38" s="50">
        <v>2508130</v>
      </c>
      <c r="BV38" s="48">
        <v>2437285</v>
      </c>
      <c r="BW38" s="48">
        <v>2365851</v>
      </c>
      <c r="BX38" s="49">
        <v>2601610</v>
      </c>
      <c r="BY38" s="50">
        <v>1518060</v>
      </c>
      <c r="BZ38" s="48">
        <v>1317647</v>
      </c>
      <c r="CA38" s="48">
        <v>1653147</v>
      </c>
      <c r="CB38" s="49">
        <v>2353929</v>
      </c>
      <c r="CC38" s="50">
        <v>2101365</v>
      </c>
      <c r="CD38" s="48">
        <v>2302329</v>
      </c>
      <c r="CE38" s="48">
        <v>1935775</v>
      </c>
      <c r="CF38" s="49">
        <v>2285499</v>
      </c>
      <c r="CG38" s="50">
        <v>1942743</v>
      </c>
      <c r="CH38" s="49">
        <v>1845669</v>
      </c>
      <c r="CJ38" s="127">
        <f t="shared" si="0"/>
        <v>-4.9967494413826188</v>
      </c>
      <c r="CK38" s="202">
        <f t="shared" si="1"/>
        <v>-19.834697821206277</v>
      </c>
    </row>
    <row r="39" spans="2:89">
      <c r="B39" s="18">
        <v>33</v>
      </c>
      <c r="C39" s="19"/>
      <c r="D39" s="20" t="s">
        <v>115</v>
      </c>
      <c r="E39" s="50">
        <v>866812</v>
      </c>
      <c r="F39" s="48">
        <v>1218131</v>
      </c>
      <c r="G39" s="48">
        <v>1840210</v>
      </c>
      <c r="H39" s="49">
        <v>1525195</v>
      </c>
      <c r="I39" s="50">
        <v>1383880</v>
      </c>
      <c r="J39" s="48">
        <v>1524198</v>
      </c>
      <c r="K39" s="48">
        <v>1273383</v>
      </c>
      <c r="L39" s="49">
        <v>1526260</v>
      </c>
      <c r="M39" s="50">
        <v>1124830</v>
      </c>
      <c r="N39" s="48">
        <v>1648322</v>
      </c>
      <c r="O39" s="48">
        <v>1362817</v>
      </c>
      <c r="P39" s="49">
        <v>2050489</v>
      </c>
      <c r="Q39" s="50">
        <v>1079162</v>
      </c>
      <c r="R39" s="48">
        <v>2011228</v>
      </c>
      <c r="S39" s="48">
        <v>1493925</v>
      </c>
      <c r="T39" s="49">
        <v>1607188</v>
      </c>
      <c r="U39" s="50">
        <v>1539203</v>
      </c>
      <c r="V39" s="48">
        <v>1436531</v>
      </c>
      <c r="W39" s="48">
        <v>1606456</v>
      </c>
      <c r="X39" s="49">
        <v>2122639</v>
      </c>
      <c r="Y39" s="50">
        <v>2602155</v>
      </c>
      <c r="Z39" s="48">
        <v>884596</v>
      </c>
      <c r="AA39" s="48">
        <v>1396752</v>
      </c>
      <c r="AB39" s="49">
        <v>1832928</v>
      </c>
      <c r="AC39" s="50">
        <v>1710352</v>
      </c>
      <c r="AD39" s="48">
        <v>1823113</v>
      </c>
      <c r="AE39" s="48">
        <v>1563416</v>
      </c>
      <c r="AF39" s="49">
        <v>2584725</v>
      </c>
      <c r="AG39" s="50">
        <v>1871808</v>
      </c>
      <c r="AH39" s="48">
        <v>1389484</v>
      </c>
      <c r="AI39" s="48">
        <v>1073127</v>
      </c>
      <c r="AJ39" s="49">
        <v>3049162</v>
      </c>
      <c r="AK39" s="50">
        <v>1009465</v>
      </c>
      <c r="AL39" s="48">
        <v>2231024</v>
      </c>
      <c r="AM39" s="48">
        <v>1773788</v>
      </c>
      <c r="AN39" s="49">
        <v>1823842</v>
      </c>
      <c r="AO39" s="50">
        <v>1053297</v>
      </c>
      <c r="AP39" s="48">
        <v>1928724</v>
      </c>
      <c r="AQ39" s="48">
        <v>1187087</v>
      </c>
      <c r="AR39" s="49">
        <v>2259820</v>
      </c>
      <c r="AS39" s="50">
        <v>778113</v>
      </c>
      <c r="AT39" s="48">
        <v>3183149</v>
      </c>
      <c r="AU39" s="48">
        <v>1130717</v>
      </c>
      <c r="AV39" s="49">
        <v>2197293</v>
      </c>
      <c r="AW39" s="50">
        <v>1318112</v>
      </c>
      <c r="AX39" s="48">
        <v>1735082</v>
      </c>
      <c r="AY39" s="48">
        <v>1481632</v>
      </c>
      <c r="AZ39" s="49">
        <v>1210905</v>
      </c>
      <c r="BA39" s="50">
        <v>2074530</v>
      </c>
      <c r="BB39" s="48">
        <v>1844563</v>
      </c>
      <c r="BC39" s="48">
        <v>2124159</v>
      </c>
      <c r="BD39" s="49">
        <v>1453669</v>
      </c>
      <c r="BE39" s="50">
        <v>1600122</v>
      </c>
      <c r="BF39" s="48">
        <v>1458474</v>
      </c>
      <c r="BG39" s="48">
        <v>2251928</v>
      </c>
      <c r="BH39" s="49">
        <v>2244614</v>
      </c>
      <c r="BI39" s="50">
        <v>1850499</v>
      </c>
      <c r="BJ39" s="48">
        <v>1918939</v>
      </c>
      <c r="BK39" s="48">
        <v>2209661</v>
      </c>
      <c r="BL39" s="49">
        <v>3160112</v>
      </c>
      <c r="BM39" s="50">
        <v>1329659</v>
      </c>
      <c r="BN39" s="48">
        <v>2644048</v>
      </c>
      <c r="BO39" s="48">
        <v>1883690</v>
      </c>
      <c r="BP39" s="49">
        <v>2732164</v>
      </c>
      <c r="BQ39" s="50">
        <v>1835888</v>
      </c>
      <c r="BR39" s="48">
        <v>1902898</v>
      </c>
      <c r="BS39" s="48">
        <v>2707990</v>
      </c>
      <c r="BT39" s="49">
        <v>2779365</v>
      </c>
      <c r="BU39" s="50">
        <v>1751736</v>
      </c>
      <c r="BV39" s="48">
        <v>2267539</v>
      </c>
      <c r="BW39" s="48">
        <v>2850276</v>
      </c>
      <c r="BX39" s="49">
        <v>2521145</v>
      </c>
      <c r="BY39" s="50">
        <v>1557446</v>
      </c>
      <c r="BZ39" s="48">
        <v>2524560</v>
      </c>
      <c r="CA39" s="48">
        <v>2827221</v>
      </c>
      <c r="CB39" s="49">
        <v>2353156</v>
      </c>
      <c r="CC39" s="50">
        <v>1698503</v>
      </c>
      <c r="CD39" s="48">
        <v>2333757</v>
      </c>
      <c r="CE39" s="48">
        <v>2269021</v>
      </c>
      <c r="CF39" s="49">
        <v>3543736</v>
      </c>
      <c r="CG39" s="50">
        <v>1644139</v>
      </c>
      <c r="CH39" s="49">
        <v>2044448</v>
      </c>
      <c r="CJ39" s="127">
        <f t="shared" si="0"/>
        <v>24.34763727397744</v>
      </c>
      <c r="CK39" s="202">
        <f t="shared" si="1"/>
        <v>-12.396706255192797</v>
      </c>
    </row>
    <row r="40" spans="2:89">
      <c r="B40" s="18">
        <v>34</v>
      </c>
      <c r="C40" s="19"/>
      <c r="D40" s="20" t="s">
        <v>174</v>
      </c>
      <c r="E40" s="50">
        <v>1359713</v>
      </c>
      <c r="F40" s="48">
        <v>1583758</v>
      </c>
      <c r="G40" s="48">
        <v>1806918</v>
      </c>
      <c r="H40" s="49">
        <v>1702774</v>
      </c>
      <c r="I40" s="50">
        <v>1520192</v>
      </c>
      <c r="J40" s="48">
        <v>1715192</v>
      </c>
      <c r="K40" s="48">
        <v>1910200</v>
      </c>
      <c r="L40" s="49">
        <v>2140702</v>
      </c>
      <c r="M40" s="50">
        <v>1551620</v>
      </c>
      <c r="N40" s="48">
        <v>2169271</v>
      </c>
      <c r="O40" s="48">
        <v>2019357</v>
      </c>
      <c r="P40" s="49">
        <v>1816337</v>
      </c>
      <c r="Q40" s="50">
        <v>1414490</v>
      </c>
      <c r="R40" s="48">
        <v>1744692</v>
      </c>
      <c r="S40" s="48">
        <v>1975130</v>
      </c>
      <c r="T40" s="49">
        <v>2301834</v>
      </c>
      <c r="U40" s="50">
        <v>1579923</v>
      </c>
      <c r="V40" s="48">
        <v>2099449</v>
      </c>
      <c r="W40" s="48">
        <v>2302242</v>
      </c>
      <c r="X40" s="49">
        <v>1982232</v>
      </c>
      <c r="Y40" s="50">
        <v>1999509</v>
      </c>
      <c r="Z40" s="48">
        <v>2180147</v>
      </c>
      <c r="AA40" s="48">
        <v>2742127</v>
      </c>
      <c r="AB40" s="49">
        <v>2947247</v>
      </c>
      <c r="AC40" s="50">
        <v>2741525</v>
      </c>
      <c r="AD40" s="48">
        <v>2444418</v>
      </c>
      <c r="AE40" s="48">
        <v>3251554</v>
      </c>
      <c r="AF40" s="49">
        <v>1983544</v>
      </c>
      <c r="AG40" s="50">
        <v>2307352</v>
      </c>
      <c r="AH40" s="48">
        <v>1775012</v>
      </c>
      <c r="AI40" s="48">
        <v>2827892</v>
      </c>
      <c r="AJ40" s="49">
        <v>2967876</v>
      </c>
      <c r="AK40" s="50">
        <v>2235679</v>
      </c>
      <c r="AL40" s="48">
        <v>2463200</v>
      </c>
      <c r="AM40" s="48">
        <v>2870038</v>
      </c>
      <c r="AN40" s="49">
        <v>2229065</v>
      </c>
      <c r="AO40" s="50">
        <v>2668271</v>
      </c>
      <c r="AP40" s="48">
        <v>2136828</v>
      </c>
      <c r="AQ40" s="48">
        <v>2156746</v>
      </c>
      <c r="AR40" s="49">
        <v>2666501</v>
      </c>
      <c r="AS40" s="50">
        <v>2154160</v>
      </c>
      <c r="AT40" s="48">
        <v>3297678</v>
      </c>
      <c r="AU40" s="48">
        <v>2874495</v>
      </c>
      <c r="AV40" s="49">
        <v>2770414</v>
      </c>
      <c r="AW40" s="50">
        <v>2271589</v>
      </c>
      <c r="AX40" s="48">
        <v>2194284</v>
      </c>
      <c r="AY40" s="48">
        <v>2457884</v>
      </c>
      <c r="AZ40" s="49">
        <v>2570480</v>
      </c>
      <c r="BA40" s="50">
        <v>2828334</v>
      </c>
      <c r="BB40" s="48">
        <v>2949122</v>
      </c>
      <c r="BC40" s="48">
        <v>3017433</v>
      </c>
      <c r="BD40" s="49">
        <v>3295692</v>
      </c>
      <c r="BE40" s="50">
        <v>2843246</v>
      </c>
      <c r="BF40" s="48">
        <v>3204498</v>
      </c>
      <c r="BG40" s="48">
        <v>3176688</v>
      </c>
      <c r="BH40" s="49">
        <v>2449958</v>
      </c>
      <c r="BI40" s="50">
        <v>2580927</v>
      </c>
      <c r="BJ40" s="48">
        <v>3352205</v>
      </c>
      <c r="BK40" s="48">
        <v>3629261</v>
      </c>
      <c r="BL40" s="49">
        <v>3658587</v>
      </c>
      <c r="BM40" s="50">
        <v>2931842</v>
      </c>
      <c r="BN40" s="48">
        <v>2847518</v>
      </c>
      <c r="BO40" s="48">
        <v>2704746</v>
      </c>
      <c r="BP40" s="49">
        <v>3092539</v>
      </c>
      <c r="BQ40" s="50">
        <v>3425649</v>
      </c>
      <c r="BR40" s="48">
        <v>3919848</v>
      </c>
      <c r="BS40" s="48">
        <v>3898009</v>
      </c>
      <c r="BT40" s="49">
        <v>3897029</v>
      </c>
      <c r="BU40" s="50">
        <v>2557570</v>
      </c>
      <c r="BV40" s="48">
        <v>2971829</v>
      </c>
      <c r="BW40" s="48">
        <v>3376523</v>
      </c>
      <c r="BX40" s="49">
        <v>3755823</v>
      </c>
      <c r="BY40" s="50">
        <v>3406574</v>
      </c>
      <c r="BZ40" s="48">
        <v>3933598</v>
      </c>
      <c r="CA40" s="48">
        <v>3505771</v>
      </c>
      <c r="CB40" s="49">
        <v>3766708</v>
      </c>
      <c r="CC40" s="50">
        <v>2862139</v>
      </c>
      <c r="CD40" s="48">
        <v>4580131</v>
      </c>
      <c r="CE40" s="48">
        <v>3256925</v>
      </c>
      <c r="CF40" s="49">
        <v>4280280</v>
      </c>
      <c r="CG40" s="50">
        <v>2953893</v>
      </c>
      <c r="CH40" s="49">
        <v>4690034</v>
      </c>
      <c r="CJ40" s="127">
        <f t="shared" si="0"/>
        <v>58.774674641227705</v>
      </c>
      <c r="CK40" s="202">
        <f t="shared" si="1"/>
        <v>2.3995601872522911</v>
      </c>
    </row>
    <row r="41" spans="2:89">
      <c r="B41" s="18">
        <v>35</v>
      </c>
      <c r="C41" s="19"/>
      <c r="D41" s="20" t="s">
        <v>116</v>
      </c>
      <c r="E41" s="50">
        <v>152115</v>
      </c>
      <c r="F41" s="48">
        <v>188675</v>
      </c>
      <c r="G41" s="48">
        <v>214491</v>
      </c>
      <c r="H41" s="49">
        <v>216682</v>
      </c>
      <c r="I41" s="50">
        <v>105793</v>
      </c>
      <c r="J41" s="48">
        <v>188086</v>
      </c>
      <c r="K41" s="48">
        <v>167659</v>
      </c>
      <c r="L41" s="49">
        <v>261183</v>
      </c>
      <c r="M41" s="50">
        <v>211785</v>
      </c>
      <c r="N41" s="48">
        <v>235875</v>
      </c>
      <c r="O41" s="48">
        <v>307960</v>
      </c>
      <c r="P41" s="49">
        <v>272850</v>
      </c>
      <c r="Q41" s="50">
        <v>254746</v>
      </c>
      <c r="R41" s="48">
        <v>279128</v>
      </c>
      <c r="S41" s="48">
        <v>241494</v>
      </c>
      <c r="T41" s="49">
        <v>228331</v>
      </c>
      <c r="U41" s="50">
        <v>147649</v>
      </c>
      <c r="V41" s="48">
        <v>322922</v>
      </c>
      <c r="W41" s="48">
        <v>466224</v>
      </c>
      <c r="X41" s="49">
        <v>698759</v>
      </c>
      <c r="Y41" s="50">
        <v>239703</v>
      </c>
      <c r="Z41" s="48">
        <v>199835</v>
      </c>
      <c r="AA41" s="48">
        <v>251916</v>
      </c>
      <c r="AB41" s="49">
        <v>257689</v>
      </c>
      <c r="AC41" s="50">
        <v>237294</v>
      </c>
      <c r="AD41" s="48">
        <v>165393</v>
      </c>
      <c r="AE41" s="48">
        <v>240083</v>
      </c>
      <c r="AF41" s="49">
        <v>133557</v>
      </c>
      <c r="AG41" s="50">
        <v>253471</v>
      </c>
      <c r="AH41" s="48">
        <v>158847</v>
      </c>
      <c r="AI41" s="48">
        <v>153413</v>
      </c>
      <c r="AJ41" s="49">
        <v>262536</v>
      </c>
      <c r="AK41" s="50">
        <v>194433</v>
      </c>
      <c r="AL41" s="48">
        <v>167366</v>
      </c>
      <c r="AM41" s="48">
        <v>205008</v>
      </c>
      <c r="AN41" s="49">
        <v>210042</v>
      </c>
      <c r="AO41" s="50">
        <v>210154</v>
      </c>
      <c r="AP41" s="48">
        <v>91063</v>
      </c>
      <c r="AQ41" s="48">
        <v>139211</v>
      </c>
      <c r="AR41" s="49">
        <v>192600</v>
      </c>
      <c r="AS41" s="50">
        <v>126623</v>
      </c>
      <c r="AT41" s="48">
        <v>232276</v>
      </c>
      <c r="AU41" s="48">
        <v>666014</v>
      </c>
      <c r="AV41" s="49">
        <v>98542</v>
      </c>
      <c r="AW41" s="50">
        <v>170267</v>
      </c>
      <c r="AX41" s="48">
        <v>155494</v>
      </c>
      <c r="AY41" s="48">
        <v>268165</v>
      </c>
      <c r="AZ41" s="49">
        <v>208412</v>
      </c>
      <c r="BA41" s="50">
        <v>150003</v>
      </c>
      <c r="BB41" s="48">
        <v>181031</v>
      </c>
      <c r="BC41" s="48">
        <v>496622</v>
      </c>
      <c r="BD41" s="49">
        <v>135079</v>
      </c>
      <c r="BE41" s="50">
        <v>3068772</v>
      </c>
      <c r="BF41" s="48">
        <v>717498</v>
      </c>
      <c r="BG41" s="48">
        <v>433749</v>
      </c>
      <c r="BH41" s="49">
        <v>230117</v>
      </c>
      <c r="BI41" s="50">
        <v>668749</v>
      </c>
      <c r="BJ41" s="48">
        <v>190480</v>
      </c>
      <c r="BK41" s="48">
        <v>283974</v>
      </c>
      <c r="BL41" s="49">
        <v>229093</v>
      </c>
      <c r="BM41" s="50">
        <v>98586</v>
      </c>
      <c r="BN41" s="48">
        <v>276522</v>
      </c>
      <c r="BO41" s="48">
        <v>307531</v>
      </c>
      <c r="BP41" s="49">
        <v>169950</v>
      </c>
      <c r="BQ41" s="50">
        <v>216884</v>
      </c>
      <c r="BR41" s="48">
        <v>253876</v>
      </c>
      <c r="BS41" s="48">
        <v>247132</v>
      </c>
      <c r="BT41" s="49">
        <v>233625</v>
      </c>
      <c r="BU41" s="50">
        <v>167029</v>
      </c>
      <c r="BV41" s="48">
        <v>229731</v>
      </c>
      <c r="BW41" s="48">
        <v>103149</v>
      </c>
      <c r="BX41" s="49">
        <v>204150</v>
      </c>
      <c r="BY41" s="50">
        <v>167870</v>
      </c>
      <c r="BZ41" s="48">
        <v>162799</v>
      </c>
      <c r="CA41" s="48">
        <v>136941</v>
      </c>
      <c r="CB41" s="49">
        <v>110112</v>
      </c>
      <c r="CC41" s="50">
        <v>188266</v>
      </c>
      <c r="CD41" s="48">
        <v>139675</v>
      </c>
      <c r="CE41" s="48">
        <v>163602</v>
      </c>
      <c r="CF41" s="49">
        <v>209204</v>
      </c>
      <c r="CG41" s="50">
        <v>135799</v>
      </c>
      <c r="CH41" s="49">
        <v>117145</v>
      </c>
      <c r="CJ41" s="127">
        <f t="shared" si="0"/>
        <v>-13.736478177306168</v>
      </c>
      <c r="CK41" s="202">
        <f t="shared" si="1"/>
        <v>-16.130302487918385</v>
      </c>
    </row>
    <row r="42" spans="2:89">
      <c r="B42" s="18">
        <v>36</v>
      </c>
      <c r="C42" s="19"/>
      <c r="D42" s="20" t="s">
        <v>117</v>
      </c>
      <c r="E42" s="50">
        <v>27530</v>
      </c>
      <c r="F42" s="48">
        <v>38569</v>
      </c>
      <c r="G42" s="48">
        <v>105309</v>
      </c>
      <c r="H42" s="49">
        <v>5106</v>
      </c>
      <c r="I42" s="50">
        <v>39186</v>
      </c>
      <c r="J42" s="48">
        <v>65216</v>
      </c>
      <c r="K42" s="48">
        <v>5212</v>
      </c>
      <c r="L42" s="49">
        <v>57742</v>
      </c>
      <c r="M42" s="50">
        <v>86154</v>
      </c>
      <c r="N42" s="48">
        <v>6272</v>
      </c>
      <c r="O42" s="48">
        <v>26410</v>
      </c>
      <c r="P42" s="49">
        <v>68147</v>
      </c>
      <c r="Q42" s="50">
        <v>1764</v>
      </c>
      <c r="R42" s="48">
        <v>145275</v>
      </c>
      <c r="S42" s="48">
        <v>6125</v>
      </c>
      <c r="T42" s="49">
        <v>31522</v>
      </c>
      <c r="U42" s="50">
        <v>1672</v>
      </c>
      <c r="V42" s="48">
        <v>199407</v>
      </c>
      <c r="W42" s="48">
        <v>7640</v>
      </c>
      <c r="X42" s="49">
        <v>2396</v>
      </c>
      <c r="Y42" s="50">
        <v>10880</v>
      </c>
      <c r="Z42" s="48">
        <v>155141</v>
      </c>
      <c r="AA42" s="48">
        <v>10831</v>
      </c>
      <c r="AB42" s="49">
        <v>76412</v>
      </c>
      <c r="AC42" s="50">
        <v>46295</v>
      </c>
      <c r="AD42" s="48">
        <v>1318</v>
      </c>
      <c r="AE42" s="48">
        <v>116858</v>
      </c>
      <c r="AF42" s="49">
        <v>104575</v>
      </c>
      <c r="AG42" s="50">
        <v>4722</v>
      </c>
      <c r="AH42" s="48">
        <v>41686</v>
      </c>
      <c r="AI42" s="48">
        <v>47174</v>
      </c>
      <c r="AJ42" s="49">
        <v>4611</v>
      </c>
      <c r="AK42" s="50">
        <v>53463</v>
      </c>
      <c r="AL42" s="48">
        <v>131882</v>
      </c>
      <c r="AM42" s="48">
        <v>39758</v>
      </c>
      <c r="AN42" s="49">
        <v>47678</v>
      </c>
      <c r="AO42" s="50">
        <v>1712</v>
      </c>
      <c r="AP42" s="48">
        <v>7996</v>
      </c>
      <c r="AQ42" s="48">
        <v>72767</v>
      </c>
      <c r="AR42" s="49">
        <v>93995</v>
      </c>
      <c r="AS42" s="50">
        <v>47779</v>
      </c>
      <c r="AT42" s="48">
        <v>54951</v>
      </c>
      <c r="AU42" s="48">
        <v>8075</v>
      </c>
      <c r="AV42" s="49">
        <v>179073</v>
      </c>
      <c r="AW42" s="50">
        <v>8867</v>
      </c>
      <c r="AX42" s="48">
        <v>72847</v>
      </c>
      <c r="AY42" s="48">
        <v>21596</v>
      </c>
      <c r="AZ42" s="49">
        <v>88058</v>
      </c>
      <c r="BA42" s="50">
        <v>68808</v>
      </c>
      <c r="BB42" s="48">
        <v>14371</v>
      </c>
      <c r="BC42" s="48">
        <v>114007</v>
      </c>
      <c r="BD42" s="49">
        <v>5796</v>
      </c>
      <c r="BE42" s="50">
        <v>60092</v>
      </c>
      <c r="BF42" s="48">
        <v>89729</v>
      </c>
      <c r="BG42" s="48">
        <v>69026</v>
      </c>
      <c r="BH42" s="49">
        <v>22120</v>
      </c>
      <c r="BI42" s="50">
        <v>127007</v>
      </c>
      <c r="BJ42" s="48">
        <v>21940</v>
      </c>
      <c r="BK42" s="48">
        <v>48610</v>
      </c>
      <c r="BL42" s="49">
        <v>14684</v>
      </c>
      <c r="BM42" s="50">
        <v>47332</v>
      </c>
      <c r="BN42" s="48">
        <v>15019</v>
      </c>
      <c r="BO42" s="48">
        <v>14614</v>
      </c>
      <c r="BP42" s="49">
        <v>58809</v>
      </c>
      <c r="BQ42" s="50">
        <v>107934</v>
      </c>
      <c r="BR42" s="48">
        <v>30160</v>
      </c>
      <c r="BS42" s="48">
        <v>12141</v>
      </c>
      <c r="BT42" s="49">
        <v>53312</v>
      </c>
      <c r="BU42" s="50">
        <v>93569</v>
      </c>
      <c r="BV42" s="48">
        <v>703179</v>
      </c>
      <c r="BW42" s="48">
        <v>94271</v>
      </c>
      <c r="BX42" s="49">
        <v>236521</v>
      </c>
      <c r="BY42" s="50">
        <v>71127</v>
      </c>
      <c r="BZ42" s="48">
        <v>11266</v>
      </c>
      <c r="CA42" s="48">
        <v>18163</v>
      </c>
      <c r="CB42" s="49">
        <v>136739</v>
      </c>
      <c r="CC42" s="50">
        <v>37523</v>
      </c>
      <c r="CD42" s="48">
        <v>0</v>
      </c>
      <c r="CE42" s="48">
        <v>14009</v>
      </c>
      <c r="CF42" s="49">
        <v>72421</v>
      </c>
      <c r="CG42" s="50">
        <v>53119</v>
      </c>
      <c r="CH42" s="49">
        <v>8429</v>
      </c>
      <c r="CJ42" s="127">
        <f t="shared" si="0"/>
        <v>-84.131854891846615</v>
      </c>
      <c r="CK42" s="202">
        <f t="shared" si="1"/>
        <v>0</v>
      </c>
    </row>
    <row r="43" spans="2:89">
      <c r="B43" s="18">
        <v>37</v>
      </c>
      <c r="C43" s="19"/>
      <c r="D43" s="20" t="s">
        <v>118</v>
      </c>
      <c r="E43" s="50">
        <v>370926</v>
      </c>
      <c r="F43" s="48">
        <v>406142</v>
      </c>
      <c r="G43" s="48">
        <v>446291</v>
      </c>
      <c r="H43" s="49">
        <v>475524</v>
      </c>
      <c r="I43" s="50">
        <v>462588</v>
      </c>
      <c r="J43" s="48">
        <v>589644</v>
      </c>
      <c r="K43" s="48">
        <v>480779</v>
      </c>
      <c r="L43" s="49">
        <v>481136</v>
      </c>
      <c r="M43" s="50">
        <v>366195</v>
      </c>
      <c r="N43" s="48">
        <v>295832</v>
      </c>
      <c r="O43" s="48">
        <v>461121</v>
      </c>
      <c r="P43" s="49">
        <v>441216</v>
      </c>
      <c r="Q43" s="50">
        <v>396202</v>
      </c>
      <c r="R43" s="48">
        <v>424979</v>
      </c>
      <c r="S43" s="48">
        <v>413240</v>
      </c>
      <c r="T43" s="49">
        <v>309579</v>
      </c>
      <c r="U43" s="50">
        <v>633462</v>
      </c>
      <c r="V43" s="48">
        <v>467005</v>
      </c>
      <c r="W43" s="48">
        <v>427822</v>
      </c>
      <c r="X43" s="49">
        <v>441614</v>
      </c>
      <c r="Y43" s="50">
        <v>343653</v>
      </c>
      <c r="Z43" s="48">
        <v>530305</v>
      </c>
      <c r="AA43" s="48">
        <v>490514</v>
      </c>
      <c r="AB43" s="49">
        <v>403703</v>
      </c>
      <c r="AC43" s="50">
        <v>453923</v>
      </c>
      <c r="AD43" s="48">
        <v>498776</v>
      </c>
      <c r="AE43" s="48">
        <v>468950</v>
      </c>
      <c r="AF43" s="49">
        <v>365035</v>
      </c>
      <c r="AG43" s="50">
        <v>522029</v>
      </c>
      <c r="AH43" s="48">
        <v>394943</v>
      </c>
      <c r="AI43" s="48">
        <v>510130</v>
      </c>
      <c r="AJ43" s="49">
        <v>324512</v>
      </c>
      <c r="AK43" s="50">
        <v>490587</v>
      </c>
      <c r="AL43" s="48">
        <v>394362</v>
      </c>
      <c r="AM43" s="48">
        <v>382738</v>
      </c>
      <c r="AN43" s="49">
        <v>621880</v>
      </c>
      <c r="AO43" s="50">
        <v>447618</v>
      </c>
      <c r="AP43" s="48">
        <v>728680</v>
      </c>
      <c r="AQ43" s="48">
        <v>337433</v>
      </c>
      <c r="AR43" s="49">
        <v>205122</v>
      </c>
      <c r="AS43" s="50">
        <v>385382</v>
      </c>
      <c r="AT43" s="48">
        <v>348448</v>
      </c>
      <c r="AU43" s="48">
        <v>297773</v>
      </c>
      <c r="AV43" s="49">
        <v>419483</v>
      </c>
      <c r="AW43" s="50">
        <v>299483</v>
      </c>
      <c r="AX43" s="48">
        <v>341461</v>
      </c>
      <c r="AY43" s="48">
        <v>389066</v>
      </c>
      <c r="AZ43" s="49">
        <v>335799</v>
      </c>
      <c r="BA43" s="50">
        <v>313703</v>
      </c>
      <c r="BB43" s="48">
        <v>535022</v>
      </c>
      <c r="BC43" s="48">
        <v>490687</v>
      </c>
      <c r="BD43" s="49">
        <v>351887</v>
      </c>
      <c r="BE43" s="50">
        <v>256058</v>
      </c>
      <c r="BF43" s="48">
        <v>327651</v>
      </c>
      <c r="BG43" s="48">
        <v>287117</v>
      </c>
      <c r="BH43" s="49">
        <v>391900</v>
      </c>
      <c r="BI43" s="50">
        <v>449991</v>
      </c>
      <c r="BJ43" s="48">
        <v>548948</v>
      </c>
      <c r="BK43" s="48">
        <v>366683</v>
      </c>
      <c r="BL43" s="49">
        <v>382678</v>
      </c>
      <c r="BM43" s="50">
        <v>316892</v>
      </c>
      <c r="BN43" s="48">
        <v>277132</v>
      </c>
      <c r="BO43" s="48">
        <v>263610</v>
      </c>
      <c r="BP43" s="49">
        <v>330677</v>
      </c>
      <c r="BQ43" s="50">
        <v>367324</v>
      </c>
      <c r="BR43" s="48">
        <v>1032633</v>
      </c>
      <c r="BS43" s="48">
        <v>429522</v>
      </c>
      <c r="BT43" s="49">
        <v>566143</v>
      </c>
      <c r="BU43" s="50">
        <v>718596</v>
      </c>
      <c r="BV43" s="48">
        <v>806574</v>
      </c>
      <c r="BW43" s="48">
        <v>343207</v>
      </c>
      <c r="BX43" s="49">
        <v>463221</v>
      </c>
      <c r="BY43" s="50">
        <v>508297</v>
      </c>
      <c r="BZ43" s="48">
        <v>458883</v>
      </c>
      <c r="CA43" s="48">
        <v>467510</v>
      </c>
      <c r="CB43" s="49">
        <v>527709</v>
      </c>
      <c r="CC43" s="50">
        <v>842584</v>
      </c>
      <c r="CD43" s="48">
        <v>959220</v>
      </c>
      <c r="CE43" s="48">
        <v>592285</v>
      </c>
      <c r="CF43" s="49">
        <v>846464</v>
      </c>
      <c r="CG43" s="50">
        <v>536657</v>
      </c>
      <c r="CH43" s="49">
        <v>688012</v>
      </c>
      <c r="CJ43" s="127">
        <f t="shared" si="0"/>
        <v>28.203303040862238</v>
      </c>
      <c r="CK43" s="202">
        <f t="shared" si="1"/>
        <v>-28.273805800546285</v>
      </c>
    </row>
    <row r="44" spans="2:89">
      <c r="B44" s="18">
        <v>38</v>
      </c>
      <c r="C44" s="19"/>
      <c r="D44" s="20" t="s">
        <v>119</v>
      </c>
      <c r="E44" s="50">
        <v>915172</v>
      </c>
      <c r="F44" s="48">
        <v>942226</v>
      </c>
      <c r="G44" s="48">
        <v>943987</v>
      </c>
      <c r="H44" s="49">
        <v>1289555</v>
      </c>
      <c r="I44" s="50">
        <v>1070987</v>
      </c>
      <c r="J44" s="48">
        <v>1143621</v>
      </c>
      <c r="K44" s="48">
        <v>1020805</v>
      </c>
      <c r="L44" s="49">
        <v>1446816</v>
      </c>
      <c r="M44" s="50">
        <v>1139729</v>
      </c>
      <c r="N44" s="48">
        <v>1084732</v>
      </c>
      <c r="O44" s="48">
        <v>1036116</v>
      </c>
      <c r="P44" s="49">
        <v>1158924</v>
      </c>
      <c r="Q44" s="50">
        <v>927244</v>
      </c>
      <c r="R44" s="48">
        <v>1592149</v>
      </c>
      <c r="S44" s="48">
        <v>973857</v>
      </c>
      <c r="T44" s="49">
        <v>1732864</v>
      </c>
      <c r="U44" s="50">
        <v>1000548</v>
      </c>
      <c r="V44" s="48">
        <v>1339505</v>
      </c>
      <c r="W44" s="48">
        <v>1217789</v>
      </c>
      <c r="X44" s="49">
        <v>1204920</v>
      </c>
      <c r="Y44" s="50">
        <v>1353901</v>
      </c>
      <c r="Z44" s="48">
        <v>957229</v>
      </c>
      <c r="AA44" s="48">
        <v>1297871</v>
      </c>
      <c r="AB44" s="49">
        <v>1558685</v>
      </c>
      <c r="AC44" s="50">
        <v>1007490</v>
      </c>
      <c r="AD44" s="48">
        <v>1469889</v>
      </c>
      <c r="AE44" s="48">
        <v>1176218</v>
      </c>
      <c r="AF44" s="49">
        <v>1373103</v>
      </c>
      <c r="AG44" s="50">
        <v>592282</v>
      </c>
      <c r="AH44" s="48">
        <v>1280625</v>
      </c>
      <c r="AI44" s="48">
        <v>1634450</v>
      </c>
      <c r="AJ44" s="49">
        <v>1566671</v>
      </c>
      <c r="AK44" s="50">
        <v>1435267</v>
      </c>
      <c r="AL44" s="48">
        <v>2394581</v>
      </c>
      <c r="AM44" s="48">
        <v>1371703</v>
      </c>
      <c r="AN44" s="49">
        <v>1729685</v>
      </c>
      <c r="AO44" s="50">
        <v>1490506</v>
      </c>
      <c r="AP44" s="48">
        <v>1615518</v>
      </c>
      <c r="AQ44" s="48">
        <v>1342504</v>
      </c>
      <c r="AR44" s="49">
        <v>1336161</v>
      </c>
      <c r="AS44" s="50">
        <v>1668932</v>
      </c>
      <c r="AT44" s="48">
        <v>1444066</v>
      </c>
      <c r="AU44" s="48">
        <v>1562285</v>
      </c>
      <c r="AV44" s="49">
        <v>1891518</v>
      </c>
      <c r="AW44" s="50">
        <v>1641124</v>
      </c>
      <c r="AX44" s="48">
        <v>2145028</v>
      </c>
      <c r="AY44" s="48">
        <v>2396229</v>
      </c>
      <c r="AZ44" s="49">
        <v>2498173</v>
      </c>
      <c r="BA44" s="50">
        <v>1268569</v>
      </c>
      <c r="BB44" s="48">
        <v>1684167</v>
      </c>
      <c r="BC44" s="48">
        <v>2057614</v>
      </c>
      <c r="BD44" s="49">
        <v>2565945</v>
      </c>
      <c r="BE44" s="50">
        <v>2176606</v>
      </c>
      <c r="BF44" s="48">
        <v>1679287</v>
      </c>
      <c r="BG44" s="48">
        <v>1472888</v>
      </c>
      <c r="BH44" s="49">
        <v>1829710</v>
      </c>
      <c r="BI44" s="50">
        <v>2740375</v>
      </c>
      <c r="BJ44" s="48">
        <v>1948867</v>
      </c>
      <c r="BK44" s="48">
        <v>2558082</v>
      </c>
      <c r="BL44" s="49">
        <v>1916185</v>
      </c>
      <c r="BM44" s="50">
        <v>2800543</v>
      </c>
      <c r="BN44" s="48">
        <v>2868106</v>
      </c>
      <c r="BO44" s="48">
        <v>2000678</v>
      </c>
      <c r="BP44" s="49">
        <v>2314129</v>
      </c>
      <c r="BQ44" s="50">
        <v>2277219</v>
      </c>
      <c r="BR44" s="48">
        <v>2955073</v>
      </c>
      <c r="BS44" s="48">
        <v>3077149</v>
      </c>
      <c r="BT44" s="49">
        <v>2308163</v>
      </c>
      <c r="BU44" s="50">
        <v>2122038</v>
      </c>
      <c r="BV44" s="48">
        <v>2631060</v>
      </c>
      <c r="BW44" s="48">
        <v>2538332</v>
      </c>
      <c r="BX44" s="49">
        <v>2660191</v>
      </c>
      <c r="BY44" s="50">
        <v>2031610</v>
      </c>
      <c r="BZ44" s="48">
        <v>2213622</v>
      </c>
      <c r="CA44" s="48">
        <v>2146804</v>
      </c>
      <c r="CB44" s="49">
        <v>2186605</v>
      </c>
      <c r="CC44" s="50">
        <v>2148001</v>
      </c>
      <c r="CD44" s="48">
        <v>1976663</v>
      </c>
      <c r="CE44" s="48">
        <v>3008847</v>
      </c>
      <c r="CF44" s="49">
        <v>1857365</v>
      </c>
      <c r="CG44" s="50">
        <v>2060018</v>
      </c>
      <c r="CH44" s="49">
        <v>3525191</v>
      </c>
      <c r="CJ44" s="127">
        <f t="shared" si="0"/>
        <v>71.124281438317524</v>
      </c>
      <c r="CK44" s="202">
        <f t="shared" si="1"/>
        <v>78.340516314617105</v>
      </c>
    </row>
    <row r="45" spans="2:89">
      <c r="B45" s="18">
        <v>39</v>
      </c>
      <c r="C45" s="19"/>
      <c r="D45" s="20" t="s">
        <v>120</v>
      </c>
      <c r="E45" s="50">
        <v>4005741</v>
      </c>
      <c r="F45" s="48">
        <v>3431365</v>
      </c>
      <c r="G45" s="48">
        <v>4114738</v>
      </c>
      <c r="H45" s="49">
        <v>4152832</v>
      </c>
      <c r="I45" s="50">
        <v>3435871</v>
      </c>
      <c r="J45" s="48">
        <v>3161751</v>
      </c>
      <c r="K45" s="48">
        <v>3324562</v>
      </c>
      <c r="L45" s="49">
        <v>4433300</v>
      </c>
      <c r="M45" s="50">
        <v>3220176</v>
      </c>
      <c r="N45" s="48">
        <v>3776190</v>
      </c>
      <c r="O45" s="48">
        <v>14018425</v>
      </c>
      <c r="P45" s="49">
        <v>17688915</v>
      </c>
      <c r="Q45" s="50">
        <v>15137728</v>
      </c>
      <c r="R45" s="48">
        <v>10600554</v>
      </c>
      <c r="S45" s="48">
        <v>7124423</v>
      </c>
      <c r="T45" s="49">
        <v>5524810</v>
      </c>
      <c r="U45" s="50">
        <v>13752849</v>
      </c>
      <c r="V45" s="48">
        <v>11147523</v>
      </c>
      <c r="W45" s="48">
        <v>9371868</v>
      </c>
      <c r="X45" s="49">
        <v>10065853</v>
      </c>
      <c r="Y45" s="50">
        <v>4188629</v>
      </c>
      <c r="Z45" s="48">
        <v>5133131</v>
      </c>
      <c r="AA45" s="48">
        <v>9585178</v>
      </c>
      <c r="AB45" s="49">
        <v>12233062</v>
      </c>
      <c r="AC45" s="50">
        <v>10869244</v>
      </c>
      <c r="AD45" s="48">
        <v>19990781</v>
      </c>
      <c r="AE45" s="48">
        <v>7280426</v>
      </c>
      <c r="AF45" s="49">
        <v>7946572</v>
      </c>
      <c r="AG45" s="50">
        <v>4959888</v>
      </c>
      <c r="AH45" s="48">
        <v>3399218</v>
      </c>
      <c r="AI45" s="48">
        <v>4366118</v>
      </c>
      <c r="AJ45" s="49">
        <v>7109338</v>
      </c>
      <c r="AK45" s="50">
        <v>8217921</v>
      </c>
      <c r="AL45" s="48">
        <v>10108613</v>
      </c>
      <c r="AM45" s="48">
        <v>10282593</v>
      </c>
      <c r="AN45" s="49">
        <v>9037857</v>
      </c>
      <c r="AO45" s="50">
        <v>4928698</v>
      </c>
      <c r="AP45" s="48">
        <v>5260692</v>
      </c>
      <c r="AQ45" s="48">
        <v>5318874</v>
      </c>
      <c r="AR45" s="49">
        <v>7314821</v>
      </c>
      <c r="AS45" s="50">
        <v>11513167</v>
      </c>
      <c r="AT45" s="48">
        <v>4959646</v>
      </c>
      <c r="AU45" s="48">
        <v>6397086</v>
      </c>
      <c r="AV45" s="49">
        <v>6501106</v>
      </c>
      <c r="AW45" s="50">
        <v>4748000</v>
      </c>
      <c r="AX45" s="48">
        <v>6932424</v>
      </c>
      <c r="AY45" s="48">
        <v>14478021</v>
      </c>
      <c r="AZ45" s="49">
        <v>10890482</v>
      </c>
      <c r="BA45" s="50">
        <v>8685533</v>
      </c>
      <c r="BB45" s="48">
        <v>8990108</v>
      </c>
      <c r="BC45" s="48">
        <v>9932819</v>
      </c>
      <c r="BD45" s="49">
        <v>9955285</v>
      </c>
      <c r="BE45" s="50">
        <v>11363222</v>
      </c>
      <c r="BF45" s="48">
        <v>12007013</v>
      </c>
      <c r="BG45" s="48">
        <v>10187217</v>
      </c>
      <c r="BH45" s="49">
        <v>15366542</v>
      </c>
      <c r="BI45" s="50">
        <v>10973960</v>
      </c>
      <c r="BJ45" s="48">
        <v>10119956</v>
      </c>
      <c r="BK45" s="48">
        <v>13726878</v>
      </c>
      <c r="BL45" s="49">
        <v>8249747</v>
      </c>
      <c r="BM45" s="50">
        <v>5837603</v>
      </c>
      <c r="BN45" s="48">
        <v>6395951</v>
      </c>
      <c r="BO45" s="48">
        <v>9303442</v>
      </c>
      <c r="BP45" s="49">
        <v>7296303</v>
      </c>
      <c r="BQ45" s="50">
        <v>6103245</v>
      </c>
      <c r="BR45" s="48">
        <v>6296572</v>
      </c>
      <c r="BS45" s="48">
        <v>7797336</v>
      </c>
      <c r="BT45" s="49">
        <v>9034449</v>
      </c>
      <c r="BU45" s="50">
        <v>6439118</v>
      </c>
      <c r="BV45" s="48">
        <v>7858204</v>
      </c>
      <c r="BW45" s="48">
        <v>6985969</v>
      </c>
      <c r="BX45" s="49">
        <v>8376797</v>
      </c>
      <c r="BY45" s="50">
        <v>4828698</v>
      </c>
      <c r="BZ45" s="48">
        <v>5064202</v>
      </c>
      <c r="CA45" s="48">
        <v>4951502</v>
      </c>
      <c r="CB45" s="49">
        <v>5600107</v>
      </c>
      <c r="CC45" s="50">
        <v>5036147</v>
      </c>
      <c r="CD45" s="48">
        <v>5537296</v>
      </c>
      <c r="CE45" s="48">
        <v>4887474</v>
      </c>
      <c r="CF45" s="49">
        <v>6416998</v>
      </c>
      <c r="CG45" s="50">
        <v>5619329</v>
      </c>
      <c r="CH45" s="49">
        <v>6405867</v>
      </c>
      <c r="CJ45" s="127">
        <f t="shared" si="0"/>
        <v>13.997009251460454</v>
      </c>
      <c r="CK45" s="202">
        <f t="shared" si="1"/>
        <v>15.685832940843341</v>
      </c>
    </row>
    <row r="46" spans="2:89">
      <c r="B46" s="18">
        <v>40</v>
      </c>
      <c r="C46" s="19"/>
      <c r="D46" s="20" t="s">
        <v>121</v>
      </c>
      <c r="E46" s="50">
        <v>2136218</v>
      </c>
      <c r="F46" s="48">
        <v>1591627</v>
      </c>
      <c r="G46" s="48">
        <v>1633413</v>
      </c>
      <c r="H46" s="49">
        <v>1140063</v>
      </c>
      <c r="I46" s="50">
        <v>1080684</v>
      </c>
      <c r="J46" s="48">
        <v>2491080</v>
      </c>
      <c r="K46" s="48">
        <v>1508657</v>
      </c>
      <c r="L46" s="49">
        <v>1227995</v>
      </c>
      <c r="M46" s="50">
        <v>989421</v>
      </c>
      <c r="N46" s="48">
        <v>1717658</v>
      </c>
      <c r="O46" s="48">
        <v>4879385</v>
      </c>
      <c r="P46" s="49">
        <v>3440209</v>
      </c>
      <c r="Q46" s="50">
        <v>5854963</v>
      </c>
      <c r="R46" s="48">
        <v>1785266</v>
      </c>
      <c r="S46" s="48">
        <v>1798552</v>
      </c>
      <c r="T46" s="49">
        <v>1697379</v>
      </c>
      <c r="U46" s="50">
        <v>3121832</v>
      </c>
      <c r="V46" s="48">
        <v>3136540</v>
      </c>
      <c r="W46" s="48">
        <v>2118143</v>
      </c>
      <c r="X46" s="49">
        <v>2316526</v>
      </c>
      <c r="Y46" s="50">
        <v>1374515</v>
      </c>
      <c r="Z46" s="48">
        <v>1577161</v>
      </c>
      <c r="AA46" s="48">
        <v>2342559</v>
      </c>
      <c r="AB46" s="49">
        <v>2584696</v>
      </c>
      <c r="AC46" s="50">
        <v>1807839</v>
      </c>
      <c r="AD46" s="48">
        <v>2526266</v>
      </c>
      <c r="AE46" s="48">
        <v>1341848</v>
      </c>
      <c r="AF46" s="49">
        <v>1789745</v>
      </c>
      <c r="AG46" s="50">
        <v>1475639</v>
      </c>
      <c r="AH46" s="48">
        <v>1251250</v>
      </c>
      <c r="AI46" s="48">
        <v>1394110</v>
      </c>
      <c r="AJ46" s="49">
        <v>1629247</v>
      </c>
      <c r="AK46" s="50">
        <v>2013985</v>
      </c>
      <c r="AL46" s="48">
        <v>1368536</v>
      </c>
      <c r="AM46" s="48">
        <v>2059735</v>
      </c>
      <c r="AN46" s="49">
        <v>1765495</v>
      </c>
      <c r="AO46" s="50">
        <v>1137278</v>
      </c>
      <c r="AP46" s="48">
        <v>1919919</v>
      </c>
      <c r="AQ46" s="48">
        <v>1313273</v>
      </c>
      <c r="AR46" s="49">
        <v>1682330</v>
      </c>
      <c r="AS46" s="50">
        <v>1776008</v>
      </c>
      <c r="AT46" s="48">
        <v>1589601</v>
      </c>
      <c r="AU46" s="48">
        <v>1883407</v>
      </c>
      <c r="AV46" s="49">
        <v>1464949</v>
      </c>
      <c r="AW46" s="50">
        <v>1584711</v>
      </c>
      <c r="AX46" s="48">
        <v>1771301</v>
      </c>
      <c r="AY46" s="48">
        <v>2061516</v>
      </c>
      <c r="AZ46" s="49">
        <v>1871484</v>
      </c>
      <c r="BA46" s="50">
        <v>1263342</v>
      </c>
      <c r="BB46" s="48">
        <v>1814659</v>
      </c>
      <c r="BC46" s="48">
        <v>1791273</v>
      </c>
      <c r="BD46" s="49">
        <v>2366742</v>
      </c>
      <c r="BE46" s="50">
        <v>1354084</v>
      </c>
      <c r="BF46" s="48">
        <v>1519636</v>
      </c>
      <c r="BG46" s="48">
        <v>1533052</v>
      </c>
      <c r="BH46" s="49">
        <v>2431656</v>
      </c>
      <c r="BI46" s="50">
        <v>2150152</v>
      </c>
      <c r="BJ46" s="48">
        <v>1654354</v>
      </c>
      <c r="BK46" s="48">
        <v>1787680</v>
      </c>
      <c r="BL46" s="49">
        <v>1489413</v>
      </c>
      <c r="BM46" s="50">
        <v>1495180</v>
      </c>
      <c r="BN46" s="48">
        <v>1965884</v>
      </c>
      <c r="BO46" s="48">
        <v>2116471</v>
      </c>
      <c r="BP46" s="49">
        <v>3006996</v>
      </c>
      <c r="BQ46" s="50">
        <v>2220580</v>
      </c>
      <c r="BR46" s="48">
        <v>2975897</v>
      </c>
      <c r="BS46" s="48">
        <v>2285664</v>
      </c>
      <c r="BT46" s="49">
        <v>2320120</v>
      </c>
      <c r="BU46" s="50">
        <v>1720722</v>
      </c>
      <c r="BV46" s="48">
        <v>2197617</v>
      </c>
      <c r="BW46" s="48">
        <v>1852229</v>
      </c>
      <c r="BX46" s="49">
        <v>2196722</v>
      </c>
      <c r="BY46" s="50">
        <v>1503220</v>
      </c>
      <c r="BZ46" s="48">
        <v>2137420</v>
      </c>
      <c r="CA46" s="48">
        <v>1902927</v>
      </c>
      <c r="CB46" s="49">
        <v>2181696</v>
      </c>
      <c r="CC46" s="50">
        <v>1572883</v>
      </c>
      <c r="CD46" s="48">
        <v>2038167</v>
      </c>
      <c r="CE46" s="48">
        <v>1570873</v>
      </c>
      <c r="CF46" s="49">
        <v>1706029</v>
      </c>
      <c r="CG46" s="50">
        <v>2284465</v>
      </c>
      <c r="CH46" s="49">
        <v>2380557</v>
      </c>
      <c r="CJ46" s="127">
        <f t="shared" si="0"/>
        <v>4.2063240189716282</v>
      </c>
      <c r="CK46" s="202">
        <f t="shared" si="1"/>
        <v>16.798917851186872</v>
      </c>
    </row>
    <row r="47" spans="2:89">
      <c r="B47" s="18">
        <v>41</v>
      </c>
      <c r="C47" s="19"/>
      <c r="D47" s="20" t="s">
        <v>122</v>
      </c>
      <c r="E47" s="50">
        <v>5068</v>
      </c>
      <c r="F47" s="48">
        <v>838</v>
      </c>
      <c r="G47" s="48">
        <v>130</v>
      </c>
      <c r="H47" s="49">
        <v>0</v>
      </c>
      <c r="I47" s="50">
        <v>0</v>
      </c>
      <c r="J47" s="48">
        <v>971</v>
      </c>
      <c r="K47" s="48">
        <v>0</v>
      </c>
      <c r="L47" s="49">
        <v>0</v>
      </c>
      <c r="M47" s="50">
        <v>0</v>
      </c>
      <c r="N47" s="48">
        <v>0</v>
      </c>
      <c r="O47" s="48">
        <v>3743</v>
      </c>
      <c r="P47" s="49">
        <v>0</v>
      </c>
      <c r="Q47" s="50">
        <v>4123</v>
      </c>
      <c r="R47" s="48">
        <v>0</v>
      </c>
      <c r="S47" s="48">
        <v>255</v>
      </c>
      <c r="T47" s="49">
        <v>0</v>
      </c>
      <c r="U47" s="50">
        <v>0</v>
      </c>
      <c r="V47" s="48">
        <v>0</v>
      </c>
      <c r="W47" s="48">
        <v>0</v>
      </c>
      <c r="X47" s="49">
        <v>23</v>
      </c>
      <c r="Y47" s="50">
        <v>368</v>
      </c>
      <c r="Z47" s="48">
        <v>0</v>
      </c>
      <c r="AA47" s="48">
        <v>0</v>
      </c>
      <c r="AB47" s="49">
        <v>0</v>
      </c>
      <c r="AC47" s="50">
        <v>100</v>
      </c>
      <c r="AD47" s="48">
        <v>0</v>
      </c>
      <c r="AE47" s="48">
        <v>302</v>
      </c>
      <c r="AF47" s="49">
        <v>993</v>
      </c>
      <c r="AG47" s="50">
        <v>60</v>
      </c>
      <c r="AH47" s="48">
        <v>0</v>
      </c>
      <c r="AI47" s="48">
        <v>3600</v>
      </c>
      <c r="AJ47" s="49">
        <v>1829</v>
      </c>
      <c r="AK47" s="50">
        <v>1341</v>
      </c>
      <c r="AL47" s="48">
        <v>0</v>
      </c>
      <c r="AM47" s="48">
        <v>120</v>
      </c>
      <c r="AN47" s="49">
        <v>0</v>
      </c>
      <c r="AO47" s="50">
        <v>0</v>
      </c>
      <c r="AP47" s="48">
        <v>0</v>
      </c>
      <c r="AQ47" s="48">
        <v>0</v>
      </c>
      <c r="AR47" s="49">
        <v>0</v>
      </c>
      <c r="AS47" s="50">
        <v>12788</v>
      </c>
      <c r="AT47" s="48">
        <v>473</v>
      </c>
      <c r="AU47" s="48">
        <v>0</v>
      </c>
      <c r="AV47" s="49">
        <v>2209</v>
      </c>
      <c r="AW47" s="50">
        <v>14225</v>
      </c>
      <c r="AX47" s="48">
        <v>17910</v>
      </c>
      <c r="AY47" s="48">
        <v>9889</v>
      </c>
      <c r="AZ47" s="49">
        <v>12607</v>
      </c>
      <c r="BA47" s="50">
        <v>214</v>
      </c>
      <c r="BB47" s="48">
        <v>11118</v>
      </c>
      <c r="BC47" s="48">
        <v>34652</v>
      </c>
      <c r="BD47" s="49">
        <v>1676</v>
      </c>
      <c r="BE47" s="50">
        <v>2210</v>
      </c>
      <c r="BF47" s="48">
        <v>6502</v>
      </c>
      <c r="BG47" s="48">
        <v>2812</v>
      </c>
      <c r="BH47" s="49">
        <v>13130</v>
      </c>
      <c r="BI47" s="50">
        <v>0</v>
      </c>
      <c r="BJ47" s="48">
        <v>3965</v>
      </c>
      <c r="BK47" s="48">
        <v>353</v>
      </c>
      <c r="BL47" s="49">
        <v>9092</v>
      </c>
      <c r="BM47" s="50">
        <v>0</v>
      </c>
      <c r="BN47" s="48">
        <v>0</v>
      </c>
      <c r="BO47" s="48">
        <v>4793</v>
      </c>
      <c r="BP47" s="49">
        <v>0</v>
      </c>
      <c r="BQ47" s="50">
        <v>48956</v>
      </c>
      <c r="BR47" s="48">
        <v>0</v>
      </c>
      <c r="BS47" s="48">
        <v>834</v>
      </c>
      <c r="BT47" s="49">
        <v>121</v>
      </c>
      <c r="BU47" s="50">
        <v>716</v>
      </c>
      <c r="BV47" s="48">
        <v>0</v>
      </c>
      <c r="BW47" s="48">
        <v>0</v>
      </c>
      <c r="BX47" s="49">
        <v>76</v>
      </c>
      <c r="BY47" s="50">
        <v>582</v>
      </c>
      <c r="BZ47" s="48">
        <v>0</v>
      </c>
      <c r="CA47" s="48">
        <v>0</v>
      </c>
      <c r="CB47" s="49">
        <v>0</v>
      </c>
      <c r="CC47" s="50">
        <v>0</v>
      </c>
      <c r="CD47" s="48">
        <v>0</v>
      </c>
      <c r="CE47" s="48">
        <v>2530</v>
      </c>
      <c r="CF47" s="49">
        <v>0</v>
      </c>
      <c r="CG47" s="50">
        <v>0</v>
      </c>
      <c r="CH47" s="49">
        <v>2643</v>
      </c>
      <c r="CJ47" s="127">
        <f t="shared" si="0"/>
        <v>0</v>
      </c>
      <c r="CK47" s="202">
        <f t="shared" si="1"/>
        <v>0</v>
      </c>
    </row>
    <row r="48" spans="2:89">
      <c r="B48" s="18">
        <v>42</v>
      </c>
      <c r="C48" s="19"/>
      <c r="D48" s="20" t="s">
        <v>175</v>
      </c>
      <c r="E48" s="50">
        <v>52113</v>
      </c>
      <c r="F48" s="48">
        <v>79551</v>
      </c>
      <c r="G48" s="48">
        <v>91215</v>
      </c>
      <c r="H48" s="49">
        <v>90458</v>
      </c>
      <c r="I48" s="50">
        <v>69414</v>
      </c>
      <c r="J48" s="48">
        <v>107388</v>
      </c>
      <c r="K48" s="48">
        <v>86307</v>
      </c>
      <c r="L48" s="49">
        <v>139481</v>
      </c>
      <c r="M48" s="50">
        <v>107408</v>
      </c>
      <c r="N48" s="48">
        <v>59185</v>
      </c>
      <c r="O48" s="48">
        <v>93077</v>
      </c>
      <c r="P48" s="49">
        <v>119106</v>
      </c>
      <c r="Q48" s="50">
        <v>56090</v>
      </c>
      <c r="R48" s="48">
        <v>100327</v>
      </c>
      <c r="S48" s="48">
        <v>75734</v>
      </c>
      <c r="T48" s="49">
        <v>170689</v>
      </c>
      <c r="U48" s="50">
        <v>143684</v>
      </c>
      <c r="V48" s="48">
        <v>180703</v>
      </c>
      <c r="W48" s="48">
        <v>130790</v>
      </c>
      <c r="X48" s="49">
        <v>254571</v>
      </c>
      <c r="Y48" s="50">
        <v>143087</v>
      </c>
      <c r="Z48" s="48">
        <v>107986</v>
      </c>
      <c r="AA48" s="48">
        <v>206378</v>
      </c>
      <c r="AB48" s="49">
        <v>192290</v>
      </c>
      <c r="AC48" s="50">
        <v>166995</v>
      </c>
      <c r="AD48" s="48">
        <v>88986</v>
      </c>
      <c r="AE48" s="48">
        <v>170635</v>
      </c>
      <c r="AF48" s="49">
        <v>137252</v>
      </c>
      <c r="AG48" s="50">
        <v>113308</v>
      </c>
      <c r="AH48" s="48">
        <v>53886</v>
      </c>
      <c r="AI48" s="48">
        <v>89279</v>
      </c>
      <c r="AJ48" s="49">
        <v>144432</v>
      </c>
      <c r="AK48" s="50">
        <v>130705</v>
      </c>
      <c r="AL48" s="48">
        <v>61410</v>
      </c>
      <c r="AM48" s="48">
        <v>118856</v>
      </c>
      <c r="AN48" s="49">
        <v>329937</v>
      </c>
      <c r="AO48" s="50">
        <v>224205</v>
      </c>
      <c r="AP48" s="48">
        <v>87062</v>
      </c>
      <c r="AQ48" s="48">
        <v>137790</v>
      </c>
      <c r="AR48" s="49">
        <v>149371</v>
      </c>
      <c r="AS48" s="50">
        <v>32240</v>
      </c>
      <c r="AT48" s="48">
        <v>120327</v>
      </c>
      <c r="AU48" s="48">
        <v>109203</v>
      </c>
      <c r="AV48" s="49">
        <v>140495</v>
      </c>
      <c r="AW48" s="50">
        <v>62550</v>
      </c>
      <c r="AX48" s="48">
        <v>108082</v>
      </c>
      <c r="AY48" s="48">
        <v>155122</v>
      </c>
      <c r="AZ48" s="49">
        <v>117682</v>
      </c>
      <c r="BA48" s="50">
        <v>144638</v>
      </c>
      <c r="BB48" s="48">
        <v>103133</v>
      </c>
      <c r="BC48" s="48">
        <v>224884</v>
      </c>
      <c r="BD48" s="49">
        <v>248286</v>
      </c>
      <c r="BE48" s="50">
        <v>259862</v>
      </c>
      <c r="BF48" s="48">
        <v>286470</v>
      </c>
      <c r="BG48" s="48">
        <v>151721</v>
      </c>
      <c r="BH48" s="49">
        <v>243091</v>
      </c>
      <c r="BI48" s="50">
        <v>306975</v>
      </c>
      <c r="BJ48" s="48">
        <v>140522</v>
      </c>
      <c r="BK48" s="48">
        <v>225584</v>
      </c>
      <c r="BL48" s="49">
        <v>309088</v>
      </c>
      <c r="BM48" s="50">
        <v>188181</v>
      </c>
      <c r="BN48" s="48">
        <v>287574</v>
      </c>
      <c r="BO48" s="48">
        <v>174304</v>
      </c>
      <c r="BP48" s="49">
        <v>322796</v>
      </c>
      <c r="BQ48" s="50">
        <v>280521</v>
      </c>
      <c r="BR48" s="48">
        <v>114730</v>
      </c>
      <c r="BS48" s="48">
        <v>167507</v>
      </c>
      <c r="BT48" s="49">
        <v>276620</v>
      </c>
      <c r="BU48" s="50">
        <v>112869</v>
      </c>
      <c r="BV48" s="48">
        <v>260955</v>
      </c>
      <c r="BW48" s="48">
        <v>163394</v>
      </c>
      <c r="BX48" s="49">
        <v>332462</v>
      </c>
      <c r="BY48" s="50">
        <v>136063</v>
      </c>
      <c r="BZ48" s="48">
        <v>109050</v>
      </c>
      <c r="CA48" s="48">
        <v>191062</v>
      </c>
      <c r="CB48" s="49">
        <v>258555</v>
      </c>
      <c r="CC48" s="50">
        <v>129852</v>
      </c>
      <c r="CD48" s="48">
        <v>197373</v>
      </c>
      <c r="CE48" s="48">
        <v>260537</v>
      </c>
      <c r="CF48" s="49">
        <v>459729</v>
      </c>
      <c r="CG48" s="50">
        <v>226618</v>
      </c>
      <c r="CH48" s="49">
        <v>412061</v>
      </c>
      <c r="CJ48" s="127">
        <f t="shared" si="0"/>
        <v>81.830657758871752</v>
      </c>
      <c r="CK48" s="202">
        <f t="shared" si="1"/>
        <v>108.77272980600185</v>
      </c>
    </row>
    <row r="49" spans="2:89">
      <c r="B49" s="18">
        <v>43</v>
      </c>
      <c r="C49" s="19"/>
      <c r="D49" s="20" t="s">
        <v>123</v>
      </c>
      <c r="E49" s="50">
        <v>0</v>
      </c>
      <c r="F49" s="48">
        <v>0</v>
      </c>
      <c r="G49" s="48">
        <v>0</v>
      </c>
      <c r="H49" s="49">
        <v>88</v>
      </c>
      <c r="I49" s="50">
        <v>0</v>
      </c>
      <c r="J49" s="48">
        <v>0</v>
      </c>
      <c r="K49" s="48">
        <v>0</v>
      </c>
      <c r="L49" s="49">
        <v>0</v>
      </c>
      <c r="M49" s="50">
        <v>0</v>
      </c>
      <c r="N49" s="48">
        <v>500</v>
      </c>
      <c r="O49" s="48">
        <v>44</v>
      </c>
      <c r="P49" s="49">
        <v>0</v>
      </c>
      <c r="Q49" s="50">
        <v>0</v>
      </c>
      <c r="R49" s="48">
        <v>966</v>
      </c>
      <c r="S49" s="48">
        <v>0</v>
      </c>
      <c r="T49" s="49">
        <v>0</v>
      </c>
      <c r="U49" s="50">
        <v>0</v>
      </c>
      <c r="V49" s="48">
        <v>0</v>
      </c>
      <c r="W49" s="48">
        <v>0</v>
      </c>
      <c r="X49" s="49">
        <v>659</v>
      </c>
      <c r="Y49" s="50">
        <v>0</v>
      </c>
      <c r="Z49" s="48">
        <v>0</v>
      </c>
      <c r="AA49" s="48">
        <v>2053</v>
      </c>
      <c r="AB49" s="49">
        <v>0</v>
      </c>
      <c r="AC49" s="50">
        <v>0</v>
      </c>
      <c r="AD49" s="48">
        <v>0</v>
      </c>
      <c r="AE49" s="48">
        <v>0</v>
      </c>
      <c r="AF49" s="49">
        <v>0</v>
      </c>
      <c r="AG49" s="50">
        <v>0</v>
      </c>
      <c r="AH49" s="48">
        <v>1000</v>
      </c>
      <c r="AI49" s="48">
        <v>0</v>
      </c>
      <c r="AJ49" s="49">
        <v>0</v>
      </c>
      <c r="AK49" s="50">
        <v>0</v>
      </c>
      <c r="AL49" s="48">
        <v>594</v>
      </c>
      <c r="AM49" s="48">
        <v>0</v>
      </c>
      <c r="AN49" s="49">
        <v>0</v>
      </c>
      <c r="AO49" s="50">
        <v>67</v>
      </c>
      <c r="AP49" s="48">
        <v>0</v>
      </c>
      <c r="AQ49" s="48">
        <v>0</v>
      </c>
      <c r="AR49" s="49">
        <v>0</v>
      </c>
      <c r="AS49" s="50">
        <v>0</v>
      </c>
      <c r="AT49" s="48">
        <v>1039</v>
      </c>
      <c r="AU49" s="48">
        <v>1435</v>
      </c>
      <c r="AV49" s="49">
        <v>0</v>
      </c>
      <c r="AW49" s="50">
        <v>0</v>
      </c>
      <c r="AX49" s="48">
        <v>0</v>
      </c>
      <c r="AY49" s="48">
        <v>0</v>
      </c>
      <c r="AZ49" s="49">
        <v>0</v>
      </c>
      <c r="BA49" s="50">
        <v>0</v>
      </c>
      <c r="BB49" s="48">
        <v>0</v>
      </c>
      <c r="BC49" s="48">
        <v>90751</v>
      </c>
      <c r="BD49" s="49">
        <v>2311</v>
      </c>
      <c r="BE49" s="50">
        <v>3310</v>
      </c>
      <c r="BF49" s="48">
        <v>700</v>
      </c>
      <c r="BG49" s="48">
        <v>2385</v>
      </c>
      <c r="BH49" s="49">
        <v>0</v>
      </c>
      <c r="BI49" s="50">
        <v>0</v>
      </c>
      <c r="BJ49" s="48">
        <v>0</v>
      </c>
      <c r="BK49" s="48">
        <v>0</v>
      </c>
      <c r="BL49" s="49">
        <v>0</v>
      </c>
      <c r="BM49" s="50">
        <v>0</v>
      </c>
      <c r="BN49" s="48">
        <v>0</v>
      </c>
      <c r="BO49" s="48">
        <v>0</v>
      </c>
      <c r="BP49" s="49">
        <v>0</v>
      </c>
      <c r="BQ49" s="50">
        <v>0</v>
      </c>
      <c r="BR49" s="48">
        <v>0</v>
      </c>
      <c r="BS49" s="48">
        <v>4270</v>
      </c>
      <c r="BT49" s="49">
        <v>0</v>
      </c>
      <c r="BU49" s="50">
        <v>0</v>
      </c>
      <c r="BV49" s="48">
        <v>2659</v>
      </c>
      <c r="BW49" s="48">
        <v>0</v>
      </c>
      <c r="BX49" s="49">
        <v>184</v>
      </c>
      <c r="BY49" s="50">
        <v>0</v>
      </c>
      <c r="BZ49" s="48">
        <v>0</v>
      </c>
      <c r="CA49" s="48">
        <v>577</v>
      </c>
      <c r="CB49" s="49">
        <v>0</v>
      </c>
      <c r="CC49" s="50">
        <v>783</v>
      </c>
      <c r="CD49" s="48">
        <v>0</v>
      </c>
      <c r="CE49" s="48">
        <v>0</v>
      </c>
      <c r="CF49" s="49">
        <v>0</v>
      </c>
      <c r="CG49" s="50">
        <v>700</v>
      </c>
      <c r="CH49" s="49">
        <v>0</v>
      </c>
      <c r="CJ49" s="127">
        <f t="shared" si="0"/>
        <v>-100</v>
      </c>
      <c r="CK49" s="202">
        <f t="shared" si="1"/>
        <v>0</v>
      </c>
    </row>
    <row r="50" spans="2:89">
      <c r="B50" s="18">
        <v>44</v>
      </c>
      <c r="C50" s="19"/>
      <c r="D50" s="20" t="s">
        <v>124</v>
      </c>
      <c r="E50" s="50">
        <v>2470817</v>
      </c>
      <c r="F50" s="48">
        <v>3019287</v>
      </c>
      <c r="G50" s="48">
        <v>2673609</v>
      </c>
      <c r="H50" s="49">
        <v>4114176</v>
      </c>
      <c r="I50" s="50">
        <v>2449985</v>
      </c>
      <c r="J50" s="48">
        <v>3097237</v>
      </c>
      <c r="K50" s="48">
        <v>2954438</v>
      </c>
      <c r="L50" s="49">
        <v>5071709</v>
      </c>
      <c r="M50" s="50">
        <v>3361277</v>
      </c>
      <c r="N50" s="48">
        <v>4684925</v>
      </c>
      <c r="O50" s="48">
        <v>6190144</v>
      </c>
      <c r="P50" s="49">
        <v>5899581</v>
      </c>
      <c r="Q50" s="50">
        <v>5221763</v>
      </c>
      <c r="R50" s="48">
        <v>6308309</v>
      </c>
      <c r="S50" s="48">
        <v>4380638</v>
      </c>
      <c r="T50" s="49">
        <v>7965182</v>
      </c>
      <c r="U50" s="50">
        <v>4404691</v>
      </c>
      <c r="V50" s="48">
        <v>4110177</v>
      </c>
      <c r="W50" s="48">
        <v>7349545</v>
      </c>
      <c r="X50" s="49">
        <v>7615941</v>
      </c>
      <c r="Y50" s="50">
        <v>4640313</v>
      </c>
      <c r="Z50" s="48">
        <v>6617842</v>
      </c>
      <c r="AA50" s="48">
        <v>7933525</v>
      </c>
      <c r="AB50" s="49">
        <v>6458837</v>
      </c>
      <c r="AC50" s="50">
        <v>4085152</v>
      </c>
      <c r="AD50" s="48">
        <v>4911229</v>
      </c>
      <c r="AE50" s="48">
        <v>6482169</v>
      </c>
      <c r="AF50" s="49">
        <v>6144261</v>
      </c>
      <c r="AG50" s="50">
        <v>2022318</v>
      </c>
      <c r="AH50" s="48">
        <v>4031373</v>
      </c>
      <c r="AI50" s="48">
        <v>3887614</v>
      </c>
      <c r="AJ50" s="49">
        <v>10988476</v>
      </c>
      <c r="AK50" s="50">
        <v>5162817</v>
      </c>
      <c r="AL50" s="48">
        <v>7163536</v>
      </c>
      <c r="AM50" s="48">
        <v>6966806</v>
      </c>
      <c r="AN50" s="49">
        <v>6471551</v>
      </c>
      <c r="AO50" s="50">
        <v>5827748</v>
      </c>
      <c r="AP50" s="48">
        <v>7234369</v>
      </c>
      <c r="AQ50" s="48">
        <v>5857197</v>
      </c>
      <c r="AR50" s="49">
        <v>7744409</v>
      </c>
      <c r="AS50" s="50">
        <v>7116488</v>
      </c>
      <c r="AT50" s="48">
        <v>5828505</v>
      </c>
      <c r="AU50" s="48">
        <v>7418003</v>
      </c>
      <c r="AV50" s="49">
        <v>7902678</v>
      </c>
      <c r="AW50" s="50">
        <v>6759870</v>
      </c>
      <c r="AX50" s="48">
        <v>7708611</v>
      </c>
      <c r="AY50" s="48">
        <v>10619893</v>
      </c>
      <c r="AZ50" s="49">
        <v>7967657</v>
      </c>
      <c r="BA50" s="50">
        <v>5849260</v>
      </c>
      <c r="BB50" s="48">
        <v>7102910</v>
      </c>
      <c r="BC50" s="48">
        <v>8968865</v>
      </c>
      <c r="BD50" s="49">
        <v>8544738</v>
      </c>
      <c r="BE50" s="50">
        <v>5858907</v>
      </c>
      <c r="BF50" s="48">
        <v>13248917</v>
      </c>
      <c r="BG50" s="48">
        <v>7136891</v>
      </c>
      <c r="BH50" s="49">
        <v>8610667</v>
      </c>
      <c r="BI50" s="50">
        <v>7862666</v>
      </c>
      <c r="BJ50" s="48">
        <v>6661209</v>
      </c>
      <c r="BK50" s="48">
        <v>7961466</v>
      </c>
      <c r="BL50" s="49">
        <v>7812505</v>
      </c>
      <c r="BM50" s="50">
        <v>8140459</v>
      </c>
      <c r="BN50" s="48">
        <v>7890506</v>
      </c>
      <c r="BO50" s="48">
        <v>5995860</v>
      </c>
      <c r="BP50" s="49">
        <v>8251376</v>
      </c>
      <c r="BQ50" s="50">
        <v>4738118</v>
      </c>
      <c r="BR50" s="48">
        <v>7642985</v>
      </c>
      <c r="BS50" s="48">
        <v>8023344</v>
      </c>
      <c r="BT50" s="49">
        <v>10734926</v>
      </c>
      <c r="BU50" s="50">
        <v>6265865</v>
      </c>
      <c r="BV50" s="48">
        <v>8672828</v>
      </c>
      <c r="BW50" s="48">
        <v>8132160</v>
      </c>
      <c r="BX50" s="49">
        <v>11868770</v>
      </c>
      <c r="BY50" s="50">
        <v>3652058</v>
      </c>
      <c r="BZ50" s="48">
        <v>4898792</v>
      </c>
      <c r="CA50" s="48">
        <v>8782614</v>
      </c>
      <c r="CB50" s="49">
        <v>10174244</v>
      </c>
      <c r="CC50" s="50">
        <v>9552369</v>
      </c>
      <c r="CD50" s="48">
        <v>9116455</v>
      </c>
      <c r="CE50" s="48">
        <v>5283315</v>
      </c>
      <c r="CF50" s="49">
        <v>12345860</v>
      </c>
      <c r="CG50" s="50">
        <v>7119322</v>
      </c>
      <c r="CH50" s="49">
        <v>7450710</v>
      </c>
      <c r="CJ50" s="127">
        <f t="shared" si="0"/>
        <v>4.6547690917758615</v>
      </c>
      <c r="CK50" s="202">
        <f t="shared" si="1"/>
        <v>-18.271850187380949</v>
      </c>
    </row>
    <row r="51" spans="2:89">
      <c r="B51" s="18">
        <v>45</v>
      </c>
      <c r="C51" s="19"/>
      <c r="D51" s="20" t="s">
        <v>125</v>
      </c>
      <c r="E51" s="50">
        <v>237</v>
      </c>
      <c r="F51" s="48">
        <v>0</v>
      </c>
      <c r="G51" s="48">
        <v>10121</v>
      </c>
      <c r="H51" s="49">
        <v>1440</v>
      </c>
      <c r="I51" s="50">
        <v>54</v>
      </c>
      <c r="J51" s="48">
        <v>800</v>
      </c>
      <c r="K51" s="48">
        <v>708</v>
      </c>
      <c r="L51" s="49">
        <v>0</v>
      </c>
      <c r="M51" s="50">
        <v>2379</v>
      </c>
      <c r="N51" s="48">
        <v>989</v>
      </c>
      <c r="O51" s="48">
        <v>0</v>
      </c>
      <c r="P51" s="49">
        <v>14052</v>
      </c>
      <c r="Q51" s="50">
        <v>0</v>
      </c>
      <c r="R51" s="48">
        <v>0</v>
      </c>
      <c r="S51" s="48">
        <v>2619</v>
      </c>
      <c r="T51" s="49">
        <v>8877</v>
      </c>
      <c r="U51" s="50">
        <v>0</v>
      </c>
      <c r="V51" s="48">
        <v>14360</v>
      </c>
      <c r="W51" s="48">
        <v>657</v>
      </c>
      <c r="X51" s="49">
        <v>107014</v>
      </c>
      <c r="Y51" s="50">
        <v>25460</v>
      </c>
      <c r="Z51" s="48">
        <v>42943</v>
      </c>
      <c r="AA51" s="48">
        <v>7602</v>
      </c>
      <c r="AB51" s="49">
        <v>37047</v>
      </c>
      <c r="AC51" s="50">
        <v>2613</v>
      </c>
      <c r="AD51" s="48">
        <v>22993</v>
      </c>
      <c r="AE51" s="48">
        <v>13930</v>
      </c>
      <c r="AF51" s="49">
        <v>8193</v>
      </c>
      <c r="AG51" s="50">
        <v>0</v>
      </c>
      <c r="AH51" s="48">
        <v>10483</v>
      </c>
      <c r="AI51" s="48">
        <v>80500</v>
      </c>
      <c r="AJ51" s="49">
        <v>5169</v>
      </c>
      <c r="AK51" s="50">
        <v>29541</v>
      </c>
      <c r="AL51" s="48">
        <v>104</v>
      </c>
      <c r="AM51" s="48">
        <v>66844</v>
      </c>
      <c r="AN51" s="49">
        <v>0</v>
      </c>
      <c r="AO51" s="50">
        <v>227</v>
      </c>
      <c r="AP51" s="48">
        <v>0</v>
      </c>
      <c r="AQ51" s="48">
        <v>0</v>
      </c>
      <c r="AR51" s="49">
        <v>0</v>
      </c>
      <c r="AS51" s="50">
        <v>235</v>
      </c>
      <c r="AT51" s="48">
        <v>0</v>
      </c>
      <c r="AU51" s="48">
        <v>13365</v>
      </c>
      <c r="AV51" s="49">
        <v>117431</v>
      </c>
      <c r="AW51" s="50">
        <v>19</v>
      </c>
      <c r="AX51" s="48">
        <v>128741</v>
      </c>
      <c r="AY51" s="48">
        <v>11222</v>
      </c>
      <c r="AZ51" s="49">
        <v>269</v>
      </c>
      <c r="BA51" s="50">
        <v>25214</v>
      </c>
      <c r="BB51" s="48">
        <v>11842</v>
      </c>
      <c r="BC51" s="48">
        <v>53552</v>
      </c>
      <c r="BD51" s="49">
        <v>10995</v>
      </c>
      <c r="BE51" s="50">
        <v>14850</v>
      </c>
      <c r="BF51" s="48">
        <v>1312</v>
      </c>
      <c r="BG51" s="48">
        <v>0</v>
      </c>
      <c r="BH51" s="49">
        <v>11133</v>
      </c>
      <c r="BI51" s="50">
        <v>3431</v>
      </c>
      <c r="BJ51" s="48">
        <v>531</v>
      </c>
      <c r="BK51" s="48">
        <v>72</v>
      </c>
      <c r="BL51" s="49">
        <v>0</v>
      </c>
      <c r="BM51" s="50">
        <v>19309</v>
      </c>
      <c r="BN51" s="48">
        <v>219</v>
      </c>
      <c r="BO51" s="48">
        <v>15608</v>
      </c>
      <c r="BP51" s="49">
        <v>0</v>
      </c>
      <c r="BQ51" s="50">
        <v>73</v>
      </c>
      <c r="BR51" s="48">
        <v>0</v>
      </c>
      <c r="BS51" s="48">
        <v>0</v>
      </c>
      <c r="BT51" s="49">
        <v>0</v>
      </c>
      <c r="BU51" s="50">
        <v>24946</v>
      </c>
      <c r="BV51" s="48">
        <v>0</v>
      </c>
      <c r="BW51" s="48">
        <v>0</v>
      </c>
      <c r="BX51" s="49">
        <v>0</v>
      </c>
      <c r="BY51" s="50">
        <v>0</v>
      </c>
      <c r="BZ51" s="48">
        <v>4484</v>
      </c>
      <c r="CA51" s="48">
        <v>0</v>
      </c>
      <c r="CB51" s="49">
        <v>3671</v>
      </c>
      <c r="CC51" s="50">
        <v>0</v>
      </c>
      <c r="CD51" s="48">
        <v>0</v>
      </c>
      <c r="CE51" s="48">
        <v>0</v>
      </c>
      <c r="CF51" s="49">
        <v>6646</v>
      </c>
      <c r="CG51" s="50">
        <v>25468</v>
      </c>
      <c r="CH51" s="49">
        <v>873</v>
      </c>
      <c r="CJ51" s="127">
        <f t="shared" si="0"/>
        <v>-96.572168996387617</v>
      </c>
      <c r="CK51" s="202">
        <f t="shared" si="1"/>
        <v>0</v>
      </c>
    </row>
    <row r="52" spans="2:89">
      <c r="B52" s="18">
        <v>46</v>
      </c>
      <c r="C52" s="19"/>
      <c r="D52" s="20" t="s">
        <v>126</v>
      </c>
      <c r="E52" s="50">
        <v>51345</v>
      </c>
      <c r="F52" s="48">
        <v>17510</v>
      </c>
      <c r="G52" s="48">
        <v>24585</v>
      </c>
      <c r="H52" s="49">
        <v>67962</v>
      </c>
      <c r="I52" s="50">
        <v>8630</v>
      </c>
      <c r="J52" s="48">
        <v>39446</v>
      </c>
      <c r="K52" s="48">
        <v>25392</v>
      </c>
      <c r="L52" s="49">
        <v>35019</v>
      </c>
      <c r="M52" s="50">
        <v>17170</v>
      </c>
      <c r="N52" s="48">
        <v>8409</v>
      </c>
      <c r="O52" s="48">
        <v>17555</v>
      </c>
      <c r="P52" s="49">
        <v>23764</v>
      </c>
      <c r="Q52" s="50">
        <v>11942</v>
      </c>
      <c r="R52" s="48">
        <v>25407</v>
      </c>
      <c r="S52" s="48">
        <v>30577</v>
      </c>
      <c r="T52" s="49">
        <v>14756</v>
      </c>
      <c r="U52" s="50">
        <v>24498</v>
      </c>
      <c r="V52" s="48">
        <v>13933</v>
      </c>
      <c r="W52" s="48">
        <v>60989</v>
      </c>
      <c r="X52" s="49">
        <v>42379</v>
      </c>
      <c r="Y52" s="50">
        <v>34488</v>
      </c>
      <c r="Z52" s="48">
        <v>11273</v>
      </c>
      <c r="AA52" s="48">
        <v>16190</v>
      </c>
      <c r="AB52" s="49">
        <v>19438</v>
      </c>
      <c r="AC52" s="50">
        <v>13479</v>
      </c>
      <c r="AD52" s="48">
        <v>4821</v>
      </c>
      <c r="AE52" s="48">
        <v>5535</v>
      </c>
      <c r="AF52" s="49">
        <v>8542</v>
      </c>
      <c r="AG52" s="50">
        <v>11315</v>
      </c>
      <c r="AH52" s="48">
        <v>4215</v>
      </c>
      <c r="AI52" s="48">
        <v>46890</v>
      </c>
      <c r="AJ52" s="49">
        <v>8831</v>
      </c>
      <c r="AK52" s="50">
        <v>36543</v>
      </c>
      <c r="AL52" s="48">
        <v>8954</v>
      </c>
      <c r="AM52" s="48">
        <v>13161</v>
      </c>
      <c r="AN52" s="49">
        <v>13371</v>
      </c>
      <c r="AO52" s="50">
        <v>5864</v>
      </c>
      <c r="AP52" s="48">
        <v>51798</v>
      </c>
      <c r="AQ52" s="48">
        <v>3251</v>
      </c>
      <c r="AR52" s="49">
        <v>13780</v>
      </c>
      <c r="AS52" s="50">
        <v>25877</v>
      </c>
      <c r="AT52" s="48">
        <v>2464</v>
      </c>
      <c r="AU52" s="48">
        <v>7026</v>
      </c>
      <c r="AV52" s="49">
        <v>1671</v>
      </c>
      <c r="AW52" s="50">
        <v>225</v>
      </c>
      <c r="AX52" s="48">
        <v>19050</v>
      </c>
      <c r="AY52" s="48">
        <v>12563</v>
      </c>
      <c r="AZ52" s="49">
        <v>3680</v>
      </c>
      <c r="BA52" s="50">
        <v>6110</v>
      </c>
      <c r="BB52" s="48">
        <v>5505</v>
      </c>
      <c r="BC52" s="48">
        <v>44821</v>
      </c>
      <c r="BD52" s="49">
        <v>10803</v>
      </c>
      <c r="BE52" s="50">
        <v>12414</v>
      </c>
      <c r="BF52" s="48">
        <v>15486</v>
      </c>
      <c r="BG52" s="48">
        <v>49870</v>
      </c>
      <c r="BH52" s="49">
        <v>13219</v>
      </c>
      <c r="BI52" s="50">
        <v>8660</v>
      </c>
      <c r="BJ52" s="48">
        <v>15801</v>
      </c>
      <c r="BK52" s="48">
        <v>68661</v>
      </c>
      <c r="BL52" s="49">
        <v>11877</v>
      </c>
      <c r="BM52" s="50">
        <v>8247</v>
      </c>
      <c r="BN52" s="48">
        <v>6598</v>
      </c>
      <c r="BO52" s="48">
        <v>9774</v>
      </c>
      <c r="BP52" s="49">
        <v>15210</v>
      </c>
      <c r="BQ52" s="50">
        <v>24580</v>
      </c>
      <c r="BR52" s="48">
        <v>12624</v>
      </c>
      <c r="BS52" s="48">
        <v>34671</v>
      </c>
      <c r="BT52" s="49">
        <v>24813</v>
      </c>
      <c r="BU52" s="50">
        <v>29531</v>
      </c>
      <c r="BV52" s="48">
        <v>29324</v>
      </c>
      <c r="BW52" s="48">
        <v>20376</v>
      </c>
      <c r="BX52" s="49">
        <v>37462</v>
      </c>
      <c r="BY52" s="50">
        <v>8986</v>
      </c>
      <c r="BZ52" s="48">
        <v>1713</v>
      </c>
      <c r="CA52" s="48">
        <v>47615</v>
      </c>
      <c r="CB52" s="49">
        <v>29052</v>
      </c>
      <c r="CC52" s="50">
        <v>17799</v>
      </c>
      <c r="CD52" s="48">
        <v>3039</v>
      </c>
      <c r="CE52" s="48">
        <v>112212</v>
      </c>
      <c r="CF52" s="49">
        <v>49210</v>
      </c>
      <c r="CG52" s="50">
        <v>16247</v>
      </c>
      <c r="CH52" s="49">
        <v>183768</v>
      </c>
      <c r="CJ52" s="127">
        <f t="shared" si="0"/>
        <v>1031.0888163968732</v>
      </c>
      <c r="CK52" s="202">
        <f t="shared" si="1"/>
        <v>5946.9891411648568</v>
      </c>
    </row>
    <row r="53" spans="2:89">
      <c r="B53" s="18">
        <v>47</v>
      </c>
      <c r="C53" s="19"/>
      <c r="D53" s="20" t="s">
        <v>127</v>
      </c>
      <c r="E53" s="50">
        <v>0</v>
      </c>
      <c r="F53" s="48">
        <v>0</v>
      </c>
      <c r="G53" s="48">
        <v>2373</v>
      </c>
      <c r="H53" s="49">
        <v>44</v>
      </c>
      <c r="I53" s="50">
        <v>0</v>
      </c>
      <c r="J53" s="48">
        <v>208</v>
      </c>
      <c r="K53" s="48">
        <v>3907</v>
      </c>
      <c r="L53" s="49">
        <v>0</v>
      </c>
      <c r="M53" s="50">
        <v>0</v>
      </c>
      <c r="N53" s="48">
        <v>1022</v>
      </c>
      <c r="O53" s="48">
        <v>76</v>
      </c>
      <c r="P53" s="49">
        <v>0</v>
      </c>
      <c r="Q53" s="50">
        <v>0</v>
      </c>
      <c r="R53" s="48">
        <v>0</v>
      </c>
      <c r="S53" s="48">
        <v>0</v>
      </c>
      <c r="T53" s="49">
        <v>0</v>
      </c>
      <c r="U53" s="50">
        <v>0</v>
      </c>
      <c r="V53" s="48">
        <v>0</v>
      </c>
      <c r="W53" s="48">
        <v>0</v>
      </c>
      <c r="X53" s="49">
        <v>0</v>
      </c>
      <c r="Y53" s="50">
        <v>0</v>
      </c>
      <c r="Z53" s="48">
        <v>0</v>
      </c>
      <c r="AA53" s="48">
        <v>900</v>
      </c>
      <c r="AB53" s="49">
        <v>0</v>
      </c>
      <c r="AC53" s="50">
        <v>0</v>
      </c>
      <c r="AD53" s="48">
        <v>0</v>
      </c>
      <c r="AE53" s="48">
        <v>0</v>
      </c>
      <c r="AF53" s="49">
        <v>0</v>
      </c>
      <c r="AG53" s="50">
        <v>0</v>
      </c>
      <c r="AH53" s="48">
        <v>0</v>
      </c>
      <c r="AI53" s="48">
        <v>0</v>
      </c>
      <c r="AJ53" s="49">
        <v>0</v>
      </c>
      <c r="AK53" s="50">
        <v>0</v>
      </c>
      <c r="AL53" s="48">
        <v>0</v>
      </c>
      <c r="AM53" s="48">
        <v>0</v>
      </c>
      <c r="AN53" s="49">
        <v>58824</v>
      </c>
      <c r="AO53" s="50">
        <v>0</v>
      </c>
      <c r="AP53" s="48">
        <v>0</v>
      </c>
      <c r="AQ53" s="48">
        <v>0</v>
      </c>
      <c r="AR53" s="49">
        <v>0</v>
      </c>
      <c r="AS53" s="50">
        <v>0</v>
      </c>
      <c r="AT53" s="48">
        <v>0</v>
      </c>
      <c r="AU53" s="48">
        <v>0</v>
      </c>
      <c r="AV53" s="49">
        <v>0</v>
      </c>
      <c r="AW53" s="50">
        <v>0</v>
      </c>
      <c r="AX53" s="48">
        <v>0</v>
      </c>
      <c r="AY53" s="48">
        <v>444</v>
      </c>
      <c r="AZ53" s="49">
        <v>0</v>
      </c>
      <c r="BA53" s="50">
        <v>0</v>
      </c>
      <c r="BB53" s="48">
        <v>5079</v>
      </c>
      <c r="BC53" s="48">
        <v>0</v>
      </c>
      <c r="BD53" s="49">
        <v>2523</v>
      </c>
      <c r="BE53" s="50">
        <v>0</v>
      </c>
      <c r="BF53" s="48">
        <v>454</v>
      </c>
      <c r="BG53" s="48">
        <v>2765</v>
      </c>
      <c r="BH53" s="49">
        <v>653</v>
      </c>
      <c r="BI53" s="50">
        <v>2055</v>
      </c>
      <c r="BJ53" s="48">
        <v>0</v>
      </c>
      <c r="BK53" s="48">
        <v>3573</v>
      </c>
      <c r="BL53" s="49">
        <v>199</v>
      </c>
      <c r="BM53" s="50">
        <v>0</v>
      </c>
      <c r="BN53" s="48">
        <v>1735</v>
      </c>
      <c r="BO53" s="48">
        <v>0</v>
      </c>
      <c r="BP53" s="49">
        <v>0</v>
      </c>
      <c r="BQ53" s="50">
        <v>0</v>
      </c>
      <c r="BR53" s="48">
        <v>42</v>
      </c>
      <c r="BS53" s="48">
        <v>0</v>
      </c>
      <c r="BT53" s="49">
        <v>0</v>
      </c>
      <c r="BU53" s="50">
        <v>745</v>
      </c>
      <c r="BV53" s="48">
        <v>0</v>
      </c>
      <c r="BW53" s="48">
        <v>358</v>
      </c>
      <c r="BX53" s="49">
        <v>38</v>
      </c>
      <c r="BY53" s="50">
        <v>651</v>
      </c>
      <c r="BZ53" s="48">
        <v>0</v>
      </c>
      <c r="CA53" s="48">
        <v>6011</v>
      </c>
      <c r="CB53" s="49">
        <v>0</v>
      </c>
      <c r="CC53" s="50">
        <v>0</v>
      </c>
      <c r="CD53" s="48">
        <v>0</v>
      </c>
      <c r="CE53" s="48">
        <v>0</v>
      </c>
      <c r="CF53" s="49">
        <v>0</v>
      </c>
      <c r="CG53" s="50">
        <v>0</v>
      </c>
      <c r="CH53" s="49">
        <v>0</v>
      </c>
      <c r="CJ53" s="127">
        <f t="shared" si="0"/>
        <v>0</v>
      </c>
      <c r="CK53" s="202">
        <f t="shared" si="1"/>
        <v>0</v>
      </c>
    </row>
    <row r="54" spans="2:89">
      <c r="B54" s="18">
        <v>48</v>
      </c>
      <c r="C54" s="19"/>
      <c r="D54" s="20" t="s">
        <v>128</v>
      </c>
      <c r="E54" s="50">
        <v>2961432</v>
      </c>
      <c r="F54" s="48">
        <v>2733809</v>
      </c>
      <c r="G54" s="48">
        <v>3654811</v>
      </c>
      <c r="H54" s="49">
        <v>3078332</v>
      </c>
      <c r="I54" s="50">
        <v>3725279</v>
      </c>
      <c r="J54" s="48">
        <v>3235996</v>
      </c>
      <c r="K54" s="48">
        <v>3469300</v>
      </c>
      <c r="L54" s="49">
        <v>3673607</v>
      </c>
      <c r="M54" s="50">
        <v>5066202</v>
      </c>
      <c r="N54" s="48">
        <v>3250005</v>
      </c>
      <c r="O54" s="48">
        <v>7136328</v>
      </c>
      <c r="P54" s="49">
        <v>6913049</v>
      </c>
      <c r="Q54" s="50">
        <v>6517823</v>
      </c>
      <c r="R54" s="48">
        <v>4502384</v>
      </c>
      <c r="S54" s="48">
        <v>4205608</v>
      </c>
      <c r="T54" s="49">
        <v>5919218</v>
      </c>
      <c r="U54" s="50">
        <v>4550140</v>
      </c>
      <c r="V54" s="48">
        <v>4726832</v>
      </c>
      <c r="W54" s="48">
        <v>4380475</v>
      </c>
      <c r="X54" s="49">
        <v>5719108</v>
      </c>
      <c r="Y54" s="50">
        <v>6260133</v>
      </c>
      <c r="Z54" s="48">
        <v>3530452</v>
      </c>
      <c r="AA54" s="48">
        <v>4331069</v>
      </c>
      <c r="AB54" s="49">
        <v>4635012</v>
      </c>
      <c r="AC54" s="50">
        <v>6102687</v>
      </c>
      <c r="AD54" s="48">
        <v>4273554</v>
      </c>
      <c r="AE54" s="48">
        <v>4074610</v>
      </c>
      <c r="AF54" s="49">
        <v>6191113</v>
      </c>
      <c r="AG54" s="50">
        <v>4213328</v>
      </c>
      <c r="AH54" s="48">
        <v>4129499</v>
      </c>
      <c r="AI54" s="48">
        <v>3024660</v>
      </c>
      <c r="AJ54" s="49">
        <v>5837065</v>
      </c>
      <c r="AK54" s="50">
        <v>3607794</v>
      </c>
      <c r="AL54" s="48">
        <v>4631774</v>
      </c>
      <c r="AM54" s="48">
        <v>3736658</v>
      </c>
      <c r="AN54" s="49">
        <v>5982641</v>
      </c>
      <c r="AO54" s="50">
        <v>4627357</v>
      </c>
      <c r="AP54" s="48">
        <v>4631355</v>
      </c>
      <c r="AQ54" s="48">
        <v>3565447</v>
      </c>
      <c r="AR54" s="49">
        <v>5413375</v>
      </c>
      <c r="AS54" s="50">
        <v>5316704</v>
      </c>
      <c r="AT54" s="48">
        <v>3973161</v>
      </c>
      <c r="AU54" s="48">
        <v>2803435</v>
      </c>
      <c r="AV54" s="49">
        <v>3620816</v>
      </c>
      <c r="AW54" s="50">
        <v>4276895</v>
      </c>
      <c r="AX54" s="48">
        <v>4380087</v>
      </c>
      <c r="AY54" s="48">
        <v>3422642</v>
      </c>
      <c r="AZ54" s="49">
        <v>3769112</v>
      </c>
      <c r="BA54" s="50">
        <v>2694215</v>
      </c>
      <c r="BB54" s="48">
        <v>2822273</v>
      </c>
      <c r="BC54" s="48">
        <v>3296245</v>
      </c>
      <c r="BD54" s="49">
        <v>4325938</v>
      </c>
      <c r="BE54" s="50">
        <v>3446831</v>
      </c>
      <c r="BF54" s="48">
        <v>3227696</v>
      </c>
      <c r="BG54" s="48">
        <v>4106540</v>
      </c>
      <c r="BH54" s="49">
        <v>4052600</v>
      </c>
      <c r="BI54" s="50">
        <v>3508344</v>
      </c>
      <c r="BJ54" s="48">
        <v>3364373</v>
      </c>
      <c r="BK54" s="48">
        <v>3665677</v>
      </c>
      <c r="BL54" s="49">
        <v>3834830</v>
      </c>
      <c r="BM54" s="50">
        <v>3622765</v>
      </c>
      <c r="BN54" s="48">
        <v>3644197</v>
      </c>
      <c r="BO54" s="48">
        <v>3107271</v>
      </c>
      <c r="BP54" s="49">
        <v>4508353</v>
      </c>
      <c r="BQ54" s="50">
        <v>3740881</v>
      </c>
      <c r="BR54" s="48">
        <v>4253139</v>
      </c>
      <c r="BS54" s="48">
        <v>4533598</v>
      </c>
      <c r="BT54" s="49">
        <v>4337300</v>
      </c>
      <c r="BU54" s="50">
        <v>4080056</v>
      </c>
      <c r="BV54" s="48">
        <v>4449371</v>
      </c>
      <c r="BW54" s="48">
        <v>4144418</v>
      </c>
      <c r="BX54" s="49">
        <v>4560522</v>
      </c>
      <c r="BY54" s="50">
        <v>3726668</v>
      </c>
      <c r="BZ54" s="48">
        <v>3387545</v>
      </c>
      <c r="CA54" s="48">
        <v>4605946</v>
      </c>
      <c r="CB54" s="49">
        <v>4852813</v>
      </c>
      <c r="CC54" s="50">
        <v>6349873</v>
      </c>
      <c r="CD54" s="48">
        <v>4823449</v>
      </c>
      <c r="CE54" s="48">
        <v>3227127</v>
      </c>
      <c r="CF54" s="49">
        <v>4675180</v>
      </c>
      <c r="CG54" s="50">
        <v>4842938</v>
      </c>
      <c r="CH54" s="49">
        <v>5162717</v>
      </c>
      <c r="CJ54" s="127">
        <f t="shared" si="0"/>
        <v>6.6029959499791318</v>
      </c>
      <c r="CK54" s="202">
        <f t="shared" si="1"/>
        <v>7.0337221353434103</v>
      </c>
    </row>
    <row r="55" spans="2:89">
      <c r="B55" s="18">
        <v>49</v>
      </c>
      <c r="C55" s="19"/>
      <c r="D55" s="20" t="s">
        <v>176</v>
      </c>
      <c r="E55" s="50">
        <v>650229</v>
      </c>
      <c r="F55" s="48">
        <v>736036</v>
      </c>
      <c r="G55" s="48">
        <v>592510</v>
      </c>
      <c r="H55" s="49">
        <v>989161</v>
      </c>
      <c r="I55" s="50">
        <v>1197136</v>
      </c>
      <c r="J55" s="48">
        <v>2426804</v>
      </c>
      <c r="K55" s="48">
        <v>541573</v>
      </c>
      <c r="L55" s="49">
        <v>1168969</v>
      </c>
      <c r="M55" s="50">
        <v>1961555</v>
      </c>
      <c r="N55" s="48">
        <v>1439834</v>
      </c>
      <c r="O55" s="48">
        <v>1345727</v>
      </c>
      <c r="P55" s="49">
        <v>1407544</v>
      </c>
      <c r="Q55" s="50">
        <v>1074953</v>
      </c>
      <c r="R55" s="48">
        <v>3425891</v>
      </c>
      <c r="S55" s="48">
        <v>522082</v>
      </c>
      <c r="T55" s="49">
        <v>940883</v>
      </c>
      <c r="U55" s="50">
        <v>991241</v>
      </c>
      <c r="V55" s="48">
        <v>599063</v>
      </c>
      <c r="W55" s="48">
        <v>619036</v>
      </c>
      <c r="X55" s="49">
        <v>1401003</v>
      </c>
      <c r="Y55" s="50">
        <v>1440595</v>
      </c>
      <c r="Z55" s="48">
        <v>599211</v>
      </c>
      <c r="AA55" s="48">
        <v>1417409</v>
      </c>
      <c r="AB55" s="49">
        <v>917446</v>
      </c>
      <c r="AC55" s="50">
        <v>965065</v>
      </c>
      <c r="AD55" s="48">
        <v>451522</v>
      </c>
      <c r="AE55" s="48">
        <v>5273979</v>
      </c>
      <c r="AF55" s="49">
        <v>675091</v>
      </c>
      <c r="AG55" s="50">
        <v>651768</v>
      </c>
      <c r="AH55" s="48">
        <v>680134</v>
      </c>
      <c r="AI55" s="48">
        <v>523467</v>
      </c>
      <c r="AJ55" s="49">
        <v>888723</v>
      </c>
      <c r="AK55" s="50">
        <v>964179</v>
      </c>
      <c r="AL55" s="48">
        <v>255361</v>
      </c>
      <c r="AM55" s="48">
        <v>697973</v>
      </c>
      <c r="AN55" s="49">
        <v>891056</v>
      </c>
      <c r="AO55" s="50">
        <v>795028</v>
      </c>
      <c r="AP55" s="48">
        <v>365631</v>
      </c>
      <c r="AQ55" s="48">
        <v>527851</v>
      </c>
      <c r="AR55" s="49">
        <v>1048464</v>
      </c>
      <c r="AS55" s="50">
        <v>825298</v>
      </c>
      <c r="AT55" s="48">
        <v>1179094</v>
      </c>
      <c r="AU55" s="48">
        <v>5879078</v>
      </c>
      <c r="AV55" s="49">
        <v>571899</v>
      </c>
      <c r="AW55" s="50">
        <v>2301165</v>
      </c>
      <c r="AX55" s="48">
        <v>596283</v>
      </c>
      <c r="AY55" s="48">
        <v>648698</v>
      </c>
      <c r="AZ55" s="49">
        <v>917162</v>
      </c>
      <c r="BA55" s="50">
        <v>1815801</v>
      </c>
      <c r="BB55" s="48">
        <v>668597</v>
      </c>
      <c r="BC55" s="48">
        <v>1231851</v>
      </c>
      <c r="BD55" s="49">
        <v>638090</v>
      </c>
      <c r="BE55" s="50">
        <v>587531</v>
      </c>
      <c r="BF55" s="48">
        <v>912547</v>
      </c>
      <c r="BG55" s="48">
        <v>617659</v>
      </c>
      <c r="BH55" s="49">
        <v>713801</v>
      </c>
      <c r="BI55" s="50">
        <v>1426301</v>
      </c>
      <c r="BJ55" s="48">
        <v>405681</v>
      </c>
      <c r="BK55" s="48">
        <v>637059</v>
      </c>
      <c r="BL55" s="49">
        <v>632174</v>
      </c>
      <c r="BM55" s="50">
        <v>812571</v>
      </c>
      <c r="BN55" s="48">
        <v>8038479</v>
      </c>
      <c r="BO55" s="48">
        <v>5948378</v>
      </c>
      <c r="BP55" s="49">
        <v>760323</v>
      </c>
      <c r="BQ55" s="50">
        <v>523916</v>
      </c>
      <c r="BR55" s="48">
        <v>551199</v>
      </c>
      <c r="BS55" s="48">
        <v>548547</v>
      </c>
      <c r="BT55" s="49">
        <v>605422</v>
      </c>
      <c r="BU55" s="50">
        <v>392107</v>
      </c>
      <c r="BV55" s="48">
        <v>693229</v>
      </c>
      <c r="BW55" s="48">
        <v>1651888</v>
      </c>
      <c r="BX55" s="49">
        <v>643002</v>
      </c>
      <c r="BY55" s="50">
        <v>3146406</v>
      </c>
      <c r="BZ55" s="48">
        <v>415945</v>
      </c>
      <c r="CA55" s="48">
        <v>292414</v>
      </c>
      <c r="CB55" s="49">
        <v>1799155</v>
      </c>
      <c r="CC55" s="50">
        <v>1003946</v>
      </c>
      <c r="CD55" s="48">
        <v>843262</v>
      </c>
      <c r="CE55" s="48">
        <v>312545</v>
      </c>
      <c r="CF55" s="49">
        <v>319033</v>
      </c>
      <c r="CG55" s="50">
        <v>563600</v>
      </c>
      <c r="CH55" s="49">
        <v>490593</v>
      </c>
      <c r="CJ55" s="127">
        <f t="shared" si="0"/>
        <v>-12.953690560681324</v>
      </c>
      <c r="CK55" s="202">
        <f t="shared" si="1"/>
        <v>-41.821996010729755</v>
      </c>
    </row>
    <row r="56" spans="2:89">
      <c r="B56" s="18">
        <v>50</v>
      </c>
      <c r="C56" s="19"/>
      <c r="D56" s="20" t="s">
        <v>129</v>
      </c>
      <c r="E56" s="50">
        <v>25274</v>
      </c>
      <c r="F56" s="48">
        <v>2884</v>
      </c>
      <c r="G56" s="48">
        <v>1701</v>
      </c>
      <c r="H56" s="49">
        <v>62534</v>
      </c>
      <c r="I56" s="50">
        <v>17208</v>
      </c>
      <c r="J56" s="48">
        <v>0</v>
      </c>
      <c r="K56" s="48">
        <v>258</v>
      </c>
      <c r="L56" s="49">
        <v>5094</v>
      </c>
      <c r="M56" s="50">
        <v>52436</v>
      </c>
      <c r="N56" s="48">
        <v>269</v>
      </c>
      <c r="O56" s="48">
        <v>12661</v>
      </c>
      <c r="P56" s="49">
        <v>183</v>
      </c>
      <c r="Q56" s="50">
        <v>0</v>
      </c>
      <c r="R56" s="48">
        <v>1021</v>
      </c>
      <c r="S56" s="48">
        <v>10268</v>
      </c>
      <c r="T56" s="49">
        <v>1677</v>
      </c>
      <c r="U56" s="50">
        <v>24201</v>
      </c>
      <c r="V56" s="48">
        <v>116</v>
      </c>
      <c r="W56" s="48">
        <v>1653</v>
      </c>
      <c r="X56" s="49">
        <v>0</v>
      </c>
      <c r="Y56" s="50">
        <v>0</v>
      </c>
      <c r="Z56" s="48">
        <v>0</v>
      </c>
      <c r="AA56" s="48">
        <v>0</v>
      </c>
      <c r="AB56" s="49">
        <v>0</v>
      </c>
      <c r="AC56" s="50">
        <v>0</v>
      </c>
      <c r="AD56" s="48">
        <v>0</v>
      </c>
      <c r="AE56" s="48">
        <v>0</v>
      </c>
      <c r="AF56" s="49">
        <v>0</v>
      </c>
      <c r="AG56" s="50">
        <v>2607</v>
      </c>
      <c r="AH56" s="48">
        <v>3182</v>
      </c>
      <c r="AI56" s="48">
        <v>0</v>
      </c>
      <c r="AJ56" s="49">
        <v>0</v>
      </c>
      <c r="AK56" s="50">
        <v>0</v>
      </c>
      <c r="AL56" s="48">
        <v>0</v>
      </c>
      <c r="AM56" s="48">
        <v>0</v>
      </c>
      <c r="AN56" s="49">
        <v>0</v>
      </c>
      <c r="AO56" s="50">
        <v>0</v>
      </c>
      <c r="AP56" s="48">
        <v>0</v>
      </c>
      <c r="AQ56" s="48">
        <v>0</v>
      </c>
      <c r="AR56" s="49">
        <v>500</v>
      </c>
      <c r="AS56" s="50">
        <v>24507</v>
      </c>
      <c r="AT56" s="48">
        <v>0</v>
      </c>
      <c r="AU56" s="48">
        <v>0</v>
      </c>
      <c r="AV56" s="49">
        <v>0</v>
      </c>
      <c r="AW56" s="50">
        <v>835</v>
      </c>
      <c r="AX56" s="48">
        <v>20896</v>
      </c>
      <c r="AY56" s="48">
        <v>582</v>
      </c>
      <c r="AZ56" s="49">
        <v>12628</v>
      </c>
      <c r="BA56" s="50">
        <v>3154</v>
      </c>
      <c r="BB56" s="48">
        <v>310</v>
      </c>
      <c r="BC56" s="48">
        <v>21720</v>
      </c>
      <c r="BD56" s="49">
        <v>1127</v>
      </c>
      <c r="BE56" s="50">
        <v>1822</v>
      </c>
      <c r="BF56" s="48">
        <v>4772</v>
      </c>
      <c r="BG56" s="48">
        <v>330</v>
      </c>
      <c r="BH56" s="49">
        <v>464</v>
      </c>
      <c r="BI56" s="50">
        <v>2608</v>
      </c>
      <c r="BJ56" s="48">
        <v>427</v>
      </c>
      <c r="BK56" s="48">
        <v>2523</v>
      </c>
      <c r="BL56" s="49">
        <v>12067</v>
      </c>
      <c r="BM56" s="50">
        <v>19261</v>
      </c>
      <c r="BN56" s="48">
        <v>929</v>
      </c>
      <c r="BO56" s="48">
        <v>110601</v>
      </c>
      <c r="BP56" s="49">
        <v>1732</v>
      </c>
      <c r="BQ56" s="50">
        <v>0</v>
      </c>
      <c r="BR56" s="48">
        <v>4600</v>
      </c>
      <c r="BS56" s="48">
        <v>1317</v>
      </c>
      <c r="BT56" s="49">
        <v>7072</v>
      </c>
      <c r="BU56" s="50">
        <v>0</v>
      </c>
      <c r="BV56" s="48">
        <v>7614</v>
      </c>
      <c r="BW56" s="48">
        <v>0</v>
      </c>
      <c r="BX56" s="49">
        <v>488</v>
      </c>
      <c r="BY56" s="50">
        <v>17845</v>
      </c>
      <c r="BZ56" s="48">
        <v>0</v>
      </c>
      <c r="CA56" s="48">
        <v>1622</v>
      </c>
      <c r="CB56" s="49">
        <v>0</v>
      </c>
      <c r="CC56" s="50">
        <v>2548</v>
      </c>
      <c r="CD56" s="48">
        <v>0</v>
      </c>
      <c r="CE56" s="48">
        <v>6855</v>
      </c>
      <c r="CF56" s="49">
        <v>500</v>
      </c>
      <c r="CG56" s="50">
        <v>1123</v>
      </c>
      <c r="CH56" s="49">
        <v>256</v>
      </c>
      <c r="CJ56" s="127">
        <f t="shared" si="0"/>
        <v>-77.203918076580592</v>
      </c>
      <c r="CK56" s="202">
        <f t="shared" si="1"/>
        <v>0</v>
      </c>
    </row>
    <row r="57" spans="2:89">
      <c r="B57" s="18">
        <v>51</v>
      </c>
      <c r="C57" s="19"/>
      <c r="D57" s="20" t="s">
        <v>130</v>
      </c>
      <c r="E57" s="50">
        <v>636569</v>
      </c>
      <c r="F57" s="48">
        <v>4626649</v>
      </c>
      <c r="G57" s="48">
        <v>2335495</v>
      </c>
      <c r="H57" s="49">
        <v>1186667</v>
      </c>
      <c r="I57" s="50">
        <v>511887</v>
      </c>
      <c r="J57" s="48">
        <v>1394035</v>
      </c>
      <c r="K57" s="48">
        <v>1587438</v>
      </c>
      <c r="L57" s="49">
        <v>207555</v>
      </c>
      <c r="M57" s="50">
        <v>9487</v>
      </c>
      <c r="N57" s="48">
        <v>38500</v>
      </c>
      <c r="O57" s="48">
        <v>113423</v>
      </c>
      <c r="P57" s="49">
        <v>50536</v>
      </c>
      <c r="Q57" s="50">
        <v>7845</v>
      </c>
      <c r="R57" s="48">
        <v>45739</v>
      </c>
      <c r="S57" s="48">
        <v>12174</v>
      </c>
      <c r="T57" s="49">
        <v>2894</v>
      </c>
      <c r="U57" s="50">
        <v>6842</v>
      </c>
      <c r="V57" s="48">
        <v>3442</v>
      </c>
      <c r="W57" s="48">
        <v>26581</v>
      </c>
      <c r="X57" s="49">
        <v>5095</v>
      </c>
      <c r="Y57" s="50">
        <v>493</v>
      </c>
      <c r="Z57" s="48">
        <v>3487</v>
      </c>
      <c r="AA57" s="48">
        <v>8619</v>
      </c>
      <c r="AB57" s="49">
        <v>23117</v>
      </c>
      <c r="AC57" s="50">
        <v>3241</v>
      </c>
      <c r="AD57" s="48">
        <v>6278</v>
      </c>
      <c r="AE57" s="48">
        <v>998</v>
      </c>
      <c r="AF57" s="49">
        <v>3880</v>
      </c>
      <c r="AG57" s="50">
        <v>4442</v>
      </c>
      <c r="AH57" s="48">
        <v>10689</v>
      </c>
      <c r="AI57" s="48">
        <v>0</v>
      </c>
      <c r="AJ57" s="49">
        <v>2658</v>
      </c>
      <c r="AK57" s="50">
        <v>5154</v>
      </c>
      <c r="AL57" s="48">
        <v>24428</v>
      </c>
      <c r="AM57" s="48">
        <v>22680</v>
      </c>
      <c r="AN57" s="49">
        <v>311</v>
      </c>
      <c r="AO57" s="50">
        <v>448</v>
      </c>
      <c r="AP57" s="48">
        <v>3301</v>
      </c>
      <c r="AQ57" s="48">
        <v>17855</v>
      </c>
      <c r="AR57" s="49">
        <v>2455</v>
      </c>
      <c r="AS57" s="50">
        <v>37941</v>
      </c>
      <c r="AT57" s="48">
        <v>2084</v>
      </c>
      <c r="AU57" s="48">
        <v>531</v>
      </c>
      <c r="AV57" s="49">
        <v>1706</v>
      </c>
      <c r="AW57" s="50">
        <v>1714</v>
      </c>
      <c r="AX57" s="48">
        <v>5051</v>
      </c>
      <c r="AY57" s="48">
        <v>12655</v>
      </c>
      <c r="AZ57" s="49">
        <v>1634</v>
      </c>
      <c r="BA57" s="50">
        <v>0</v>
      </c>
      <c r="BB57" s="48">
        <v>5160</v>
      </c>
      <c r="BC57" s="48">
        <v>3948</v>
      </c>
      <c r="BD57" s="49">
        <v>14998</v>
      </c>
      <c r="BE57" s="50">
        <v>3273</v>
      </c>
      <c r="BF57" s="48">
        <v>250</v>
      </c>
      <c r="BG57" s="48">
        <v>980</v>
      </c>
      <c r="BH57" s="49">
        <v>2742</v>
      </c>
      <c r="BI57" s="50">
        <v>1135</v>
      </c>
      <c r="BJ57" s="48">
        <v>1295</v>
      </c>
      <c r="BK57" s="48">
        <v>5267</v>
      </c>
      <c r="BL57" s="49">
        <v>0</v>
      </c>
      <c r="BM57" s="50">
        <v>0</v>
      </c>
      <c r="BN57" s="48">
        <v>2067</v>
      </c>
      <c r="BO57" s="48">
        <v>755</v>
      </c>
      <c r="BP57" s="49">
        <v>0</v>
      </c>
      <c r="BQ57" s="50">
        <v>3443</v>
      </c>
      <c r="BR57" s="48">
        <v>1262</v>
      </c>
      <c r="BS57" s="48">
        <v>1363</v>
      </c>
      <c r="BT57" s="49">
        <v>2060</v>
      </c>
      <c r="BU57" s="50">
        <v>2837</v>
      </c>
      <c r="BV57" s="48">
        <v>2469</v>
      </c>
      <c r="BW57" s="48">
        <v>416</v>
      </c>
      <c r="BX57" s="49">
        <v>4077</v>
      </c>
      <c r="BY57" s="50">
        <v>0</v>
      </c>
      <c r="BZ57" s="48">
        <v>3684</v>
      </c>
      <c r="CA57" s="48">
        <v>3568</v>
      </c>
      <c r="CB57" s="49">
        <v>2823</v>
      </c>
      <c r="CC57" s="50">
        <v>0</v>
      </c>
      <c r="CD57" s="48">
        <v>3620</v>
      </c>
      <c r="CE57" s="48">
        <v>37669</v>
      </c>
      <c r="CF57" s="49">
        <v>0</v>
      </c>
      <c r="CG57" s="50">
        <v>29468</v>
      </c>
      <c r="CH57" s="49">
        <v>12327</v>
      </c>
      <c r="CJ57" s="127">
        <f t="shared" si="0"/>
        <v>-58.16818243518393</v>
      </c>
      <c r="CK57" s="202">
        <f t="shared" si="1"/>
        <v>240.52486187845307</v>
      </c>
    </row>
    <row r="58" spans="2:89">
      <c r="B58" s="18">
        <v>52</v>
      </c>
      <c r="C58" s="19"/>
      <c r="D58" s="20" t="s">
        <v>131</v>
      </c>
      <c r="E58" s="50">
        <v>371380</v>
      </c>
      <c r="F58" s="48">
        <v>643396</v>
      </c>
      <c r="G58" s="48">
        <v>637771</v>
      </c>
      <c r="H58" s="49">
        <v>415054</v>
      </c>
      <c r="I58" s="50">
        <v>186297</v>
      </c>
      <c r="J58" s="48">
        <v>220289</v>
      </c>
      <c r="K58" s="48">
        <v>413199</v>
      </c>
      <c r="L58" s="49">
        <v>553549</v>
      </c>
      <c r="M58" s="50">
        <v>291914</v>
      </c>
      <c r="N58" s="48">
        <v>441137</v>
      </c>
      <c r="O58" s="48">
        <v>794679</v>
      </c>
      <c r="P58" s="49">
        <v>665877</v>
      </c>
      <c r="Q58" s="50">
        <v>340812</v>
      </c>
      <c r="R58" s="48">
        <v>772502</v>
      </c>
      <c r="S58" s="48">
        <v>692488</v>
      </c>
      <c r="T58" s="49">
        <v>830352</v>
      </c>
      <c r="U58" s="50">
        <v>730073</v>
      </c>
      <c r="V58" s="48">
        <v>926926</v>
      </c>
      <c r="W58" s="48">
        <v>414662</v>
      </c>
      <c r="X58" s="49">
        <v>775309</v>
      </c>
      <c r="Y58" s="50">
        <v>1000230</v>
      </c>
      <c r="Z58" s="48">
        <v>508860</v>
      </c>
      <c r="AA58" s="48">
        <v>1095369</v>
      </c>
      <c r="AB58" s="49">
        <v>1191712</v>
      </c>
      <c r="AC58" s="50">
        <v>522900</v>
      </c>
      <c r="AD58" s="48">
        <v>350782</v>
      </c>
      <c r="AE58" s="48">
        <v>636528</v>
      </c>
      <c r="AF58" s="49">
        <v>324378</v>
      </c>
      <c r="AG58" s="50">
        <v>751739</v>
      </c>
      <c r="AH58" s="48">
        <v>151385</v>
      </c>
      <c r="AI58" s="48">
        <v>337797</v>
      </c>
      <c r="AJ58" s="49">
        <v>544420</v>
      </c>
      <c r="AK58" s="50">
        <v>309616</v>
      </c>
      <c r="AL58" s="48">
        <v>159658</v>
      </c>
      <c r="AM58" s="48">
        <v>468944</v>
      </c>
      <c r="AN58" s="49">
        <v>374241</v>
      </c>
      <c r="AO58" s="50">
        <v>534288</v>
      </c>
      <c r="AP58" s="48">
        <v>212039</v>
      </c>
      <c r="AQ58" s="48">
        <v>284325</v>
      </c>
      <c r="AR58" s="49">
        <v>552630</v>
      </c>
      <c r="AS58" s="50">
        <v>490480</v>
      </c>
      <c r="AT58" s="48">
        <v>237075</v>
      </c>
      <c r="AU58" s="48">
        <v>126484</v>
      </c>
      <c r="AV58" s="49">
        <v>155718</v>
      </c>
      <c r="AW58" s="50">
        <v>319059</v>
      </c>
      <c r="AX58" s="48">
        <v>113115</v>
      </c>
      <c r="AY58" s="48">
        <v>211926</v>
      </c>
      <c r="AZ58" s="49">
        <v>229368</v>
      </c>
      <c r="BA58" s="50">
        <v>377968</v>
      </c>
      <c r="BB58" s="48">
        <v>171019</v>
      </c>
      <c r="BC58" s="48">
        <v>162414</v>
      </c>
      <c r="BD58" s="49">
        <v>536463</v>
      </c>
      <c r="BE58" s="50">
        <v>447196</v>
      </c>
      <c r="BF58" s="48">
        <v>278107</v>
      </c>
      <c r="BG58" s="48">
        <v>207511</v>
      </c>
      <c r="BH58" s="49">
        <v>281332</v>
      </c>
      <c r="BI58" s="50">
        <v>378532</v>
      </c>
      <c r="BJ58" s="48">
        <v>193071</v>
      </c>
      <c r="BK58" s="48">
        <v>346256</v>
      </c>
      <c r="BL58" s="49">
        <v>337311</v>
      </c>
      <c r="BM58" s="50">
        <v>260199</v>
      </c>
      <c r="BN58" s="48">
        <v>164355</v>
      </c>
      <c r="BO58" s="48">
        <v>220884</v>
      </c>
      <c r="BP58" s="49">
        <v>451339</v>
      </c>
      <c r="BQ58" s="50">
        <v>228034</v>
      </c>
      <c r="BR58" s="48">
        <v>306154</v>
      </c>
      <c r="BS58" s="48">
        <v>250296</v>
      </c>
      <c r="BT58" s="49">
        <v>308884</v>
      </c>
      <c r="BU58" s="50">
        <v>355115</v>
      </c>
      <c r="BV58" s="48">
        <v>106655</v>
      </c>
      <c r="BW58" s="48">
        <v>245637</v>
      </c>
      <c r="BX58" s="49">
        <v>109720</v>
      </c>
      <c r="BY58" s="50">
        <v>599705</v>
      </c>
      <c r="BZ58" s="48">
        <v>33329</v>
      </c>
      <c r="CA58" s="48">
        <v>63203</v>
      </c>
      <c r="CB58" s="49">
        <v>228937</v>
      </c>
      <c r="CC58" s="50">
        <v>115787</v>
      </c>
      <c r="CD58" s="48">
        <v>103700</v>
      </c>
      <c r="CE58" s="48">
        <v>32347</v>
      </c>
      <c r="CF58" s="49">
        <v>181044</v>
      </c>
      <c r="CG58" s="50">
        <v>88195</v>
      </c>
      <c r="CH58" s="49">
        <v>57804</v>
      </c>
      <c r="CJ58" s="127">
        <f t="shared" si="0"/>
        <v>-34.458869550428034</v>
      </c>
      <c r="CK58" s="202">
        <f t="shared" si="1"/>
        <v>-44.258437801350048</v>
      </c>
    </row>
    <row r="59" spans="2:89">
      <c r="B59" s="18">
        <v>53</v>
      </c>
      <c r="C59" s="19"/>
      <c r="D59" s="20" t="s">
        <v>132</v>
      </c>
      <c r="E59" s="50">
        <v>6724</v>
      </c>
      <c r="F59" s="48">
        <v>725</v>
      </c>
      <c r="G59" s="48">
        <v>4316</v>
      </c>
      <c r="H59" s="49">
        <v>3670</v>
      </c>
      <c r="I59" s="50">
        <v>1367</v>
      </c>
      <c r="J59" s="48">
        <v>4683</v>
      </c>
      <c r="K59" s="48">
        <v>7279</v>
      </c>
      <c r="L59" s="49">
        <v>8011</v>
      </c>
      <c r="M59" s="50">
        <v>273</v>
      </c>
      <c r="N59" s="48">
        <v>2468</v>
      </c>
      <c r="O59" s="48">
        <v>3799</v>
      </c>
      <c r="P59" s="49">
        <v>5838</v>
      </c>
      <c r="Q59" s="50">
        <v>299</v>
      </c>
      <c r="R59" s="48">
        <v>17567</v>
      </c>
      <c r="S59" s="48">
        <v>147730</v>
      </c>
      <c r="T59" s="49">
        <v>885</v>
      </c>
      <c r="U59" s="50">
        <v>959</v>
      </c>
      <c r="V59" s="48">
        <v>4620</v>
      </c>
      <c r="W59" s="48">
        <v>815</v>
      </c>
      <c r="X59" s="49">
        <v>1419</v>
      </c>
      <c r="Y59" s="50">
        <v>0</v>
      </c>
      <c r="Z59" s="48">
        <v>990</v>
      </c>
      <c r="AA59" s="48">
        <v>639</v>
      </c>
      <c r="AB59" s="49">
        <v>11166</v>
      </c>
      <c r="AC59" s="50">
        <v>0</v>
      </c>
      <c r="AD59" s="48">
        <v>0</v>
      </c>
      <c r="AE59" s="48">
        <v>1107</v>
      </c>
      <c r="AF59" s="49">
        <v>0</v>
      </c>
      <c r="AG59" s="50">
        <v>17161</v>
      </c>
      <c r="AH59" s="48">
        <v>0</v>
      </c>
      <c r="AI59" s="48">
        <v>0</v>
      </c>
      <c r="AJ59" s="49">
        <v>0</v>
      </c>
      <c r="AK59" s="50">
        <v>0</v>
      </c>
      <c r="AL59" s="48">
        <v>0</v>
      </c>
      <c r="AM59" s="48">
        <v>0</v>
      </c>
      <c r="AN59" s="49">
        <v>0</v>
      </c>
      <c r="AO59" s="50">
        <v>32784</v>
      </c>
      <c r="AP59" s="48">
        <v>0</v>
      </c>
      <c r="AQ59" s="48">
        <v>0</v>
      </c>
      <c r="AR59" s="49">
        <v>15021</v>
      </c>
      <c r="AS59" s="50">
        <v>70</v>
      </c>
      <c r="AT59" s="48">
        <v>0</v>
      </c>
      <c r="AU59" s="48">
        <v>2047</v>
      </c>
      <c r="AV59" s="49">
        <v>4573</v>
      </c>
      <c r="AW59" s="50">
        <v>1613</v>
      </c>
      <c r="AX59" s="48">
        <v>0</v>
      </c>
      <c r="AY59" s="48">
        <v>0</v>
      </c>
      <c r="AZ59" s="49">
        <v>449</v>
      </c>
      <c r="BA59" s="50">
        <v>0</v>
      </c>
      <c r="BB59" s="48">
        <v>0</v>
      </c>
      <c r="BC59" s="48">
        <v>503</v>
      </c>
      <c r="BD59" s="49">
        <v>0</v>
      </c>
      <c r="BE59" s="50">
        <v>0</v>
      </c>
      <c r="BF59" s="48">
        <v>0</v>
      </c>
      <c r="BG59" s="48">
        <v>104</v>
      </c>
      <c r="BH59" s="49">
        <v>0</v>
      </c>
      <c r="BI59" s="50">
        <v>0</v>
      </c>
      <c r="BJ59" s="48">
        <v>0</v>
      </c>
      <c r="BK59" s="48">
        <v>0</v>
      </c>
      <c r="BL59" s="49">
        <v>0</v>
      </c>
      <c r="BM59" s="50">
        <v>0</v>
      </c>
      <c r="BN59" s="48">
        <v>0</v>
      </c>
      <c r="BO59" s="48">
        <v>0</v>
      </c>
      <c r="BP59" s="49">
        <v>156</v>
      </c>
      <c r="BQ59" s="50">
        <v>936</v>
      </c>
      <c r="BR59" s="48">
        <v>0</v>
      </c>
      <c r="BS59" s="48">
        <v>175</v>
      </c>
      <c r="BT59" s="49">
        <v>2885</v>
      </c>
      <c r="BU59" s="50">
        <v>4305</v>
      </c>
      <c r="BV59" s="48">
        <v>49240</v>
      </c>
      <c r="BW59" s="48">
        <v>95390</v>
      </c>
      <c r="BX59" s="49">
        <v>26222</v>
      </c>
      <c r="BY59" s="50">
        <v>107806</v>
      </c>
      <c r="BZ59" s="48">
        <v>28024</v>
      </c>
      <c r="CA59" s="48">
        <v>21564</v>
      </c>
      <c r="CB59" s="49">
        <v>107754</v>
      </c>
      <c r="CC59" s="50">
        <v>144337</v>
      </c>
      <c r="CD59" s="48">
        <v>9207</v>
      </c>
      <c r="CE59" s="48">
        <v>42210</v>
      </c>
      <c r="CF59" s="49">
        <v>9466</v>
      </c>
      <c r="CG59" s="50">
        <v>120341</v>
      </c>
      <c r="CH59" s="49">
        <v>87376</v>
      </c>
      <c r="CJ59" s="127">
        <f t="shared" si="0"/>
        <v>-27.392991582253771</v>
      </c>
      <c r="CK59" s="202">
        <f t="shared" si="1"/>
        <v>849.01705224285865</v>
      </c>
    </row>
    <row r="60" spans="2:89">
      <c r="B60" s="18">
        <v>54</v>
      </c>
      <c r="C60" s="19"/>
      <c r="D60" s="20" t="s">
        <v>133</v>
      </c>
      <c r="E60" s="50">
        <v>26639</v>
      </c>
      <c r="F60" s="48">
        <v>8088</v>
      </c>
      <c r="G60" s="48">
        <v>15305</v>
      </c>
      <c r="H60" s="49">
        <v>85726</v>
      </c>
      <c r="I60" s="50">
        <v>19895</v>
      </c>
      <c r="J60" s="48">
        <v>18736</v>
      </c>
      <c r="K60" s="48">
        <v>25596</v>
      </c>
      <c r="L60" s="49">
        <v>12098</v>
      </c>
      <c r="M60" s="50">
        <v>21666</v>
      </c>
      <c r="N60" s="48">
        <v>24711</v>
      </c>
      <c r="O60" s="48">
        <v>6193</v>
      </c>
      <c r="P60" s="49">
        <v>6373</v>
      </c>
      <c r="Q60" s="50">
        <v>16920</v>
      </c>
      <c r="R60" s="48">
        <v>74149</v>
      </c>
      <c r="S60" s="48">
        <v>6500</v>
      </c>
      <c r="T60" s="49">
        <v>6372</v>
      </c>
      <c r="U60" s="50">
        <v>0</v>
      </c>
      <c r="V60" s="48">
        <v>12915</v>
      </c>
      <c r="W60" s="48">
        <v>25279</v>
      </c>
      <c r="X60" s="49">
        <v>4132</v>
      </c>
      <c r="Y60" s="50">
        <v>7329</v>
      </c>
      <c r="Z60" s="48">
        <v>2106</v>
      </c>
      <c r="AA60" s="48">
        <v>109429</v>
      </c>
      <c r="AB60" s="49">
        <v>74428</v>
      </c>
      <c r="AC60" s="50">
        <v>2813</v>
      </c>
      <c r="AD60" s="48">
        <v>695</v>
      </c>
      <c r="AE60" s="48">
        <v>16938</v>
      </c>
      <c r="AF60" s="49">
        <v>9224</v>
      </c>
      <c r="AG60" s="50">
        <v>8327</v>
      </c>
      <c r="AH60" s="48">
        <v>9190</v>
      </c>
      <c r="AI60" s="48">
        <v>4643</v>
      </c>
      <c r="AJ60" s="49">
        <v>12442</v>
      </c>
      <c r="AK60" s="50">
        <v>3164</v>
      </c>
      <c r="AL60" s="48">
        <v>21127</v>
      </c>
      <c r="AM60" s="48">
        <v>22814</v>
      </c>
      <c r="AN60" s="49">
        <v>13103</v>
      </c>
      <c r="AO60" s="50">
        <v>22257</v>
      </c>
      <c r="AP60" s="48">
        <v>25274</v>
      </c>
      <c r="AQ60" s="48">
        <v>102048</v>
      </c>
      <c r="AR60" s="49">
        <v>5766</v>
      </c>
      <c r="AS60" s="50">
        <v>10287</v>
      </c>
      <c r="AT60" s="48">
        <v>103119</v>
      </c>
      <c r="AU60" s="48">
        <v>59731</v>
      </c>
      <c r="AV60" s="49">
        <v>14831</v>
      </c>
      <c r="AW60" s="50">
        <v>22364</v>
      </c>
      <c r="AX60" s="48">
        <v>6565</v>
      </c>
      <c r="AY60" s="48">
        <v>6110</v>
      </c>
      <c r="AZ60" s="49">
        <v>19813</v>
      </c>
      <c r="BA60" s="50">
        <v>80301</v>
      </c>
      <c r="BB60" s="48">
        <v>33102</v>
      </c>
      <c r="BC60" s="48">
        <v>100643</v>
      </c>
      <c r="BD60" s="49">
        <v>13166</v>
      </c>
      <c r="BE60" s="50">
        <v>206320</v>
      </c>
      <c r="BF60" s="48">
        <v>4846</v>
      </c>
      <c r="BG60" s="48">
        <v>77213</v>
      </c>
      <c r="BH60" s="49">
        <v>3936</v>
      </c>
      <c r="BI60" s="50">
        <v>1007</v>
      </c>
      <c r="BJ60" s="48">
        <v>10029</v>
      </c>
      <c r="BK60" s="48">
        <v>18594</v>
      </c>
      <c r="BL60" s="49">
        <v>45874</v>
      </c>
      <c r="BM60" s="50">
        <v>20170</v>
      </c>
      <c r="BN60" s="48">
        <v>4850</v>
      </c>
      <c r="BO60" s="48">
        <v>35159</v>
      </c>
      <c r="BP60" s="49">
        <v>100352</v>
      </c>
      <c r="BQ60" s="50">
        <v>16303</v>
      </c>
      <c r="BR60" s="48">
        <v>2071</v>
      </c>
      <c r="BS60" s="48">
        <v>44056</v>
      </c>
      <c r="BT60" s="49">
        <v>329003</v>
      </c>
      <c r="BU60" s="50">
        <v>17729</v>
      </c>
      <c r="BV60" s="48">
        <v>60084</v>
      </c>
      <c r="BW60" s="48">
        <v>13035</v>
      </c>
      <c r="BX60" s="49">
        <v>24353</v>
      </c>
      <c r="BY60" s="50">
        <v>61443</v>
      </c>
      <c r="BZ60" s="48">
        <v>75728</v>
      </c>
      <c r="CA60" s="48">
        <v>73512</v>
      </c>
      <c r="CB60" s="49">
        <v>64342</v>
      </c>
      <c r="CC60" s="50">
        <v>12636</v>
      </c>
      <c r="CD60" s="48">
        <v>56315</v>
      </c>
      <c r="CE60" s="48">
        <v>40260</v>
      </c>
      <c r="CF60" s="49">
        <v>112222</v>
      </c>
      <c r="CG60" s="50">
        <v>110410</v>
      </c>
      <c r="CH60" s="49">
        <v>34756</v>
      </c>
      <c r="CJ60" s="127">
        <f t="shared" si="0"/>
        <v>-68.520967303686263</v>
      </c>
      <c r="CK60" s="202">
        <f t="shared" si="1"/>
        <v>-38.282873124389596</v>
      </c>
    </row>
    <row r="61" spans="2:89">
      <c r="B61" s="18">
        <v>55</v>
      </c>
      <c r="C61" s="19"/>
      <c r="D61" s="20" t="s">
        <v>134</v>
      </c>
      <c r="E61" s="50">
        <v>327696</v>
      </c>
      <c r="F61" s="48">
        <v>279948</v>
      </c>
      <c r="G61" s="48">
        <v>723461</v>
      </c>
      <c r="H61" s="49">
        <v>776697</v>
      </c>
      <c r="I61" s="50">
        <v>593574</v>
      </c>
      <c r="J61" s="48">
        <v>525853</v>
      </c>
      <c r="K61" s="48">
        <v>375849</v>
      </c>
      <c r="L61" s="49">
        <v>688043</v>
      </c>
      <c r="M61" s="50">
        <v>519458</v>
      </c>
      <c r="N61" s="48">
        <v>375612</v>
      </c>
      <c r="O61" s="48">
        <v>763968</v>
      </c>
      <c r="P61" s="49">
        <v>726214</v>
      </c>
      <c r="Q61" s="50">
        <v>790892</v>
      </c>
      <c r="R61" s="48">
        <v>992224</v>
      </c>
      <c r="S61" s="48">
        <v>1224766</v>
      </c>
      <c r="T61" s="49">
        <v>1238030</v>
      </c>
      <c r="U61" s="50">
        <v>566638</v>
      </c>
      <c r="V61" s="48">
        <v>418098</v>
      </c>
      <c r="W61" s="48">
        <v>957027</v>
      </c>
      <c r="X61" s="49">
        <v>1059942</v>
      </c>
      <c r="Y61" s="50">
        <v>318830</v>
      </c>
      <c r="Z61" s="48">
        <v>436633</v>
      </c>
      <c r="AA61" s="48">
        <v>690087</v>
      </c>
      <c r="AB61" s="49">
        <v>601063</v>
      </c>
      <c r="AC61" s="50">
        <v>620648</v>
      </c>
      <c r="AD61" s="48">
        <v>855130</v>
      </c>
      <c r="AE61" s="48">
        <v>1604746</v>
      </c>
      <c r="AF61" s="49">
        <v>1581226</v>
      </c>
      <c r="AG61" s="50">
        <v>1026007</v>
      </c>
      <c r="AH61" s="48">
        <v>1197800</v>
      </c>
      <c r="AI61" s="48">
        <v>1235273</v>
      </c>
      <c r="AJ61" s="49">
        <v>996200</v>
      </c>
      <c r="AK61" s="50">
        <v>1033638</v>
      </c>
      <c r="AL61" s="48">
        <v>705831</v>
      </c>
      <c r="AM61" s="48">
        <v>2070883</v>
      </c>
      <c r="AN61" s="49">
        <v>992944</v>
      </c>
      <c r="AO61" s="50">
        <v>1165678</v>
      </c>
      <c r="AP61" s="48">
        <v>968738</v>
      </c>
      <c r="AQ61" s="48">
        <v>1201711</v>
      </c>
      <c r="AR61" s="49">
        <v>1843875</v>
      </c>
      <c r="AS61" s="50">
        <v>1249719</v>
      </c>
      <c r="AT61" s="48">
        <v>1408192</v>
      </c>
      <c r="AU61" s="48">
        <v>1801492</v>
      </c>
      <c r="AV61" s="49">
        <v>864625</v>
      </c>
      <c r="AW61" s="50">
        <v>1322473</v>
      </c>
      <c r="AX61" s="48">
        <v>1038383</v>
      </c>
      <c r="AY61" s="48">
        <v>1877439</v>
      </c>
      <c r="AZ61" s="49">
        <v>1309871</v>
      </c>
      <c r="BA61" s="50">
        <v>1035709</v>
      </c>
      <c r="BB61" s="48">
        <v>444878</v>
      </c>
      <c r="BC61" s="48">
        <v>1036866</v>
      </c>
      <c r="BD61" s="49">
        <v>1120173</v>
      </c>
      <c r="BE61" s="50">
        <v>1656358</v>
      </c>
      <c r="BF61" s="48">
        <v>1273506</v>
      </c>
      <c r="BG61" s="48">
        <v>1302266</v>
      </c>
      <c r="BH61" s="49">
        <v>1253344</v>
      </c>
      <c r="BI61" s="50">
        <v>2010097</v>
      </c>
      <c r="BJ61" s="48">
        <v>1198967</v>
      </c>
      <c r="BK61" s="48">
        <v>2030045</v>
      </c>
      <c r="BL61" s="49">
        <v>1204992</v>
      </c>
      <c r="BM61" s="50">
        <v>1556508</v>
      </c>
      <c r="BN61" s="48">
        <v>527087</v>
      </c>
      <c r="BO61" s="48">
        <v>1890287</v>
      </c>
      <c r="BP61" s="49">
        <v>1117129</v>
      </c>
      <c r="BQ61" s="50">
        <v>1309200</v>
      </c>
      <c r="BR61" s="48">
        <v>1153816</v>
      </c>
      <c r="BS61" s="48">
        <v>1298575</v>
      </c>
      <c r="BT61" s="49">
        <v>1489629</v>
      </c>
      <c r="BU61" s="50">
        <v>1868261</v>
      </c>
      <c r="BV61" s="48">
        <v>1363984</v>
      </c>
      <c r="BW61" s="48">
        <v>1692283</v>
      </c>
      <c r="BX61" s="49">
        <v>2243172</v>
      </c>
      <c r="BY61" s="50">
        <v>1091488</v>
      </c>
      <c r="BZ61" s="48">
        <v>498737</v>
      </c>
      <c r="CA61" s="48">
        <v>767471</v>
      </c>
      <c r="CB61" s="49">
        <v>914678</v>
      </c>
      <c r="CC61" s="50">
        <v>1039314</v>
      </c>
      <c r="CD61" s="48">
        <v>1303704</v>
      </c>
      <c r="CE61" s="48">
        <v>951604</v>
      </c>
      <c r="CF61" s="49">
        <v>1712117</v>
      </c>
      <c r="CG61" s="50">
        <v>1974723</v>
      </c>
      <c r="CH61" s="49">
        <v>1170010</v>
      </c>
      <c r="CJ61" s="127">
        <f t="shared" si="0"/>
        <v>-40.750677436784812</v>
      </c>
      <c r="CK61" s="202">
        <f t="shared" si="1"/>
        <v>-10.25493516933291</v>
      </c>
    </row>
    <row r="62" spans="2:89">
      <c r="B62" s="18">
        <v>56</v>
      </c>
      <c r="C62" s="19"/>
      <c r="D62" s="20" t="s">
        <v>135</v>
      </c>
      <c r="E62" s="50">
        <v>77199</v>
      </c>
      <c r="F62" s="48">
        <v>197229</v>
      </c>
      <c r="G62" s="48">
        <v>76484</v>
      </c>
      <c r="H62" s="49">
        <v>55255</v>
      </c>
      <c r="I62" s="50">
        <v>89392</v>
      </c>
      <c r="J62" s="48">
        <v>45592</v>
      </c>
      <c r="K62" s="48">
        <v>24284</v>
      </c>
      <c r="L62" s="49">
        <v>121709</v>
      </c>
      <c r="M62" s="50">
        <v>47153</v>
      </c>
      <c r="N62" s="48">
        <v>10644</v>
      </c>
      <c r="O62" s="48">
        <v>150023</v>
      </c>
      <c r="P62" s="49">
        <v>75382</v>
      </c>
      <c r="Q62" s="50">
        <v>83575</v>
      </c>
      <c r="R62" s="48">
        <v>25325</v>
      </c>
      <c r="S62" s="48">
        <v>122220</v>
      </c>
      <c r="T62" s="49">
        <v>112407</v>
      </c>
      <c r="U62" s="50">
        <v>27037</v>
      </c>
      <c r="V62" s="48">
        <v>45858</v>
      </c>
      <c r="W62" s="48">
        <v>62596</v>
      </c>
      <c r="X62" s="49">
        <v>436723</v>
      </c>
      <c r="Y62" s="50">
        <v>7208</v>
      </c>
      <c r="Z62" s="48">
        <v>13379</v>
      </c>
      <c r="AA62" s="48">
        <v>122595</v>
      </c>
      <c r="AB62" s="49">
        <v>41399</v>
      </c>
      <c r="AC62" s="50">
        <v>34342</v>
      </c>
      <c r="AD62" s="48">
        <v>76490</v>
      </c>
      <c r="AE62" s="48">
        <v>114465</v>
      </c>
      <c r="AF62" s="49">
        <v>98276</v>
      </c>
      <c r="AG62" s="50">
        <v>58626</v>
      </c>
      <c r="AH62" s="48">
        <v>66004</v>
      </c>
      <c r="AI62" s="48">
        <v>103298</v>
      </c>
      <c r="AJ62" s="49">
        <v>178878</v>
      </c>
      <c r="AK62" s="50">
        <v>124546</v>
      </c>
      <c r="AL62" s="48">
        <v>114056</v>
      </c>
      <c r="AM62" s="48">
        <v>57200</v>
      </c>
      <c r="AN62" s="49">
        <v>56302</v>
      </c>
      <c r="AO62" s="50">
        <v>36958</v>
      </c>
      <c r="AP62" s="48">
        <v>84913</v>
      </c>
      <c r="AQ62" s="48">
        <v>46941</v>
      </c>
      <c r="AR62" s="49">
        <v>214568</v>
      </c>
      <c r="AS62" s="50">
        <v>65202</v>
      </c>
      <c r="AT62" s="48">
        <v>81504</v>
      </c>
      <c r="AU62" s="48">
        <v>82596</v>
      </c>
      <c r="AV62" s="49">
        <v>57175</v>
      </c>
      <c r="AW62" s="50">
        <v>281334</v>
      </c>
      <c r="AX62" s="48">
        <v>33559</v>
      </c>
      <c r="AY62" s="48">
        <v>96848</v>
      </c>
      <c r="AZ62" s="49">
        <v>200343</v>
      </c>
      <c r="BA62" s="50">
        <v>86572</v>
      </c>
      <c r="BB62" s="48">
        <v>866689</v>
      </c>
      <c r="BC62" s="48">
        <v>50813</v>
      </c>
      <c r="BD62" s="49">
        <v>210362</v>
      </c>
      <c r="BE62" s="50">
        <v>20819</v>
      </c>
      <c r="BF62" s="48">
        <v>68458</v>
      </c>
      <c r="BG62" s="48">
        <v>121223</v>
      </c>
      <c r="BH62" s="49">
        <v>41455</v>
      </c>
      <c r="BI62" s="50">
        <v>46318</v>
      </c>
      <c r="BJ62" s="48">
        <v>47702</v>
      </c>
      <c r="BK62" s="48">
        <v>189751</v>
      </c>
      <c r="BL62" s="49">
        <v>60870</v>
      </c>
      <c r="BM62" s="50">
        <v>611809</v>
      </c>
      <c r="BN62" s="48">
        <v>55983</v>
      </c>
      <c r="BO62" s="48">
        <v>99412</v>
      </c>
      <c r="BP62" s="49">
        <v>44485</v>
      </c>
      <c r="BQ62" s="50">
        <v>41645</v>
      </c>
      <c r="BR62" s="48">
        <v>215927</v>
      </c>
      <c r="BS62" s="48">
        <v>122857</v>
      </c>
      <c r="BT62" s="49">
        <v>176238</v>
      </c>
      <c r="BU62" s="50">
        <v>203821</v>
      </c>
      <c r="BV62" s="48">
        <v>348416</v>
      </c>
      <c r="BW62" s="48">
        <v>273962</v>
      </c>
      <c r="BX62" s="49">
        <v>271282</v>
      </c>
      <c r="BY62" s="50">
        <v>228344</v>
      </c>
      <c r="BZ62" s="48">
        <v>92715</v>
      </c>
      <c r="CA62" s="48">
        <v>176857</v>
      </c>
      <c r="CB62" s="49">
        <v>169901</v>
      </c>
      <c r="CC62" s="50">
        <v>320305</v>
      </c>
      <c r="CD62" s="48">
        <v>174843</v>
      </c>
      <c r="CE62" s="48">
        <v>242934</v>
      </c>
      <c r="CF62" s="49">
        <v>190463</v>
      </c>
      <c r="CG62" s="50">
        <v>261578</v>
      </c>
      <c r="CH62" s="49">
        <v>270850</v>
      </c>
      <c r="CJ62" s="127">
        <f t="shared" si="0"/>
        <v>3.544640604332173</v>
      </c>
      <c r="CK62" s="202">
        <f t="shared" si="1"/>
        <v>54.910405335072028</v>
      </c>
    </row>
    <row r="63" spans="2:89">
      <c r="B63" s="18">
        <v>57</v>
      </c>
      <c r="C63" s="19"/>
      <c r="D63" s="20" t="s">
        <v>136</v>
      </c>
      <c r="E63" s="50">
        <v>80181</v>
      </c>
      <c r="F63" s="48">
        <v>94296</v>
      </c>
      <c r="G63" s="48">
        <v>34540</v>
      </c>
      <c r="H63" s="49">
        <v>16104</v>
      </c>
      <c r="I63" s="50">
        <v>125725</v>
      </c>
      <c r="J63" s="48">
        <v>76065</v>
      </c>
      <c r="K63" s="48">
        <v>59356</v>
      </c>
      <c r="L63" s="49">
        <v>70844</v>
      </c>
      <c r="M63" s="50">
        <v>106875</v>
      </c>
      <c r="N63" s="48">
        <v>214439</v>
      </c>
      <c r="O63" s="48">
        <v>214007</v>
      </c>
      <c r="P63" s="49">
        <v>24839</v>
      </c>
      <c r="Q63" s="50">
        <v>9163</v>
      </c>
      <c r="R63" s="48">
        <v>476304</v>
      </c>
      <c r="S63" s="48">
        <v>124949</v>
      </c>
      <c r="T63" s="49">
        <v>142870</v>
      </c>
      <c r="U63" s="50">
        <v>29708</v>
      </c>
      <c r="V63" s="48">
        <v>62745</v>
      </c>
      <c r="W63" s="48">
        <v>26116</v>
      </c>
      <c r="X63" s="49">
        <v>108508</v>
      </c>
      <c r="Y63" s="50">
        <v>7814</v>
      </c>
      <c r="Z63" s="48">
        <v>47277</v>
      </c>
      <c r="AA63" s="48">
        <v>104193</v>
      </c>
      <c r="AB63" s="49">
        <v>55480</v>
      </c>
      <c r="AC63" s="50">
        <v>73383</v>
      </c>
      <c r="AD63" s="48">
        <v>45083</v>
      </c>
      <c r="AE63" s="48">
        <v>48333</v>
      </c>
      <c r="AF63" s="49">
        <v>53576</v>
      </c>
      <c r="AG63" s="50">
        <v>33099</v>
      </c>
      <c r="AH63" s="48">
        <v>19145</v>
      </c>
      <c r="AI63" s="48">
        <v>23081</v>
      </c>
      <c r="AJ63" s="49">
        <v>389636</v>
      </c>
      <c r="AK63" s="50">
        <v>95179</v>
      </c>
      <c r="AL63" s="48">
        <v>32443</v>
      </c>
      <c r="AM63" s="48">
        <v>12300</v>
      </c>
      <c r="AN63" s="49">
        <v>103939</v>
      </c>
      <c r="AO63" s="50">
        <v>32911</v>
      </c>
      <c r="AP63" s="48">
        <v>31605</v>
      </c>
      <c r="AQ63" s="48">
        <v>48681</v>
      </c>
      <c r="AR63" s="49">
        <v>153484</v>
      </c>
      <c r="AS63" s="50">
        <v>67819</v>
      </c>
      <c r="AT63" s="48">
        <v>18873</v>
      </c>
      <c r="AU63" s="48">
        <v>88396</v>
      </c>
      <c r="AV63" s="49">
        <v>57665</v>
      </c>
      <c r="AW63" s="50">
        <v>53350</v>
      </c>
      <c r="AX63" s="48">
        <v>82878</v>
      </c>
      <c r="AY63" s="48">
        <v>56349</v>
      </c>
      <c r="AZ63" s="49">
        <v>45223</v>
      </c>
      <c r="BA63" s="50">
        <v>17304</v>
      </c>
      <c r="BB63" s="48">
        <v>176365</v>
      </c>
      <c r="BC63" s="48">
        <v>284902</v>
      </c>
      <c r="BD63" s="49">
        <v>73897</v>
      </c>
      <c r="BE63" s="50">
        <v>11452</v>
      </c>
      <c r="BF63" s="48">
        <v>23771</v>
      </c>
      <c r="BG63" s="48">
        <v>92048</v>
      </c>
      <c r="BH63" s="49">
        <v>1146529</v>
      </c>
      <c r="BI63" s="50">
        <v>44036</v>
      </c>
      <c r="BJ63" s="48">
        <v>128042</v>
      </c>
      <c r="BK63" s="48">
        <v>39312</v>
      </c>
      <c r="BL63" s="49">
        <v>33150</v>
      </c>
      <c r="BM63" s="50">
        <v>334241</v>
      </c>
      <c r="BN63" s="48">
        <v>55622</v>
      </c>
      <c r="BO63" s="48">
        <v>41952</v>
      </c>
      <c r="BP63" s="49">
        <v>107584</v>
      </c>
      <c r="BQ63" s="50">
        <v>109226</v>
      </c>
      <c r="BR63" s="48">
        <v>58941</v>
      </c>
      <c r="BS63" s="48">
        <v>114095</v>
      </c>
      <c r="BT63" s="49">
        <v>184740</v>
      </c>
      <c r="BU63" s="50">
        <v>70889</v>
      </c>
      <c r="BV63" s="48">
        <v>72307</v>
      </c>
      <c r="BW63" s="48">
        <v>20297</v>
      </c>
      <c r="BX63" s="49">
        <v>179104</v>
      </c>
      <c r="BY63" s="50">
        <v>12383</v>
      </c>
      <c r="BZ63" s="48">
        <v>33418</v>
      </c>
      <c r="CA63" s="48">
        <v>129578</v>
      </c>
      <c r="CB63" s="49">
        <v>23336</v>
      </c>
      <c r="CC63" s="50">
        <v>120037</v>
      </c>
      <c r="CD63" s="48">
        <v>54246</v>
      </c>
      <c r="CE63" s="48">
        <v>49831</v>
      </c>
      <c r="CF63" s="49">
        <v>114356</v>
      </c>
      <c r="CG63" s="50">
        <v>48974</v>
      </c>
      <c r="CH63" s="49">
        <v>7668</v>
      </c>
      <c r="CJ63" s="127">
        <f t="shared" si="0"/>
        <v>-84.342712459672484</v>
      </c>
      <c r="CK63" s="202">
        <f t="shared" si="1"/>
        <v>-85.86439553146775</v>
      </c>
    </row>
    <row r="64" spans="2:89">
      <c r="B64" s="18">
        <v>58</v>
      </c>
      <c r="C64" s="19"/>
      <c r="D64" s="20" t="s">
        <v>137</v>
      </c>
      <c r="E64" s="50">
        <v>27426</v>
      </c>
      <c r="F64" s="48">
        <v>68388</v>
      </c>
      <c r="G64" s="48">
        <v>107415</v>
      </c>
      <c r="H64" s="49">
        <v>31445</v>
      </c>
      <c r="I64" s="50">
        <v>53298</v>
      </c>
      <c r="J64" s="48">
        <v>48901</v>
      </c>
      <c r="K64" s="48">
        <v>66494</v>
      </c>
      <c r="L64" s="49">
        <v>36295</v>
      </c>
      <c r="M64" s="50">
        <v>151218</v>
      </c>
      <c r="N64" s="48">
        <v>44832</v>
      </c>
      <c r="O64" s="48">
        <v>872060</v>
      </c>
      <c r="P64" s="49">
        <v>93905</v>
      </c>
      <c r="Q64" s="50">
        <v>50124</v>
      </c>
      <c r="R64" s="48">
        <v>218112</v>
      </c>
      <c r="S64" s="48">
        <v>77881</v>
      </c>
      <c r="T64" s="49">
        <v>90911</v>
      </c>
      <c r="U64" s="50">
        <v>73612</v>
      </c>
      <c r="V64" s="48">
        <v>49884</v>
      </c>
      <c r="W64" s="48">
        <v>47960</v>
      </c>
      <c r="X64" s="49">
        <v>67328</v>
      </c>
      <c r="Y64" s="50">
        <v>120254</v>
      </c>
      <c r="Z64" s="48">
        <v>84047</v>
      </c>
      <c r="AA64" s="48">
        <v>81019</v>
      </c>
      <c r="AB64" s="49">
        <v>48121</v>
      </c>
      <c r="AC64" s="50">
        <v>83224</v>
      </c>
      <c r="AD64" s="48">
        <v>67390</v>
      </c>
      <c r="AE64" s="48">
        <v>171492</v>
      </c>
      <c r="AF64" s="49">
        <v>30516</v>
      </c>
      <c r="AG64" s="50">
        <v>143881</v>
      </c>
      <c r="AH64" s="48">
        <v>46861</v>
      </c>
      <c r="AI64" s="48">
        <v>79725</v>
      </c>
      <c r="AJ64" s="49">
        <v>52867</v>
      </c>
      <c r="AK64" s="50">
        <v>64869</v>
      </c>
      <c r="AL64" s="48">
        <v>18906</v>
      </c>
      <c r="AM64" s="48">
        <v>64122</v>
      </c>
      <c r="AN64" s="49">
        <v>244232</v>
      </c>
      <c r="AO64" s="50">
        <v>92985</v>
      </c>
      <c r="AP64" s="48">
        <v>62844</v>
      </c>
      <c r="AQ64" s="48">
        <v>96147</v>
      </c>
      <c r="AR64" s="49">
        <v>35105</v>
      </c>
      <c r="AS64" s="50">
        <v>66459</v>
      </c>
      <c r="AT64" s="48">
        <v>71648</v>
      </c>
      <c r="AU64" s="48">
        <v>55927</v>
      </c>
      <c r="AV64" s="49">
        <v>25278</v>
      </c>
      <c r="AW64" s="50">
        <v>63462</v>
      </c>
      <c r="AX64" s="48">
        <v>56117</v>
      </c>
      <c r="AY64" s="48">
        <v>51218</v>
      </c>
      <c r="AZ64" s="49">
        <v>26793</v>
      </c>
      <c r="BA64" s="50">
        <v>63964</v>
      </c>
      <c r="BB64" s="48">
        <v>79195</v>
      </c>
      <c r="BC64" s="48">
        <v>65800</v>
      </c>
      <c r="BD64" s="49">
        <v>119810</v>
      </c>
      <c r="BE64" s="50">
        <v>87122</v>
      </c>
      <c r="BF64" s="48">
        <v>55629</v>
      </c>
      <c r="BG64" s="48">
        <v>211893</v>
      </c>
      <c r="BH64" s="49">
        <v>94445</v>
      </c>
      <c r="BI64" s="50">
        <v>38693</v>
      </c>
      <c r="BJ64" s="48">
        <v>53535</v>
      </c>
      <c r="BK64" s="48">
        <v>35987</v>
      </c>
      <c r="BL64" s="49">
        <v>154704</v>
      </c>
      <c r="BM64" s="50">
        <v>37885</v>
      </c>
      <c r="BN64" s="48">
        <v>36220</v>
      </c>
      <c r="BO64" s="48">
        <v>93256</v>
      </c>
      <c r="BP64" s="49">
        <v>105812</v>
      </c>
      <c r="BQ64" s="50">
        <v>36915</v>
      </c>
      <c r="BR64" s="48">
        <v>156353</v>
      </c>
      <c r="BS64" s="48">
        <v>107386</v>
      </c>
      <c r="BT64" s="49">
        <v>140652</v>
      </c>
      <c r="BU64" s="50">
        <v>111173</v>
      </c>
      <c r="BV64" s="48">
        <v>98448</v>
      </c>
      <c r="BW64" s="48">
        <v>86048</v>
      </c>
      <c r="BX64" s="49">
        <v>154815</v>
      </c>
      <c r="BY64" s="50">
        <v>42614</v>
      </c>
      <c r="BZ64" s="48">
        <v>44879</v>
      </c>
      <c r="CA64" s="48">
        <v>121128</v>
      </c>
      <c r="CB64" s="49">
        <v>166703</v>
      </c>
      <c r="CC64" s="50">
        <v>80896</v>
      </c>
      <c r="CD64" s="48">
        <v>66327</v>
      </c>
      <c r="CE64" s="48">
        <v>41212</v>
      </c>
      <c r="CF64" s="49">
        <v>272790</v>
      </c>
      <c r="CG64" s="50">
        <v>169134</v>
      </c>
      <c r="CH64" s="49">
        <v>74074</v>
      </c>
      <c r="CJ64" s="127">
        <f t="shared" si="0"/>
        <v>-56.203956626107107</v>
      </c>
      <c r="CK64" s="202">
        <f t="shared" si="1"/>
        <v>11.680009649162486</v>
      </c>
    </row>
    <row r="65" spans="2:89">
      <c r="B65" s="18">
        <v>59</v>
      </c>
      <c r="C65" s="19"/>
      <c r="D65" s="20" t="s">
        <v>177</v>
      </c>
      <c r="E65" s="50">
        <v>384291</v>
      </c>
      <c r="F65" s="48">
        <v>561663</v>
      </c>
      <c r="G65" s="48">
        <v>187367</v>
      </c>
      <c r="H65" s="49">
        <v>184105</v>
      </c>
      <c r="I65" s="50">
        <v>23098</v>
      </c>
      <c r="J65" s="48">
        <v>99595</v>
      </c>
      <c r="K65" s="48">
        <v>125880</v>
      </c>
      <c r="L65" s="49">
        <v>75661</v>
      </c>
      <c r="M65" s="50">
        <v>11390</v>
      </c>
      <c r="N65" s="48">
        <v>31528</v>
      </c>
      <c r="O65" s="48">
        <v>543883</v>
      </c>
      <c r="P65" s="49">
        <v>122318</v>
      </c>
      <c r="Q65" s="50">
        <v>25146</v>
      </c>
      <c r="R65" s="48">
        <v>56208</v>
      </c>
      <c r="S65" s="48">
        <v>25942</v>
      </c>
      <c r="T65" s="49">
        <v>77527</v>
      </c>
      <c r="U65" s="50">
        <v>16188</v>
      </c>
      <c r="V65" s="48">
        <v>42518</v>
      </c>
      <c r="W65" s="48">
        <v>74749</v>
      </c>
      <c r="X65" s="49">
        <v>21450</v>
      </c>
      <c r="Y65" s="50">
        <v>19884</v>
      </c>
      <c r="Z65" s="48">
        <v>23494</v>
      </c>
      <c r="AA65" s="48">
        <v>24503</v>
      </c>
      <c r="AB65" s="49">
        <v>53128</v>
      </c>
      <c r="AC65" s="50">
        <v>65968</v>
      </c>
      <c r="AD65" s="48">
        <v>92642</v>
      </c>
      <c r="AE65" s="48">
        <v>38689</v>
      </c>
      <c r="AF65" s="49">
        <v>55971</v>
      </c>
      <c r="AG65" s="50">
        <v>34566</v>
      </c>
      <c r="AH65" s="48">
        <v>28821</v>
      </c>
      <c r="AI65" s="48">
        <v>64588</v>
      </c>
      <c r="AJ65" s="49">
        <v>35583</v>
      </c>
      <c r="AK65" s="50">
        <v>55418</v>
      </c>
      <c r="AL65" s="48">
        <v>48034</v>
      </c>
      <c r="AM65" s="48">
        <v>40454</v>
      </c>
      <c r="AN65" s="49">
        <v>27259</v>
      </c>
      <c r="AO65" s="50">
        <v>27600</v>
      </c>
      <c r="AP65" s="48">
        <v>21516</v>
      </c>
      <c r="AQ65" s="48">
        <v>17396</v>
      </c>
      <c r="AR65" s="49">
        <v>57839</v>
      </c>
      <c r="AS65" s="50">
        <v>40261</v>
      </c>
      <c r="AT65" s="48">
        <v>29408</v>
      </c>
      <c r="AU65" s="48">
        <v>35509</v>
      </c>
      <c r="AV65" s="49">
        <v>16038</v>
      </c>
      <c r="AW65" s="50">
        <v>15707</v>
      </c>
      <c r="AX65" s="48">
        <v>27573</v>
      </c>
      <c r="AY65" s="48">
        <v>36253</v>
      </c>
      <c r="AZ65" s="49">
        <v>16381</v>
      </c>
      <c r="BA65" s="50">
        <v>7765</v>
      </c>
      <c r="BB65" s="48">
        <v>30495</v>
      </c>
      <c r="BC65" s="48">
        <v>25660</v>
      </c>
      <c r="BD65" s="49">
        <v>88765</v>
      </c>
      <c r="BE65" s="50">
        <v>36643</v>
      </c>
      <c r="BF65" s="48">
        <v>53111</v>
      </c>
      <c r="BG65" s="48">
        <v>90690</v>
      </c>
      <c r="BH65" s="49">
        <v>40623</v>
      </c>
      <c r="BI65" s="50">
        <v>40660</v>
      </c>
      <c r="BJ65" s="48">
        <v>30166</v>
      </c>
      <c r="BK65" s="48">
        <v>41859</v>
      </c>
      <c r="BL65" s="49">
        <v>41025</v>
      </c>
      <c r="BM65" s="50">
        <v>18058</v>
      </c>
      <c r="BN65" s="48">
        <v>47889</v>
      </c>
      <c r="BO65" s="48">
        <v>49987</v>
      </c>
      <c r="BP65" s="49">
        <v>22415</v>
      </c>
      <c r="BQ65" s="50">
        <v>242743</v>
      </c>
      <c r="BR65" s="48">
        <v>132471</v>
      </c>
      <c r="BS65" s="48">
        <v>8524</v>
      </c>
      <c r="BT65" s="49">
        <v>105075</v>
      </c>
      <c r="BU65" s="50">
        <v>182208</v>
      </c>
      <c r="BV65" s="48">
        <v>134684</v>
      </c>
      <c r="BW65" s="48">
        <v>33422</v>
      </c>
      <c r="BX65" s="49">
        <v>100427</v>
      </c>
      <c r="BY65" s="50">
        <v>8528</v>
      </c>
      <c r="BZ65" s="48">
        <v>58501</v>
      </c>
      <c r="CA65" s="48">
        <v>144832</v>
      </c>
      <c r="CB65" s="49">
        <v>139167</v>
      </c>
      <c r="CC65" s="50">
        <v>119167</v>
      </c>
      <c r="CD65" s="48">
        <v>27481</v>
      </c>
      <c r="CE65" s="48">
        <v>48161</v>
      </c>
      <c r="CF65" s="49">
        <v>89616</v>
      </c>
      <c r="CG65" s="50">
        <v>57398</v>
      </c>
      <c r="CH65" s="49">
        <v>46964</v>
      </c>
      <c r="CJ65" s="127">
        <f t="shared" si="0"/>
        <v>-18.178333739851553</v>
      </c>
      <c r="CK65" s="202">
        <f t="shared" si="1"/>
        <v>70.896255594774573</v>
      </c>
    </row>
    <row r="66" spans="2:89">
      <c r="B66" s="18">
        <v>60</v>
      </c>
      <c r="C66" s="19"/>
      <c r="D66" s="20" t="s">
        <v>138</v>
      </c>
      <c r="E66" s="50">
        <v>14248</v>
      </c>
      <c r="F66" s="48">
        <v>25009</v>
      </c>
      <c r="G66" s="48">
        <v>15264</v>
      </c>
      <c r="H66" s="49">
        <v>359</v>
      </c>
      <c r="I66" s="50">
        <v>26076</v>
      </c>
      <c r="J66" s="48">
        <v>11933</v>
      </c>
      <c r="K66" s="48">
        <v>48744</v>
      </c>
      <c r="L66" s="49">
        <v>0</v>
      </c>
      <c r="M66" s="50">
        <v>17462</v>
      </c>
      <c r="N66" s="48">
        <v>0</v>
      </c>
      <c r="O66" s="48">
        <v>65587</v>
      </c>
      <c r="P66" s="49">
        <v>5025</v>
      </c>
      <c r="Q66" s="50">
        <v>35530</v>
      </c>
      <c r="R66" s="48">
        <v>19349</v>
      </c>
      <c r="S66" s="48">
        <v>8275</v>
      </c>
      <c r="T66" s="49">
        <v>0</v>
      </c>
      <c r="U66" s="50">
        <v>0</v>
      </c>
      <c r="V66" s="48">
        <v>55</v>
      </c>
      <c r="W66" s="48">
        <v>0</v>
      </c>
      <c r="X66" s="49">
        <v>0</v>
      </c>
      <c r="Y66" s="50">
        <v>13024</v>
      </c>
      <c r="Z66" s="48">
        <v>0</v>
      </c>
      <c r="AA66" s="48">
        <v>2260</v>
      </c>
      <c r="AB66" s="49">
        <v>2819</v>
      </c>
      <c r="AC66" s="50">
        <v>1000</v>
      </c>
      <c r="AD66" s="48">
        <v>0</v>
      </c>
      <c r="AE66" s="48">
        <v>0</v>
      </c>
      <c r="AF66" s="49">
        <v>0</v>
      </c>
      <c r="AG66" s="50">
        <v>0</v>
      </c>
      <c r="AH66" s="48">
        <v>0</v>
      </c>
      <c r="AI66" s="48">
        <v>0</v>
      </c>
      <c r="AJ66" s="49">
        <v>0</v>
      </c>
      <c r="AK66" s="50">
        <v>0</v>
      </c>
      <c r="AL66" s="48">
        <v>7170</v>
      </c>
      <c r="AM66" s="48">
        <v>22259</v>
      </c>
      <c r="AN66" s="49">
        <v>0</v>
      </c>
      <c r="AO66" s="50">
        <v>2682</v>
      </c>
      <c r="AP66" s="48">
        <v>0</v>
      </c>
      <c r="AQ66" s="48">
        <v>329</v>
      </c>
      <c r="AR66" s="49">
        <v>353</v>
      </c>
      <c r="AS66" s="50">
        <v>464</v>
      </c>
      <c r="AT66" s="48">
        <v>52001</v>
      </c>
      <c r="AU66" s="48">
        <v>6341</v>
      </c>
      <c r="AV66" s="49">
        <v>0</v>
      </c>
      <c r="AW66" s="50">
        <v>3655</v>
      </c>
      <c r="AX66" s="48">
        <v>77</v>
      </c>
      <c r="AY66" s="48">
        <v>6383</v>
      </c>
      <c r="AZ66" s="49">
        <v>171</v>
      </c>
      <c r="BA66" s="50">
        <v>0</v>
      </c>
      <c r="BB66" s="48">
        <v>0</v>
      </c>
      <c r="BC66" s="48">
        <v>0</v>
      </c>
      <c r="BD66" s="49">
        <v>56154</v>
      </c>
      <c r="BE66" s="50">
        <v>80</v>
      </c>
      <c r="BF66" s="48">
        <v>1994</v>
      </c>
      <c r="BG66" s="48">
        <v>0</v>
      </c>
      <c r="BH66" s="49">
        <v>14509</v>
      </c>
      <c r="BI66" s="50">
        <v>0</v>
      </c>
      <c r="BJ66" s="48">
        <v>0</v>
      </c>
      <c r="BK66" s="48">
        <v>48789</v>
      </c>
      <c r="BL66" s="49">
        <v>2279</v>
      </c>
      <c r="BM66" s="50">
        <v>236</v>
      </c>
      <c r="BN66" s="48">
        <v>980</v>
      </c>
      <c r="BO66" s="48">
        <v>0</v>
      </c>
      <c r="BP66" s="49">
        <v>9187</v>
      </c>
      <c r="BQ66" s="50">
        <v>7701</v>
      </c>
      <c r="BR66" s="48">
        <v>89</v>
      </c>
      <c r="BS66" s="48">
        <v>6162</v>
      </c>
      <c r="BT66" s="49">
        <v>17849</v>
      </c>
      <c r="BU66" s="50">
        <v>0</v>
      </c>
      <c r="BV66" s="48">
        <v>963</v>
      </c>
      <c r="BW66" s="48">
        <v>30298</v>
      </c>
      <c r="BX66" s="49">
        <v>6597</v>
      </c>
      <c r="BY66" s="50">
        <v>0</v>
      </c>
      <c r="BZ66" s="48">
        <v>16154</v>
      </c>
      <c r="CA66" s="48">
        <v>19537</v>
      </c>
      <c r="CB66" s="49">
        <v>7572</v>
      </c>
      <c r="CC66" s="50">
        <v>27066</v>
      </c>
      <c r="CD66" s="48">
        <v>6245</v>
      </c>
      <c r="CE66" s="48">
        <v>18586</v>
      </c>
      <c r="CF66" s="49">
        <v>20565</v>
      </c>
      <c r="CG66" s="50">
        <v>22268</v>
      </c>
      <c r="CH66" s="49">
        <v>63939</v>
      </c>
      <c r="CJ66" s="127">
        <f t="shared" si="0"/>
        <v>187.13400395185914</v>
      </c>
      <c r="CK66" s="202">
        <f t="shared" si="1"/>
        <v>923.84307445956767</v>
      </c>
    </row>
    <row r="67" spans="2:89">
      <c r="B67" s="18">
        <v>61</v>
      </c>
      <c r="C67" s="19"/>
      <c r="D67" s="20" t="s">
        <v>139</v>
      </c>
      <c r="E67" s="50">
        <v>271072</v>
      </c>
      <c r="F67" s="48">
        <v>560719</v>
      </c>
      <c r="G67" s="48">
        <v>776955</v>
      </c>
      <c r="H67" s="49">
        <v>854365</v>
      </c>
      <c r="I67" s="50">
        <v>1068952</v>
      </c>
      <c r="J67" s="48">
        <v>429761</v>
      </c>
      <c r="K67" s="48">
        <v>663738</v>
      </c>
      <c r="L67" s="49">
        <v>752761</v>
      </c>
      <c r="M67" s="50">
        <v>640937</v>
      </c>
      <c r="N67" s="48">
        <v>407538</v>
      </c>
      <c r="O67" s="48">
        <v>600515</v>
      </c>
      <c r="P67" s="49">
        <v>576779</v>
      </c>
      <c r="Q67" s="50">
        <v>495104</v>
      </c>
      <c r="R67" s="48">
        <v>757263</v>
      </c>
      <c r="S67" s="48">
        <v>844517</v>
      </c>
      <c r="T67" s="49">
        <v>671349</v>
      </c>
      <c r="U67" s="50">
        <v>529380</v>
      </c>
      <c r="V67" s="48">
        <v>668328</v>
      </c>
      <c r="W67" s="48">
        <v>922404</v>
      </c>
      <c r="X67" s="49">
        <v>784784</v>
      </c>
      <c r="Y67" s="50">
        <v>640571</v>
      </c>
      <c r="Z67" s="48">
        <v>610316</v>
      </c>
      <c r="AA67" s="48">
        <v>982673</v>
      </c>
      <c r="AB67" s="49">
        <v>451557</v>
      </c>
      <c r="AC67" s="50">
        <v>746852</v>
      </c>
      <c r="AD67" s="48">
        <v>418445</v>
      </c>
      <c r="AE67" s="48">
        <v>349787</v>
      </c>
      <c r="AF67" s="49">
        <v>611626</v>
      </c>
      <c r="AG67" s="50">
        <v>356397</v>
      </c>
      <c r="AH67" s="48">
        <v>210082</v>
      </c>
      <c r="AI67" s="48">
        <v>391956</v>
      </c>
      <c r="AJ67" s="49">
        <v>447328</v>
      </c>
      <c r="AK67" s="50">
        <v>375273</v>
      </c>
      <c r="AL67" s="48">
        <v>247142</v>
      </c>
      <c r="AM67" s="48">
        <v>557064</v>
      </c>
      <c r="AN67" s="49">
        <v>405055</v>
      </c>
      <c r="AO67" s="50">
        <v>277060</v>
      </c>
      <c r="AP67" s="48">
        <v>145577</v>
      </c>
      <c r="AQ67" s="48">
        <v>546745</v>
      </c>
      <c r="AR67" s="49">
        <v>419048</v>
      </c>
      <c r="AS67" s="50">
        <v>431261</v>
      </c>
      <c r="AT67" s="48">
        <v>248914</v>
      </c>
      <c r="AU67" s="48">
        <v>333249</v>
      </c>
      <c r="AV67" s="49">
        <v>297395</v>
      </c>
      <c r="AW67" s="50">
        <v>516312</v>
      </c>
      <c r="AX67" s="48">
        <v>371681</v>
      </c>
      <c r="AY67" s="48">
        <v>744587</v>
      </c>
      <c r="AZ67" s="49">
        <v>535079</v>
      </c>
      <c r="BA67" s="50">
        <v>536340</v>
      </c>
      <c r="BB67" s="48">
        <v>573016</v>
      </c>
      <c r="BC67" s="48">
        <v>578899</v>
      </c>
      <c r="BD67" s="49">
        <v>608231</v>
      </c>
      <c r="BE67" s="50">
        <v>464226</v>
      </c>
      <c r="BF67" s="48">
        <v>869087</v>
      </c>
      <c r="BG67" s="48">
        <v>1287976</v>
      </c>
      <c r="BH67" s="49">
        <v>531453</v>
      </c>
      <c r="BI67" s="50">
        <v>569253</v>
      </c>
      <c r="BJ67" s="48">
        <v>615361</v>
      </c>
      <c r="BK67" s="48">
        <v>497131</v>
      </c>
      <c r="BL67" s="49">
        <v>634971</v>
      </c>
      <c r="BM67" s="50">
        <v>736715</v>
      </c>
      <c r="BN67" s="48">
        <v>518654</v>
      </c>
      <c r="BO67" s="48">
        <v>959337</v>
      </c>
      <c r="BP67" s="49">
        <v>618735</v>
      </c>
      <c r="BQ67" s="50">
        <v>659193</v>
      </c>
      <c r="BR67" s="48">
        <v>646679</v>
      </c>
      <c r="BS67" s="48">
        <v>1084668</v>
      </c>
      <c r="BT67" s="49">
        <v>1192316</v>
      </c>
      <c r="BU67" s="50">
        <v>938203</v>
      </c>
      <c r="BV67" s="48">
        <v>1393277</v>
      </c>
      <c r="BW67" s="48">
        <v>846489</v>
      </c>
      <c r="BX67" s="49">
        <v>1164520</v>
      </c>
      <c r="BY67" s="50">
        <v>1023094</v>
      </c>
      <c r="BZ67" s="48">
        <v>228318</v>
      </c>
      <c r="CA67" s="48">
        <v>754620</v>
      </c>
      <c r="CB67" s="49">
        <v>991233</v>
      </c>
      <c r="CC67" s="50">
        <v>1039762</v>
      </c>
      <c r="CD67" s="48">
        <v>514599</v>
      </c>
      <c r="CE67" s="48">
        <v>1128305</v>
      </c>
      <c r="CF67" s="49">
        <v>1376274</v>
      </c>
      <c r="CG67" s="50">
        <v>743153</v>
      </c>
      <c r="CH67" s="49">
        <v>1661398</v>
      </c>
      <c r="CJ67" s="127">
        <f t="shared" si="0"/>
        <v>123.5606934238306</v>
      </c>
      <c r="CK67" s="202">
        <f t="shared" si="1"/>
        <v>222.85293986191192</v>
      </c>
    </row>
    <row r="68" spans="2:89">
      <c r="B68" s="18">
        <v>62</v>
      </c>
      <c r="C68" s="19"/>
      <c r="D68" s="20" t="s">
        <v>140</v>
      </c>
      <c r="E68" s="50">
        <v>644281</v>
      </c>
      <c r="F68" s="48">
        <v>678177</v>
      </c>
      <c r="G68" s="48">
        <v>1078737</v>
      </c>
      <c r="H68" s="49">
        <v>1063827</v>
      </c>
      <c r="I68" s="50">
        <v>421460</v>
      </c>
      <c r="J68" s="48">
        <v>864218</v>
      </c>
      <c r="K68" s="48">
        <v>826288</v>
      </c>
      <c r="L68" s="49">
        <v>923754</v>
      </c>
      <c r="M68" s="50">
        <v>505054</v>
      </c>
      <c r="N68" s="48">
        <v>628718</v>
      </c>
      <c r="O68" s="48">
        <v>1093144</v>
      </c>
      <c r="P68" s="49">
        <v>1556191</v>
      </c>
      <c r="Q68" s="50">
        <v>694715</v>
      </c>
      <c r="R68" s="48">
        <v>1004440</v>
      </c>
      <c r="S68" s="48">
        <v>1357238</v>
      </c>
      <c r="T68" s="49">
        <v>1516567</v>
      </c>
      <c r="U68" s="50">
        <v>1017694</v>
      </c>
      <c r="V68" s="48">
        <v>897730</v>
      </c>
      <c r="W68" s="48">
        <v>1770432</v>
      </c>
      <c r="X68" s="49">
        <v>1682101</v>
      </c>
      <c r="Y68" s="50">
        <v>825281</v>
      </c>
      <c r="Z68" s="48">
        <v>734772</v>
      </c>
      <c r="AA68" s="48">
        <v>1303636</v>
      </c>
      <c r="AB68" s="49">
        <v>1142646</v>
      </c>
      <c r="AC68" s="50">
        <v>1179679</v>
      </c>
      <c r="AD68" s="48">
        <v>706957</v>
      </c>
      <c r="AE68" s="48">
        <v>1269548</v>
      </c>
      <c r="AF68" s="49">
        <v>1741973</v>
      </c>
      <c r="AG68" s="50">
        <v>1218630</v>
      </c>
      <c r="AH68" s="48">
        <v>707557</v>
      </c>
      <c r="AI68" s="48">
        <v>891053</v>
      </c>
      <c r="AJ68" s="49">
        <v>718146</v>
      </c>
      <c r="AK68" s="50">
        <v>828459</v>
      </c>
      <c r="AL68" s="48">
        <v>599344</v>
      </c>
      <c r="AM68" s="48">
        <v>1208308</v>
      </c>
      <c r="AN68" s="49">
        <v>1060142</v>
      </c>
      <c r="AO68" s="50">
        <v>1330232</v>
      </c>
      <c r="AP68" s="48">
        <v>798483</v>
      </c>
      <c r="AQ68" s="48">
        <v>1076144</v>
      </c>
      <c r="AR68" s="49">
        <v>1122951</v>
      </c>
      <c r="AS68" s="50">
        <v>1183431</v>
      </c>
      <c r="AT68" s="48">
        <v>721932</v>
      </c>
      <c r="AU68" s="48">
        <v>940795</v>
      </c>
      <c r="AV68" s="49">
        <v>773955</v>
      </c>
      <c r="AW68" s="50">
        <v>791887</v>
      </c>
      <c r="AX68" s="48">
        <v>633962</v>
      </c>
      <c r="AY68" s="48">
        <v>1786700</v>
      </c>
      <c r="AZ68" s="49">
        <v>1066844</v>
      </c>
      <c r="BA68" s="50">
        <v>1502275</v>
      </c>
      <c r="BB68" s="48">
        <v>668325</v>
      </c>
      <c r="BC68" s="48">
        <v>1809941</v>
      </c>
      <c r="BD68" s="49">
        <v>2382107</v>
      </c>
      <c r="BE68" s="50">
        <v>982575</v>
      </c>
      <c r="BF68" s="48">
        <v>1034455</v>
      </c>
      <c r="BG68" s="48">
        <v>1662668</v>
      </c>
      <c r="BH68" s="49">
        <v>2433500</v>
      </c>
      <c r="BI68" s="50">
        <v>1156817</v>
      </c>
      <c r="BJ68" s="48">
        <v>1314638</v>
      </c>
      <c r="BK68" s="48">
        <v>2348612</v>
      </c>
      <c r="BL68" s="49">
        <v>2317983</v>
      </c>
      <c r="BM68" s="50">
        <v>1748469</v>
      </c>
      <c r="BN68" s="48">
        <v>1548791</v>
      </c>
      <c r="BO68" s="48">
        <v>1455631</v>
      </c>
      <c r="BP68" s="49">
        <v>3033836</v>
      </c>
      <c r="BQ68" s="50">
        <v>1433910</v>
      </c>
      <c r="BR68" s="48">
        <v>1650623</v>
      </c>
      <c r="BS68" s="48">
        <v>2225689</v>
      </c>
      <c r="BT68" s="49">
        <v>3275133</v>
      </c>
      <c r="BU68" s="50">
        <v>1953019</v>
      </c>
      <c r="BV68" s="48">
        <v>2805174</v>
      </c>
      <c r="BW68" s="48">
        <v>3618208</v>
      </c>
      <c r="BX68" s="49">
        <v>3657837</v>
      </c>
      <c r="BY68" s="50">
        <v>1060435</v>
      </c>
      <c r="BZ68" s="48">
        <v>844510</v>
      </c>
      <c r="CA68" s="48">
        <v>1464583</v>
      </c>
      <c r="CB68" s="49">
        <v>1927301</v>
      </c>
      <c r="CC68" s="50">
        <v>2673136</v>
      </c>
      <c r="CD68" s="48">
        <v>1394951</v>
      </c>
      <c r="CE68" s="48">
        <v>3021189</v>
      </c>
      <c r="CF68" s="49">
        <v>3836992</v>
      </c>
      <c r="CG68" s="50">
        <v>2846894</v>
      </c>
      <c r="CH68" s="49">
        <v>2821535</v>
      </c>
      <c r="CJ68" s="127">
        <f t="shared" si="0"/>
        <v>-0.89076024607869897</v>
      </c>
      <c r="CK68" s="202">
        <f t="shared" si="1"/>
        <v>102.26767821952168</v>
      </c>
    </row>
    <row r="69" spans="2:89">
      <c r="B69" s="18">
        <v>63</v>
      </c>
      <c r="C69" s="19"/>
      <c r="D69" s="20" t="s">
        <v>141</v>
      </c>
      <c r="E69" s="50">
        <v>271905</v>
      </c>
      <c r="F69" s="48">
        <v>296828</v>
      </c>
      <c r="G69" s="48">
        <v>584776</v>
      </c>
      <c r="H69" s="49">
        <v>335069</v>
      </c>
      <c r="I69" s="50">
        <v>355830</v>
      </c>
      <c r="J69" s="48">
        <v>343763</v>
      </c>
      <c r="K69" s="48">
        <v>368123</v>
      </c>
      <c r="L69" s="49">
        <v>382950</v>
      </c>
      <c r="M69" s="50">
        <v>258981</v>
      </c>
      <c r="N69" s="48">
        <v>471439</v>
      </c>
      <c r="O69" s="48">
        <v>481772</v>
      </c>
      <c r="P69" s="49">
        <v>450220</v>
      </c>
      <c r="Q69" s="50">
        <v>288187</v>
      </c>
      <c r="R69" s="48">
        <v>739256</v>
      </c>
      <c r="S69" s="48">
        <v>511014</v>
      </c>
      <c r="T69" s="49">
        <v>418487</v>
      </c>
      <c r="U69" s="50">
        <v>503778</v>
      </c>
      <c r="V69" s="48">
        <v>684019</v>
      </c>
      <c r="W69" s="48">
        <v>497791</v>
      </c>
      <c r="X69" s="49">
        <v>630579</v>
      </c>
      <c r="Y69" s="50">
        <v>403769</v>
      </c>
      <c r="Z69" s="48">
        <v>439963</v>
      </c>
      <c r="AA69" s="48">
        <v>567221</v>
      </c>
      <c r="AB69" s="49">
        <v>440107</v>
      </c>
      <c r="AC69" s="50">
        <v>347645</v>
      </c>
      <c r="AD69" s="48">
        <v>393141</v>
      </c>
      <c r="AE69" s="48">
        <v>668350</v>
      </c>
      <c r="AF69" s="49">
        <v>623131</v>
      </c>
      <c r="AG69" s="50">
        <v>321215</v>
      </c>
      <c r="AH69" s="48">
        <v>503078</v>
      </c>
      <c r="AI69" s="48">
        <v>964805</v>
      </c>
      <c r="AJ69" s="49">
        <v>703589</v>
      </c>
      <c r="AK69" s="50">
        <v>470881</v>
      </c>
      <c r="AL69" s="48">
        <v>529780</v>
      </c>
      <c r="AM69" s="48">
        <v>741655</v>
      </c>
      <c r="AN69" s="49">
        <v>795290</v>
      </c>
      <c r="AO69" s="50">
        <v>726219</v>
      </c>
      <c r="AP69" s="48">
        <v>718156</v>
      </c>
      <c r="AQ69" s="48">
        <v>582352</v>
      </c>
      <c r="AR69" s="49">
        <v>480203</v>
      </c>
      <c r="AS69" s="50">
        <v>566908</v>
      </c>
      <c r="AT69" s="48">
        <v>591644</v>
      </c>
      <c r="AU69" s="48">
        <v>517956</v>
      </c>
      <c r="AV69" s="49">
        <v>471194</v>
      </c>
      <c r="AW69" s="50">
        <v>564381</v>
      </c>
      <c r="AX69" s="48">
        <v>796675</v>
      </c>
      <c r="AY69" s="48">
        <v>656592</v>
      </c>
      <c r="AZ69" s="49">
        <v>849302</v>
      </c>
      <c r="BA69" s="50">
        <v>676862</v>
      </c>
      <c r="BB69" s="48">
        <v>710197</v>
      </c>
      <c r="BC69" s="48">
        <v>2076620</v>
      </c>
      <c r="BD69" s="49">
        <v>975811</v>
      </c>
      <c r="BE69" s="50">
        <v>774129</v>
      </c>
      <c r="BF69" s="48">
        <v>713984</v>
      </c>
      <c r="BG69" s="48">
        <v>1018042</v>
      </c>
      <c r="BH69" s="49">
        <v>1129137</v>
      </c>
      <c r="BI69" s="50">
        <v>721750</v>
      </c>
      <c r="BJ69" s="48">
        <v>1062078</v>
      </c>
      <c r="BK69" s="48">
        <v>855414</v>
      </c>
      <c r="BL69" s="49">
        <v>1023059</v>
      </c>
      <c r="BM69" s="50">
        <v>644061</v>
      </c>
      <c r="BN69" s="48">
        <v>850528</v>
      </c>
      <c r="BO69" s="48">
        <v>1084862</v>
      </c>
      <c r="BP69" s="49">
        <v>848950</v>
      </c>
      <c r="BQ69" s="50">
        <v>922419</v>
      </c>
      <c r="BR69" s="48">
        <v>821313</v>
      </c>
      <c r="BS69" s="48">
        <v>1029099</v>
      </c>
      <c r="BT69" s="49">
        <v>1211765</v>
      </c>
      <c r="BU69" s="50">
        <v>564246</v>
      </c>
      <c r="BV69" s="48">
        <v>2244558</v>
      </c>
      <c r="BW69" s="48">
        <v>991466</v>
      </c>
      <c r="BX69" s="49">
        <v>1461986</v>
      </c>
      <c r="BY69" s="50">
        <v>620951</v>
      </c>
      <c r="BZ69" s="48">
        <v>561588</v>
      </c>
      <c r="CA69" s="48">
        <v>748433</v>
      </c>
      <c r="CB69" s="49">
        <v>801229</v>
      </c>
      <c r="CC69" s="50">
        <v>768009</v>
      </c>
      <c r="CD69" s="48">
        <v>642138</v>
      </c>
      <c r="CE69" s="48">
        <v>599623</v>
      </c>
      <c r="CF69" s="49">
        <v>978734</v>
      </c>
      <c r="CG69" s="50">
        <v>1223765</v>
      </c>
      <c r="CH69" s="49">
        <v>1733640</v>
      </c>
      <c r="CJ69" s="127">
        <f t="shared" si="0"/>
        <v>41.664453551131118</v>
      </c>
      <c r="CK69" s="202">
        <f t="shared" si="1"/>
        <v>169.97935023312743</v>
      </c>
    </row>
    <row r="70" spans="2:89">
      <c r="B70" s="18">
        <v>64</v>
      </c>
      <c r="C70" s="19"/>
      <c r="D70" s="20" t="s">
        <v>142</v>
      </c>
      <c r="E70" s="50">
        <v>443282</v>
      </c>
      <c r="F70" s="48">
        <v>499663</v>
      </c>
      <c r="G70" s="48">
        <v>844408</v>
      </c>
      <c r="H70" s="49">
        <v>509527</v>
      </c>
      <c r="I70" s="50">
        <v>307127</v>
      </c>
      <c r="J70" s="48">
        <v>508177</v>
      </c>
      <c r="K70" s="48">
        <v>492393</v>
      </c>
      <c r="L70" s="49">
        <v>970871</v>
      </c>
      <c r="M70" s="50">
        <v>380201</v>
      </c>
      <c r="N70" s="48">
        <v>634285</v>
      </c>
      <c r="O70" s="48">
        <v>635207</v>
      </c>
      <c r="P70" s="49">
        <v>771030</v>
      </c>
      <c r="Q70" s="50">
        <v>254915</v>
      </c>
      <c r="R70" s="48">
        <v>401874</v>
      </c>
      <c r="S70" s="48">
        <v>646625</v>
      </c>
      <c r="T70" s="49">
        <v>754780</v>
      </c>
      <c r="U70" s="50">
        <v>487369</v>
      </c>
      <c r="V70" s="48">
        <v>563453</v>
      </c>
      <c r="W70" s="48">
        <v>860396</v>
      </c>
      <c r="X70" s="49">
        <v>901050</v>
      </c>
      <c r="Y70" s="50">
        <v>273061</v>
      </c>
      <c r="Z70" s="48">
        <v>621500</v>
      </c>
      <c r="AA70" s="48">
        <v>936656</v>
      </c>
      <c r="AB70" s="49">
        <v>705714</v>
      </c>
      <c r="AC70" s="50">
        <v>493277</v>
      </c>
      <c r="AD70" s="48">
        <v>403147</v>
      </c>
      <c r="AE70" s="48">
        <v>734241</v>
      </c>
      <c r="AF70" s="49">
        <v>626821</v>
      </c>
      <c r="AG70" s="50">
        <v>381659</v>
      </c>
      <c r="AH70" s="48">
        <v>408595</v>
      </c>
      <c r="AI70" s="48">
        <v>349769</v>
      </c>
      <c r="AJ70" s="49">
        <v>723915</v>
      </c>
      <c r="AK70" s="50">
        <v>633938</v>
      </c>
      <c r="AL70" s="48">
        <v>416132</v>
      </c>
      <c r="AM70" s="48">
        <v>648633</v>
      </c>
      <c r="AN70" s="49">
        <v>925444</v>
      </c>
      <c r="AO70" s="50">
        <v>534721</v>
      </c>
      <c r="AP70" s="48">
        <v>367190</v>
      </c>
      <c r="AQ70" s="48">
        <v>582672</v>
      </c>
      <c r="AR70" s="49">
        <v>337413</v>
      </c>
      <c r="AS70" s="50">
        <v>449845</v>
      </c>
      <c r="AT70" s="48">
        <v>443199</v>
      </c>
      <c r="AU70" s="48">
        <v>605376</v>
      </c>
      <c r="AV70" s="49">
        <v>383839</v>
      </c>
      <c r="AW70" s="50">
        <v>520365</v>
      </c>
      <c r="AX70" s="48">
        <v>619961</v>
      </c>
      <c r="AY70" s="48">
        <v>799129</v>
      </c>
      <c r="AZ70" s="49">
        <v>696660</v>
      </c>
      <c r="BA70" s="50">
        <v>442069</v>
      </c>
      <c r="BB70" s="48">
        <v>411351</v>
      </c>
      <c r="BC70" s="48">
        <v>810726</v>
      </c>
      <c r="BD70" s="49">
        <v>886190</v>
      </c>
      <c r="BE70" s="50">
        <v>430058</v>
      </c>
      <c r="BF70" s="48">
        <v>525925</v>
      </c>
      <c r="BG70" s="48">
        <v>1011114</v>
      </c>
      <c r="BH70" s="49">
        <v>672226</v>
      </c>
      <c r="BI70" s="50">
        <v>569786</v>
      </c>
      <c r="BJ70" s="48">
        <v>550041</v>
      </c>
      <c r="BK70" s="48">
        <v>627164</v>
      </c>
      <c r="BL70" s="49">
        <v>737709</v>
      </c>
      <c r="BM70" s="50">
        <v>505904</v>
      </c>
      <c r="BN70" s="48">
        <v>663592</v>
      </c>
      <c r="BO70" s="48">
        <v>788789</v>
      </c>
      <c r="BP70" s="49">
        <v>891524</v>
      </c>
      <c r="BQ70" s="50">
        <v>571549</v>
      </c>
      <c r="BR70" s="48">
        <v>724629</v>
      </c>
      <c r="BS70" s="48">
        <v>736479</v>
      </c>
      <c r="BT70" s="49">
        <v>652282</v>
      </c>
      <c r="BU70" s="50">
        <v>431386</v>
      </c>
      <c r="BV70" s="48">
        <v>525649</v>
      </c>
      <c r="BW70" s="48">
        <v>830494</v>
      </c>
      <c r="BX70" s="49">
        <v>636741</v>
      </c>
      <c r="BY70" s="50">
        <v>505523</v>
      </c>
      <c r="BZ70" s="48">
        <v>492990</v>
      </c>
      <c r="CA70" s="48">
        <v>629402</v>
      </c>
      <c r="CB70" s="49">
        <v>847538</v>
      </c>
      <c r="CC70" s="50">
        <v>712152</v>
      </c>
      <c r="CD70" s="48">
        <v>823495</v>
      </c>
      <c r="CE70" s="48">
        <v>1136089</v>
      </c>
      <c r="CF70" s="49">
        <v>1099650</v>
      </c>
      <c r="CG70" s="50">
        <v>811861</v>
      </c>
      <c r="CH70" s="49">
        <v>1037260</v>
      </c>
      <c r="CJ70" s="127">
        <f t="shared" si="0"/>
        <v>27.763250113011949</v>
      </c>
      <c r="CK70" s="202">
        <f t="shared" si="1"/>
        <v>25.95826325600035</v>
      </c>
    </row>
    <row r="71" spans="2:89">
      <c r="B71" s="18">
        <v>65</v>
      </c>
      <c r="C71" s="19"/>
      <c r="D71" s="20" t="s">
        <v>143</v>
      </c>
      <c r="E71" s="50">
        <v>26900</v>
      </c>
      <c r="F71" s="48">
        <v>31349</v>
      </c>
      <c r="G71" s="48">
        <v>39821</v>
      </c>
      <c r="H71" s="49">
        <v>34600</v>
      </c>
      <c r="I71" s="50">
        <v>36818</v>
      </c>
      <c r="J71" s="48">
        <v>28972</v>
      </c>
      <c r="K71" s="48">
        <v>21649</v>
      </c>
      <c r="L71" s="49">
        <v>52641</v>
      </c>
      <c r="M71" s="50">
        <v>38040</v>
      </c>
      <c r="N71" s="48">
        <v>28921</v>
      </c>
      <c r="O71" s="48">
        <v>46167</v>
      </c>
      <c r="P71" s="49">
        <v>70062</v>
      </c>
      <c r="Q71" s="50">
        <v>11970</v>
      </c>
      <c r="R71" s="48">
        <v>63254</v>
      </c>
      <c r="S71" s="48">
        <v>45275</v>
      </c>
      <c r="T71" s="49">
        <v>74719</v>
      </c>
      <c r="U71" s="50">
        <v>36401</v>
      </c>
      <c r="V71" s="48">
        <v>58648</v>
      </c>
      <c r="W71" s="48">
        <v>62495</v>
      </c>
      <c r="X71" s="49">
        <v>102362</v>
      </c>
      <c r="Y71" s="50">
        <v>43087</v>
      </c>
      <c r="Z71" s="48">
        <v>61786</v>
      </c>
      <c r="AA71" s="48">
        <v>88242</v>
      </c>
      <c r="AB71" s="49">
        <v>32869</v>
      </c>
      <c r="AC71" s="50">
        <v>28266</v>
      </c>
      <c r="AD71" s="48">
        <v>9592</v>
      </c>
      <c r="AE71" s="48">
        <v>21479</v>
      </c>
      <c r="AF71" s="49">
        <v>22562</v>
      </c>
      <c r="AG71" s="50">
        <v>23352</v>
      </c>
      <c r="AH71" s="48">
        <v>18863</v>
      </c>
      <c r="AI71" s="48">
        <v>30460</v>
      </c>
      <c r="AJ71" s="49">
        <v>32339</v>
      </c>
      <c r="AK71" s="50">
        <v>109533</v>
      </c>
      <c r="AL71" s="48">
        <v>25721</v>
      </c>
      <c r="AM71" s="48">
        <v>33646</v>
      </c>
      <c r="AN71" s="49">
        <v>54725</v>
      </c>
      <c r="AO71" s="50">
        <v>37400</v>
      </c>
      <c r="AP71" s="48">
        <v>27179</v>
      </c>
      <c r="AQ71" s="48">
        <v>41597</v>
      </c>
      <c r="AR71" s="49">
        <v>15104</v>
      </c>
      <c r="AS71" s="50">
        <v>43416</v>
      </c>
      <c r="AT71" s="48">
        <v>81188</v>
      </c>
      <c r="AU71" s="48">
        <v>30518</v>
      </c>
      <c r="AV71" s="49">
        <v>26389</v>
      </c>
      <c r="AW71" s="50">
        <v>153542</v>
      </c>
      <c r="AX71" s="48">
        <v>39585</v>
      </c>
      <c r="AY71" s="48">
        <v>10891</v>
      </c>
      <c r="AZ71" s="49">
        <v>15651</v>
      </c>
      <c r="BA71" s="50">
        <v>50798</v>
      </c>
      <c r="BB71" s="48">
        <v>23911</v>
      </c>
      <c r="BC71" s="48">
        <v>210237</v>
      </c>
      <c r="BD71" s="49">
        <v>39537</v>
      </c>
      <c r="BE71" s="50">
        <v>28594</v>
      </c>
      <c r="BF71" s="48">
        <v>40995</v>
      </c>
      <c r="BG71" s="48">
        <v>54937</v>
      </c>
      <c r="BH71" s="49">
        <v>93862</v>
      </c>
      <c r="BI71" s="50">
        <v>48010</v>
      </c>
      <c r="BJ71" s="48">
        <v>72854</v>
      </c>
      <c r="BK71" s="48">
        <v>64611</v>
      </c>
      <c r="BL71" s="49">
        <v>101022</v>
      </c>
      <c r="BM71" s="50">
        <v>55920</v>
      </c>
      <c r="BN71" s="48">
        <v>64845</v>
      </c>
      <c r="BO71" s="48">
        <v>65076</v>
      </c>
      <c r="BP71" s="49">
        <v>39696</v>
      </c>
      <c r="BQ71" s="50">
        <v>86357</v>
      </c>
      <c r="BR71" s="48">
        <v>50153</v>
      </c>
      <c r="BS71" s="48">
        <v>102358</v>
      </c>
      <c r="BT71" s="49">
        <v>83672</v>
      </c>
      <c r="BU71" s="50">
        <v>70181</v>
      </c>
      <c r="BV71" s="48">
        <v>150551</v>
      </c>
      <c r="BW71" s="48">
        <v>73119</v>
      </c>
      <c r="BX71" s="49">
        <v>54680</v>
      </c>
      <c r="BY71" s="50">
        <v>69003</v>
      </c>
      <c r="BZ71" s="48">
        <v>45315</v>
      </c>
      <c r="CA71" s="48">
        <v>58226</v>
      </c>
      <c r="CB71" s="49">
        <v>52285</v>
      </c>
      <c r="CC71" s="50">
        <v>83767</v>
      </c>
      <c r="CD71" s="48">
        <v>39521</v>
      </c>
      <c r="CE71" s="48">
        <v>68556</v>
      </c>
      <c r="CF71" s="49">
        <v>133653</v>
      </c>
      <c r="CG71" s="50">
        <v>82279</v>
      </c>
      <c r="CH71" s="49">
        <v>74375</v>
      </c>
      <c r="CJ71" s="127">
        <f t="shared" si="0"/>
        <v>-9.6063394061668248</v>
      </c>
      <c r="CK71" s="202">
        <f t="shared" si="1"/>
        <v>88.191088282179095</v>
      </c>
    </row>
    <row r="72" spans="2:89">
      <c r="B72" s="18">
        <v>66</v>
      </c>
      <c r="C72" s="19"/>
      <c r="D72" s="20" t="s">
        <v>144</v>
      </c>
      <c r="E72" s="50">
        <v>22878</v>
      </c>
      <c r="F72" s="48">
        <v>39240</v>
      </c>
      <c r="G72" s="48">
        <v>65061</v>
      </c>
      <c r="H72" s="49">
        <v>70838</v>
      </c>
      <c r="I72" s="50">
        <v>71361</v>
      </c>
      <c r="J72" s="48">
        <v>25703</v>
      </c>
      <c r="K72" s="48">
        <v>49202</v>
      </c>
      <c r="L72" s="49">
        <v>37154</v>
      </c>
      <c r="M72" s="50">
        <v>24546</v>
      </c>
      <c r="N72" s="48">
        <v>50836</v>
      </c>
      <c r="O72" s="48">
        <v>27072</v>
      </c>
      <c r="P72" s="49">
        <v>19771</v>
      </c>
      <c r="Q72" s="50">
        <v>26431</v>
      </c>
      <c r="R72" s="48">
        <v>39633</v>
      </c>
      <c r="S72" s="48">
        <v>38785</v>
      </c>
      <c r="T72" s="49">
        <v>64193</v>
      </c>
      <c r="U72" s="50">
        <v>51843</v>
      </c>
      <c r="V72" s="48">
        <v>25976</v>
      </c>
      <c r="W72" s="48">
        <v>78217</v>
      </c>
      <c r="X72" s="49">
        <v>71575</v>
      </c>
      <c r="Y72" s="50">
        <v>13816</v>
      </c>
      <c r="Z72" s="48">
        <v>34550</v>
      </c>
      <c r="AA72" s="48">
        <v>76413</v>
      </c>
      <c r="AB72" s="49">
        <v>39079</v>
      </c>
      <c r="AC72" s="50">
        <v>192896</v>
      </c>
      <c r="AD72" s="48">
        <v>12480</v>
      </c>
      <c r="AE72" s="48">
        <v>82017</v>
      </c>
      <c r="AF72" s="49">
        <v>57454</v>
      </c>
      <c r="AG72" s="50">
        <v>26703</v>
      </c>
      <c r="AH72" s="48">
        <v>21164</v>
      </c>
      <c r="AI72" s="48">
        <v>11282</v>
      </c>
      <c r="AJ72" s="49">
        <v>18052</v>
      </c>
      <c r="AK72" s="50">
        <v>69567</v>
      </c>
      <c r="AL72" s="48">
        <v>296990</v>
      </c>
      <c r="AM72" s="48">
        <v>33092</v>
      </c>
      <c r="AN72" s="49">
        <v>52714</v>
      </c>
      <c r="AO72" s="50">
        <v>79092</v>
      </c>
      <c r="AP72" s="48">
        <v>15405</v>
      </c>
      <c r="AQ72" s="48">
        <v>38373</v>
      </c>
      <c r="AR72" s="49">
        <v>78135</v>
      </c>
      <c r="AS72" s="50">
        <v>47916</v>
      </c>
      <c r="AT72" s="48">
        <v>55166</v>
      </c>
      <c r="AU72" s="48">
        <v>31256</v>
      </c>
      <c r="AV72" s="49">
        <v>44317</v>
      </c>
      <c r="AW72" s="50">
        <v>69582</v>
      </c>
      <c r="AX72" s="48">
        <v>91220</v>
      </c>
      <c r="AY72" s="48">
        <v>49525</v>
      </c>
      <c r="AZ72" s="49">
        <v>72833</v>
      </c>
      <c r="BA72" s="50">
        <v>33109</v>
      </c>
      <c r="BB72" s="48">
        <v>25204</v>
      </c>
      <c r="BC72" s="48">
        <v>67387</v>
      </c>
      <c r="BD72" s="49">
        <v>61799</v>
      </c>
      <c r="BE72" s="50">
        <v>34611</v>
      </c>
      <c r="BF72" s="48">
        <v>46022</v>
      </c>
      <c r="BG72" s="48">
        <v>55547</v>
      </c>
      <c r="BH72" s="49">
        <v>61320</v>
      </c>
      <c r="BI72" s="50">
        <v>82030</v>
      </c>
      <c r="BJ72" s="48">
        <v>83757</v>
      </c>
      <c r="BK72" s="48">
        <v>89666</v>
      </c>
      <c r="BL72" s="49">
        <v>91703</v>
      </c>
      <c r="BM72" s="50">
        <v>21175</v>
      </c>
      <c r="BN72" s="48">
        <v>46381</v>
      </c>
      <c r="BO72" s="48">
        <v>38661</v>
      </c>
      <c r="BP72" s="49">
        <v>32117</v>
      </c>
      <c r="BQ72" s="50">
        <v>48894</v>
      </c>
      <c r="BR72" s="48">
        <v>40412</v>
      </c>
      <c r="BS72" s="48">
        <v>116149</v>
      </c>
      <c r="BT72" s="49">
        <v>48630</v>
      </c>
      <c r="BU72" s="50">
        <v>25085</v>
      </c>
      <c r="BV72" s="48">
        <v>157455</v>
      </c>
      <c r="BW72" s="48">
        <v>30108</v>
      </c>
      <c r="BX72" s="49">
        <v>127183</v>
      </c>
      <c r="BY72" s="50">
        <v>60149</v>
      </c>
      <c r="BZ72" s="48">
        <v>56586</v>
      </c>
      <c r="CA72" s="48">
        <v>51149</v>
      </c>
      <c r="CB72" s="49">
        <v>41796</v>
      </c>
      <c r="CC72" s="50">
        <v>37240</v>
      </c>
      <c r="CD72" s="48">
        <v>45079</v>
      </c>
      <c r="CE72" s="48">
        <v>31015</v>
      </c>
      <c r="CF72" s="49">
        <v>46951</v>
      </c>
      <c r="CG72" s="50">
        <v>28421</v>
      </c>
      <c r="CH72" s="49">
        <v>121995</v>
      </c>
      <c r="CJ72" s="127">
        <f t="shared" ref="CJ72:CJ101" si="2">IFERROR(CH72/CG72*100-100,0)</f>
        <v>329.24246156011401</v>
      </c>
      <c r="CK72" s="202">
        <f t="shared" ref="CK72:CK101" si="3">IFERROR(CH72/CD72*100-100,0)</f>
        <v>170.62490294815768</v>
      </c>
    </row>
    <row r="73" spans="2:89">
      <c r="B73" s="18">
        <v>67</v>
      </c>
      <c r="C73" s="19"/>
      <c r="D73" s="20" t="s">
        <v>178</v>
      </c>
      <c r="E73" s="50">
        <v>2230</v>
      </c>
      <c r="F73" s="48">
        <v>39277</v>
      </c>
      <c r="G73" s="48">
        <v>13055</v>
      </c>
      <c r="H73" s="49">
        <v>47435</v>
      </c>
      <c r="I73" s="50">
        <v>8108</v>
      </c>
      <c r="J73" s="48">
        <v>32523</v>
      </c>
      <c r="K73" s="48">
        <v>15940</v>
      </c>
      <c r="L73" s="49">
        <v>37369</v>
      </c>
      <c r="M73" s="50">
        <v>33288</v>
      </c>
      <c r="N73" s="48">
        <v>17334</v>
      </c>
      <c r="O73" s="48">
        <v>19904</v>
      </c>
      <c r="P73" s="49">
        <v>105318</v>
      </c>
      <c r="Q73" s="50">
        <v>8828</v>
      </c>
      <c r="R73" s="48">
        <v>14759</v>
      </c>
      <c r="S73" s="48">
        <v>81917</v>
      </c>
      <c r="T73" s="49">
        <v>56278</v>
      </c>
      <c r="U73" s="50">
        <v>31221</v>
      </c>
      <c r="V73" s="48">
        <v>21074</v>
      </c>
      <c r="W73" s="48">
        <v>12454</v>
      </c>
      <c r="X73" s="49">
        <v>207737</v>
      </c>
      <c r="Y73" s="50">
        <v>32049</v>
      </c>
      <c r="Z73" s="48">
        <v>39095</v>
      </c>
      <c r="AA73" s="48">
        <v>15315</v>
      </c>
      <c r="AB73" s="49">
        <v>77095</v>
      </c>
      <c r="AC73" s="50">
        <v>24350</v>
      </c>
      <c r="AD73" s="48">
        <v>23956</v>
      </c>
      <c r="AE73" s="48">
        <v>29863</v>
      </c>
      <c r="AF73" s="49">
        <v>38926</v>
      </c>
      <c r="AG73" s="50">
        <v>11148</v>
      </c>
      <c r="AH73" s="48">
        <v>5589</v>
      </c>
      <c r="AI73" s="48">
        <v>14077</v>
      </c>
      <c r="AJ73" s="49">
        <v>25510</v>
      </c>
      <c r="AK73" s="50">
        <v>7547</v>
      </c>
      <c r="AL73" s="48">
        <v>12492</v>
      </c>
      <c r="AM73" s="48">
        <v>49033</v>
      </c>
      <c r="AN73" s="49">
        <v>28384</v>
      </c>
      <c r="AO73" s="50">
        <v>9365</v>
      </c>
      <c r="AP73" s="48">
        <v>14345</v>
      </c>
      <c r="AQ73" s="48">
        <v>13762</v>
      </c>
      <c r="AR73" s="49">
        <v>18232</v>
      </c>
      <c r="AS73" s="50">
        <v>22170</v>
      </c>
      <c r="AT73" s="48">
        <v>31984</v>
      </c>
      <c r="AU73" s="48">
        <v>10591</v>
      </c>
      <c r="AV73" s="49">
        <v>25824</v>
      </c>
      <c r="AW73" s="50">
        <v>44428</v>
      </c>
      <c r="AX73" s="48">
        <v>25840</v>
      </c>
      <c r="AY73" s="48">
        <v>66620</v>
      </c>
      <c r="AZ73" s="49">
        <v>27662</v>
      </c>
      <c r="BA73" s="50">
        <v>27563</v>
      </c>
      <c r="BB73" s="48">
        <v>28789</v>
      </c>
      <c r="BC73" s="48">
        <v>12750</v>
      </c>
      <c r="BD73" s="49">
        <v>47018</v>
      </c>
      <c r="BE73" s="50">
        <v>16119</v>
      </c>
      <c r="BF73" s="48">
        <v>93961</v>
      </c>
      <c r="BG73" s="48">
        <v>63723</v>
      </c>
      <c r="BH73" s="49">
        <v>54350</v>
      </c>
      <c r="BI73" s="50">
        <v>39755</v>
      </c>
      <c r="BJ73" s="48">
        <v>53235</v>
      </c>
      <c r="BK73" s="48">
        <v>46846</v>
      </c>
      <c r="BL73" s="49">
        <v>55149</v>
      </c>
      <c r="BM73" s="50">
        <v>33570</v>
      </c>
      <c r="BN73" s="48">
        <v>83950</v>
      </c>
      <c r="BO73" s="48">
        <v>40496</v>
      </c>
      <c r="BP73" s="49">
        <v>61692</v>
      </c>
      <c r="BQ73" s="50">
        <v>49892</v>
      </c>
      <c r="BR73" s="48">
        <v>74064</v>
      </c>
      <c r="BS73" s="48">
        <v>44244</v>
      </c>
      <c r="BT73" s="49">
        <v>113649</v>
      </c>
      <c r="BU73" s="50">
        <v>80627</v>
      </c>
      <c r="BV73" s="48">
        <v>151511</v>
      </c>
      <c r="BW73" s="48">
        <v>186713</v>
      </c>
      <c r="BX73" s="49">
        <v>86124</v>
      </c>
      <c r="BY73" s="50">
        <v>87432</v>
      </c>
      <c r="BZ73" s="48">
        <v>25471</v>
      </c>
      <c r="CA73" s="48">
        <v>59716</v>
      </c>
      <c r="CB73" s="49">
        <v>78953</v>
      </c>
      <c r="CC73" s="50">
        <v>38288</v>
      </c>
      <c r="CD73" s="48">
        <v>47187</v>
      </c>
      <c r="CE73" s="48">
        <v>30969</v>
      </c>
      <c r="CF73" s="49">
        <v>141060</v>
      </c>
      <c r="CG73" s="50">
        <v>80285</v>
      </c>
      <c r="CH73" s="49">
        <v>115493</v>
      </c>
      <c r="CJ73" s="127">
        <f t="shared" si="2"/>
        <v>43.853770941022617</v>
      </c>
      <c r="CK73" s="202">
        <f t="shared" si="3"/>
        <v>144.75597092419522</v>
      </c>
    </row>
    <row r="74" spans="2:89">
      <c r="B74" s="18">
        <v>68</v>
      </c>
      <c r="C74" s="19"/>
      <c r="D74" s="20" t="s">
        <v>145</v>
      </c>
      <c r="E74" s="50">
        <v>426695</v>
      </c>
      <c r="F74" s="48">
        <v>373999</v>
      </c>
      <c r="G74" s="48">
        <v>381308</v>
      </c>
      <c r="H74" s="49">
        <v>628723</v>
      </c>
      <c r="I74" s="50">
        <v>244854</v>
      </c>
      <c r="J74" s="48">
        <v>317975</v>
      </c>
      <c r="K74" s="48">
        <v>727267</v>
      </c>
      <c r="L74" s="49">
        <v>1138786</v>
      </c>
      <c r="M74" s="50">
        <v>674630</v>
      </c>
      <c r="N74" s="48">
        <v>872029</v>
      </c>
      <c r="O74" s="48">
        <v>704561</v>
      </c>
      <c r="P74" s="49">
        <v>1208214</v>
      </c>
      <c r="Q74" s="50">
        <v>2065103</v>
      </c>
      <c r="R74" s="48">
        <v>1515560</v>
      </c>
      <c r="S74" s="48">
        <v>1086664</v>
      </c>
      <c r="T74" s="49">
        <v>806688</v>
      </c>
      <c r="U74" s="50">
        <v>590041</v>
      </c>
      <c r="V74" s="48">
        <v>857734</v>
      </c>
      <c r="W74" s="48">
        <v>1047826</v>
      </c>
      <c r="X74" s="49">
        <v>706739</v>
      </c>
      <c r="Y74" s="50">
        <v>790537</v>
      </c>
      <c r="Z74" s="48">
        <v>880578</v>
      </c>
      <c r="AA74" s="48">
        <v>686265</v>
      </c>
      <c r="AB74" s="49">
        <v>560683</v>
      </c>
      <c r="AC74" s="50">
        <v>616893</v>
      </c>
      <c r="AD74" s="48">
        <v>802733</v>
      </c>
      <c r="AE74" s="48">
        <v>321591</v>
      </c>
      <c r="AF74" s="49">
        <v>1004970</v>
      </c>
      <c r="AG74" s="50">
        <v>790212</v>
      </c>
      <c r="AH74" s="48">
        <v>1258275</v>
      </c>
      <c r="AI74" s="48">
        <v>2026986</v>
      </c>
      <c r="AJ74" s="49">
        <v>2001997</v>
      </c>
      <c r="AK74" s="50">
        <v>446642</v>
      </c>
      <c r="AL74" s="48">
        <v>425736</v>
      </c>
      <c r="AM74" s="48">
        <v>502445</v>
      </c>
      <c r="AN74" s="49">
        <v>708805</v>
      </c>
      <c r="AO74" s="50">
        <v>964619</v>
      </c>
      <c r="AP74" s="48">
        <v>829625</v>
      </c>
      <c r="AQ74" s="48">
        <v>637532</v>
      </c>
      <c r="AR74" s="49">
        <v>4459591</v>
      </c>
      <c r="AS74" s="50">
        <v>989696</v>
      </c>
      <c r="AT74" s="48">
        <v>1495083</v>
      </c>
      <c r="AU74" s="48">
        <v>1339298</v>
      </c>
      <c r="AV74" s="49">
        <v>2135721</v>
      </c>
      <c r="AW74" s="50">
        <v>830267</v>
      </c>
      <c r="AX74" s="48">
        <v>1822786</v>
      </c>
      <c r="AY74" s="48">
        <v>1700971</v>
      </c>
      <c r="AZ74" s="49">
        <v>1585123</v>
      </c>
      <c r="BA74" s="50">
        <v>1028375</v>
      </c>
      <c r="BB74" s="48">
        <v>819183</v>
      </c>
      <c r="BC74" s="48">
        <v>1165927</v>
      </c>
      <c r="BD74" s="49">
        <v>1535549</v>
      </c>
      <c r="BE74" s="50">
        <v>1384718</v>
      </c>
      <c r="BF74" s="48">
        <v>816296</v>
      </c>
      <c r="BG74" s="48">
        <v>2396610</v>
      </c>
      <c r="BH74" s="49">
        <v>1562057</v>
      </c>
      <c r="BI74" s="50">
        <v>1526764</v>
      </c>
      <c r="BJ74" s="48">
        <v>1613064</v>
      </c>
      <c r="BK74" s="48">
        <v>1267188</v>
      </c>
      <c r="BL74" s="49">
        <v>1363408</v>
      </c>
      <c r="BM74" s="50">
        <v>1958836</v>
      </c>
      <c r="BN74" s="48">
        <v>1169761</v>
      </c>
      <c r="BO74" s="48">
        <v>1820710</v>
      </c>
      <c r="BP74" s="49">
        <v>1719352</v>
      </c>
      <c r="BQ74" s="50">
        <v>1099472</v>
      </c>
      <c r="BR74" s="48">
        <v>1388904</v>
      </c>
      <c r="BS74" s="48">
        <v>939203</v>
      </c>
      <c r="BT74" s="49">
        <v>2968939</v>
      </c>
      <c r="BU74" s="50">
        <v>1623816</v>
      </c>
      <c r="BV74" s="48">
        <v>1689277</v>
      </c>
      <c r="BW74" s="48">
        <v>1540105</v>
      </c>
      <c r="BX74" s="49">
        <v>2062721</v>
      </c>
      <c r="BY74" s="50">
        <v>1645378</v>
      </c>
      <c r="BZ74" s="48">
        <v>643951</v>
      </c>
      <c r="CA74" s="48">
        <v>905332</v>
      </c>
      <c r="CB74" s="49">
        <v>1958923</v>
      </c>
      <c r="CC74" s="50">
        <v>1280122</v>
      </c>
      <c r="CD74" s="48">
        <v>1582501</v>
      </c>
      <c r="CE74" s="48">
        <v>841048</v>
      </c>
      <c r="CF74" s="49">
        <v>2206314</v>
      </c>
      <c r="CG74" s="50">
        <v>1723888</v>
      </c>
      <c r="CH74" s="49">
        <v>1390138</v>
      </c>
      <c r="CJ74" s="127">
        <f t="shared" si="2"/>
        <v>-19.36030647002589</v>
      </c>
      <c r="CK74" s="202">
        <f t="shared" si="3"/>
        <v>-12.155632129142418</v>
      </c>
    </row>
    <row r="75" spans="2:89">
      <c r="B75" s="18">
        <v>69</v>
      </c>
      <c r="C75" s="19"/>
      <c r="D75" s="20" t="s">
        <v>146</v>
      </c>
      <c r="E75" s="50">
        <v>412503</v>
      </c>
      <c r="F75" s="48">
        <v>811105</v>
      </c>
      <c r="G75" s="48">
        <v>1091632</v>
      </c>
      <c r="H75" s="49">
        <v>852333</v>
      </c>
      <c r="I75" s="50">
        <v>417743</v>
      </c>
      <c r="J75" s="48">
        <v>676602</v>
      </c>
      <c r="K75" s="48">
        <v>397086</v>
      </c>
      <c r="L75" s="49">
        <v>558519</v>
      </c>
      <c r="M75" s="50">
        <v>516746</v>
      </c>
      <c r="N75" s="48">
        <v>958524</v>
      </c>
      <c r="O75" s="48">
        <v>921248</v>
      </c>
      <c r="P75" s="49">
        <v>637205</v>
      </c>
      <c r="Q75" s="50">
        <v>401240</v>
      </c>
      <c r="R75" s="48">
        <v>997622</v>
      </c>
      <c r="S75" s="48">
        <v>1237560</v>
      </c>
      <c r="T75" s="49">
        <v>1246041</v>
      </c>
      <c r="U75" s="50">
        <v>731986</v>
      </c>
      <c r="V75" s="48">
        <v>779962</v>
      </c>
      <c r="W75" s="48">
        <v>907925</v>
      </c>
      <c r="X75" s="49">
        <v>1229616</v>
      </c>
      <c r="Y75" s="50">
        <v>600102</v>
      </c>
      <c r="Z75" s="48">
        <v>929293</v>
      </c>
      <c r="AA75" s="48">
        <v>1414762</v>
      </c>
      <c r="AB75" s="49">
        <v>813151</v>
      </c>
      <c r="AC75" s="50">
        <v>1151243</v>
      </c>
      <c r="AD75" s="48">
        <v>693404</v>
      </c>
      <c r="AE75" s="48">
        <v>995996</v>
      </c>
      <c r="AF75" s="49">
        <v>596772</v>
      </c>
      <c r="AG75" s="50">
        <v>854613</v>
      </c>
      <c r="AH75" s="48">
        <v>588141</v>
      </c>
      <c r="AI75" s="48">
        <v>1242822</v>
      </c>
      <c r="AJ75" s="49">
        <v>1674725</v>
      </c>
      <c r="AK75" s="50">
        <v>1015642</v>
      </c>
      <c r="AL75" s="48">
        <v>630160</v>
      </c>
      <c r="AM75" s="48">
        <v>1241558</v>
      </c>
      <c r="AN75" s="49">
        <v>1111442</v>
      </c>
      <c r="AO75" s="50">
        <v>1551776</v>
      </c>
      <c r="AP75" s="48">
        <v>975042</v>
      </c>
      <c r="AQ75" s="48">
        <v>965512</v>
      </c>
      <c r="AR75" s="49">
        <v>1409204</v>
      </c>
      <c r="AS75" s="50">
        <v>539315</v>
      </c>
      <c r="AT75" s="48">
        <v>692368</v>
      </c>
      <c r="AU75" s="48">
        <v>721343</v>
      </c>
      <c r="AV75" s="49">
        <v>1131428</v>
      </c>
      <c r="AW75" s="50">
        <v>842565</v>
      </c>
      <c r="AX75" s="48">
        <v>1083415</v>
      </c>
      <c r="AY75" s="48">
        <v>988245</v>
      </c>
      <c r="AZ75" s="49">
        <v>1161062</v>
      </c>
      <c r="BA75" s="50">
        <v>1057216</v>
      </c>
      <c r="BB75" s="48">
        <v>733762</v>
      </c>
      <c r="BC75" s="48">
        <v>1789155</v>
      </c>
      <c r="BD75" s="49">
        <v>1922784</v>
      </c>
      <c r="BE75" s="50">
        <v>2437370</v>
      </c>
      <c r="BF75" s="48">
        <v>1272526</v>
      </c>
      <c r="BG75" s="48">
        <v>1179815</v>
      </c>
      <c r="BH75" s="49">
        <v>1560473</v>
      </c>
      <c r="BI75" s="50">
        <v>1489517</v>
      </c>
      <c r="BJ75" s="48">
        <v>1316633</v>
      </c>
      <c r="BK75" s="48">
        <v>699512</v>
      </c>
      <c r="BL75" s="49">
        <v>1327417</v>
      </c>
      <c r="BM75" s="50">
        <v>683019</v>
      </c>
      <c r="BN75" s="48">
        <v>363576</v>
      </c>
      <c r="BO75" s="48">
        <v>1684754</v>
      </c>
      <c r="BP75" s="49">
        <v>978149</v>
      </c>
      <c r="BQ75" s="50">
        <v>949854</v>
      </c>
      <c r="BR75" s="48">
        <v>631784</v>
      </c>
      <c r="BS75" s="48">
        <v>1654255</v>
      </c>
      <c r="BT75" s="49">
        <v>1437058</v>
      </c>
      <c r="BU75" s="50">
        <v>1727130</v>
      </c>
      <c r="BV75" s="48">
        <v>1158102</v>
      </c>
      <c r="BW75" s="48">
        <v>1468379</v>
      </c>
      <c r="BX75" s="49">
        <v>1577506</v>
      </c>
      <c r="BY75" s="50">
        <v>1937838</v>
      </c>
      <c r="BZ75" s="48">
        <v>571627</v>
      </c>
      <c r="CA75" s="48">
        <v>1267828</v>
      </c>
      <c r="CB75" s="49">
        <v>1554684</v>
      </c>
      <c r="CC75" s="50">
        <v>1798648</v>
      </c>
      <c r="CD75" s="48">
        <v>1296089</v>
      </c>
      <c r="CE75" s="48">
        <v>554776</v>
      </c>
      <c r="CF75" s="49">
        <v>1855607</v>
      </c>
      <c r="CG75" s="50">
        <v>769767</v>
      </c>
      <c r="CH75" s="49">
        <v>1459111</v>
      </c>
      <c r="CJ75" s="127">
        <f t="shared" si="2"/>
        <v>89.552293096482458</v>
      </c>
      <c r="CK75" s="202">
        <f t="shared" si="3"/>
        <v>12.577994258110365</v>
      </c>
    </row>
    <row r="76" spans="2:89">
      <c r="B76" s="18">
        <v>70</v>
      </c>
      <c r="C76" s="19"/>
      <c r="D76" s="20" t="s">
        <v>147</v>
      </c>
      <c r="E76" s="50">
        <v>440294</v>
      </c>
      <c r="F76" s="48">
        <v>223905</v>
      </c>
      <c r="G76" s="48">
        <v>848952</v>
      </c>
      <c r="H76" s="49">
        <v>2151533</v>
      </c>
      <c r="I76" s="50">
        <v>647437</v>
      </c>
      <c r="J76" s="48">
        <v>557737</v>
      </c>
      <c r="K76" s="48">
        <v>741059</v>
      </c>
      <c r="L76" s="49">
        <v>1382812</v>
      </c>
      <c r="M76" s="50">
        <v>780934</v>
      </c>
      <c r="N76" s="48">
        <v>1341389</v>
      </c>
      <c r="O76" s="48">
        <v>1157068</v>
      </c>
      <c r="P76" s="49">
        <v>1018836</v>
      </c>
      <c r="Q76" s="50">
        <v>845107</v>
      </c>
      <c r="R76" s="48">
        <v>2012233</v>
      </c>
      <c r="S76" s="48">
        <v>1199829</v>
      </c>
      <c r="T76" s="49">
        <v>1088883</v>
      </c>
      <c r="U76" s="50">
        <v>525564</v>
      </c>
      <c r="V76" s="48">
        <v>1076931</v>
      </c>
      <c r="W76" s="48">
        <v>1185776</v>
      </c>
      <c r="X76" s="49">
        <v>2286178</v>
      </c>
      <c r="Y76" s="50">
        <v>913664</v>
      </c>
      <c r="Z76" s="48">
        <v>1254985</v>
      </c>
      <c r="AA76" s="48">
        <v>2899266</v>
      </c>
      <c r="AB76" s="49">
        <v>3278695</v>
      </c>
      <c r="AC76" s="50">
        <v>1297877</v>
      </c>
      <c r="AD76" s="48">
        <v>399586</v>
      </c>
      <c r="AE76" s="48">
        <v>279536</v>
      </c>
      <c r="AF76" s="49">
        <v>451100</v>
      </c>
      <c r="AG76" s="50">
        <v>504486</v>
      </c>
      <c r="AH76" s="48">
        <v>211301</v>
      </c>
      <c r="AI76" s="48">
        <v>438899</v>
      </c>
      <c r="AJ76" s="49">
        <v>1946157</v>
      </c>
      <c r="AK76" s="50">
        <v>715310</v>
      </c>
      <c r="AL76" s="48">
        <v>511527</v>
      </c>
      <c r="AM76" s="48">
        <v>1178192</v>
      </c>
      <c r="AN76" s="49">
        <v>1123254</v>
      </c>
      <c r="AO76" s="50">
        <v>711016</v>
      </c>
      <c r="AP76" s="48">
        <v>590871</v>
      </c>
      <c r="AQ76" s="48">
        <v>582096</v>
      </c>
      <c r="AR76" s="49">
        <v>1555671</v>
      </c>
      <c r="AS76" s="50">
        <v>541911</v>
      </c>
      <c r="AT76" s="48">
        <v>1475079</v>
      </c>
      <c r="AU76" s="48">
        <v>3687693</v>
      </c>
      <c r="AV76" s="49">
        <v>2436951</v>
      </c>
      <c r="AW76" s="50">
        <v>777389</v>
      </c>
      <c r="AX76" s="48">
        <v>1310888</v>
      </c>
      <c r="AY76" s="48">
        <v>2180328</v>
      </c>
      <c r="AZ76" s="49">
        <v>2079281</v>
      </c>
      <c r="BA76" s="50">
        <v>1242479</v>
      </c>
      <c r="BB76" s="48">
        <v>875379</v>
      </c>
      <c r="BC76" s="48">
        <v>1647868</v>
      </c>
      <c r="BD76" s="49">
        <v>1679470</v>
      </c>
      <c r="BE76" s="50">
        <v>1094532</v>
      </c>
      <c r="BF76" s="48">
        <v>1291610</v>
      </c>
      <c r="BG76" s="48">
        <v>1606403</v>
      </c>
      <c r="BH76" s="49">
        <v>2040809</v>
      </c>
      <c r="BI76" s="50">
        <v>980594</v>
      </c>
      <c r="BJ76" s="48">
        <v>1401535</v>
      </c>
      <c r="BK76" s="48">
        <v>2545338</v>
      </c>
      <c r="BL76" s="49">
        <v>2314067</v>
      </c>
      <c r="BM76" s="50">
        <v>943206</v>
      </c>
      <c r="BN76" s="48">
        <v>2262970</v>
      </c>
      <c r="BO76" s="48">
        <v>1993871</v>
      </c>
      <c r="BP76" s="49">
        <v>2585997</v>
      </c>
      <c r="BQ76" s="50">
        <v>1242812</v>
      </c>
      <c r="BR76" s="48">
        <v>1059385</v>
      </c>
      <c r="BS76" s="48">
        <v>1147326</v>
      </c>
      <c r="BT76" s="49">
        <v>2633418</v>
      </c>
      <c r="BU76" s="50">
        <v>1487595</v>
      </c>
      <c r="BV76" s="48">
        <v>2279112</v>
      </c>
      <c r="BW76" s="48">
        <v>1027374</v>
      </c>
      <c r="BX76" s="49">
        <v>2310327</v>
      </c>
      <c r="BY76" s="50">
        <v>864285</v>
      </c>
      <c r="BZ76" s="48">
        <v>1337556</v>
      </c>
      <c r="CA76" s="48">
        <v>1421379</v>
      </c>
      <c r="CB76" s="49">
        <v>1238402</v>
      </c>
      <c r="CC76" s="50">
        <v>1416067</v>
      </c>
      <c r="CD76" s="48">
        <v>1432736</v>
      </c>
      <c r="CE76" s="48">
        <v>944814</v>
      </c>
      <c r="CF76" s="49">
        <v>1279094</v>
      </c>
      <c r="CG76" s="50">
        <v>1011305</v>
      </c>
      <c r="CH76" s="49">
        <v>978546</v>
      </c>
      <c r="CJ76" s="127">
        <f t="shared" si="2"/>
        <v>-3.239279940275182</v>
      </c>
      <c r="CK76" s="202">
        <f t="shared" si="3"/>
        <v>-31.700885578361962</v>
      </c>
    </row>
    <row r="77" spans="2:89">
      <c r="B77" s="18">
        <v>71</v>
      </c>
      <c r="C77" s="19"/>
      <c r="D77" s="20" t="s">
        <v>179</v>
      </c>
      <c r="E77" s="50">
        <v>48576</v>
      </c>
      <c r="F77" s="48">
        <v>54993</v>
      </c>
      <c r="G77" s="48">
        <v>50286</v>
      </c>
      <c r="H77" s="49">
        <v>733777</v>
      </c>
      <c r="I77" s="50">
        <v>38290</v>
      </c>
      <c r="J77" s="48">
        <v>70741</v>
      </c>
      <c r="K77" s="48">
        <v>201408</v>
      </c>
      <c r="L77" s="49">
        <v>42875</v>
      </c>
      <c r="M77" s="50">
        <v>31279</v>
      </c>
      <c r="N77" s="48">
        <v>31881</v>
      </c>
      <c r="O77" s="48">
        <v>49381</v>
      </c>
      <c r="P77" s="49">
        <v>69355</v>
      </c>
      <c r="Q77" s="50">
        <v>74582</v>
      </c>
      <c r="R77" s="48">
        <v>201258</v>
      </c>
      <c r="S77" s="48">
        <v>105425</v>
      </c>
      <c r="T77" s="49">
        <v>82259</v>
      </c>
      <c r="U77" s="50">
        <v>74678</v>
      </c>
      <c r="V77" s="48">
        <v>64929</v>
      </c>
      <c r="W77" s="48">
        <v>54218</v>
      </c>
      <c r="X77" s="49">
        <v>220543</v>
      </c>
      <c r="Y77" s="50">
        <v>750530</v>
      </c>
      <c r="Z77" s="48">
        <v>74908</v>
      </c>
      <c r="AA77" s="48">
        <v>179672</v>
      </c>
      <c r="AB77" s="49">
        <v>98966</v>
      </c>
      <c r="AC77" s="50">
        <v>50442</v>
      </c>
      <c r="AD77" s="48">
        <v>50721</v>
      </c>
      <c r="AE77" s="48">
        <v>45125</v>
      </c>
      <c r="AF77" s="49">
        <v>92172</v>
      </c>
      <c r="AG77" s="50">
        <v>28558</v>
      </c>
      <c r="AH77" s="48">
        <v>55652</v>
      </c>
      <c r="AI77" s="48">
        <v>50454</v>
      </c>
      <c r="AJ77" s="49">
        <v>61669</v>
      </c>
      <c r="AK77" s="50">
        <v>30946</v>
      </c>
      <c r="AL77" s="48">
        <v>697705</v>
      </c>
      <c r="AM77" s="48">
        <v>80418</v>
      </c>
      <c r="AN77" s="49">
        <v>85026</v>
      </c>
      <c r="AO77" s="50">
        <v>50843</v>
      </c>
      <c r="AP77" s="48">
        <v>57848</v>
      </c>
      <c r="AQ77" s="48">
        <v>2210669</v>
      </c>
      <c r="AR77" s="49">
        <v>1774550</v>
      </c>
      <c r="AS77" s="50">
        <v>41592</v>
      </c>
      <c r="AT77" s="48">
        <v>511979</v>
      </c>
      <c r="AU77" s="48">
        <v>59444</v>
      </c>
      <c r="AV77" s="49">
        <v>1807357</v>
      </c>
      <c r="AW77" s="50">
        <v>17991</v>
      </c>
      <c r="AX77" s="48">
        <v>282189</v>
      </c>
      <c r="AY77" s="48">
        <v>118355</v>
      </c>
      <c r="AZ77" s="49">
        <v>103086</v>
      </c>
      <c r="BA77" s="50">
        <v>41085</v>
      </c>
      <c r="BB77" s="48">
        <v>1514183</v>
      </c>
      <c r="BC77" s="48">
        <v>117311</v>
      </c>
      <c r="BD77" s="49">
        <v>168063</v>
      </c>
      <c r="BE77" s="50">
        <v>50632</v>
      </c>
      <c r="BF77" s="48">
        <v>86366</v>
      </c>
      <c r="BG77" s="48">
        <v>180191</v>
      </c>
      <c r="BH77" s="49">
        <v>116893</v>
      </c>
      <c r="BI77" s="50">
        <v>56709</v>
      </c>
      <c r="BJ77" s="48">
        <v>355874</v>
      </c>
      <c r="BK77" s="48">
        <v>113967</v>
      </c>
      <c r="BL77" s="49">
        <v>213959</v>
      </c>
      <c r="BM77" s="50">
        <v>18108</v>
      </c>
      <c r="BN77" s="48">
        <v>61110</v>
      </c>
      <c r="BO77" s="48">
        <v>91119</v>
      </c>
      <c r="BP77" s="49">
        <v>147378</v>
      </c>
      <c r="BQ77" s="50">
        <v>49588</v>
      </c>
      <c r="BR77" s="48">
        <v>70760</v>
      </c>
      <c r="BS77" s="48">
        <v>69592</v>
      </c>
      <c r="BT77" s="49">
        <v>165250</v>
      </c>
      <c r="BU77" s="50">
        <v>38826</v>
      </c>
      <c r="BV77" s="48">
        <v>59330</v>
      </c>
      <c r="BW77" s="48">
        <v>53089</v>
      </c>
      <c r="BX77" s="49">
        <v>195700</v>
      </c>
      <c r="BY77" s="50">
        <v>32616</v>
      </c>
      <c r="BZ77" s="48">
        <v>22610</v>
      </c>
      <c r="CA77" s="48">
        <v>49184</v>
      </c>
      <c r="CB77" s="49">
        <v>111248</v>
      </c>
      <c r="CC77" s="50">
        <v>87098</v>
      </c>
      <c r="CD77" s="48">
        <v>58059</v>
      </c>
      <c r="CE77" s="48">
        <v>78884</v>
      </c>
      <c r="CF77" s="49">
        <v>161402</v>
      </c>
      <c r="CG77" s="50">
        <v>147853</v>
      </c>
      <c r="CH77" s="49">
        <v>128508</v>
      </c>
      <c r="CJ77" s="127">
        <f t="shared" si="2"/>
        <v>-13.083941482418354</v>
      </c>
      <c r="CK77" s="202">
        <f t="shared" si="3"/>
        <v>121.34036066759677</v>
      </c>
    </row>
    <row r="78" spans="2:89">
      <c r="B78" s="18">
        <v>72</v>
      </c>
      <c r="C78" s="19"/>
      <c r="D78" s="20" t="s">
        <v>148</v>
      </c>
      <c r="E78" s="50">
        <v>2084074</v>
      </c>
      <c r="F78" s="48">
        <v>1780417</v>
      </c>
      <c r="G78" s="48">
        <v>1790928</v>
      </c>
      <c r="H78" s="49">
        <v>2266077</v>
      </c>
      <c r="I78" s="50">
        <v>1625706</v>
      </c>
      <c r="J78" s="48">
        <v>1302421</v>
      </c>
      <c r="K78" s="48">
        <v>2630709</v>
      </c>
      <c r="L78" s="49">
        <v>2646262</v>
      </c>
      <c r="M78" s="50">
        <v>2020952</v>
      </c>
      <c r="N78" s="48">
        <v>2400637</v>
      </c>
      <c r="O78" s="48">
        <v>6896595</v>
      </c>
      <c r="P78" s="49">
        <v>3380908</v>
      </c>
      <c r="Q78" s="50">
        <v>3741934</v>
      </c>
      <c r="R78" s="48">
        <v>2503649</v>
      </c>
      <c r="S78" s="48">
        <v>2658912</v>
      </c>
      <c r="T78" s="49">
        <v>2856368</v>
      </c>
      <c r="U78" s="50">
        <v>2975058</v>
      </c>
      <c r="V78" s="48">
        <v>2837425</v>
      </c>
      <c r="W78" s="48">
        <v>4331774</v>
      </c>
      <c r="X78" s="49">
        <v>4918133</v>
      </c>
      <c r="Y78" s="50">
        <v>4429330</v>
      </c>
      <c r="Z78" s="48">
        <v>4809025</v>
      </c>
      <c r="AA78" s="48">
        <v>3218751</v>
      </c>
      <c r="AB78" s="49">
        <v>3437710</v>
      </c>
      <c r="AC78" s="50">
        <v>2010589</v>
      </c>
      <c r="AD78" s="48">
        <v>2434590</v>
      </c>
      <c r="AE78" s="48">
        <v>7361280</v>
      </c>
      <c r="AF78" s="49">
        <v>7999419</v>
      </c>
      <c r="AG78" s="50">
        <v>3253591</v>
      </c>
      <c r="AH78" s="48">
        <v>6027009</v>
      </c>
      <c r="AI78" s="48">
        <v>2742471</v>
      </c>
      <c r="AJ78" s="49">
        <v>2233811</v>
      </c>
      <c r="AK78" s="50">
        <v>4271210</v>
      </c>
      <c r="AL78" s="48">
        <v>2927518</v>
      </c>
      <c r="AM78" s="48">
        <v>3944159</v>
      </c>
      <c r="AN78" s="49">
        <v>3826584</v>
      </c>
      <c r="AO78" s="50">
        <v>2561583</v>
      </c>
      <c r="AP78" s="48">
        <v>4067128</v>
      </c>
      <c r="AQ78" s="48">
        <v>3125082</v>
      </c>
      <c r="AR78" s="49">
        <v>5137416</v>
      </c>
      <c r="AS78" s="50">
        <v>2504319</v>
      </c>
      <c r="AT78" s="48">
        <v>3766894</v>
      </c>
      <c r="AU78" s="48">
        <v>4370550</v>
      </c>
      <c r="AV78" s="49">
        <v>3237392</v>
      </c>
      <c r="AW78" s="50">
        <v>4033304</v>
      </c>
      <c r="AX78" s="48">
        <v>4968514</v>
      </c>
      <c r="AY78" s="48">
        <v>7338406</v>
      </c>
      <c r="AZ78" s="49">
        <v>5596645</v>
      </c>
      <c r="BA78" s="50">
        <v>3556632</v>
      </c>
      <c r="BB78" s="48">
        <v>2608882</v>
      </c>
      <c r="BC78" s="48">
        <v>3131956</v>
      </c>
      <c r="BD78" s="49">
        <v>4819202</v>
      </c>
      <c r="BE78" s="50">
        <v>3328991</v>
      </c>
      <c r="BF78" s="48">
        <v>2262537</v>
      </c>
      <c r="BG78" s="48">
        <v>3908424</v>
      </c>
      <c r="BH78" s="49">
        <v>3747565</v>
      </c>
      <c r="BI78" s="50">
        <v>3872754</v>
      </c>
      <c r="BJ78" s="48">
        <v>2677197</v>
      </c>
      <c r="BK78" s="48">
        <v>2717172</v>
      </c>
      <c r="BL78" s="49">
        <v>3614642</v>
      </c>
      <c r="BM78" s="50">
        <v>5064032</v>
      </c>
      <c r="BN78" s="48">
        <v>7130125</v>
      </c>
      <c r="BO78" s="48">
        <v>3240901</v>
      </c>
      <c r="BP78" s="49">
        <v>3311439</v>
      </c>
      <c r="BQ78" s="50">
        <v>3363151</v>
      </c>
      <c r="BR78" s="48">
        <v>3122076</v>
      </c>
      <c r="BS78" s="48">
        <v>4073383</v>
      </c>
      <c r="BT78" s="49">
        <v>4496244</v>
      </c>
      <c r="BU78" s="50">
        <v>6358737</v>
      </c>
      <c r="BV78" s="48">
        <v>4256832</v>
      </c>
      <c r="BW78" s="48">
        <v>3617956</v>
      </c>
      <c r="BX78" s="49">
        <v>4682573</v>
      </c>
      <c r="BY78" s="50">
        <v>5069075</v>
      </c>
      <c r="BZ78" s="48">
        <v>1537370</v>
      </c>
      <c r="CA78" s="48">
        <v>5615752</v>
      </c>
      <c r="CB78" s="49">
        <v>3409199</v>
      </c>
      <c r="CC78" s="50">
        <v>3689279</v>
      </c>
      <c r="CD78" s="48">
        <v>4469161</v>
      </c>
      <c r="CE78" s="48">
        <v>3657940</v>
      </c>
      <c r="CF78" s="49">
        <v>5914730</v>
      </c>
      <c r="CG78" s="50">
        <v>6555676</v>
      </c>
      <c r="CH78" s="49">
        <v>5233676</v>
      </c>
      <c r="CJ78" s="127">
        <f t="shared" si="2"/>
        <v>-20.165731192328607</v>
      </c>
      <c r="CK78" s="202">
        <f t="shared" si="3"/>
        <v>17.106454656701771</v>
      </c>
    </row>
    <row r="79" spans="2:89">
      <c r="B79" s="18">
        <v>73</v>
      </c>
      <c r="C79" s="19"/>
      <c r="D79" s="20" t="s">
        <v>149</v>
      </c>
      <c r="E79" s="50">
        <v>3045196</v>
      </c>
      <c r="F79" s="48">
        <v>2356164</v>
      </c>
      <c r="G79" s="48">
        <v>3221060</v>
      </c>
      <c r="H79" s="49">
        <v>2854192</v>
      </c>
      <c r="I79" s="50">
        <v>2321766</v>
      </c>
      <c r="J79" s="48">
        <v>2522216</v>
      </c>
      <c r="K79" s="48">
        <v>3158042</v>
      </c>
      <c r="L79" s="49">
        <v>4579990</v>
      </c>
      <c r="M79" s="50">
        <v>2320598</v>
      </c>
      <c r="N79" s="48">
        <v>5937177</v>
      </c>
      <c r="O79" s="48">
        <v>6739454</v>
      </c>
      <c r="P79" s="49">
        <v>20199343</v>
      </c>
      <c r="Q79" s="50">
        <v>26028692</v>
      </c>
      <c r="R79" s="48">
        <v>12997626</v>
      </c>
      <c r="S79" s="48">
        <v>16774596</v>
      </c>
      <c r="T79" s="49">
        <v>5831955</v>
      </c>
      <c r="U79" s="50">
        <v>19254719</v>
      </c>
      <c r="V79" s="48">
        <v>20248704</v>
      </c>
      <c r="W79" s="48">
        <v>9866667</v>
      </c>
      <c r="X79" s="49">
        <v>11455116</v>
      </c>
      <c r="Y79" s="50">
        <v>3478666</v>
      </c>
      <c r="Z79" s="48">
        <v>4299724</v>
      </c>
      <c r="AA79" s="48">
        <v>13058304</v>
      </c>
      <c r="AB79" s="49">
        <v>17644295</v>
      </c>
      <c r="AC79" s="50">
        <v>7797173</v>
      </c>
      <c r="AD79" s="48">
        <v>14132590</v>
      </c>
      <c r="AE79" s="48">
        <v>7416310</v>
      </c>
      <c r="AF79" s="49">
        <v>6855514</v>
      </c>
      <c r="AG79" s="50">
        <v>2930704</v>
      </c>
      <c r="AH79" s="48">
        <v>3882601</v>
      </c>
      <c r="AI79" s="48">
        <v>3785225</v>
      </c>
      <c r="AJ79" s="49">
        <v>5902544</v>
      </c>
      <c r="AK79" s="50">
        <v>6534500</v>
      </c>
      <c r="AL79" s="48">
        <v>5796308</v>
      </c>
      <c r="AM79" s="48">
        <v>11762236</v>
      </c>
      <c r="AN79" s="49">
        <v>10025617</v>
      </c>
      <c r="AO79" s="50">
        <v>5583303</v>
      </c>
      <c r="AP79" s="48">
        <v>3597814</v>
      </c>
      <c r="AQ79" s="48">
        <v>8057928</v>
      </c>
      <c r="AR79" s="49">
        <v>8065907</v>
      </c>
      <c r="AS79" s="50">
        <v>10724875</v>
      </c>
      <c r="AT79" s="48">
        <v>6812868</v>
      </c>
      <c r="AU79" s="48">
        <v>6564763</v>
      </c>
      <c r="AV79" s="49">
        <v>4818184</v>
      </c>
      <c r="AW79" s="50">
        <v>5505612</v>
      </c>
      <c r="AX79" s="48">
        <v>4652045</v>
      </c>
      <c r="AY79" s="48">
        <v>11481336</v>
      </c>
      <c r="AZ79" s="49">
        <v>6569067</v>
      </c>
      <c r="BA79" s="50">
        <v>7789562</v>
      </c>
      <c r="BB79" s="48">
        <v>6841552</v>
      </c>
      <c r="BC79" s="48">
        <v>9175434</v>
      </c>
      <c r="BD79" s="49">
        <v>8828803</v>
      </c>
      <c r="BE79" s="50">
        <v>10667758</v>
      </c>
      <c r="BF79" s="48">
        <v>7278863</v>
      </c>
      <c r="BG79" s="48">
        <v>7073697</v>
      </c>
      <c r="BH79" s="49">
        <v>6468416</v>
      </c>
      <c r="BI79" s="50">
        <v>12003022</v>
      </c>
      <c r="BJ79" s="48">
        <v>10005621</v>
      </c>
      <c r="BK79" s="48">
        <v>7407739</v>
      </c>
      <c r="BL79" s="49">
        <v>5809822</v>
      </c>
      <c r="BM79" s="50">
        <v>9896358</v>
      </c>
      <c r="BN79" s="48">
        <v>13647487</v>
      </c>
      <c r="BO79" s="48">
        <v>8691469</v>
      </c>
      <c r="BP79" s="49">
        <v>6018067</v>
      </c>
      <c r="BQ79" s="50">
        <v>5059608</v>
      </c>
      <c r="BR79" s="48">
        <v>8257132</v>
      </c>
      <c r="BS79" s="48">
        <v>8790641</v>
      </c>
      <c r="BT79" s="49">
        <v>9622049</v>
      </c>
      <c r="BU79" s="50">
        <v>9045456</v>
      </c>
      <c r="BV79" s="48">
        <v>7593972</v>
      </c>
      <c r="BW79" s="48">
        <v>8544889</v>
      </c>
      <c r="BX79" s="49">
        <v>10110969</v>
      </c>
      <c r="BY79" s="50">
        <v>5669494</v>
      </c>
      <c r="BZ79" s="48">
        <v>2863074</v>
      </c>
      <c r="CA79" s="48">
        <v>4719076</v>
      </c>
      <c r="CB79" s="49">
        <v>5437934</v>
      </c>
      <c r="CC79" s="50">
        <v>5453431</v>
      </c>
      <c r="CD79" s="48">
        <v>5173576</v>
      </c>
      <c r="CE79" s="48">
        <v>5270641</v>
      </c>
      <c r="CF79" s="49">
        <v>9090982</v>
      </c>
      <c r="CG79" s="50">
        <v>7960441</v>
      </c>
      <c r="CH79" s="49">
        <v>5493392</v>
      </c>
      <c r="CJ79" s="127">
        <f t="shared" si="2"/>
        <v>-30.991360905758867</v>
      </c>
      <c r="CK79" s="202">
        <f t="shared" si="3"/>
        <v>6.1817203419839615</v>
      </c>
    </row>
    <row r="80" spans="2:89">
      <c r="B80" s="18">
        <v>74</v>
      </c>
      <c r="C80" s="19"/>
      <c r="D80" s="20" t="s">
        <v>150</v>
      </c>
      <c r="E80" s="50">
        <v>39999</v>
      </c>
      <c r="F80" s="48">
        <v>113824</v>
      </c>
      <c r="G80" s="48">
        <v>67351</v>
      </c>
      <c r="H80" s="49">
        <v>28123</v>
      </c>
      <c r="I80" s="50">
        <v>47811</v>
      </c>
      <c r="J80" s="48">
        <v>160869</v>
      </c>
      <c r="K80" s="48">
        <v>43510</v>
      </c>
      <c r="L80" s="49">
        <v>217805</v>
      </c>
      <c r="M80" s="50">
        <v>65183</v>
      </c>
      <c r="N80" s="48">
        <v>98681</v>
      </c>
      <c r="O80" s="48">
        <v>331016</v>
      </c>
      <c r="P80" s="49">
        <v>182242</v>
      </c>
      <c r="Q80" s="50">
        <v>339800</v>
      </c>
      <c r="R80" s="48">
        <v>92559</v>
      </c>
      <c r="S80" s="48">
        <v>239662</v>
      </c>
      <c r="T80" s="49">
        <v>43474</v>
      </c>
      <c r="U80" s="50">
        <v>82575</v>
      </c>
      <c r="V80" s="48">
        <v>343111</v>
      </c>
      <c r="W80" s="48">
        <v>268726</v>
      </c>
      <c r="X80" s="49">
        <v>246148</v>
      </c>
      <c r="Y80" s="50">
        <v>140105</v>
      </c>
      <c r="Z80" s="48">
        <v>143543</v>
      </c>
      <c r="AA80" s="48">
        <v>203638</v>
      </c>
      <c r="AB80" s="49">
        <v>105206</v>
      </c>
      <c r="AC80" s="50">
        <v>60349</v>
      </c>
      <c r="AD80" s="48">
        <v>356214</v>
      </c>
      <c r="AE80" s="48">
        <v>71694</v>
      </c>
      <c r="AF80" s="49">
        <v>48642</v>
      </c>
      <c r="AG80" s="50">
        <v>143253</v>
      </c>
      <c r="AH80" s="48">
        <v>191606</v>
      </c>
      <c r="AI80" s="48">
        <v>156764</v>
      </c>
      <c r="AJ80" s="49">
        <v>104208</v>
      </c>
      <c r="AK80" s="50">
        <v>151917</v>
      </c>
      <c r="AL80" s="48">
        <v>91540</v>
      </c>
      <c r="AM80" s="48">
        <v>158202</v>
      </c>
      <c r="AN80" s="49">
        <v>391460</v>
      </c>
      <c r="AO80" s="50">
        <v>197750</v>
      </c>
      <c r="AP80" s="48">
        <v>31274</v>
      </c>
      <c r="AQ80" s="48">
        <v>139530</v>
      </c>
      <c r="AR80" s="49">
        <v>99207</v>
      </c>
      <c r="AS80" s="50">
        <v>166225</v>
      </c>
      <c r="AT80" s="48">
        <v>219637</v>
      </c>
      <c r="AU80" s="48">
        <v>117880</v>
      </c>
      <c r="AV80" s="49">
        <v>76751</v>
      </c>
      <c r="AW80" s="50">
        <v>46769</v>
      </c>
      <c r="AX80" s="48">
        <v>113838</v>
      </c>
      <c r="AY80" s="48">
        <v>202233</v>
      </c>
      <c r="AZ80" s="49">
        <v>46762</v>
      </c>
      <c r="BA80" s="50">
        <v>51339</v>
      </c>
      <c r="BB80" s="48">
        <v>332530</v>
      </c>
      <c r="BC80" s="48">
        <v>271035</v>
      </c>
      <c r="BD80" s="49">
        <v>59833</v>
      </c>
      <c r="BE80" s="50">
        <v>296808</v>
      </c>
      <c r="BF80" s="48">
        <v>73353</v>
      </c>
      <c r="BG80" s="48">
        <v>208112</v>
      </c>
      <c r="BH80" s="49">
        <v>321528</v>
      </c>
      <c r="BI80" s="50">
        <v>218112</v>
      </c>
      <c r="BJ80" s="48">
        <v>135937</v>
      </c>
      <c r="BK80" s="48">
        <v>69396</v>
      </c>
      <c r="BL80" s="49">
        <v>144574</v>
      </c>
      <c r="BM80" s="50">
        <v>234690</v>
      </c>
      <c r="BN80" s="48">
        <v>87170</v>
      </c>
      <c r="BO80" s="48">
        <v>442007</v>
      </c>
      <c r="BP80" s="49">
        <v>118396</v>
      </c>
      <c r="BQ80" s="50">
        <v>275873</v>
      </c>
      <c r="BR80" s="48">
        <v>88480</v>
      </c>
      <c r="BS80" s="48">
        <v>48349</v>
      </c>
      <c r="BT80" s="49">
        <v>481562</v>
      </c>
      <c r="BU80" s="50">
        <v>142704</v>
      </c>
      <c r="BV80" s="48">
        <v>275064</v>
      </c>
      <c r="BW80" s="48">
        <v>115829</v>
      </c>
      <c r="BX80" s="49">
        <v>148093</v>
      </c>
      <c r="BY80" s="50">
        <v>50422</v>
      </c>
      <c r="BZ80" s="48">
        <v>55025</v>
      </c>
      <c r="CA80" s="48">
        <v>127695</v>
      </c>
      <c r="CB80" s="49">
        <v>311014</v>
      </c>
      <c r="CC80" s="50">
        <v>48925</v>
      </c>
      <c r="CD80" s="48">
        <v>106527</v>
      </c>
      <c r="CE80" s="48">
        <v>401777</v>
      </c>
      <c r="CF80" s="49">
        <v>272280</v>
      </c>
      <c r="CG80" s="50">
        <v>144871</v>
      </c>
      <c r="CH80" s="49">
        <v>494943</v>
      </c>
      <c r="CJ80" s="127">
        <f t="shared" si="2"/>
        <v>241.64394530306271</v>
      </c>
      <c r="CK80" s="202">
        <f t="shared" si="3"/>
        <v>364.6174209355375</v>
      </c>
    </row>
    <row r="81" spans="2:89">
      <c r="B81" s="18">
        <v>75</v>
      </c>
      <c r="C81" s="19"/>
      <c r="D81" s="20" t="s">
        <v>151</v>
      </c>
      <c r="E81" s="50">
        <v>1417</v>
      </c>
      <c r="F81" s="48">
        <v>3913</v>
      </c>
      <c r="G81" s="48">
        <v>352</v>
      </c>
      <c r="H81" s="49">
        <v>0</v>
      </c>
      <c r="I81" s="50">
        <v>657</v>
      </c>
      <c r="J81" s="48">
        <v>1323</v>
      </c>
      <c r="K81" s="48">
        <v>0</v>
      </c>
      <c r="L81" s="49">
        <v>0</v>
      </c>
      <c r="M81" s="50">
        <v>0</v>
      </c>
      <c r="N81" s="48">
        <v>0</v>
      </c>
      <c r="O81" s="48">
        <v>0</v>
      </c>
      <c r="P81" s="49">
        <v>0</v>
      </c>
      <c r="Q81" s="50">
        <v>0</v>
      </c>
      <c r="R81" s="48">
        <v>0</v>
      </c>
      <c r="S81" s="48">
        <v>8855</v>
      </c>
      <c r="T81" s="49">
        <v>0</v>
      </c>
      <c r="U81" s="50">
        <v>0</v>
      </c>
      <c r="V81" s="48">
        <v>0</v>
      </c>
      <c r="W81" s="48">
        <v>11191</v>
      </c>
      <c r="X81" s="49">
        <v>0</v>
      </c>
      <c r="Y81" s="50">
        <v>491</v>
      </c>
      <c r="Z81" s="48">
        <v>1265</v>
      </c>
      <c r="AA81" s="48">
        <v>382</v>
      </c>
      <c r="AB81" s="49">
        <v>575</v>
      </c>
      <c r="AC81" s="50">
        <v>0</v>
      </c>
      <c r="AD81" s="48">
        <v>0</v>
      </c>
      <c r="AE81" s="48">
        <v>3552573</v>
      </c>
      <c r="AF81" s="49">
        <v>0</v>
      </c>
      <c r="AG81" s="50">
        <v>30810</v>
      </c>
      <c r="AH81" s="48">
        <v>128</v>
      </c>
      <c r="AI81" s="48">
        <v>0</v>
      </c>
      <c r="AJ81" s="49">
        <v>0</v>
      </c>
      <c r="AK81" s="50">
        <v>0</v>
      </c>
      <c r="AL81" s="48">
        <v>1324</v>
      </c>
      <c r="AM81" s="48">
        <v>7445</v>
      </c>
      <c r="AN81" s="49">
        <v>4541</v>
      </c>
      <c r="AO81" s="50">
        <v>429</v>
      </c>
      <c r="AP81" s="48">
        <v>0</v>
      </c>
      <c r="AQ81" s="48">
        <v>0</v>
      </c>
      <c r="AR81" s="49">
        <v>10</v>
      </c>
      <c r="AS81" s="50">
        <v>8039</v>
      </c>
      <c r="AT81" s="48">
        <v>0</v>
      </c>
      <c r="AU81" s="48">
        <v>360</v>
      </c>
      <c r="AV81" s="49">
        <v>0</v>
      </c>
      <c r="AW81" s="50">
        <v>3607</v>
      </c>
      <c r="AX81" s="48">
        <v>0</v>
      </c>
      <c r="AY81" s="48">
        <v>0</v>
      </c>
      <c r="AZ81" s="49">
        <v>5302</v>
      </c>
      <c r="BA81" s="50">
        <v>101</v>
      </c>
      <c r="BB81" s="48">
        <v>3357</v>
      </c>
      <c r="BC81" s="48">
        <v>0</v>
      </c>
      <c r="BD81" s="49">
        <v>0</v>
      </c>
      <c r="BE81" s="50">
        <v>370</v>
      </c>
      <c r="BF81" s="48">
        <v>3523</v>
      </c>
      <c r="BG81" s="48">
        <v>59767</v>
      </c>
      <c r="BH81" s="49">
        <v>3232</v>
      </c>
      <c r="BI81" s="50">
        <v>7431</v>
      </c>
      <c r="BJ81" s="48">
        <v>938</v>
      </c>
      <c r="BK81" s="48">
        <v>29910</v>
      </c>
      <c r="BL81" s="49">
        <v>2110</v>
      </c>
      <c r="BM81" s="50">
        <v>0</v>
      </c>
      <c r="BN81" s="48">
        <v>90341</v>
      </c>
      <c r="BO81" s="48">
        <v>7266</v>
      </c>
      <c r="BP81" s="49">
        <v>11967</v>
      </c>
      <c r="BQ81" s="50">
        <v>4794</v>
      </c>
      <c r="BR81" s="48">
        <v>80</v>
      </c>
      <c r="BS81" s="48">
        <v>22003</v>
      </c>
      <c r="BT81" s="49">
        <v>0</v>
      </c>
      <c r="BU81" s="50">
        <v>12658</v>
      </c>
      <c r="BV81" s="48">
        <v>0</v>
      </c>
      <c r="BW81" s="48">
        <v>7433</v>
      </c>
      <c r="BX81" s="49">
        <v>24094</v>
      </c>
      <c r="BY81" s="50">
        <v>5153</v>
      </c>
      <c r="BZ81" s="48">
        <v>0</v>
      </c>
      <c r="CA81" s="48">
        <v>0</v>
      </c>
      <c r="CB81" s="49">
        <v>948</v>
      </c>
      <c r="CC81" s="50">
        <v>0</v>
      </c>
      <c r="CD81" s="48">
        <v>0</v>
      </c>
      <c r="CE81" s="48">
        <v>0</v>
      </c>
      <c r="CF81" s="49">
        <v>45</v>
      </c>
      <c r="CG81" s="50">
        <v>395</v>
      </c>
      <c r="CH81" s="49">
        <v>0</v>
      </c>
      <c r="CJ81" s="127">
        <f t="shared" si="2"/>
        <v>-100</v>
      </c>
      <c r="CK81" s="202">
        <f t="shared" si="3"/>
        <v>0</v>
      </c>
    </row>
    <row r="82" spans="2:89">
      <c r="B82" s="18">
        <v>76</v>
      </c>
      <c r="C82" s="19"/>
      <c r="D82" s="20" t="s">
        <v>152</v>
      </c>
      <c r="E82" s="50">
        <v>1705404</v>
      </c>
      <c r="F82" s="48">
        <v>980852</v>
      </c>
      <c r="G82" s="48">
        <v>1145132</v>
      </c>
      <c r="H82" s="49">
        <v>1001565</v>
      </c>
      <c r="I82" s="50">
        <v>827256</v>
      </c>
      <c r="J82" s="48">
        <v>1142303</v>
      </c>
      <c r="K82" s="48">
        <v>907638</v>
      </c>
      <c r="L82" s="49">
        <v>1489112</v>
      </c>
      <c r="M82" s="50">
        <v>1331055</v>
      </c>
      <c r="N82" s="48">
        <v>1873856</v>
      </c>
      <c r="O82" s="48">
        <v>1849659</v>
      </c>
      <c r="P82" s="49">
        <v>1287613</v>
      </c>
      <c r="Q82" s="50">
        <v>1028214</v>
      </c>
      <c r="R82" s="48">
        <v>1492170</v>
      </c>
      <c r="S82" s="48">
        <v>2543476</v>
      </c>
      <c r="T82" s="49">
        <v>1845181</v>
      </c>
      <c r="U82" s="50">
        <v>1498287</v>
      </c>
      <c r="V82" s="48">
        <v>1785048</v>
      </c>
      <c r="W82" s="48">
        <v>2355485</v>
      </c>
      <c r="X82" s="49">
        <v>1432117</v>
      </c>
      <c r="Y82" s="50">
        <v>1338984</v>
      </c>
      <c r="Z82" s="48">
        <v>1726104</v>
      </c>
      <c r="AA82" s="48">
        <v>1764217</v>
      </c>
      <c r="AB82" s="49">
        <v>1309726</v>
      </c>
      <c r="AC82" s="50">
        <v>1359497</v>
      </c>
      <c r="AD82" s="48">
        <v>1393116</v>
      </c>
      <c r="AE82" s="48">
        <v>1475042</v>
      </c>
      <c r="AF82" s="49">
        <v>1280786</v>
      </c>
      <c r="AG82" s="50">
        <v>1164911</v>
      </c>
      <c r="AH82" s="48">
        <v>1003399</v>
      </c>
      <c r="AI82" s="48">
        <v>647541</v>
      </c>
      <c r="AJ82" s="49">
        <v>1626378</v>
      </c>
      <c r="AK82" s="50">
        <v>1704214</v>
      </c>
      <c r="AL82" s="48">
        <v>991690</v>
      </c>
      <c r="AM82" s="48">
        <v>3289981</v>
      </c>
      <c r="AN82" s="49">
        <v>4096742</v>
      </c>
      <c r="AO82" s="50">
        <v>1342470</v>
      </c>
      <c r="AP82" s="48">
        <v>1224026</v>
      </c>
      <c r="AQ82" s="48">
        <v>1640870</v>
      </c>
      <c r="AR82" s="49">
        <v>1360741</v>
      </c>
      <c r="AS82" s="50">
        <v>1702733</v>
      </c>
      <c r="AT82" s="48">
        <v>738738</v>
      </c>
      <c r="AU82" s="48">
        <v>2251140</v>
      </c>
      <c r="AV82" s="49">
        <v>1347044</v>
      </c>
      <c r="AW82" s="50">
        <v>1137103</v>
      </c>
      <c r="AX82" s="48">
        <v>1782482</v>
      </c>
      <c r="AY82" s="48">
        <v>3081811</v>
      </c>
      <c r="AZ82" s="49">
        <v>1274151</v>
      </c>
      <c r="BA82" s="50">
        <v>1120458</v>
      </c>
      <c r="BB82" s="48">
        <v>2961188</v>
      </c>
      <c r="BC82" s="48">
        <v>1376437</v>
      </c>
      <c r="BD82" s="49">
        <v>1523499</v>
      </c>
      <c r="BE82" s="50">
        <v>5132694</v>
      </c>
      <c r="BF82" s="48">
        <v>1496575</v>
      </c>
      <c r="BG82" s="48">
        <v>2267797</v>
      </c>
      <c r="BH82" s="49">
        <v>2105109</v>
      </c>
      <c r="BI82" s="50">
        <v>1973470</v>
      </c>
      <c r="BJ82" s="48">
        <v>3073686</v>
      </c>
      <c r="BK82" s="48">
        <v>1677511</v>
      </c>
      <c r="BL82" s="49">
        <v>2967366</v>
      </c>
      <c r="BM82" s="50">
        <v>1268703</v>
      </c>
      <c r="BN82" s="48">
        <v>1147650</v>
      </c>
      <c r="BO82" s="48">
        <v>3594826</v>
      </c>
      <c r="BP82" s="49">
        <v>2150114</v>
      </c>
      <c r="BQ82" s="50">
        <v>2222961</v>
      </c>
      <c r="BR82" s="48">
        <v>1303762</v>
      </c>
      <c r="BS82" s="48">
        <v>2221643</v>
      </c>
      <c r="BT82" s="49">
        <v>1662691</v>
      </c>
      <c r="BU82" s="50">
        <v>2510892</v>
      </c>
      <c r="BV82" s="48">
        <v>3117269</v>
      </c>
      <c r="BW82" s="48">
        <v>1377817</v>
      </c>
      <c r="BX82" s="49">
        <v>3054037</v>
      </c>
      <c r="BY82" s="50">
        <v>1962847</v>
      </c>
      <c r="BZ82" s="48">
        <v>1125486</v>
      </c>
      <c r="CA82" s="48">
        <v>1612906</v>
      </c>
      <c r="CB82" s="49">
        <v>2468427</v>
      </c>
      <c r="CC82" s="50">
        <v>2104194</v>
      </c>
      <c r="CD82" s="48">
        <v>1954067</v>
      </c>
      <c r="CE82" s="48">
        <v>989437</v>
      </c>
      <c r="CF82" s="49">
        <v>1365185</v>
      </c>
      <c r="CG82" s="50">
        <v>1265311</v>
      </c>
      <c r="CH82" s="49">
        <v>1655462</v>
      </c>
      <c r="CJ82" s="127">
        <f t="shared" si="2"/>
        <v>30.834395654507063</v>
      </c>
      <c r="CK82" s="202">
        <f t="shared" si="3"/>
        <v>-15.281205813311416</v>
      </c>
    </row>
    <row r="83" spans="2:89">
      <c r="B83" s="18">
        <v>77</v>
      </c>
      <c r="C83" s="19"/>
      <c r="D83" s="20" t="s">
        <v>153</v>
      </c>
      <c r="E83" s="50">
        <v>0</v>
      </c>
      <c r="F83" s="48">
        <v>0</v>
      </c>
      <c r="G83" s="48">
        <v>0</v>
      </c>
      <c r="H83" s="49">
        <v>0</v>
      </c>
      <c r="I83" s="50">
        <v>3304</v>
      </c>
      <c r="J83" s="48">
        <v>121048</v>
      </c>
      <c r="K83" s="48">
        <v>14861</v>
      </c>
      <c r="L83" s="49">
        <v>7045</v>
      </c>
      <c r="M83" s="50">
        <v>26654</v>
      </c>
      <c r="N83" s="48">
        <v>25641</v>
      </c>
      <c r="O83" s="48">
        <v>7052</v>
      </c>
      <c r="P83" s="49">
        <v>43534</v>
      </c>
      <c r="Q83" s="50">
        <v>113949</v>
      </c>
      <c r="R83" s="48">
        <v>21476</v>
      </c>
      <c r="S83" s="48">
        <v>113951</v>
      </c>
      <c r="T83" s="49">
        <v>14694</v>
      </c>
      <c r="U83" s="50">
        <v>9500</v>
      </c>
      <c r="V83" s="48">
        <v>19406</v>
      </c>
      <c r="W83" s="48">
        <v>13160</v>
      </c>
      <c r="X83" s="49">
        <v>52964</v>
      </c>
      <c r="Y83" s="50">
        <v>2320</v>
      </c>
      <c r="Z83" s="48">
        <v>118389</v>
      </c>
      <c r="AA83" s="48">
        <v>41187</v>
      </c>
      <c r="AB83" s="49">
        <v>2134</v>
      </c>
      <c r="AC83" s="50">
        <v>313055</v>
      </c>
      <c r="AD83" s="48">
        <v>127553</v>
      </c>
      <c r="AE83" s="48">
        <v>167613</v>
      </c>
      <c r="AF83" s="49">
        <v>16474</v>
      </c>
      <c r="AG83" s="50">
        <v>95827</v>
      </c>
      <c r="AH83" s="48">
        <v>2852</v>
      </c>
      <c r="AI83" s="48">
        <v>6582</v>
      </c>
      <c r="AJ83" s="49">
        <v>18869</v>
      </c>
      <c r="AK83" s="50">
        <v>8650</v>
      </c>
      <c r="AL83" s="48">
        <v>8909</v>
      </c>
      <c r="AM83" s="48">
        <v>7590</v>
      </c>
      <c r="AN83" s="49">
        <v>55740</v>
      </c>
      <c r="AO83" s="50">
        <v>4490</v>
      </c>
      <c r="AP83" s="48">
        <v>9479</v>
      </c>
      <c r="AQ83" s="48">
        <v>5655</v>
      </c>
      <c r="AR83" s="49">
        <v>49530</v>
      </c>
      <c r="AS83" s="50">
        <v>3184</v>
      </c>
      <c r="AT83" s="48">
        <v>9170</v>
      </c>
      <c r="AU83" s="48">
        <v>14810</v>
      </c>
      <c r="AV83" s="49">
        <v>22155</v>
      </c>
      <c r="AW83" s="50">
        <v>16320</v>
      </c>
      <c r="AX83" s="48">
        <v>14251</v>
      </c>
      <c r="AY83" s="48">
        <v>119011</v>
      </c>
      <c r="AZ83" s="49">
        <v>41214</v>
      </c>
      <c r="BA83" s="50">
        <v>14622</v>
      </c>
      <c r="BB83" s="48">
        <v>26539</v>
      </c>
      <c r="BC83" s="48">
        <v>10457</v>
      </c>
      <c r="BD83" s="49">
        <v>26650</v>
      </c>
      <c r="BE83" s="50">
        <v>13115</v>
      </c>
      <c r="BF83" s="48">
        <v>21799</v>
      </c>
      <c r="BG83" s="48">
        <v>14254</v>
      </c>
      <c r="BH83" s="49">
        <v>33004</v>
      </c>
      <c r="BI83" s="50">
        <v>19322</v>
      </c>
      <c r="BJ83" s="48">
        <v>48449</v>
      </c>
      <c r="BK83" s="48">
        <v>28107</v>
      </c>
      <c r="BL83" s="49">
        <v>59641</v>
      </c>
      <c r="BM83" s="50">
        <v>52005</v>
      </c>
      <c r="BN83" s="48">
        <v>32412</v>
      </c>
      <c r="BO83" s="48">
        <v>83526</v>
      </c>
      <c r="BP83" s="49">
        <v>39843</v>
      </c>
      <c r="BQ83" s="50">
        <v>29752</v>
      </c>
      <c r="BR83" s="48">
        <v>47290</v>
      </c>
      <c r="BS83" s="48">
        <v>53803</v>
      </c>
      <c r="BT83" s="49">
        <v>68190</v>
      </c>
      <c r="BU83" s="50">
        <v>22300</v>
      </c>
      <c r="BV83" s="48">
        <v>0</v>
      </c>
      <c r="BW83" s="48">
        <v>0</v>
      </c>
      <c r="BX83" s="49">
        <v>0</v>
      </c>
      <c r="BY83" s="50">
        <v>0</v>
      </c>
      <c r="BZ83" s="48">
        <v>0</v>
      </c>
      <c r="CA83" s="48">
        <v>0</v>
      </c>
      <c r="CB83" s="49">
        <v>0</v>
      </c>
      <c r="CC83" s="50">
        <v>0</v>
      </c>
      <c r="CD83" s="48">
        <v>0</v>
      </c>
      <c r="CE83" s="48">
        <v>0</v>
      </c>
      <c r="CF83" s="49">
        <v>14060</v>
      </c>
      <c r="CG83" s="50">
        <v>0</v>
      </c>
      <c r="CH83" s="49">
        <v>0</v>
      </c>
      <c r="CJ83" s="127">
        <f t="shared" si="2"/>
        <v>0</v>
      </c>
      <c r="CK83" s="202">
        <f t="shared" si="3"/>
        <v>0</v>
      </c>
    </row>
    <row r="84" spans="2:89">
      <c r="B84" s="18">
        <v>78</v>
      </c>
      <c r="C84" s="19"/>
      <c r="D84" s="20" t="s">
        <v>154</v>
      </c>
      <c r="E84" s="50">
        <v>16021</v>
      </c>
      <c r="F84" s="48">
        <v>1357</v>
      </c>
      <c r="G84" s="48">
        <v>0</v>
      </c>
      <c r="H84" s="49">
        <v>20261</v>
      </c>
      <c r="I84" s="50">
        <v>1484</v>
      </c>
      <c r="J84" s="48">
        <v>8721</v>
      </c>
      <c r="K84" s="48">
        <v>6486</v>
      </c>
      <c r="L84" s="49">
        <v>1426</v>
      </c>
      <c r="M84" s="50">
        <v>1534</v>
      </c>
      <c r="N84" s="48">
        <v>2336</v>
      </c>
      <c r="O84" s="48">
        <v>428</v>
      </c>
      <c r="P84" s="49">
        <v>9915</v>
      </c>
      <c r="Q84" s="50">
        <v>703</v>
      </c>
      <c r="R84" s="48">
        <v>3274</v>
      </c>
      <c r="S84" s="48">
        <v>10300</v>
      </c>
      <c r="T84" s="49">
        <v>1542</v>
      </c>
      <c r="U84" s="50">
        <v>365</v>
      </c>
      <c r="V84" s="48">
        <v>271</v>
      </c>
      <c r="W84" s="48">
        <v>65194</v>
      </c>
      <c r="X84" s="49">
        <v>0</v>
      </c>
      <c r="Y84" s="50">
        <v>0</v>
      </c>
      <c r="Z84" s="48">
        <v>527</v>
      </c>
      <c r="AA84" s="48">
        <v>4332</v>
      </c>
      <c r="AB84" s="49">
        <v>6125</v>
      </c>
      <c r="AC84" s="50">
        <v>13947</v>
      </c>
      <c r="AD84" s="48">
        <v>490</v>
      </c>
      <c r="AE84" s="48">
        <v>1823</v>
      </c>
      <c r="AF84" s="49">
        <v>4344</v>
      </c>
      <c r="AG84" s="50">
        <v>3017</v>
      </c>
      <c r="AH84" s="48">
        <v>978</v>
      </c>
      <c r="AI84" s="48">
        <v>930</v>
      </c>
      <c r="AJ84" s="49">
        <v>1678</v>
      </c>
      <c r="AK84" s="50">
        <v>4063</v>
      </c>
      <c r="AL84" s="48">
        <v>1212</v>
      </c>
      <c r="AM84" s="48">
        <v>1788</v>
      </c>
      <c r="AN84" s="49">
        <v>9360</v>
      </c>
      <c r="AO84" s="50">
        <v>0</v>
      </c>
      <c r="AP84" s="48">
        <v>0</v>
      </c>
      <c r="AQ84" s="48">
        <v>0</v>
      </c>
      <c r="AR84" s="49">
        <v>5905</v>
      </c>
      <c r="AS84" s="50">
        <v>0</v>
      </c>
      <c r="AT84" s="48">
        <v>1001</v>
      </c>
      <c r="AU84" s="48">
        <v>390</v>
      </c>
      <c r="AV84" s="49">
        <v>991</v>
      </c>
      <c r="AW84" s="50">
        <v>1781</v>
      </c>
      <c r="AX84" s="48">
        <v>343</v>
      </c>
      <c r="AY84" s="48">
        <v>2817</v>
      </c>
      <c r="AZ84" s="49">
        <v>2283</v>
      </c>
      <c r="BA84" s="50">
        <v>44920</v>
      </c>
      <c r="BB84" s="48">
        <v>1061</v>
      </c>
      <c r="BC84" s="48">
        <v>86</v>
      </c>
      <c r="BD84" s="49">
        <v>0</v>
      </c>
      <c r="BE84" s="50">
        <v>2186</v>
      </c>
      <c r="BF84" s="48">
        <v>798</v>
      </c>
      <c r="BG84" s="48">
        <v>1262</v>
      </c>
      <c r="BH84" s="49">
        <v>0</v>
      </c>
      <c r="BI84" s="50">
        <v>1603</v>
      </c>
      <c r="BJ84" s="48">
        <v>83</v>
      </c>
      <c r="BK84" s="48">
        <v>0</v>
      </c>
      <c r="BL84" s="49">
        <v>846</v>
      </c>
      <c r="BM84" s="50">
        <v>530</v>
      </c>
      <c r="BN84" s="48">
        <v>190</v>
      </c>
      <c r="BO84" s="48">
        <v>74</v>
      </c>
      <c r="BP84" s="49">
        <v>0</v>
      </c>
      <c r="BQ84" s="50">
        <v>419</v>
      </c>
      <c r="BR84" s="48">
        <v>0</v>
      </c>
      <c r="BS84" s="48">
        <v>3083</v>
      </c>
      <c r="BT84" s="49">
        <v>1819</v>
      </c>
      <c r="BU84" s="50">
        <v>0</v>
      </c>
      <c r="BV84" s="48">
        <v>1174</v>
      </c>
      <c r="BW84" s="48">
        <v>313</v>
      </c>
      <c r="BX84" s="49">
        <v>0</v>
      </c>
      <c r="BY84" s="50">
        <v>0</v>
      </c>
      <c r="BZ84" s="48">
        <v>0</v>
      </c>
      <c r="CA84" s="48">
        <v>1546</v>
      </c>
      <c r="CB84" s="49">
        <v>1024</v>
      </c>
      <c r="CC84" s="50">
        <v>0</v>
      </c>
      <c r="CD84" s="48">
        <v>0</v>
      </c>
      <c r="CE84" s="48">
        <v>0</v>
      </c>
      <c r="CF84" s="49">
        <v>0</v>
      </c>
      <c r="CG84" s="50">
        <v>151</v>
      </c>
      <c r="CH84" s="49">
        <v>0</v>
      </c>
      <c r="CJ84" s="127">
        <f t="shared" si="2"/>
        <v>-100</v>
      </c>
      <c r="CK84" s="202">
        <f t="shared" si="3"/>
        <v>0</v>
      </c>
    </row>
    <row r="85" spans="2:89">
      <c r="B85" s="18">
        <v>79</v>
      </c>
      <c r="C85" s="19"/>
      <c r="D85" s="20" t="s">
        <v>212</v>
      </c>
      <c r="E85" s="50">
        <v>2734</v>
      </c>
      <c r="F85" s="48">
        <v>2754</v>
      </c>
      <c r="G85" s="48">
        <v>1260</v>
      </c>
      <c r="H85" s="49">
        <v>1787</v>
      </c>
      <c r="I85" s="50">
        <v>0</v>
      </c>
      <c r="J85" s="48">
        <v>24</v>
      </c>
      <c r="K85" s="48">
        <v>582</v>
      </c>
      <c r="L85" s="49">
        <v>3694</v>
      </c>
      <c r="M85" s="50">
        <v>7872</v>
      </c>
      <c r="N85" s="48">
        <v>65823</v>
      </c>
      <c r="O85" s="48">
        <v>4864</v>
      </c>
      <c r="P85" s="49">
        <v>25985</v>
      </c>
      <c r="Q85" s="50">
        <v>4752</v>
      </c>
      <c r="R85" s="48">
        <v>2773</v>
      </c>
      <c r="S85" s="48">
        <v>397</v>
      </c>
      <c r="T85" s="49">
        <v>43</v>
      </c>
      <c r="U85" s="50">
        <v>16473</v>
      </c>
      <c r="V85" s="48">
        <v>1397</v>
      </c>
      <c r="W85" s="48">
        <v>23040</v>
      </c>
      <c r="X85" s="49">
        <v>1811</v>
      </c>
      <c r="Y85" s="50">
        <v>90</v>
      </c>
      <c r="Z85" s="48">
        <v>627</v>
      </c>
      <c r="AA85" s="48">
        <v>1307</v>
      </c>
      <c r="AB85" s="49">
        <v>10656</v>
      </c>
      <c r="AC85" s="50">
        <v>0</v>
      </c>
      <c r="AD85" s="48">
        <v>14758</v>
      </c>
      <c r="AE85" s="48">
        <v>1761</v>
      </c>
      <c r="AF85" s="49">
        <v>126561</v>
      </c>
      <c r="AG85" s="50">
        <v>456</v>
      </c>
      <c r="AH85" s="48">
        <v>0</v>
      </c>
      <c r="AI85" s="48">
        <v>3075</v>
      </c>
      <c r="AJ85" s="49">
        <v>253</v>
      </c>
      <c r="AK85" s="50">
        <v>44</v>
      </c>
      <c r="AL85" s="48">
        <v>11616</v>
      </c>
      <c r="AM85" s="48">
        <v>0</v>
      </c>
      <c r="AN85" s="49">
        <v>16601</v>
      </c>
      <c r="AO85" s="50">
        <v>4115</v>
      </c>
      <c r="AP85" s="48">
        <v>3193</v>
      </c>
      <c r="AQ85" s="48">
        <v>27923</v>
      </c>
      <c r="AR85" s="49">
        <v>24106</v>
      </c>
      <c r="AS85" s="50">
        <v>910</v>
      </c>
      <c r="AT85" s="48">
        <v>569</v>
      </c>
      <c r="AU85" s="48">
        <v>789</v>
      </c>
      <c r="AV85" s="49">
        <v>184602</v>
      </c>
      <c r="AW85" s="50">
        <v>10146</v>
      </c>
      <c r="AX85" s="48">
        <v>18</v>
      </c>
      <c r="AY85" s="48">
        <v>601</v>
      </c>
      <c r="AZ85" s="49">
        <v>40264</v>
      </c>
      <c r="BA85" s="50">
        <v>0</v>
      </c>
      <c r="BB85" s="48">
        <v>5811</v>
      </c>
      <c r="BC85" s="48">
        <v>248</v>
      </c>
      <c r="BD85" s="49">
        <v>0</v>
      </c>
      <c r="BE85" s="50">
        <v>0</v>
      </c>
      <c r="BF85" s="48">
        <v>0</v>
      </c>
      <c r="BG85" s="48">
        <v>5322</v>
      </c>
      <c r="BH85" s="49">
        <v>212530</v>
      </c>
      <c r="BI85" s="50">
        <v>0</v>
      </c>
      <c r="BJ85" s="48">
        <v>0</v>
      </c>
      <c r="BK85" s="48">
        <v>587</v>
      </c>
      <c r="BL85" s="49">
        <v>13250</v>
      </c>
      <c r="BM85" s="50">
        <v>0</v>
      </c>
      <c r="BN85" s="48">
        <v>44675</v>
      </c>
      <c r="BO85" s="48">
        <v>47763</v>
      </c>
      <c r="BP85" s="49">
        <v>76353</v>
      </c>
      <c r="BQ85" s="50">
        <v>0</v>
      </c>
      <c r="BR85" s="48">
        <v>74088</v>
      </c>
      <c r="BS85" s="48">
        <v>0</v>
      </c>
      <c r="BT85" s="49">
        <v>6178</v>
      </c>
      <c r="BU85" s="50">
        <v>0</v>
      </c>
      <c r="BV85" s="48">
        <v>40574</v>
      </c>
      <c r="BW85" s="48">
        <v>678</v>
      </c>
      <c r="BX85" s="49">
        <v>70703</v>
      </c>
      <c r="BY85" s="50">
        <v>80335</v>
      </c>
      <c r="BZ85" s="48">
        <v>0</v>
      </c>
      <c r="CA85" s="48">
        <v>0</v>
      </c>
      <c r="CB85" s="49">
        <v>0</v>
      </c>
      <c r="CC85" s="50">
        <v>65404</v>
      </c>
      <c r="CD85" s="48">
        <v>4416</v>
      </c>
      <c r="CE85" s="48">
        <v>399</v>
      </c>
      <c r="CF85" s="49">
        <v>1012</v>
      </c>
      <c r="CG85" s="50">
        <v>0</v>
      </c>
      <c r="CH85" s="49">
        <v>0</v>
      </c>
      <c r="CJ85" s="127">
        <f t="shared" si="2"/>
        <v>0</v>
      </c>
      <c r="CK85" s="202">
        <f t="shared" si="3"/>
        <v>-100</v>
      </c>
    </row>
    <row r="86" spans="2:89">
      <c r="B86" s="18">
        <v>80</v>
      </c>
      <c r="C86" s="19"/>
      <c r="D86" s="20" t="s">
        <v>155</v>
      </c>
      <c r="E86" s="50">
        <v>286995</v>
      </c>
      <c r="F86" s="48">
        <v>550602</v>
      </c>
      <c r="G86" s="48">
        <v>543647</v>
      </c>
      <c r="H86" s="49">
        <v>682903</v>
      </c>
      <c r="I86" s="50">
        <v>320068</v>
      </c>
      <c r="J86" s="48">
        <v>477357</v>
      </c>
      <c r="K86" s="48">
        <v>576140</v>
      </c>
      <c r="L86" s="49">
        <v>509682</v>
      </c>
      <c r="M86" s="50">
        <v>558204</v>
      </c>
      <c r="N86" s="48">
        <v>413870</v>
      </c>
      <c r="O86" s="48">
        <v>381528</v>
      </c>
      <c r="P86" s="49">
        <v>593531</v>
      </c>
      <c r="Q86" s="50">
        <v>318094</v>
      </c>
      <c r="R86" s="48">
        <v>406027</v>
      </c>
      <c r="S86" s="48">
        <v>507789</v>
      </c>
      <c r="T86" s="49">
        <v>339588</v>
      </c>
      <c r="U86" s="50">
        <v>342916</v>
      </c>
      <c r="V86" s="48">
        <v>254180</v>
      </c>
      <c r="W86" s="48">
        <v>289144</v>
      </c>
      <c r="X86" s="49">
        <v>361260</v>
      </c>
      <c r="Y86" s="50">
        <v>198984</v>
      </c>
      <c r="Z86" s="48">
        <v>409602</v>
      </c>
      <c r="AA86" s="48">
        <v>440896</v>
      </c>
      <c r="AB86" s="49">
        <v>143504</v>
      </c>
      <c r="AC86" s="50">
        <v>444913</v>
      </c>
      <c r="AD86" s="48">
        <v>177445</v>
      </c>
      <c r="AE86" s="48">
        <v>271597</v>
      </c>
      <c r="AF86" s="49">
        <v>110642</v>
      </c>
      <c r="AG86" s="50">
        <v>206857</v>
      </c>
      <c r="AH86" s="48">
        <v>214720</v>
      </c>
      <c r="AI86" s="48">
        <v>180049</v>
      </c>
      <c r="AJ86" s="49">
        <v>281662</v>
      </c>
      <c r="AK86" s="50">
        <v>164992</v>
      </c>
      <c r="AL86" s="48">
        <v>334311</v>
      </c>
      <c r="AM86" s="48">
        <v>109441</v>
      </c>
      <c r="AN86" s="49">
        <v>125487</v>
      </c>
      <c r="AO86" s="50">
        <v>77981</v>
      </c>
      <c r="AP86" s="48">
        <v>252530</v>
      </c>
      <c r="AQ86" s="48">
        <v>240387</v>
      </c>
      <c r="AR86" s="49">
        <v>275003</v>
      </c>
      <c r="AS86" s="50">
        <v>39362</v>
      </c>
      <c r="AT86" s="48">
        <v>171761</v>
      </c>
      <c r="AU86" s="48">
        <v>155038</v>
      </c>
      <c r="AV86" s="49">
        <v>191204</v>
      </c>
      <c r="AW86" s="50">
        <v>36019</v>
      </c>
      <c r="AX86" s="48">
        <v>181347</v>
      </c>
      <c r="AY86" s="48">
        <v>302303</v>
      </c>
      <c r="AZ86" s="49">
        <v>122807</v>
      </c>
      <c r="BA86" s="50">
        <v>118622</v>
      </c>
      <c r="BB86" s="48">
        <v>161286</v>
      </c>
      <c r="BC86" s="48">
        <v>434228</v>
      </c>
      <c r="BD86" s="49">
        <v>331834</v>
      </c>
      <c r="BE86" s="50">
        <v>170597</v>
      </c>
      <c r="BF86" s="48">
        <v>180773</v>
      </c>
      <c r="BG86" s="48">
        <v>168966</v>
      </c>
      <c r="BH86" s="49">
        <v>194362</v>
      </c>
      <c r="BI86" s="50">
        <v>90645</v>
      </c>
      <c r="BJ86" s="48">
        <v>218006</v>
      </c>
      <c r="BK86" s="48">
        <v>211727</v>
      </c>
      <c r="BL86" s="49">
        <v>347969</v>
      </c>
      <c r="BM86" s="50">
        <v>113342</v>
      </c>
      <c r="BN86" s="48">
        <v>206664</v>
      </c>
      <c r="BO86" s="48">
        <v>169465</v>
      </c>
      <c r="BP86" s="49">
        <v>247340</v>
      </c>
      <c r="BQ86" s="50">
        <v>230273</v>
      </c>
      <c r="BR86" s="48">
        <v>306485</v>
      </c>
      <c r="BS86" s="48">
        <v>173661</v>
      </c>
      <c r="BT86" s="49">
        <v>115078</v>
      </c>
      <c r="BU86" s="50">
        <v>74566</v>
      </c>
      <c r="BV86" s="48">
        <v>247090</v>
      </c>
      <c r="BW86" s="48">
        <v>191620</v>
      </c>
      <c r="BX86" s="49">
        <v>402596</v>
      </c>
      <c r="BY86" s="50">
        <v>499012</v>
      </c>
      <c r="BZ86" s="48">
        <v>352929</v>
      </c>
      <c r="CA86" s="48">
        <v>592219</v>
      </c>
      <c r="CB86" s="49">
        <v>668731</v>
      </c>
      <c r="CC86" s="50">
        <v>1005785</v>
      </c>
      <c r="CD86" s="48">
        <v>449860</v>
      </c>
      <c r="CE86" s="48">
        <v>377830</v>
      </c>
      <c r="CF86" s="49">
        <v>793097</v>
      </c>
      <c r="CG86" s="50">
        <v>632349</v>
      </c>
      <c r="CH86" s="49">
        <v>508735</v>
      </c>
      <c r="CJ86" s="127">
        <f t="shared" si="2"/>
        <v>-19.548382301545502</v>
      </c>
      <c r="CK86" s="202">
        <f t="shared" si="3"/>
        <v>13.087404970435259</v>
      </c>
    </row>
    <row r="87" spans="2:89">
      <c r="B87" s="18">
        <v>81</v>
      </c>
      <c r="C87" s="19"/>
      <c r="D87" s="20" t="s">
        <v>156</v>
      </c>
      <c r="E87" s="50">
        <v>0</v>
      </c>
      <c r="F87" s="48">
        <v>0</v>
      </c>
      <c r="G87" s="48">
        <v>0</v>
      </c>
      <c r="H87" s="49">
        <v>2162</v>
      </c>
      <c r="I87" s="50">
        <v>766</v>
      </c>
      <c r="J87" s="48">
        <v>0</v>
      </c>
      <c r="K87" s="48">
        <v>499</v>
      </c>
      <c r="L87" s="49">
        <v>0</v>
      </c>
      <c r="M87" s="50">
        <v>0</v>
      </c>
      <c r="N87" s="48">
        <v>0</v>
      </c>
      <c r="O87" s="48">
        <v>0</v>
      </c>
      <c r="P87" s="49">
        <v>0</v>
      </c>
      <c r="Q87" s="50">
        <v>429</v>
      </c>
      <c r="R87" s="48">
        <v>0</v>
      </c>
      <c r="S87" s="48">
        <v>4689</v>
      </c>
      <c r="T87" s="49">
        <v>1618</v>
      </c>
      <c r="U87" s="50">
        <v>493</v>
      </c>
      <c r="V87" s="48">
        <v>94</v>
      </c>
      <c r="W87" s="48">
        <v>2386</v>
      </c>
      <c r="X87" s="49">
        <v>0</v>
      </c>
      <c r="Y87" s="50">
        <v>16519</v>
      </c>
      <c r="Z87" s="48">
        <v>249</v>
      </c>
      <c r="AA87" s="48">
        <v>3770</v>
      </c>
      <c r="AB87" s="49">
        <v>2543</v>
      </c>
      <c r="AC87" s="50">
        <v>3825</v>
      </c>
      <c r="AD87" s="48">
        <v>0</v>
      </c>
      <c r="AE87" s="48">
        <v>0</v>
      </c>
      <c r="AF87" s="49">
        <v>0</v>
      </c>
      <c r="AG87" s="50">
        <v>2987</v>
      </c>
      <c r="AH87" s="48">
        <v>0</v>
      </c>
      <c r="AI87" s="48">
        <v>7178</v>
      </c>
      <c r="AJ87" s="49">
        <v>500</v>
      </c>
      <c r="AK87" s="50">
        <v>0</v>
      </c>
      <c r="AL87" s="48">
        <v>16815</v>
      </c>
      <c r="AM87" s="48">
        <v>3138</v>
      </c>
      <c r="AN87" s="49">
        <v>11481</v>
      </c>
      <c r="AO87" s="50">
        <v>0</v>
      </c>
      <c r="AP87" s="48">
        <v>0</v>
      </c>
      <c r="AQ87" s="48">
        <v>5064</v>
      </c>
      <c r="AR87" s="49">
        <v>2930</v>
      </c>
      <c r="AS87" s="50">
        <v>0</v>
      </c>
      <c r="AT87" s="48">
        <v>627</v>
      </c>
      <c r="AU87" s="48">
        <v>1888</v>
      </c>
      <c r="AV87" s="49">
        <v>3796</v>
      </c>
      <c r="AW87" s="50">
        <v>1820</v>
      </c>
      <c r="AX87" s="48">
        <v>1066</v>
      </c>
      <c r="AY87" s="48">
        <v>1539</v>
      </c>
      <c r="AZ87" s="49">
        <v>5304</v>
      </c>
      <c r="BA87" s="50">
        <v>960</v>
      </c>
      <c r="BB87" s="48">
        <v>0</v>
      </c>
      <c r="BC87" s="48">
        <v>5747</v>
      </c>
      <c r="BD87" s="49">
        <v>0</v>
      </c>
      <c r="BE87" s="50">
        <v>1932</v>
      </c>
      <c r="BF87" s="48">
        <v>1191</v>
      </c>
      <c r="BG87" s="48">
        <v>2834</v>
      </c>
      <c r="BH87" s="49">
        <v>532</v>
      </c>
      <c r="BI87" s="50">
        <v>0</v>
      </c>
      <c r="BJ87" s="48">
        <v>240</v>
      </c>
      <c r="BK87" s="48">
        <v>8201</v>
      </c>
      <c r="BL87" s="49">
        <v>4432</v>
      </c>
      <c r="BM87" s="50">
        <v>0</v>
      </c>
      <c r="BN87" s="48">
        <v>283</v>
      </c>
      <c r="BO87" s="48">
        <v>24994</v>
      </c>
      <c r="BP87" s="49">
        <v>42</v>
      </c>
      <c r="BQ87" s="50">
        <v>0</v>
      </c>
      <c r="BR87" s="48">
        <v>720</v>
      </c>
      <c r="BS87" s="48">
        <v>386</v>
      </c>
      <c r="BT87" s="49">
        <v>161</v>
      </c>
      <c r="BU87" s="50">
        <v>0</v>
      </c>
      <c r="BV87" s="48">
        <v>4466</v>
      </c>
      <c r="BW87" s="48">
        <v>937</v>
      </c>
      <c r="BX87" s="49">
        <v>0</v>
      </c>
      <c r="BY87" s="50">
        <v>0</v>
      </c>
      <c r="BZ87" s="48">
        <v>0</v>
      </c>
      <c r="CA87" s="48">
        <v>0</v>
      </c>
      <c r="CB87" s="49">
        <v>0</v>
      </c>
      <c r="CC87" s="50">
        <v>0</v>
      </c>
      <c r="CD87" s="48">
        <v>1805</v>
      </c>
      <c r="CE87" s="48">
        <v>118</v>
      </c>
      <c r="CF87" s="49">
        <v>364</v>
      </c>
      <c r="CG87" s="50">
        <v>0</v>
      </c>
      <c r="CH87" s="49">
        <v>0</v>
      </c>
      <c r="CJ87" s="127">
        <f t="shared" si="2"/>
        <v>0</v>
      </c>
      <c r="CK87" s="202">
        <f t="shared" si="3"/>
        <v>-100</v>
      </c>
    </row>
    <row r="88" spans="2:89">
      <c r="B88" s="18">
        <v>82</v>
      </c>
      <c r="C88" s="19"/>
      <c r="D88" s="20" t="s">
        <v>157</v>
      </c>
      <c r="E88" s="50">
        <v>425426</v>
      </c>
      <c r="F88" s="48">
        <v>504496</v>
      </c>
      <c r="G88" s="48">
        <v>737958</v>
      </c>
      <c r="H88" s="49">
        <v>469329</v>
      </c>
      <c r="I88" s="50">
        <v>392214</v>
      </c>
      <c r="J88" s="48">
        <v>395127</v>
      </c>
      <c r="K88" s="48">
        <v>505739</v>
      </c>
      <c r="L88" s="49">
        <v>616691</v>
      </c>
      <c r="M88" s="50">
        <v>416984</v>
      </c>
      <c r="N88" s="48">
        <v>719549</v>
      </c>
      <c r="O88" s="48">
        <v>1286542</v>
      </c>
      <c r="P88" s="49">
        <v>1083709</v>
      </c>
      <c r="Q88" s="50">
        <v>625256</v>
      </c>
      <c r="R88" s="48">
        <v>613228</v>
      </c>
      <c r="S88" s="48">
        <v>998399</v>
      </c>
      <c r="T88" s="49">
        <v>2011197</v>
      </c>
      <c r="U88" s="50">
        <v>2049952</v>
      </c>
      <c r="V88" s="48">
        <v>2227576</v>
      </c>
      <c r="W88" s="48">
        <v>2140678</v>
      </c>
      <c r="X88" s="49">
        <v>870200</v>
      </c>
      <c r="Y88" s="50">
        <v>570944</v>
      </c>
      <c r="Z88" s="48">
        <v>551101</v>
      </c>
      <c r="AA88" s="48">
        <v>629341</v>
      </c>
      <c r="AB88" s="49">
        <v>685793</v>
      </c>
      <c r="AC88" s="50">
        <v>466279</v>
      </c>
      <c r="AD88" s="48">
        <v>883775</v>
      </c>
      <c r="AE88" s="48">
        <v>619898</v>
      </c>
      <c r="AF88" s="49">
        <v>679812</v>
      </c>
      <c r="AG88" s="50">
        <v>401914</v>
      </c>
      <c r="AH88" s="48">
        <v>808329</v>
      </c>
      <c r="AI88" s="48">
        <v>490917</v>
      </c>
      <c r="AJ88" s="49">
        <v>876341</v>
      </c>
      <c r="AK88" s="50">
        <v>535972</v>
      </c>
      <c r="AL88" s="48">
        <v>739031</v>
      </c>
      <c r="AM88" s="48">
        <v>728843</v>
      </c>
      <c r="AN88" s="49">
        <v>531003</v>
      </c>
      <c r="AO88" s="50">
        <v>393925</v>
      </c>
      <c r="AP88" s="48">
        <v>804577</v>
      </c>
      <c r="AQ88" s="48">
        <v>500607</v>
      </c>
      <c r="AR88" s="49">
        <v>698834</v>
      </c>
      <c r="AS88" s="50">
        <v>277562</v>
      </c>
      <c r="AT88" s="48">
        <v>383676</v>
      </c>
      <c r="AU88" s="48">
        <v>481686</v>
      </c>
      <c r="AV88" s="49">
        <v>571257</v>
      </c>
      <c r="AW88" s="50">
        <v>498066</v>
      </c>
      <c r="AX88" s="48">
        <v>683116</v>
      </c>
      <c r="AY88" s="48">
        <v>701038</v>
      </c>
      <c r="AZ88" s="49">
        <v>2144648</v>
      </c>
      <c r="BA88" s="50">
        <v>866909</v>
      </c>
      <c r="BB88" s="48">
        <v>783558</v>
      </c>
      <c r="BC88" s="48">
        <v>1113218</v>
      </c>
      <c r="BD88" s="49">
        <v>746547</v>
      </c>
      <c r="BE88" s="50">
        <v>485251</v>
      </c>
      <c r="BF88" s="48">
        <v>827891</v>
      </c>
      <c r="BG88" s="48">
        <v>666805</v>
      </c>
      <c r="BH88" s="49">
        <v>1477873</v>
      </c>
      <c r="BI88" s="50">
        <v>509049</v>
      </c>
      <c r="BJ88" s="48">
        <v>1302838</v>
      </c>
      <c r="BK88" s="48">
        <v>620348</v>
      </c>
      <c r="BL88" s="49">
        <v>687719</v>
      </c>
      <c r="BM88" s="50">
        <v>602622</v>
      </c>
      <c r="BN88" s="48">
        <v>1018352</v>
      </c>
      <c r="BO88" s="48">
        <v>805460</v>
      </c>
      <c r="BP88" s="49">
        <v>1068291</v>
      </c>
      <c r="BQ88" s="50">
        <v>819358</v>
      </c>
      <c r="BR88" s="48">
        <v>641664</v>
      </c>
      <c r="BS88" s="48">
        <v>1335959</v>
      </c>
      <c r="BT88" s="49">
        <v>1063876</v>
      </c>
      <c r="BU88" s="50">
        <v>896964</v>
      </c>
      <c r="BV88" s="48">
        <v>842097</v>
      </c>
      <c r="BW88" s="48">
        <v>854497</v>
      </c>
      <c r="BX88" s="49">
        <v>973482</v>
      </c>
      <c r="BY88" s="50">
        <v>505958</v>
      </c>
      <c r="BZ88" s="48">
        <v>571708</v>
      </c>
      <c r="CA88" s="48">
        <v>974293</v>
      </c>
      <c r="CB88" s="49">
        <v>602634</v>
      </c>
      <c r="CC88" s="50">
        <v>786805</v>
      </c>
      <c r="CD88" s="48">
        <v>402166</v>
      </c>
      <c r="CE88" s="48">
        <v>607967</v>
      </c>
      <c r="CF88" s="49">
        <v>965751</v>
      </c>
      <c r="CG88" s="50">
        <v>986465</v>
      </c>
      <c r="CH88" s="49">
        <v>920031</v>
      </c>
      <c r="CJ88" s="127">
        <f t="shared" si="2"/>
        <v>-6.7345521635334222</v>
      </c>
      <c r="CK88" s="202">
        <f t="shared" si="3"/>
        <v>128.7689660488455</v>
      </c>
    </row>
    <row r="89" spans="2:89">
      <c r="B89" s="18">
        <v>83</v>
      </c>
      <c r="C89" s="19"/>
      <c r="D89" s="20" t="s">
        <v>158</v>
      </c>
      <c r="E89" s="50">
        <v>657048</v>
      </c>
      <c r="F89" s="48">
        <v>506956</v>
      </c>
      <c r="G89" s="48">
        <v>636482</v>
      </c>
      <c r="H89" s="49">
        <v>482741</v>
      </c>
      <c r="I89" s="50">
        <v>491888</v>
      </c>
      <c r="J89" s="48">
        <v>593551</v>
      </c>
      <c r="K89" s="48">
        <v>433229</v>
      </c>
      <c r="L89" s="49">
        <v>421456</v>
      </c>
      <c r="M89" s="50">
        <v>356253</v>
      </c>
      <c r="N89" s="48">
        <v>790451</v>
      </c>
      <c r="O89" s="48">
        <v>1197517</v>
      </c>
      <c r="P89" s="49">
        <v>1417195</v>
      </c>
      <c r="Q89" s="50">
        <v>943222</v>
      </c>
      <c r="R89" s="48">
        <v>1324002</v>
      </c>
      <c r="S89" s="48">
        <v>900599</v>
      </c>
      <c r="T89" s="49">
        <v>789370</v>
      </c>
      <c r="U89" s="50">
        <v>884855</v>
      </c>
      <c r="V89" s="48">
        <v>697074</v>
      </c>
      <c r="W89" s="48">
        <v>1419462</v>
      </c>
      <c r="X89" s="49">
        <v>929234</v>
      </c>
      <c r="Y89" s="50">
        <v>617194</v>
      </c>
      <c r="Z89" s="48">
        <v>688463</v>
      </c>
      <c r="AA89" s="48">
        <v>606621</v>
      </c>
      <c r="AB89" s="49">
        <v>932856</v>
      </c>
      <c r="AC89" s="50">
        <v>724775</v>
      </c>
      <c r="AD89" s="48">
        <v>769754</v>
      </c>
      <c r="AE89" s="48">
        <v>1146973</v>
      </c>
      <c r="AF89" s="49">
        <v>537777</v>
      </c>
      <c r="AG89" s="50">
        <v>610789</v>
      </c>
      <c r="AH89" s="48">
        <v>1146512</v>
      </c>
      <c r="AI89" s="48">
        <v>553723</v>
      </c>
      <c r="AJ89" s="49">
        <v>1165439</v>
      </c>
      <c r="AK89" s="50">
        <v>886172</v>
      </c>
      <c r="AL89" s="48">
        <v>593975</v>
      </c>
      <c r="AM89" s="48">
        <v>491181</v>
      </c>
      <c r="AN89" s="49">
        <v>843518</v>
      </c>
      <c r="AO89" s="50">
        <v>936435</v>
      </c>
      <c r="AP89" s="48">
        <v>568843</v>
      </c>
      <c r="AQ89" s="48">
        <v>2028338</v>
      </c>
      <c r="AR89" s="49">
        <v>1013451</v>
      </c>
      <c r="AS89" s="50">
        <v>893545</v>
      </c>
      <c r="AT89" s="48">
        <v>497651</v>
      </c>
      <c r="AU89" s="48">
        <v>696910</v>
      </c>
      <c r="AV89" s="49">
        <v>706579</v>
      </c>
      <c r="AW89" s="50">
        <v>561959</v>
      </c>
      <c r="AX89" s="48">
        <v>851027</v>
      </c>
      <c r="AY89" s="48">
        <v>930574</v>
      </c>
      <c r="AZ89" s="49">
        <v>684289</v>
      </c>
      <c r="BA89" s="50">
        <v>556380</v>
      </c>
      <c r="BB89" s="48">
        <v>1298081</v>
      </c>
      <c r="BC89" s="48">
        <v>881276</v>
      </c>
      <c r="BD89" s="49">
        <v>1408624</v>
      </c>
      <c r="BE89" s="50">
        <v>439401</v>
      </c>
      <c r="BF89" s="48">
        <v>739468</v>
      </c>
      <c r="BG89" s="48">
        <v>996136</v>
      </c>
      <c r="BH89" s="49">
        <v>2930560</v>
      </c>
      <c r="BI89" s="50">
        <v>968983</v>
      </c>
      <c r="BJ89" s="48">
        <v>747609</v>
      </c>
      <c r="BK89" s="48">
        <v>2019982</v>
      </c>
      <c r="BL89" s="49">
        <v>1121495</v>
      </c>
      <c r="BM89" s="50">
        <v>520718</v>
      </c>
      <c r="BN89" s="48">
        <v>702635</v>
      </c>
      <c r="BO89" s="48">
        <v>842909</v>
      </c>
      <c r="BP89" s="49">
        <v>1195367</v>
      </c>
      <c r="BQ89" s="50">
        <v>557499</v>
      </c>
      <c r="BR89" s="48">
        <v>1170639</v>
      </c>
      <c r="BS89" s="48">
        <v>932922</v>
      </c>
      <c r="BT89" s="49">
        <v>1033935</v>
      </c>
      <c r="BU89" s="50">
        <v>678323</v>
      </c>
      <c r="BV89" s="48">
        <v>1289813</v>
      </c>
      <c r="BW89" s="48">
        <v>1293579</v>
      </c>
      <c r="BX89" s="49">
        <v>1080173</v>
      </c>
      <c r="BY89" s="50">
        <v>739506</v>
      </c>
      <c r="BZ89" s="48">
        <v>539720</v>
      </c>
      <c r="CA89" s="48">
        <v>566588</v>
      </c>
      <c r="CB89" s="49">
        <v>1078185</v>
      </c>
      <c r="CC89" s="50">
        <v>802018</v>
      </c>
      <c r="CD89" s="48">
        <v>902943</v>
      </c>
      <c r="CE89" s="48">
        <v>652018</v>
      </c>
      <c r="CF89" s="49">
        <v>810164</v>
      </c>
      <c r="CG89" s="50">
        <v>500045</v>
      </c>
      <c r="CH89" s="49">
        <v>602629</v>
      </c>
      <c r="CJ89" s="127">
        <f t="shared" si="2"/>
        <v>20.514953654171137</v>
      </c>
      <c r="CK89" s="202">
        <f t="shared" si="3"/>
        <v>-33.259463775675755</v>
      </c>
    </row>
    <row r="90" spans="2:89">
      <c r="B90" s="18">
        <v>84</v>
      </c>
      <c r="C90" s="19"/>
      <c r="D90" s="20" t="s">
        <v>159</v>
      </c>
      <c r="E90" s="50">
        <v>7996127</v>
      </c>
      <c r="F90" s="48">
        <v>11081339</v>
      </c>
      <c r="G90" s="48">
        <v>8645819</v>
      </c>
      <c r="H90" s="49">
        <v>7029441</v>
      </c>
      <c r="I90" s="50">
        <v>9542944</v>
      </c>
      <c r="J90" s="48">
        <v>10313511</v>
      </c>
      <c r="K90" s="48">
        <v>8673210</v>
      </c>
      <c r="L90" s="49">
        <v>7510564</v>
      </c>
      <c r="M90" s="50">
        <v>5194673</v>
      </c>
      <c r="N90" s="48">
        <v>7530423</v>
      </c>
      <c r="O90" s="48">
        <v>13617927</v>
      </c>
      <c r="P90" s="49">
        <v>7533149</v>
      </c>
      <c r="Q90" s="50">
        <v>5483634</v>
      </c>
      <c r="R90" s="48">
        <v>7669782</v>
      </c>
      <c r="S90" s="48">
        <v>8633532</v>
      </c>
      <c r="T90" s="49">
        <v>11780772</v>
      </c>
      <c r="U90" s="50">
        <v>9946704</v>
      </c>
      <c r="V90" s="48">
        <v>12331423</v>
      </c>
      <c r="W90" s="48">
        <v>13146073</v>
      </c>
      <c r="X90" s="49">
        <v>13162535</v>
      </c>
      <c r="Y90" s="50">
        <v>7019058</v>
      </c>
      <c r="Z90" s="48">
        <v>8826395</v>
      </c>
      <c r="AA90" s="48">
        <v>11425698</v>
      </c>
      <c r="AB90" s="49">
        <v>9251577</v>
      </c>
      <c r="AC90" s="50">
        <v>9480950</v>
      </c>
      <c r="AD90" s="48">
        <v>9203421</v>
      </c>
      <c r="AE90" s="48">
        <v>9112542</v>
      </c>
      <c r="AF90" s="49">
        <v>7732295</v>
      </c>
      <c r="AG90" s="50">
        <v>7692725</v>
      </c>
      <c r="AH90" s="48">
        <v>8649266</v>
      </c>
      <c r="AI90" s="48">
        <v>7058264</v>
      </c>
      <c r="AJ90" s="49">
        <v>9541878</v>
      </c>
      <c r="AK90" s="50">
        <v>9602115</v>
      </c>
      <c r="AL90" s="48">
        <v>10813810</v>
      </c>
      <c r="AM90" s="48">
        <v>12760814</v>
      </c>
      <c r="AN90" s="49">
        <v>12707990</v>
      </c>
      <c r="AO90" s="50">
        <v>9186000</v>
      </c>
      <c r="AP90" s="48">
        <v>8151974</v>
      </c>
      <c r="AQ90" s="48">
        <v>11944996</v>
      </c>
      <c r="AR90" s="49">
        <v>15068340</v>
      </c>
      <c r="AS90" s="50">
        <v>12715219</v>
      </c>
      <c r="AT90" s="48">
        <v>8679772</v>
      </c>
      <c r="AU90" s="48">
        <v>12655487</v>
      </c>
      <c r="AV90" s="49">
        <v>7541592</v>
      </c>
      <c r="AW90" s="50">
        <v>8920204</v>
      </c>
      <c r="AX90" s="48">
        <v>8458179</v>
      </c>
      <c r="AY90" s="48">
        <v>13767510</v>
      </c>
      <c r="AZ90" s="49">
        <v>18096504</v>
      </c>
      <c r="BA90" s="50">
        <v>10152973</v>
      </c>
      <c r="BB90" s="48">
        <v>9868230</v>
      </c>
      <c r="BC90" s="48">
        <v>11296384</v>
      </c>
      <c r="BD90" s="49">
        <v>10242303</v>
      </c>
      <c r="BE90" s="50">
        <v>9647545</v>
      </c>
      <c r="BF90" s="48">
        <v>7962026</v>
      </c>
      <c r="BG90" s="48">
        <v>14884147</v>
      </c>
      <c r="BH90" s="49">
        <v>13133622</v>
      </c>
      <c r="BI90" s="50">
        <v>10572132</v>
      </c>
      <c r="BJ90" s="48">
        <v>12045297</v>
      </c>
      <c r="BK90" s="48">
        <v>16468776</v>
      </c>
      <c r="BL90" s="49">
        <v>11990972</v>
      </c>
      <c r="BM90" s="50">
        <v>9765313</v>
      </c>
      <c r="BN90" s="48">
        <v>12139863</v>
      </c>
      <c r="BO90" s="48">
        <v>13845630</v>
      </c>
      <c r="BP90" s="49">
        <v>13424228</v>
      </c>
      <c r="BQ90" s="50">
        <v>10552773</v>
      </c>
      <c r="BR90" s="48">
        <v>12138033</v>
      </c>
      <c r="BS90" s="48">
        <v>15713113</v>
      </c>
      <c r="BT90" s="49">
        <v>12347861</v>
      </c>
      <c r="BU90" s="50">
        <v>9416704</v>
      </c>
      <c r="BV90" s="48">
        <v>14648050</v>
      </c>
      <c r="BW90" s="48">
        <v>22636762</v>
      </c>
      <c r="BX90" s="49">
        <v>18745990</v>
      </c>
      <c r="BY90" s="50">
        <v>12244016</v>
      </c>
      <c r="BZ90" s="48">
        <v>11614165</v>
      </c>
      <c r="CA90" s="48">
        <v>14925022</v>
      </c>
      <c r="CB90" s="49">
        <v>20500762</v>
      </c>
      <c r="CC90" s="50">
        <v>13476031</v>
      </c>
      <c r="CD90" s="48">
        <v>14181792</v>
      </c>
      <c r="CE90" s="48">
        <v>10546199</v>
      </c>
      <c r="CF90" s="49">
        <v>12974803</v>
      </c>
      <c r="CG90" s="50">
        <v>13022779</v>
      </c>
      <c r="CH90" s="49">
        <v>15856962</v>
      </c>
      <c r="CJ90" s="127">
        <f t="shared" si="2"/>
        <v>21.763273414990763</v>
      </c>
      <c r="CK90" s="202">
        <f t="shared" si="3"/>
        <v>11.812117960833163</v>
      </c>
    </row>
    <row r="91" spans="2:89">
      <c r="B91" s="18">
        <v>85</v>
      </c>
      <c r="C91" s="19"/>
      <c r="D91" s="20" t="s">
        <v>180</v>
      </c>
      <c r="E91" s="50">
        <v>4745890</v>
      </c>
      <c r="F91" s="48">
        <v>4937023</v>
      </c>
      <c r="G91" s="48">
        <v>9569546</v>
      </c>
      <c r="H91" s="49">
        <v>7712689</v>
      </c>
      <c r="I91" s="50">
        <v>9850906</v>
      </c>
      <c r="J91" s="48">
        <v>5860436</v>
      </c>
      <c r="K91" s="48">
        <v>5876912</v>
      </c>
      <c r="L91" s="49">
        <v>5226664</v>
      </c>
      <c r="M91" s="50">
        <v>7295444</v>
      </c>
      <c r="N91" s="48">
        <v>5503204</v>
      </c>
      <c r="O91" s="48">
        <v>12016127</v>
      </c>
      <c r="P91" s="49">
        <v>14339372</v>
      </c>
      <c r="Q91" s="50">
        <v>12656726</v>
      </c>
      <c r="R91" s="48">
        <v>10067805</v>
      </c>
      <c r="S91" s="48">
        <v>7933076</v>
      </c>
      <c r="T91" s="49">
        <v>9121979</v>
      </c>
      <c r="U91" s="50">
        <v>19062040</v>
      </c>
      <c r="V91" s="48">
        <v>21923956</v>
      </c>
      <c r="W91" s="48">
        <v>28475948</v>
      </c>
      <c r="X91" s="49">
        <v>23790287</v>
      </c>
      <c r="Y91" s="50">
        <v>9886930</v>
      </c>
      <c r="Z91" s="48">
        <v>10594692</v>
      </c>
      <c r="AA91" s="48">
        <v>14626960</v>
      </c>
      <c r="AB91" s="49">
        <v>13477848</v>
      </c>
      <c r="AC91" s="50">
        <v>10641914</v>
      </c>
      <c r="AD91" s="48">
        <v>9674474</v>
      </c>
      <c r="AE91" s="48">
        <v>7628343</v>
      </c>
      <c r="AF91" s="49">
        <v>11940322</v>
      </c>
      <c r="AG91" s="50">
        <v>5171467</v>
      </c>
      <c r="AH91" s="48">
        <v>7684572</v>
      </c>
      <c r="AI91" s="48">
        <v>6503091</v>
      </c>
      <c r="AJ91" s="49">
        <v>9795493</v>
      </c>
      <c r="AK91" s="50">
        <v>7861665</v>
      </c>
      <c r="AL91" s="48">
        <v>16078391</v>
      </c>
      <c r="AM91" s="48">
        <v>16227453</v>
      </c>
      <c r="AN91" s="49">
        <v>13979572</v>
      </c>
      <c r="AO91" s="50">
        <v>9674430</v>
      </c>
      <c r="AP91" s="48">
        <v>8101734</v>
      </c>
      <c r="AQ91" s="48">
        <v>7804336</v>
      </c>
      <c r="AR91" s="49">
        <v>60958957</v>
      </c>
      <c r="AS91" s="50">
        <v>21215605</v>
      </c>
      <c r="AT91" s="48">
        <v>12694916</v>
      </c>
      <c r="AU91" s="48">
        <v>14449845</v>
      </c>
      <c r="AV91" s="49">
        <v>9935907</v>
      </c>
      <c r="AW91" s="50">
        <v>10246661</v>
      </c>
      <c r="AX91" s="48">
        <v>12124964</v>
      </c>
      <c r="AY91" s="48">
        <v>15347824</v>
      </c>
      <c r="AZ91" s="49">
        <v>10766183</v>
      </c>
      <c r="BA91" s="50">
        <v>10168759</v>
      </c>
      <c r="BB91" s="48">
        <v>15447604</v>
      </c>
      <c r="BC91" s="48">
        <v>23661146</v>
      </c>
      <c r="BD91" s="49">
        <v>9462998</v>
      </c>
      <c r="BE91" s="50">
        <v>13694152</v>
      </c>
      <c r="BF91" s="48">
        <v>12880990</v>
      </c>
      <c r="BG91" s="48">
        <v>13547387</v>
      </c>
      <c r="BH91" s="49">
        <v>13307429</v>
      </c>
      <c r="BI91" s="50">
        <v>23859986</v>
      </c>
      <c r="BJ91" s="48">
        <v>17700789</v>
      </c>
      <c r="BK91" s="48">
        <v>12673285</v>
      </c>
      <c r="BL91" s="49">
        <v>14520068</v>
      </c>
      <c r="BM91" s="50">
        <v>18079385</v>
      </c>
      <c r="BN91" s="48">
        <v>8169812</v>
      </c>
      <c r="BO91" s="48">
        <v>18381545</v>
      </c>
      <c r="BP91" s="49">
        <v>21367712</v>
      </c>
      <c r="BQ91" s="50">
        <v>15717596</v>
      </c>
      <c r="BR91" s="48">
        <v>14928558</v>
      </c>
      <c r="BS91" s="48">
        <v>11928442</v>
      </c>
      <c r="BT91" s="49">
        <v>12905799</v>
      </c>
      <c r="BU91" s="50">
        <v>19375290</v>
      </c>
      <c r="BV91" s="48">
        <v>15845551</v>
      </c>
      <c r="BW91" s="48">
        <v>11957573</v>
      </c>
      <c r="BX91" s="49">
        <v>21824376</v>
      </c>
      <c r="BY91" s="50">
        <v>15462933</v>
      </c>
      <c r="BZ91" s="48">
        <v>11000225</v>
      </c>
      <c r="CA91" s="48">
        <v>11223108</v>
      </c>
      <c r="CB91" s="49">
        <v>10470273</v>
      </c>
      <c r="CC91" s="50">
        <v>10091556</v>
      </c>
      <c r="CD91" s="48">
        <v>12225864</v>
      </c>
      <c r="CE91" s="48">
        <v>13299435</v>
      </c>
      <c r="CF91" s="49">
        <v>12015042</v>
      </c>
      <c r="CG91" s="50">
        <v>9298927</v>
      </c>
      <c r="CH91" s="49">
        <v>17179810</v>
      </c>
      <c r="CJ91" s="127">
        <f t="shared" si="2"/>
        <v>84.75045561708356</v>
      </c>
      <c r="CK91" s="202">
        <f t="shared" si="3"/>
        <v>40.520211904860048</v>
      </c>
    </row>
    <row r="92" spans="2:89">
      <c r="B92" s="18">
        <v>86</v>
      </c>
      <c r="C92" s="19"/>
      <c r="D92" s="20" t="s">
        <v>181</v>
      </c>
      <c r="E92" s="50">
        <v>11878</v>
      </c>
      <c r="F92" s="48">
        <v>0</v>
      </c>
      <c r="G92" s="48">
        <v>724</v>
      </c>
      <c r="H92" s="49">
        <v>692</v>
      </c>
      <c r="I92" s="50">
        <v>0</v>
      </c>
      <c r="J92" s="48">
        <v>2894</v>
      </c>
      <c r="K92" s="48">
        <v>0</v>
      </c>
      <c r="L92" s="49">
        <v>0</v>
      </c>
      <c r="M92" s="50">
        <v>4799</v>
      </c>
      <c r="N92" s="48">
        <v>4162</v>
      </c>
      <c r="O92" s="48">
        <v>10305</v>
      </c>
      <c r="P92" s="49">
        <v>8077</v>
      </c>
      <c r="Q92" s="50">
        <v>19</v>
      </c>
      <c r="R92" s="48">
        <v>56887</v>
      </c>
      <c r="S92" s="48">
        <v>50701</v>
      </c>
      <c r="T92" s="49">
        <v>36499</v>
      </c>
      <c r="U92" s="50">
        <v>277</v>
      </c>
      <c r="V92" s="48">
        <v>21967</v>
      </c>
      <c r="W92" s="48">
        <v>2365</v>
      </c>
      <c r="X92" s="49">
        <v>1088</v>
      </c>
      <c r="Y92" s="50">
        <v>0</v>
      </c>
      <c r="Z92" s="48">
        <v>0</v>
      </c>
      <c r="AA92" s="48">
        <v>0</v>
      </c>
      <c r="AB92" s="49">
        <v>7932</v>
      </c>
      <c r="AC92" s="50">
        <v>1225</v>
      </c>
      <c r="AD92" s="48">
        <v>4288</v>
      </c>
      <c r="AE92" s="48">
        <v>0</v>
      </c>
      <c r="AF92" s="49">
        <v>0</v>
      </c>
      <c r="AG92" s="50">
        <v>0</v>
      </c>
      <c r="AH92" s="48">
        <v>318</v>
      </c>
      <c r="AI92" s="48">
        <v>4727</v>
      </c>
      <c r="AJ92" s="49">
        <v>0</v>
      </c>
      <c r="AK92" s="50">
        <v>1635</v>
      </c>
      <c r="AL92" s="48">
        <v>0</v>
      </c>
      <c r="AM92" s="48">
        <v>1237</v>
      </c>
      <c r="AN92" s="49">
        <v>147424</v>
      </c>
      <c r="AO92" s="50">
        <v>1517</v>
      </c>
      <c r="AP92" s="48">
        <v>1182</v>
      </c>
      <c r="AQ92" s="48">
        <v>83586</v>
      </c>
      <c r="AR92" s="49">
        <v>2240</v>
      </c>
      <c r="AS92" s="50">
        <v>2969</v>
      </c>
      <c r="AT92" s="48">
        <v>317</v>
      </c>
      <c r="AU92" s="48">
        <v>14000</v>
      </c>
      <c r="AV92" s="49">
        <v>5810</v>
      </c>
      <c r="AW92" s="50">
        <v>12793</v>
      </c>
      <c r="AX92" s="48">
        <v>16100</v>
      </c>
      <c r="AY92" s="48">
        <v>4933</v>
      </c>
      <c r="AZ92" s="49">
        <v>195254</v>
      </c>
      <c r="BA92" s="50">
        <v>148</v>
      </c>
      <c r="BB92" s="48">
        <v>3110</v>
      </c>
      <c r="BC92" s="48">
        <v>23772</v>
      </c>
      <c r="BD92" s="49">
        <v>71</v>
      </c>
      <c r="BE92" s="50">
        <v>1662</v>
      </c>
      <c r="BF92" s="48">
        <v>2563</v>
      </c>
      <c r="BG92" s="48">
        <v>9710</v>
      </c>
      <c r="BH92" s="49">
        <v>13778</v>
      </c>
      <c r="BI92" s="50">
        <v>0</v>
      </c>
      <c r="BJ92" s="48">
        <v>6264</v>
      </c>
      <c r="BK92" s="48">
        <v>2248</v>
      </c>
      <c r="BL92" s="49">
        <v>7733</v>
      </c>
      <c r="BM92" s="50">
        <v>5636</v>
      </c>
      <c r="BN92" s="48">
        <v>1870</v>
      </c>
      <c r="BO92" s="48">
        <v>36</v>
      </c>
      <c r="BP92" s="49">
        <v>3628</v>
      </c>
      <c r="BQ92" s="50">
        <v>0</v>
      </c>
      <c r="BR92" s="48">
        <v>7133</v>
      </c>
      <c r="BS92" s="48">
        <v>0</v>
      </c>
      <c r="BT92" s="49">
        <v>4483</v>
      </c>
      <c r="BU92" s="50">
        <v>0</v>
      </c>
      <c r="BV92" s="48">
        <v>6744</v>
      </c>
      <c r="BW92" s="48">
        <v>91</v>
      </c>
      <c r="BX92" s="49">
        <v>15709</v>
      </c>
      <c r="BY92" s="50">
        <v>10090</v>
      </c>
      <c r="BZ92" s="48">
        <v>3804</v>
      </c>
      <c r="CA92" s="48">
        <v>10808</v>
      </c>
      <c r="CB92" s="49">
        <v>8208</v>
      </c>
      <c r="CC92" s="50">
        <v>0</v>
      </c>
      <c r="CD92" s="48">
        <v>0</v>
      </c>
      <c r="CE92" s="48">
        <v>0</v>
      </c>
      <c r="CF92" s="49">
        <v>0</v>
      </c>
      <c r="CG92" s="50">
        <v>0</v>
      </c>
      <c r="CH92" s="49">
        <v>483218</v>
      </c>
      <c r="CJ92" s="127">
        <f t="shared" si="2"/>
        <v>0</v>
      </c>
      <c r="CK92" s="202">
        <f t="shared" si="3"/>
        <v>0</v>
      </c>
    </row>
    <row r="93" spans="2:89">
      <c r="B93" s="18">
        <v>87</v>
      </c>
      <c r="C93" s="19"/>
      <c r="D93" s="20" t="s">
        <v>160</v>
      </c>
      <c r="E93" s="50">
        <v>5862759</v>
      </c>
      <c r="F93" s="48">
        <v>7265896</v>
      </c>
      <c r="G93" s="48">
        <v>9509507</v>
      </c>
      <c r="H93" s="49">
        <v>9360166</v>
      </c>
      <c r="I93" s="50">
        <v>9122978</v>
      </c>
      <c r="J93" s="48">
        <v>10293220</v>
      </c>
      <c r="K93" s="48">
        <v>7679848</v>
      </c>
      <c r="L93" s="49">
        <v>5856949</v>
      </c>
      <c r="M93" s="50">
        <v>5713758</v>
      </c>
      <c r="N93" s="48">
        <v>5607920</v>
      </c>
      <c r="O93" s="48">
        <v>10856389</v>
      </c>
      <c r="P93" s="49">
        <v>8124178</v>
      </c>
      <c r="Q93" s="50">
        <v>5876604</v>
      </c>
      <c r="R93" s="48">
        <v>8258068</v>
      </c>
      <c r="S93" s="48">
        <v>10550493</v>
      </c>
      <c r="T93" s="49">
        <v>12039163</v>
      </c>
      <c r="U93" s="50">
        <v>12221608</v>
      </c>
      <c r="V93" s="48">
        <v>13832543</v>
      </c>
      <c r="W93" s="48">
        <v>12186043</v>
      </c>
      <c r="X93" s="49">
        <v>11461095</v>
      </c>
      <c r="Y93" s="50">
        <v>10441745</v>
      </c>
      <c r="Z93" s="48">
        <v>10545989</v>
      </c>
      <c r="AA93" s="48">
        <v>13474956</v>
      </c>
      <c r="AB93" s="49">
        <v>6632749</v>
      </c>
      <c r="AC93" s="50">
        <v>4244922</v>
      </c>
      <c r="AD93" s="48">
        <v>4088017</v>
      </c>
      <c r="AE93" s="48">
        <v>9187016</v>
      </c>
      <c r="AF93" s="49">
        <v>9107283</v>
      </c>
      <c r="AG93" s="50">
        <v>6264056</v>
      </c>
      <c r="AH93" s="48">
        <v>7973143</v>
      </c>
      <c r="AI93" s="48">
        <v>10492012</v>
      </c>
      <c r="AJ93" s="49">
        <v>15241147</v>
      </c>
      <c r="AK93" s="50">
        <v>12040742</v>
      </c>
      <c r="AL93" s="48">
        <v>11672099</v>
      </c>
      <c r="AM93" s="48">
        <v>11204099</v>
      </c>
      <c r="AN93" s="49">
        <v>13420708</v>
      </c>
      <c r="AO93" s="50">
        <v>9873455</v>
      </c>
      <c r="AP93" s="48">
        <v>9496246</v>
      </c>
      <c r="AQ93" s="48">
        <v>10024432</v>
      </c>
      <c r="AR93" s="49">
        <v>12043596</v>
      </c>
      <c r="AS93" s="50">
        <v>7631193</v>
      </c>
      <c r="AT93" s="48">
        <v>7382153</v>
      </c>
      <c r="AU93" s="48">
        <v>8847346</v>
      </c>
      <c r="AV93" s="49">
        <v>6293668</v>
      </c>
      <c r="AW93" s="50">
        <v>6694513</v>
      </c>
      <c r="AX93" s="48">
        <v>10138638</v>
      </c>
      <c r="AY93" s="48">
        <v>8929397</v>
      </c>
      <c r="AZ93" s="49">
        <v>9728615</v>
      </c>
      <c r="BA93" s="50">
        <v>6990450</v>
      </c>
      <c r="BB93" s="48">
        <v>13288295</v>
      </c>
      <c r="BC93" s="48">
        <v>13682311</v>
      </c>
      <c r="BD93" s="49">
        <v>13449946</v>
      </c>
      <c r="BE93" s="50">
        <v>8987657</v>
      </c>
      <c r="BF93" s="48">
        <v>7745064</v>
      </c>
      <c r="BG93" s="48">
        <v>12582507</v>
      </c>
      <c r="BH93" s="49">
        <v>13683903</v>
      </c>
      <c r="BI93" s="50">
        <v>9829008</v>
      </c>
      <c r="BJ93" s="48">
        <v>8985390</v>
      </c>
      <c r="BK93" s="48">
        <v>13776857</v>
      </c>
      <c r="BL93" s="49">
        <v>12201626</v>
      </c>
      <c r="BM93" s="50">
        <v>15680355</v>
      </c>
      <c r="BN93" s="48">
        <v>9912219</v>
      </c>
      <c r="BO93" s="48">
        <v>16103213</v>
      </c>
      <c r="BP93" s="49">
        <v>17037232</v>
      </c>
      <c r="BQ93" s="50">
        <v>13829325</v>
      </c>
      <c r="BR93" s="48">
        <v>17124857</v>
      </c>
      <c r="BS93" s="48">
        <v>16665382</v>
      </c>
      <c r="BT93" s="49">
        <v>21009365</v>
      </c>
      <c r="BU93" s="50">
        <v>17185331</v>
      </c>
      <c r="BV93" s="48">
        <v>30483858</v>
      </c>
      <c r="BW93" s="48">
        <v>20789508</v>
      </c>
      <c r="BX93" s="49">
        <v>26350310</v>
      </c>
      <c r="BY93" s="50">
        <v>13808748</v>
      </c>
      <c r="BZ93" s="48">
        <v>10679139</v>
      </c>
      <c r="CA93" s="48">
        <v>15890650</v>
      </c>
      <c r="CB93" s="49">
        <v>18335651</v>
      </c>
      <c r="CC93" s="50">
        <v>16327282</v>
      </c>
      <c r="CD93" s="48">
        <v>13661459</v>
      </c>
      <c r="CE93" s="48">
        <v>12779601</v>
      </c>
      <c r="CF93" s="49">
        <v>18920222</v>
      </c>
      <c r="CG93" s="50">
        <v>13289798</v>
      </c>
      <c r="CH93" s="49">
        <v>13158598</v>
      </c>
      <c r="CJ93" s="127">
        <f t="shared" si="2"/>
        <v>-0.98722343259092327</v>
      </c>
      <c r="CK93" s="202">
        <f t="shared" si="3"/>
        <v>-3.6808733239985543</v>
      </c>
    </row>
    <row r="94" spans="2:89">
      <c r="B94" s="18">
        <v>88</v>
      </c>
      <c r="C94" s="19"/>
      <c r="D94" s="20" t="s">
        <v>161</v>
      </c>
      <c r="E94" s="50">
        <v>422109</v>
      </c>
      <c r="F94" s="48">
        <v>3379</v>
      </c>
      <c r="G94" s="48">
        <v>1229178</v>
      </c>
      <c r="H94" s="49">
        <v>209689</v>
      </c>
      <c r="I94" s="50">
        <v>88378</v>
      </c>
      <c r="J94" s="48">
        <v>154269</v>
      </c>
      <c r="K94" s="48">
        <v>441878</v>
      </c>
      <c r="L94" s="49">
        <v>339431</v>
      </c>
      <c r="M94" s="50">
        <v>134076</v>
      </c>
      <c r="N94" s="48">
        <v>385397</v>
      </c>
      <c r="O94" s="48">
        <v>270453</v>
      </c>
      <c r="P94" s="49">
        <v>395230</v>
      </c>
      <c r="Q94" s="50">
        <v>275451</v>
      </c>
      <c r="R94" s="48">
        <v>230497</v>
      </c>
      <c r="S94" s="48">
        <v>128220</v>
      </c>
      <c r="T94" s="49">
        <v>53873</v>
      </c>
      <c r="U94" s="50">
        <v>103721</v>
      </c>
      <c r="V94" s="48">
        <v>945800</v>
      </c>
      <c r="W94" s="48">
        <v>92492</v>
      </c>
      <c r="X94" s="49">
        <v>70495</v>
      </c>
      <c r="Y94" s="50">
        <v>225702</v>
      </c>
      <c r="Z94" s="48">
        <v>134036</v>
      </c>
      <c r="AA94" s="48">
        <v>83275</v>
      </c>
      <c r="AB94" s="49">
        <v>21056</v>
      </c>
      <c r="AC94" s="50">
        <v>44077</v>
      </c>
      <c r="AD94" s="48">
        <v>89699</v>
      </c>
      <c r="AE94" s="48">
        <v>198676</v>
      </c>
      <c r="AF94" s="49">
        <v>73564</v>
      </c>
      <c r="AG94" s="50">
        <v>297989</v>
      </c>
      <c r="AH94" s="48">
        <v>109116</v>
      </c>
      <c r="AI94" s="48">
        <v>1359320</v>
      </c>
      <c r="AJ94" s="49">
        <v>309300</v>
      </c>
      <c r="AK94" s="50">
        <v>213451</v>
      </c>
      <c r="AL94" s="48">
        <v>327605</v>
      </c>
      <c r="AM94" s="48">
        <v>24540</v>
      </c>
      <c r="AN94" s="49">
        <v>277946</v>
      </c>
      <c r="AO94" s="50">
        <v>126522</v>
      </c>
      <c r="AP94" s="48">
        <v>135556</v>
      </c>
      <c r="AQ94" s="48">
        <v>163641</v>
      </c>
      <c r="AR94" s="49">
        <v>150871</v>
      </c>
      <c r="AS94" s="50">
        <v>387650</v>
      </c>
      <c r="AT94" s="48">
        <v>687996</v>
      </c>
      <c r="AU94" s="48">
        <v>143795</v>
      </c>
      <c r="AV94" s="49">
        <v>136148</v>
      </c>
      <c r="AW94" s="50">
        <v>448584</v>
      </c>
      <c r="AX94" s="48">
        <v>137504</v>
      </c>
      <c r="AY94" s="48">
        <v>689911</v>
      </c>
      <c r="AZ94" s="49">
        <v>209309</v>
      </c>
      <c r="BA94" s="50">
        <v>445601</v>
      </c>
      <c r="BB94" s="48">
        <v>368198</v>
      </c>
      <c r="BC94" s="48">
        <v>307696</v>
      </c>
      <c r="BD94" s="49">
        <v>475187</v>
      </c>
      <c r="BE94" s="50">
        <v>762652</v>
      </c>
      <c r="BF94" s="48">
        <v>330852</v>
      </c>
      <c r="BG94" s="48">
        <v>178615</v>
      </c>
      <c r="BH94" s="49">
        <v>196281</v>
      </c>
      <c r="BI94" s="50">
        <v>0</v>
      </c>
      <c r="BJ94" s="48">
        <v>0</v>
      </c>
      <c r="BK94" s="48">
        <v>0</v>
      </c>
      <c r="BL94" s="49">
        <v>0</v>
      </c>
      <c r="BM94" s="50">
        <v>301788</v>
      </c>
      <c r="BN94" s="48">
        <v>189415</v>
      </c>
      <c r="BO94" s="48">
        <v>246113</v>
      </c>
      <c r="BP94" s="49">
        <v>1646434</v>
      </c>
      <c r="BQ94" s="50">
        <v>108960</v>
      </c>
      <c r="BR94" s="48">
        <v>133869</v>
      </c>
      <c r="BS94" s="48">
        <v>406708</v>
      </c>
      <c r="BT94" s="49">
        <v>125235</v>
      </c>
      <c r="BU94" s="50">
        <v>244728</v>
      </c>
      <c r="BV94" s="48">
        <v>315924</v>
      </c>
      <c r="BW94" s="48">
        <v>202227</v>
      </c>
      <c r="BX94" s="49">
        <v>220192</v>
      </c>
      <c r="BY94" s="50">
        <v>282714</v>
      </c>
      <c r="BZ94" s="48">
        <v>239428</v>
      </c>
      <c r="CA94" s="48">
        <v>83507</v>
      </c>
      <c r="CB94" s="49">
        <v>170377</v>
      </c>
      <c r="CC94" s="50">
        <v>97876</v>
      </c>
      <c r="CD94" s="48">
        <v>80088</v>
      </c>
      <c r="CE94" s="48">
        <v>30617</v>
      </c>
      <c r="CF94" s="49">
        <v>39948</v>
      </c>
      <c r="CG94" s="50">
        <v>22981</v>
      </c>
      <c r="CH94" s="49">
        <v>51663</v>
      </c>
      <c r="CJ94" s="127">
        <f t="shared" si="2"/>
        <v>124.80744963230498</v>
      </c>
      <c r="CK94" s="202">
        <f t="shared" si="3"/>
        <v>-35.492208570572373</v>
      </c>
    </row>
    <row r="95" spans="2:89">
      <c r="B95" s="18">
        <v>89</v>
      </c>
      <c r="C95" s="19"/>
      <c r="D95" s="20" t="s">
        <v>162</v>
      </c>
      <c r="E95" s="50">
        <v>1065762</v>
      </c>
      <c r="F95" s="48">
        <v>4146207</v>
      </c>
      <c r="G95" s="48">
        <v>960238</v>
      </c>
      <c r="H95" s="49">
        <v>278545</v>
      </c>
      <c r="I95" s="50">
        <v>62245</v>
      </c>
      <c r="J95" s="48">
        <v>385084</v>
      </c>
      <c r="K95" s="48">
        <v>28434</v>
      </c>
      <c r="L95" s="49">
        <v>133590</v>
      </c>
      <c r="M95" s="50">
        <v>79351</v>
      </c>
      <c r="N95" s="48">
        <v>3435348</v>
      </c>
      <c r="O95" s="48">
        <v>125435</v>
      </c>
      <c r="P95" s="49">
        <v>1366665</v>
      </c>
      <c r="Q95" s="50">
        <v>54519</v>
      </c>
      <c r="R95" s="48">
        <v>42799</v>
      </c>
      <c r="S95" s="48">
        <v>634279</v>
      </c>
      <c r="T95" s="49">
        <v>950580</v>
      </c>
      <c r="U95" s="50">
        <v>86479</v>
      </c>
      <c r="V95" s="48">
        <v>337458</v>
      </c>
      <c r="W95" s="48">
        <v>119479</v>
      </c>
      <c r="X95" s="49">
        <v>130194</v>
      </c>
      <c r="Y95" s="50">
        <v>90456</v>
      </c>
      <c r="Z95" s="48">
        <v>383256</v>
      </c>
      <c r="AA95" s="48">
        <v>2997331</v>
      </c>
      <c r="AB95" s="49">
        <v>435944</v>
      </c>
      <c r="AC95" s="50">
        <v>0</v>
      </c>
      <c r="AD95" s="48">
        <v>3434824</v>
      </c>
      <c r="AE95" s="48">
        <v>21914</v>
      </c>
      <c r="AF95" s="49">
        <v>2025373</v>
      </c>
      <c r="AG95" s="50">
        <v>11491</v>
      </c>
      <c r="AH95" s="48">
        <v>57311</v>
      </c>
      <c r="AI95" s="48">
        <v>2408889</v>
      </c>
      <c r="AJ95" s="49">
        <v>197417</v>
      </c>
      <c r="AK95" s="50">
        <v>36098421</v>
      </c>
      <c r="AL95" s="48">
        <v>124937</v>
      </c>
      <c r="AM95" s="48">
        <v>199050</v>
      </c>
      <c r="AN95" s="49">
        <v>115803</v>
      </c>
      <c r="AO95" s="50">
        <v>115529</v>
      </c>
      <c r="AP95" s="48">
        <v>260866</v>
      </c>
      <c r="AQ95" s="48">
        <v>56910</v>
      </c>
      <c r="AR95" s="49">
        <v>22450</v>
      </c>
      <c r="AS95" s="50">
        <v>503137</v>
      </c>
      <c r="AT95" s="48">
        <v>340483</v>
      </c>
      <c r="AU95" s="48">
        <v>604447</v>
      </c>
      <c r="AV95" s="49">
        <v>17666</v>
      </c>
      <c r="AW95" s="50">
        <v>319682</v>
      </c>
      <c r="AX95" s="48">
        <v>203205</v>
      </c>
      <c r="AY95" s="48">
        <v>61115</v>
      </c>
      <c r="AZ95" s="49">
        <v>39981</v>
      </c>
      <c r="BA95" s="50">
        <v>209799</v>
      </c>
      <c r="BB95" s="48">
        <v>254078</v>
      </c>
      <c r="BC95" s="48">
        <v>130279</v>
      </c>
      <c r="BD95" s="49">
        <v>19137</v>
      </c>
      <c r="BE95" s="50">
        <v>8737912</v>
      </c>
      <c r="BF95" s="48">
        <v>217259</v>
      </c>
      <c r="BG95" s="48">
        <v>84499</v>
      </c>
      <c r="BH95" s="49">
        <v>20532</v>
      </c>
      <c r="BI95" s="50">
        <v>0</v>
      </c>
      <c r="BJ95" s="48">
        <v>0</v>
      </c>
      <c r="BK95" s="48">
        <v>0</v>
      </c>
      <c r="BL95" s="49">
        <v>0</v>
      </c>
      <c r="BM95" s="50">
        <v>91101</v>
      </c>
      <c r="BN95" s="48">
        <v>924469</v>
      </c>
      <c r="BO95" s="48">
        <v>1670795</v>
      </c>
      <c r="BP95" s="49">
        <v>27223</v>
      </c>
      <c r="BQ95" s="50">
        <v>186288</v>
      </c>
      <c r="BR95" s="48">
        <v>70871</v>
      </c>
      <c r="BS95" s="48">
        <v>115237</v>
      </c>
      <c r="BT95" s="49">
        <v>102797</v>
      </c>
      <c r="BU95" s="50">
        <v>15287</v>
      </c>
      <c r="BV95" s="48">
        <v>922068</v>
      </c>
      <c r="BW95" s="48">
        <v>63734</v>
      </c>
      <c r="BX95" s="49">
        <v>13521</v>
      </c>
      <c r="BY95" s="50">
        <v>135577</v>
      </c>
      <c r="BZ95" s="48">
        <v>84553</v>
      </c>
      <c r="CA95" s="48">
        <v>149685</v>
      </c>
      <c r="CB95" s="49">
        <v>189062</v>
      </c>
      <c r="CC95" s="50">
        <v>10398237</v>
      </c>
      <c r="CD95" s="48">
        <v>597476</v>
      </c>
      <c r="CE95" s="48">
        <v>268700</v>
      </c>
      <c r="CF95" s="49">
        <v>1504</v>
      </c>
      <c r="CG95" s="50">
        <v>4918</v>
      </c>
      <c r="CH95" s="49">
        <v>159549</v>
      </c>
      <c r="CJ95" s="127">
        <f t="shared" si="2"/>
        <v>3144.184627897519</v>
      </c>
      <c r="CK95" s="202">
        <f t="shared" si="3"/>
        <v>-73.296165871097756</v>
      </c>
    </row>
    <row r="96" spans="2:89">
      <c r="B96" s="18">
        <v>90</v>
      </c>
      <c r="C96" s="19"/>
      <c r="D96" s="20" t="s">
        <v>182</v>
      </c>
      <c r="E96" s="50">
        <v>1280977</v>
      </c>
      <c r="F96" s="48">
        <v>868469</v>
      </c>
      <c r="G96" s="48">
        <v>577939</v>
      </c>
      <c r="H96" s="49">
        <v>1069955</v>
      </c>
      <c r="I96" s="50">
        <v>693487</v>
      </c>
      <c r="J96" s="48">
        <v>879256</v>
      </c>
      <c r="K96" s="48">
        <v>902050</v>
      </c>
      <c r="L96" s="49">
        <v>1445134</v>
      </c>
      <c r="M96" s="50">
        <v>774885</v>
      </c>
      <c r="N96" s="48">
        <v>872198</v>
      </c>
      <c r="O96" s="48">
        <v>1379811</v>
      </c>
      <c r="P96" s="49">
        <v>927351</v>
      </c>
      <c r="Q96" s="50">
        <v>1358106</v>
      </c>
      <c r="R96" s="48">
        <v>1105362</v>
      </c>
      <c r="S96" s="48">
        <v>1233305</v>
      </c>
      <c r="T96" s="49">
        <v>2000190</v>
      </c>
      <c r="U96" s="50">
        <v>1456550</v>
      </c>
      <c r="V96" s="48">
        <v>886004</v>
      </c>
      <c r="W96" s="48">
        <v>834643</v>
      </c>
      <c r="X96" s="49">
        <v>973990</v>
      </c>
      <c r="Y96" s="50">
        <v>776189</v>
      </c>
      <c r="Z96" s="48">
        <v>793128</v>
      </c>
      <c r="AA96" s="48">
        <v>1818574</v>
      </c>
      <c r="AB96" s="49">
        <v>629555</v>
      </c>
      <c r="AC96" s="50">
        <v>916428</v>
      </c>
      <c r="AD96" s="48">
        <v>1727662</v>
      </c>
      <c r="AE96" s="48">
        <v>1111500</v>
      </c>
      <c r="AF96" s="49">
        <v>1852793</v>
      </c>
      <c r="AG96" s="50">
        <v>1197656</v>
      </c>
      <c r="AH96" s="48">
        <v>2242736</v>
      </c>
      <c r="AI96" s="48">
        <v>1165904</v>
      </c>
      <c r="AJ96" s="49">
        <v>1212221</v>
      </c>
      <c r="AK96" s="50">
        <v>853003</v>
      </c>
      <c r="AL96" s="48">
        <v>2652838</v>
      </c>
      <c r="AM96" s="48">
        <v>4359445</v>
      </c>
      <c r="AN96" s="49">
        <v>5703784</v>
      </c>
      <c r="AO96" s="50">
        <v>985525</v>
      </c>
      <c r="AP96" s="48">
        <v>2535968</v>
      </c>
      <c r="AQ96" s="48">
        <v>3324478</v>
      </c>
      <c r="AR96" s="49">
        <v>4317752</v>
      </c>
      <c r="AS96" s="50">
        <v>4761271</v>
      </c>
      <c r="AT96" s="48">
        <v>1352998</v>
      </c>
      <c r="AU96" s="48">
        <v>1203851</v>
      </c>
      <c r="AV96" s="49">
        <v>1024959</v>
      </c>
      <c r="AW96" s="50">
        <v>877697</v>
      </c>
      <c r="AX96" s="48">
        <v>5539414</v>
      </c>
      <c r="AY96" s="48">
        <v>2186907</v>
      </c>
      <c r="AZ96" s="49">
        <v>2774220</v>
      </c>
      <c r="BA96" s="50">
        <v>2181034</v>
      </c>
      <c r="BB96" s="48">
        <v>2542267</v>
      </c>
      <c r="BC96" s="48">
        <v>3462989</v>
      </c>
      <c r="BD96" s="49">
        <v>1111660</v>
      </c>
      <c r="BE96" s="50">
        <v>7361621</v>
      </c>
      <c r="BF96" s="48">
        <v>1119615</v>
      </c>
      <c r="BG96" s="48">
        <v>1077229</v>
      </c>
      <c r="BH96" s="49">
        <v>974668</v>
      </c>
      <c r="BI96" s="50">
        <v>0</v>
      </c>
      <c r="BJ96" s="48">
        <v>0</v>
      </c>
      <c r="BK96" s="48">
        <v>0</v>
      </c>
      <c r="BL96" s="49">
        <v>0</v>
      </c>
      <c r="BM96" s="50">
        <v>1630635</v>
      </c>
      <c r="BN96" s="48">
        <v>3596253</v>
      </c>
      <c r="BO96" s="48">
        <v>2799775</v>
      </c>
      <c r="BP96" s="49">
        <v>1465268</v>
      </c>
      <c r="BQ96" s="50">
        <v>1563453</v>
      </c>
      <c r="BR96" s="48">
        <v>2115088</v>
      </c>
      <c r="BS96" s="48">
        <v>2098896</v>
      </c>
      <c r="BT96" s="49">
        <v>3538838</v>
      </c>
      <c r="BU96" s="50">
        <v>2742280</v>
      </c>
      <c r="BV96" s="48">
        <v>2065503</v>
      </c>
      <c r="BW96" s="48">
        <v>1302601</v>
      </c>
      <c r="BX96" s="49">
        <v>3409684</v>
      </c>
      <c r="BY96" s="50">
        <v>2802634</v>
      </c>
      <c r="BZ96" s="48">
        <v>8530516</v>
      </c>
      <c r="CA96" s="48">
        <v>1771041</v>
      </c>
      <c r="CB96" s="49">
        <v>3391578</v>
      </c>
      <c r="CC96" s="50">
        <v>3642738</v>
      </c>
      <c r="CD96" s="48">
        <v>3056937</v>
      </c>
      <c r="CE96" s="48">
        <v>1876081</v>
      </c>
      <c r="CF96" s="49">
        <v>3392005</v>
      </c>
      <c r="CG96" s="50">
        <v>9544178</v>
      </c>
      <c r="CH96" s="49">
        <v>4389834</v>
      </c>
      <c r="CJ96" s="127">
        <f t="shared" si="2"/>
        <v>-54.00511180742857</v>
      </c>
      <c r="CK96" s="202">
        <f t="shared" si="3"/>
        <v>43.602370608226465</v>
      </c>
    </row>
    <row r="97" spans="2:89">
      <c r="B97" s="18">
        <v>91</v>
      </c>
      <c r="C97" s="19"/>
      <c r="D97" s="20" t="s">
        <v>163</v>
      </c>
      <c r="E97" s="50">
        <v>23759</v>
      </c>
      <c r="F97" s="48">
        <v>26678</v>
      </c>
      <c r="G97" s="48">
        <v>36857</v>
      </c>
      <c r="H97" s="49">
        <v>56082</v>
      </c>
      <c r="I97" s="50">
        <v>37424</v>
      </c>
      <c r="J97" s="48">
        <v>38372</v>
      </c>
      <c r="K97" s="48">
        <v>17106</v>
      </c>
      <c r="L97" s="49">
        <v>78110</v>
      </c>
      <c r="M97" s="50">
        <v>11193</v>
      </c>
      <c r="N97" s="48">
        <v>37839</v>
      </c>
      <c r="O97" s="48">
        <v>60832</v>
      </c>
      <c r="P97" s="49">
        <v>39213</v>
      </c>
      <c r="Q97" s="50">
        <v>23654</v>
      </c>
      <c r="R97" s="48">
        <v>60460</v>
      </c>
      <c r="S97" s="48">
        <v>90426</v>
      </c>
      <c r="T97" s="49">
        <v>442587</v>
      </c>
      <c r="U97" s="50">
        <v>21391</v>
      </c>
      <c r="V97" s="48">
        <v>38047</v>
      </c>
      <c r="W97" s="48">
        <v>39953</v>
      </c>
      <c r="X97" s="49">
        <v>68721</v>
      </c>
      <c r="Y97" s="50">
        <v>25125</v>
      </c>
      <c r="Z97" s="48">
        <v>7649</v>
      </c>
      <c r="AA97" s="48">
        <v>61341</v>
      </c>
      <c r="AB97" s="49">
        <v>33463</v>
      </c>
      <c r="AC97" s="50">
        <v>25728</v>
      </c>
      <c r="AD97" s="48">
        <v>19370</v>
      </c>
      <c r="AE97" s="48">
        <v>33473</v>
      </c>
      <c r="AF97" s="49">
        <v>30133</v>
      </c>
      <c r="AG97" s="50">
        <v>7699</v>
      </c>
      <c r="AH97" s="48">
        <v>2973</v>
      </c>
      <c r="AI97" s="48">
        <v>28440</v>
      </c>
      <c r="AJ97" s="49">
        <v>17736</v>
      </c>
      <c r="AK97" s="50">
        <v>27600</v>
      </c>
      <c r="AL97" s="48">
        <v>41297</v>
      </c>
      <c r="AM97" s="48">
        <v>34078</v>
      </c>
      <c r="AN97" s="49">
        <v>26423</v>
      </c>
      <c r="AO97" s="50">
        <v>7626</v>
      </c>
      <c r="AP97" s="48">
        <v>8625</v>
      </c>
      <c r="AQ97" s="48">
        <v>34326</v>
      </c>
      <c r="AR97" s="49">
        <v>36743</v>
      </c>
      <c r="AS97" s="50">
        <v>37312</v>
      </c>
      <c r="AT97" s="48">
        <v>25681</v>
      </c>
      <c r="AU97" s="48">
        <v>38000</v>
      </c>
      <c r="AV97" s="49">
        <v>33017</v>
      </c>
      <c r="AW97" s="50">
        <v>64537</v>
      </c>
      <c r="AX97" s="48">
        <v>8518</v>
      </c>
      <c r="AY97" s="48">
        <v>48028</v>
      </c>
      <c r="AZ97" s="49">
        <v>130571</v>
      </c>
      <c r="BA97" s="50">
        <v>24178</v>
      </c>
      <c r="BB97" s="48">
        <v>17354</v>
      </c>
      <c r="BC97" s="48">
        <v>32891</v>
      </c>
      <c r="BD97" s="49">
        <v>47601</v>
      </c>
      <c r="BE97" s="50">
        <v>0</v>
      </c>
      <c r="BF97" s="48">
        <v>0</v>
      </c>
      <c r="BG97" s="48">
        <v>0</v>
      </c>
      <c r="BH97" s="49">
        <v>0</v>
      </c>
      <c r="BI97" s="50">
        <v>0</v>
      </c>
      <c r="BJ97" s="48">
        <v>0</v>
      </c>
      <c r="BK97" s="48">
        <v>0</v>
      </c>
      <c r="BL97" s="49">
        <v>0</v>
      </c>
      <c r="BM97" s="50">
        <v>21466</v>
      </c>
      <c r="BN97" s="48">
        <v>11228</v>
      </c>
      <c r="BO97" s="48">
        <v>23460</v>
      </c>
      <c r="BP97" s="49">
        <v>60944</v>
      </c>
      <c r="BQ97" s="50">
        <v>29664</v>
      </c>
      <c r="BR97" s="48">
        <v>24950</v>
      </c>
      <c r="BS97" s="48">
        <v>44050</v>
      </c>
      <c r="BT97" s="49">
        <v>58004</v>
      </c>
      <c r="BU97" s="50">
        <v>294510</v>
      </c>
      <c r="BV97" s="48">
        <v>45007</v>
      </c>
      <c r="BW97" s="48">
        <v>51125</v>
      </c>
      <c r="BX97" s="49">
        <v>96953</v>
      </c>
      <c r="BY97" s="50">
        <v>71301</v>
      </c>
      <c r="BZ97" s="48">
        <v>177758</v>
      </c>
      <c r="CA97" s="48">
        <v>29867</v>
      </c>
      <c r="CB97" s="49">
        <v>45043</v>
      </c>
      <c r="CC97" s="50">
        <v>37615</v>
      </c>
      <c r="CD97" s="48">
        <v>36207</v>
      </c>
      <c r="CE97" s="48">
        <v>61126</v>
      </c>
      <c r="CF97" s="49">
        <v>114485</v>
      </c>
      <c r="CG97" s="50">
        <v>62409</v>
      </c>
      <c r="CH97" s="49">
        <v>63430</v>
      </c>
      <c r="CJ97" s="127">
        <f t="shared" si="2"/>
        <v>1.6359819897771217</v>
      </c>
      <c r="CK97" s="202">
        <f t="shared" si="3"/>
        <v>75.187118512994743</v>
      </c>
    </row>
    <row r="98" spans="2:89">
      <c r="B98" s="18">
        <v>92</v>
      </c>
      <c r="C98" s="19"/>
      <c r="D98" s="20" t="s">
        <v>164</v>
      </c>
      <c r="E98" s="50">
        <v>36605</v>
      </c>
      <c r="F98" s="48">
        <v>10710</v>
      </c>
      <c r="G98" s="48">
        <v>44499</v>
      </c>
      <c r="H98" s="49">
        <v>33475</v>
      </c>
      <c r="I98" s="50">
        <v>27640</v>
      </c>
      <c r="J98" s="48">
        <v>144532</v>
      </c>
      <c r="K98" s="48">
        <v>31399</v>
      </c>
      <c r="L98" s="49">
        <v>100406</v>
      </c>
      <c r="M98" s="50">
        <v>22358</v>
      </c>
      <c r="N98" s="48">
        <v>55771</v>
      </c>
      <c r="O98" s="48">
        <v>52251</v>
      </c>
      <c r="P98" s="49">
        <v>51074</v>
      </c>
      <c r="Q98" s="50">
        <v>61173</v>
      </c>
      <c r="R98" s="48">
        <v>63410</v>
      </c>
      <c r="S98" s="48">
        <v>123168</v>
      </c>
      <c r="T98" s="49">
        <v>31707</v>
      </c>
      <c r="U98" s="50">
        <v>95424</v>
      </c>
      <c r="V98" s="48">
        <v>88346</v>
      </c>
      <c r="W98" s="48">
        <v>83755</v>
      </c>
      <c r="X98" s="49">
        <v>54700</v>
      </c>
      <c r="Y98" s="50">
        <v>112981</v>
      </c>
      <c r="Z98" s="48">
        <v>42822</v>
      </c>
      <c r="AA98" s="48">
        <v>82882</v>
      </c>
      <c r="AB98" s="49">
        <v>80131</v>
      </c>
      <c r="AC98" s="50">
        <v>101396</v>
      </c>
      <c r="AD98" s="48">
        <v>110786</v>
      </c>
      <c r="AE98" s="48">
        <v>79388</v>
      </c>
      <c r="AF98" s="49">
        <v>54599</v>
      </c>
      <c r="AG98" s="50">
        <v>64399</v>
      </c>
      <c r="AH98" s="48">
        <v>36553</v>
      </c>
      <c r="AI98" s="48">
        <v>22242</v>
      </c>
      <c r="AJ98" s="49">
        <v>21448</v>
      </c>
      <c r="AK98" s="50">
        <v>12401</v>
      </c>
      <c r="AL98" s="48">
        <v>37971</v>
      </c>
      <c r="AM98" s="48">
        <v>57087</v>
      </c>
      <c r="AN98" s="49">
        <v>34239</v>
      </c>
      <c r="AO98" s="50">
        <v>44163</v>
      </c>
      <c r="AP98" s="48">
        <v>96615</v>
      </c>
      <c r="AQ98" s="48">
        <v>43927</v>
      </c>
      <c r="AR98" s="49">
        <v>145060</v>
      </c>
      <c r="AS98" s="50">
        <v>47238</v>
      </c>
      <c r="AT98" s="48">
        <v>1242315</v>
      </c>
      <c r="AU98" s="48">
        <v>39130</v>
      </c>
      <c r="AV98" s="49">
        <v>69568</v>
      </c>
      <c r="AW98" s="50">
        <v>47609</v>
      </c>
      <c r="AX98" s="48">
        <v>150575</v>
      </c>
      <c r="AY98" s="48">
        <v>70953</v>
      </c>
      <c r="AZ98" s="49">
        <v>174789</v>
      </c>
      <c r="BA98" s="50">
        <v>54818</v>
      </c>
      <c r="BB98" s="48">
        <v>22038</v>
      </c>
      <c r="BC98" s="48">
        <v>132121</v>
      </c>
      <c r="BD98" s="49">
        <v>163266</v>
      </c>
      <c r="BE98" s="50">
        <v>0</v>
      </c>
      <c r="BF98" s="48">
        <v>0</v>
      </c>
      <c r="BG98" s="48">
        <v>0</v>
      </c>
      <c r="BH98" s="49">
        <v>0</v>
      </c>
      <c r="BI98" s="50">
        <v>0</v>
      </c>
      <c r="BJ98" s="48">
        <v>0</v>
      </c>
      <c r="BK98" s="48">
        <v>0</v>
      </c>
      <c r="BL98" s="49">
        <v>0</v>
      </c>
      <c r="BM98" s="50">
        <v>95192</v>
      </c>
      <c r="BN98" s="48">
        <v>33955</v>
      </c>
      <c r="BO98" s="48">
        <v>49365</v>
      </c>
      <c r="BP98" s="49">
        <v>110116</v>
      </c>
      <c r="BQ98" s="50">
        <v>75634</v>
      </c>
      <c r="BR98" s="48">
        <v>70066</v>
      </c>
      <c r="BS98" s="48">
        <v>25269</v>
      </c>
      <c r="BT98" s="49">
        <v>97184</v>
      </c>
      <c r="BU98" s="50">
        <v>300508</v>
      </c>
      <c r="BV98" s="48">
        <v>149264</v>
      </c>
      <c r="BW98" s="48">
        <v>125173</v>
      </c>
      <c r="BX98" s="49">
        <v>140324</v>
      </c>
      <c r="BY98" s="50">
        <v>84034</v>
      </c>
      <c r="BZ98" s="48">
        <v>111343</v>
      </c>
      <c r="CA98" s="48">
        <v>71668</v>
      </c>
      <c r="CB98" s="49">
        <v>122679</v>
      </c>
      <c r="CC98" s="50">
        <v>61538</v>
      </c>
      <c r="CD98" s="48">
        <v>52596</v>
      </c>
      <c r="CE98" s="48">
        <v>37132</v>
      </c>
      <c r="CF98" s="49">
        <v>153870</v>
      </c>
      <c r="CG98" s="50">
        <v>10402</v>
      </c>
      <c r="CH98" s="49">
        <v>103113</v>
      </c>
      <c r="CJ98" s="127">
        <f t="shared" si="2"/>
        <v>891.28052297635065</v>
      </c>
      <c r="CK98" s="202">
        <f t="shared" si="3"/>
        <v>96.047227926078023</v>
      </c>
    </row>
    <row r="99" spans="2:89">
      <c r="B99" s="18">
        <v>93</v>
      </c>
      <c r="C99" s="19"/>
      <c r="D99" s="20" t="s">
        <v>165</v>
      </c>
      <c r="E99" s="50">
        <v>10761</v>
      </c>
      <c r="F99" s="48">
        <v>54681</v>
      </c>
      <c r="G99" s="48">
        <v>18857</v>
      </c>
      <c r="H99" s="49">
        <v>27762</v>
      </c>
      <c r="I99" s="50">
        <v>32075</v>
      </c>
      <c r="J99" s="48">
        <v>11491</v>
      </c>
      <c r="K99" s="48">
        <v>15052</v>
      </c>
      <c r="L99" s="49">
        <v>18400</v>
      </c>
      <c r="M99" s="50">
        <v>1644</v>
      </c>
      <c r="N99" s="48">
        <v>18524</v>
      </c>
      <c r="O99" s="48">
        <v>24550</v>
      </c>
      <c r="P99" s="49">
        <v>48851</v>
      </c>
      <c r="Q99" s="50">
        <v>137</v>
      </c>
      <c r="R99" s="48">
        <v>1776</v>
      </c>
      <c r="S99" s="48">
        <v>20398</v>
      </c>
      <c r="T99" s="49">
        <v>14467</v>
      </c>
      <c r="U99" s="50">
        <v>17600</v>
      </c>
      <c r="V99" s="48">
        <v>0</v>
      </c>
      <c r="W99" s="48">
        <v>12775</v>
      </c>
      <c r="X99" s="49">
        <v>7837</v>
      </c>
      <c r="Y99" s="50">
        <v>9880</v>
      </c>
      <c r="Z99" s="48">
        <v>150462</v>
      </c>
      <c r="AA99" s="48">
        <v>108071</v>
      </c>
      <c r="AB99" s="49">
        <v>661</v>
      </c>
      <c r="AC99" s="50">
        <v>13968</v>
      </c>
      <c r="AD99" s="48">
        <v>65</v>
      </c>
      <c r="AE99" s="48">
        <v>80502</v>
      </c>
      <c r="AF99" s="49">
        <v>4368</v>
      </c>
      <c r="AG99" s="50">
        <v>1000</v>
      </c>
      <c r="AH99" s="48">
        <v>18564</v>
      </c>
      <c r="AI99" s="48">
        <v>17034</v>
      </c>
      <c r="AJ99" s="49">
        <v>0</v>
      </c>
      <c r="AK99" s="50">
        <v>20913</v>
      </c>
      <c r="AL99" s="48">
        <v>7823</v>
      </c>
      <c r="AM99" s="48">
        <v>10963</v>
      </c>
      <c r="AN99" s="49">
        <v>13781</v>
      </c>
      <c r="AO99" s="50">
        <v>39471</v>
      </c>
      <c r="AP99" s="48">
        <v>60289</v>
      </c>
      <c r="AQ99" s="48">
        <v>4206</v>
      </c>
      <c r="AR99" s="49">
        <v>14555</v>
      </c>
      <c r="AS99" s="50">
        <v>44896</v>
      </c>
      <c r="AT99" s="48">
        <v>14293</v>
      </c>
      <c r="AU99" s="48">
        <v>1306</v>
      </c>
      <c r="AV99" s="49">
        <v>53008</v>
      </c>
      <c r="AW99" s="50">
        <v>13836</v>
      </c>
      <c r="AX99" s="48">
        <v>938</v>
      </c>
      <c r="AY99" s="48">
        <v>91915</v>
      </c>
      <c r="AZ99" s="49">
        <v>77482</v>
      </c>
      <c r="BA99" s="50">
        <v>29103</v>
      </c>
      <c r="BB99" s="48">
        <v>30601</v>
      </c>
      <c r="BC99" s="48">
        <v>21941</v>
      </c>
      <c r="BD99" s="49">
        <v>27491</v>
      </c>
      <c r="BE99" s="50">
        <v>0</v>
      </c>
      <c r="BF99" s="48">
        <v>0</v>
      </c>
      <c r="BG99" s="48">
        <v>0</v>
      </c>
      <c r="BH99" s="49">
        <v>0</v>
      </c>
      <c r="BI99" s="50">
        <v>0</v>
      </c>
      <c r="BJ99" s="48">
        <v>0</v>
      </c>
      <c r="BK99" s="48">
        <v>0</v>
      </c>
      <c r="BL99" s="49">
        <v>0</v>
      </c>
      <c r="BM99" s="50">
        <v>39209</v>
      </c>
      <c r="BN99" s="48">
        <v>92672</v>
      </c>
      <c r="BO99" s="48">
        <v>22330</v>
      </c>
      <c r="BP99" s="49">
        <v>17198</v>
      </c>
      <c r="BQ99" s="50">
        <v>38754</v>
      </c>
      <c r="BR99" s="48">
        <v>42954</v>
      </c>
      <c r="BS99" s="48">
        <v>5735</v>
      </c>
      <c r="BT99" s="49">
        <v>40637</v>
      </c>
      <c r="BU99" s="50">
        <v>29346</v>
      </c>
      <c r="BV99" s="48">
        <v>147593</v>
      </c>
      <c r="BW99" s="48">
        <v>30457</v>
      </c>
      <c r="BX99" s="49">
        <v>44858</v>
      </c>
      <c r="BY99" s="50">
        <v>15781</v>
      </c>
      <c r="BZ99" s="48">
        <v>31807</v>
      </c>
      <c r="CA99" s="48">
        <v>25936</v>
      </c>
      <c r="CB99" s="49">
        <v>25768</v>
      </c>
      <c r="CC99" s="50">
        <v>117708</v>
      </c>
      <c r="CD99" s="48">
        <v>3587</v>
      </c>
      <c r="CE99" s="48">
        <v>36167</v>
      </c>
      <c r="CF99" s="49">
        <v>44885</v>
      </c>
      <c r="CG99" s="50">
        <v>20526</v>
      </c>
      <c r="CH99" s="49">
        <v>190768</v>
      </c>
      <c r="CJ99" s="127">
        <f t="shared" si="2"/>
        <v>829.3968625158335</v>
      </c>
      <c r="CK99" s="202">
        <f t="shared" si="3"/>
        <v>5218.3161416225257</v>
      </c>
    </row>
    <row r="100" spans="2:89">
      <c r="B100" s="18">
        <v>94</v>
      </c>
      <c r="C100" s="19"/>
      <c r="D100" s="20" t="s">
        <v>183</v>
      </c>
      <c r="E100" s="50">
        <v>1059613</v>
      </c>
      <c r="F100" s="48">
        <v>1471373</v>
      </c>
      <c r="G100" s="48">
        <v>1035848</v>
      </c>
      <c r="H100" s="49">
        <v>1590978</v>
      </c>
      <c r="I100" s="50">
        <v>1173630</v>
      </c>
      <c r="J100" s="48">
        <v>1726769</v>
      </c>
      <c r="K100" s="48">
        <v>1158621</v>
      </c>
      <c r="L100" s="49">
        <v>2139089</v>
      </c>
      <c r="M100" s="50">
        <v>916074</v>
      </c>
      <c r="N100" s="48">
        <v>1165844</v>
      </c>
      <c r="O100" s="48">
        <v>2459866</v>
      </c>
      <c r="P100" s="49">
        <v>3022196</v>
      </c>
      <c r="Q100" s="50">
        <v>2041818</v>
      </c>
      <c r="R100" s="48">
        <v>3772883</v>
      </c>
      <c r="S100" s="48">
        <v>2292976</v>
      </c>
      <c r="T100" s="49">
        <v>2880768</v>
      </c>
      <c r="U100" s="50">
        <v>1554629</v>
      </c>
      <c r="V100" s="48">
        <v>1581932</v>
      </c>
      <c r="W100" s="48">
        <v>1898340</v>
      </c>
      <c r="X100" s="49">
        <v>3187900</v>
      </c>
      <c r="Y100" s="50">
        <v>2009956</v>
      </c>
      <c r="Z100" s="48">
        <v>3076090</v>
      </c>
      <c r="AA100" s="48">
        <v>3173128</v>
      </c>
      <c r="AB100" s="49">
        <v>2333077</v>
      </c>
      <c r="AC100" s="50">
        <v>1581535</v>
      </c>
      <c r="AD100" s="48">
        <v>3099285</v>
      </c>
      <c r="AE100" s="48">
        <v>1943404</v>
      </c>
      <c r="AF100" s="49">
        <v>2127235</v>
      </c>
      <c r="AG100" s="50">
        <v>1269647</v>
      </c>
      <c r="AH100" s="48">
        <v>2034093</v>
      </c>
      <c r="AI100" s="48">
        <v>1457437</v>
      </c>
      <c r="AJ100" s="49">
        <v>1894626</v>
      </c>
      <c r="AK100" s="50">
        <v>1108958</v>
      </c>
      <c r="AL100" s="48">
        <v>1968048</v>
      </c>
      <c r="AM100" s="48">
        <v>1623759</v>
      </c>
      <c r="AN100" s="49">
        <v>2065334</v>
      </c>
      <c r="AO100" s="50">
        <v>2076834</v>
      </c>
      <c r="AP100" s="48">
        <v>1773552</v>
      </c>
      <c r="AQ100" s="48">
        <v>2381711</v>
      </c>
      <c r="AR100" s="49">
        <v>3555951</v>
      </c>
      <c r="AS100" s="50">
        <v>1391401</v>
      </c>
      <c r="AT100" s="48">
        <v>1801035</v>
      </c>
      <c r="AU100" s="48">
        <v>2591040</v>
      </c>
      <c r="AV100" s="49">
        <v>2562346</v>
      </c>
      <c r="AW100" s="50">
        <v>2367234</v>
      </c>
      <c r="AX100" s="48">
        <v>2567449</v>
      </c>
      <c r="AY100" s="48">
        <v>2874749</v>
      </c>
      <c r="AZ100" s="49">
        <v>2806926</v>
      </c>
      <c r="BA100" s="50">
        <v>1987367</v>
      </c>
      <c r="BB100" s="48">
        <v>8443779</v>
      </c>
      <c r="BC100" s="48">
        <v>5209238</v>
      </c>
      <c r="BD100" s="49">
        <v>4260435</v>
      </c>
      <c r="BE100" s="50">
        <v>0</v>
      </c>
      <c r="BF100" s="48">
        <v>0</v>
      </c>
      <c r="BG100" s="48">
        <v>0</v>
      </c>
      <c r="BH100" s="49">
        <v>0</v>
      </c>
      <c r="BI100" s="50">
        <v>0</v>
      </c>
      <c r="BJ100" s="48">
        <v>0</v>
      </c>
      <c r="BK100" s="48">
        <v>0</v>
      </c>
      <c r="BL100" s="49">
        <v>0</v>
      </c>
      <c r="BM100" s="50">
        <v>2251020</v>
      </c>
      <c r="BN100" s="48">
        <v>2082316</v>
      </c>
      <c r="BO100" s="48">
        <v>4186724</v>
      </c>
      <c r="BP100" s="49">
        <v>7039014</v>
      </c>
      <c r="BQ100" s="50">
        <v>2629260</v>
      </c>
      <c r="BR100" s="48">
        <v>3157337</v>
      </c>
      <c r="BS100" s="48">
        <v>4595703</v>
      </c>
      <c r="BT100" s="49">
        <v>3103370</v>
      </c>
      <c r="BU100" s="50">
        <v>3737455</v>
      </c>
      <c r="BV100" s="48">
        <v>5630727</v>
      </c>
      <c r="BW100" s="48">
        <v>3490870</v>
      </c>
      <c r="BX100" s="49">
        <v>4928550</v>
      </c>
      <c r="BY100" s="50">
        <v>2483976</v>
      </c>
      <c r="BZ100" s="48">
        <v>1748933</v>
      </c>
      <c r="CA100" s="48">
        <v>3389314</v>
      </c>
      <c r="CB100" s="49">
        <v>1950237</v>
      </c>
      <c r="CC100" s="50">
        <v>4652936</v>
      </c>
      <c r="CD100" s="48">
        <v>1483139</v>
      </c>
      <c r="CE100" s="48">
        <v>4100746</v>
      </c>
      <c r="CF100" s="49">
        <v>3846390</v>
      </c>
      <c r="CG100" s="50">
        <v>2204603</v>
      </c>
      <c r="CH100" s="49">
        <v>3007730</v>
      </c>
      <c r="CJ100" s="127">
        <f t="shared" si="2"/>
        <v>36.429552168803184</v>
      </c>
      <c r="CK100" s="202">
        <f t="shared" si="3"/>
        <v>102.79488301501073</v>
      </c>
    </row>
    <row r="101" spans="2:89">
      <c r="B101" s="18">
        <v>95</v>
      </c>
      <c r="C101" s="19"/>
      <c r="D101" s="20" t="s">
        <v>166</v>
      </c>
      <c r="E101" s="50">
        <v>823935</v>
      </c>
      <c r="F101" s="48">
        <v>423464</v>
      </c>
      <c r="G101" s="48">
        <v>608470</v>
      </c>
      <c r="H101" s="49">
        <v>876743</v>
      </c>
      <c r="I101" s="50">
        <v>332780</v>
      </c>
      <c r="J101" s="48">
        <v>342707</v>
      </c>
      <c r="K101" s="48">
        <v>417755</v>
      </c>
      <c r="L101" s="49">
        <v>819703</v>
      </c>
      <c r="M101" s="50">
        <v>324010</v>
      </c>
      <c r="N101" s="48">
        <v>343252</v>
      </c>
      <c r="O101" s="48">
        <v>474847</v>
      </c>
      <c r="P101" s="49">
        <v>1116808</v>
      </c>
      <c r="Q101" s="50">
        <v>232658</v>
      </c>
      <c r="R101" s="48">
        <v>684119</v>
      </c>
      <c r="S101" s="48">
        <v>649095</v>
      </c>
      <c r="T101" s="49">
        <v>918263</v>
      </c>
      <c r="U101" s="50">
        <v>388397</v>
      </c>
      <c r="V101" s="48">
        <v>410884</v>
      </c>
      <c r="W101" s="48">
        <v>606671</v>
      </c>
      <c r="X101" s="49">
        <v>1209344</v>
      </c>
      <c r="Y101" s="50">
        <v>602157</v>
      </c>
      <c r="Z101" s="48">
        <v>760609</v>
      </c>
      <c r="AA101" s="48">
        <v>622278</v>
      </c>
      <c r="AB101" s="49">
        <v>660039</v>
      </c>
      <c r="AC101" s="50">
        <v>247005</v>
      </c>
      <c r="AD101" s="48">
        <v>510328</v>
      </c>
      <c r="AE101" s="48">
        <v>399746</v>
      </c>
      <c r="AF101" s="49">
        <v>892241</v>
      </c>
      <c r="AG101" s="50">
        <v>473810</v>
      </c>
      <c r="AH101" s="48">
        <v>443685</v>
      </c>
      <c r="AI101" s="48">
        <v>605726</v>
      </c>
      <c r="AJ101" s="49">
        <v>721707</v>
      </c>
      <c r="AK101" s="50">
        <v>313832</v>
      </c>
      <c r="AL101" s="48">
        <v>448825</v>
      </c>
      <c r="AM101" s="48">
        <v>430168</v>
      </c>
      <c r="AN101" s="49">
        <v>768940</v>
      </c>
      <c r="AO101" s="50">
        <v>366438</v>
      </c>
      <c r="AP101" s="48">
        <v>464189</v>
      </c>
      <c r="AQ101" s="48">
        <v>551875</v>
      </c>
      <c r="AR101" s="49">
        <v>1082741</v>
      </c>
      <c r="AS101" s="50">
        <v>436340</v>
      </c>
      <c r="AT101" s="48">
        <v>274198</v>
      </c>
      <c r="AU101" s="48">
        <v>345897</v>
      </c>
      <c r="AV101" s="49">
        <v>1004222</v>
      </c>
      <c r="AW101" s="50">
        <v>312358</v>
      </c>
      <c r="AX101" s="48">
        <v>265842</v>
      </c>
      <c r="AY101" s="48">
        <v>513365</v>
      </c>
      <c r="AZ101" s="49">
        <v>790004</v>
      </c>
      <c r="BA101" s="50">
        <v>473979</v>
      </c>
      <c r="BB101" s="48">
        <v>354085</v>
      </c>
      <c r="BC101" s="48">
        <v>719426</v>
      </c>
      <c r="BD101" s="49">
        <v>1730603</v>
      </c>
      <c r="BE101" s="50">
        <v>0</v>
      </c>
      <c r="BF101" s="48">
        <v>0</v>
      </c>
      <c r="BG101" s="48">
        <v>0</v>
      </c>
      <c r="BH101" s="49">
        <v>0</v>
      </c>
      <c r="BI101" s="50">
        <v>0</v>
      </c>
      <c r="BJ101" s="48">
        <v>0</v>
      </c>
      <c r="BK101" s="48">
        <v>0</v>
      </c>
      <c r="BL101" s="49">
        <v>0</v>
      </c>
      <c r="BM101" s="50">
        <v>654753</v>
      </c>
      <c r="BN101" s="48">
        <v>569665</v>
      </c>
      <c r="BO101" s="48">
        <v>526946</v>
      </c>
      <c r="BP101" s="49">
        <v>1559023</v>
      </c>
      <c r="BQ101" s="50">
        <v>599343</v>
      </c>
      <c r="BR101" s="48">
        <v>922103</v>
      </c>
      <c r="BS101" s="48">
        <v>837591</v>
      </c>
      <c r="BT101" s="49">
        <v>1350810</v>
      </c>
      <c r="BU101" s="50">
        <v>431791</v>
      </c>
      <c r="BV101" s="48">
        <v>6179010</v>
      </c>
      <c r="BW101" s="48">
        <v>907152</v>
      </c>
      <c r="BX101" s="49">
        <v>1328193</v>
      </c>
      <c r="BY101" s="50">
        <v>418663</v>
      </c>
      <c r="BZ101" s="48">
        <v>494437</v>
      </c>
      <c r="CA101" s="48">
        <v>864828</v>
      </c>
      <c r="CB101" s="49">
        <v>1386092</v>
      </c>
      <c r="CC101" s="50">
        <v>630355</v>
      </c>
      <c r="CD101" s="48">
        <v>445049</v>
      </c>
      <c r="CE101" s="48">
        <v>564737</v>
      </c>
      <c r="CF101" s="49">
        <v>1777638</v>
      </c>
      <c r="CG101" s="50">
        <v>746417</v>
      </c>
      <c r="CH101" s="49">
        <v>743881</v>
      </c>
      <c r="CJ101" s="127">
        <f t="shared" si="2"/>
        <v>-0.33975646321023589</v>
      </c>
      <c r="CK101" s="202">
        <f t="shared" si="3"/>
        <v>67.145864837354992</v>
      </c>
    </row>
    <row r="102" spans="2:89">
      <c r="B102" s="18">
        <v>96</v>
      </c>
      <c r="C102" s="19"/>
      <c r="D102" s="20" t="s">
        <v>167</v>
      </c>
      <c r="E102" s="50">
        <v>493836</v>
      </c>
      <c r="F102" s="48">
        <v>390435</v>
      </c>
      <c r="G102" s="48">
        <v>237269</v>
      </c>
      <c r="H102" s="49">
        <v>375764</v>
      </c>
      <c r="I102" s="50">
        <v>434703</v>
      </c>
      <c r="J102" s="48">
        <v>382243</v>
      </c>
      <c r="K102" s="48">
        <v>274566</v>
      </c>
      <c r="L102" s="49">
        <v>434705</v>
      </c>
      <c r="M102" s="50">
        <v>583191</v>
      </c>
      <c r="N102" s="48">
        <v>359889</v>
      </c>
      <c r="O102" s="48">
        <v>823039</v>
      </c>
      <c r="P102" s="49">
        <v>481202</v>
      </c>
      <c r="Q102" s="50">
        <v>708177</v>
      </c>
      <c r="R102" s="48">
        <v>320768</v>
      </c>
      <c r="S102" s="48">
        <v>514264</v>
      </c>
      <c r="T102" s="49">
        <v>536561</v>
      </c>
      <c r="U102" s="50">
        <v>527230</v>
      </c>
      <c r="V102" s="48">
        <v>362708</v>
      </c>
      <c r="W102" s="48">
        <v>807737</v>
      </c>
      <c r="X102" s="49">
        <v>519436</v>
      </c>
      <c r="Y102" s="50">
        <v>421745</v>
      </c>
      <c r="Z102" s="48">
        <v>334605</v>
      </c>
      <c r="AA102" s="48">
        <v>587649</v>
      </c>
      <c r="AB102" s="49">
        <v>394324</v>
      </c>
      <c r="AC102" s="50">
        <v>717609</v>
      </c>
      <c r="AD102" s="48">
        <v>339750</v>
      </c>
      <c r="AE102" s="48">
        <v>441218</v>
      </c>
      <c r="AF102" s="49">
        <v>368023</v>
      </c>
      <c r="AG102" s="50">
        <v>478061</v>
      </c>
      <c r="AH102" s="48">
        <v>223105</v>
      </c>
      <c r="AI102" s="48">
        <v>299255</v>
      </c>
      <c r="AJ102" s="49">
        <v>541646</v>
      </c>
      <c r="AK102" s="50">
        <v>463160</v>
      </c>
      <c r="AL102" s="48">
        <v>262858</v>
      </c>
      <c r="AM102" s="48">
        <v>383092</v>
      </c>
      <c r="AN102" s="49">
        <v>928318</v>
      </c>
      <c r="AO102" s="50">
        <v>735971</v>
      </c>
      <c r="AP102" s="48">
        <v>304525</v>
      </c>
      <c r="AQ102" s="48">
        <v>306496</v>
      </c>
      <c r="AR102" s="49">
        <v>617677</v>
      </c>
      <c r="AS102" s="50">
        <v>376975</v>
      </c>
      <c r="AT102" s="48">
        <v>262651</v>
      </c>
      <c r="AU102" s="48">
        <v>1321021</v>
      </c>
      <c r="AV102" s="49">
        <v>1023581</v>
      </c>
      <c r="AW102" s="50">
        <v>1592914</v>
      </c>
      <c r="AX102" s="48">
        <v>1418681</v>
      </c>
      <c r="AY102" s="48">
        <v>2195074</v>
      </c>
      <c r="AZ102" s="49">
        <v>1829044</v>
      </c>
      <c r="BA102" s="50">
        <v>2139718</v>
      </c>
      <c r="BB102" s="48">
        <v>1191154</v>
      </c>
      <c r="BC102" s="48">
        <v>2417975</v>
      </c>
      <c r="BD102" s="49">
        <v>3472267</v>
      </c>
      <c r="BE102" s="50">
        <v>0</v>
      </c>
      <c r="BF102" s="48">
        <v>0</v>
      </c>
      <c r="BG102" s="48">
        <v>0</v>
      </c>
      <c r="BH102" s="49">
        <v>0</v>
      </c>
      <c r="BI102" s="50">
        <v>0</v>
      </c>
      <c r="BJ102" s="48">
        <v>0</v>
      </c>
      <c r="BK102" s="48">
        <v>0</v>
      </c>
      <c r="BL102" s="49">
        <v>0</v>
      </c>
      <c r="BM102" s="50">
        <v>2958412</v>
      </c>
      <c r="BN102" s="48">
        <v>2169566</v>
      </c>
      <c r="BO102" s="48">
        <v>1918765</v>
      </c>
      <c r="BP102" s="49">
        <v>3284358</v>
      </c>
      <c r="BQ102" s="50">
        <v>2473719</v>
      </c>
      <c r="BR102" s="48">
        <v>1520518</v>
      </c>
      <c r="BS102" s="48">
        <v>2607037</v>
      </c>
      <c r="BT102" s="49">
        <v>3623950</v>
      </c>
      <c r="BU102" s="50">
        <v>3582139</v>
      </c>
      <c r="BV102" s="48">
        <v>2464931</v>
      </c>
      <c r="BW102" s="48">
        <v>2086754</v>
      </c>
      <c r="BX102" s="49">
        <v>2434751</v>
      </c>
      <c r="BY102" s="50">
        <v>2333417</v>
      </c>
      <c r="BZ102" s="48">
        <v>2831361</v>
      </c>
      <c r="CA102" s="48">
        <v>2365503</v>
      </c>
      <c r="CB102" s="49">
        <v>3090185</v>
      </c>
      <c r="CC102" s="50">
        <v>1823628</v>
      </c>
      <c r="CD102" s="48">
        <v>3155280</v>
      </c>
      <c r="CE102" s="48">
        <v>3171356</v>
      </c>
      <c r="CF102" s="49">
        <v>2757727</v>
      </c>
      <c r="CG102" s="50">
        <v>1888851</v>
      </c>
      <c r="CH102" s="49">
        <v>2880674</v>
      </c>
      <c r="CJ102" s="127">
        <f t="shared" ref="CJ102:CJ104" si="4">IFERROR(CH102/CG102*100-100,0)</f>
        <v>52.50932974596725</v>
      </c>
      <c r="CK102" s="202">
        <f t="shared" ref="CK102:CK104" si="5">IFERROR(CH102/CD102*100-100,0)</f>
        <v>-8.7030628026672758</v>
      </c>
    </row>
    <row r="103" spans="2:89">
      <c r="B103" s="196">
        <v>97</v>
      </c>
      <c r="C103" s="197"/>
      <c r="D103" s="198" t="s">
        <v>168</v>
      </c>
      <c r="E103" s="50">
        <v>3777</v>
      </c>
      <c r="F103" s="48">
        <v>9282</v>
      </c>
      <c r="G103" s="48">
        <v>8322</v>
      </c>
      <c r="H103" s="49">
        <v>17236</v>
      </c>
      <c r="I103" s="50">
        <v>213</v>
      </c>
      <c r="J103" s="48">
        <v>96</v>
      </c>
      <c r="K103" s="48">
        <v>13497</v>
      </c>
      <c r="L103" s="49">
        <v>18749</v>
      </c>
      <c r="M103" s="50">
        <v>13158</v>
      </c>
      <c r="N103" s="48">
        <v>10945</v>
      </c>
      <c r="O103" s="48">
        <v>3853</v>
      </c>
      <c r="P103" s="49">
        <v>1913</v>
      </c>
      <c r="Q103" s="50">
        <v>8941</v>
      </c>
      <c r="R103" s="48">
        <v>488855</v>
      </c>
      <c r="S103" s="48">
        <v>16004</v>
      </c>
      <c r="T103" s="49">
        <v>5515</v>
      </c>
      <c r="U103" s="50">
        <v>9668</v>
      </c>
      <c r="V103" s="48">
        <v>207</v>
      </c>
      <c r="W103" s="48">
        <v>8864</v>
      </c>
      <c r="X103" s="49">
        <v>7788</v>
      </c>
      <c r="Y103" s="50">
        <v>2678</v>
      </c>
      <c r="Z103" s="48">
        <v>0</v>
      </c>
      <c r="AA103" s="48">
        <v>4319</v>
      </c>
      <c r="AB103" s="49">
        <v>2003</v>
      </c>
      <c r="AC103" s="50">
        <v>44</v>
      </c>
      <c r="AD103" s="48">
        <v>13411</v>
      </c>
      <c r="AE103" s="48">
        <v>511</v>
      </c>
      <c r="AF103" s="49">
        <v>18618</v>
      </c>
      <c r="AG103" s="50">
        <v>584</v>
      </c>
      <c r="AH103" s="48">
        <v>867</v>
      </c>
      <c r="AI103" s="48">
        <v>7240</v>
      </c>
      <c r="AJ103" s="49">
        <v>11</v>
      </c>
      <c r="AK103" s="50">
        <v>0</v>
      </c>
      <c r="AL103" s="48">
        <v>2975</v>
      </c>
      <c r="AM103" s="48">
        <v>2914</v>
      </c>
      <c r="AN103" s="49">
        <v>122</v>
      </c>
      <c r="AO103" s="50">
        <v>21241</v>
      </c>
      <c r="AP103" s="48">
        <v>9432</v>
      </c>
      <c r="AQ103" s="48">
        <v>383</v>
      </c>
      <c r="AR103" s="49">
        <v>25171</v>
      </c>
      <c r="AS103" s="50">
        <v>685</v>
      </c>
      <c r="AT103" s="48">
        <v>276</v>
      </c>
      <c r="AU103" s="48">
        <v>3004</v>
      </c>
      <c r="AV103" s="49">
        <v>1809</v>
      </c>
      <c r="AW103" s="50">
        <v>40957</v>
      </c>
      <c r="AX103" s="48">
        <v>17187</v>
      </c>
      <c r="AY103" s="48">
        <v>2174</v>
      </c>
      <c r="AZ103" s="49">
        <v>16842</v>
      </c>
      <c r="BA103" s="50">
        <v>5700</v>
      </c>
      <c r="BB103" s="48">
        <v>5621</v>
      </c>
      <c r="BC103" s="48">
        <v>3192</v>
      </c>
      <c r="BD103" s="49">
        <v>2846</v>
      </c>
      <c r="BE103" s="50">
        <v>0</v>
      </c>
      <c r="BF103" s="48">
        <v>0</v>
      </c>
      <c r="BG103" s="48">
        <v>0</v>
      </c>
      <c r="BH103" s="49">
        <v>0</v>
      </c>
      <c r="BI103" s="50">
        <v>0</v>
      </c>
      <c r="BJ103" s="48">
        <v>0</v>
      </c>
      <c r="BK103" s="48">
        <v>0</v>
      </c>
      <c r="BL103" s="49">
        <v>0</v>
      </c>
      <c r="BM103" s="50">
        <v>899</v>
      </c>
      <c r="BN103" s="48">
        <v>3630</v>
      </c>
      <c r="BO103" s="48">
        <v>24769</v>
      </c>
      <c r="BP103" s="49">
        <v>2432</v>
      </c>
      <c r="BQ103" s="50">
        <v>0</v>
      </c>
      <c r="BR103" s="48">
        <v>30848</v>
      </c>
      <c r="BS103" s="48">
        <v>8245</v>
      </c>
      <c r="BT103" s="49">
        <v>758</v>
      </c>
      <c r="BU103" s="50">
        <v>5662</v>
      </c>
      <c r="BV103" s="48">
        <v>9499</v>
      </c>
      <c r="BW103" s="48">
        <v>4281</v>
      </c>
      <c r="BX103" s="49">
        <v>2159</v>
      </c>
      <c r="BY103" s="50">
        <v>8028</v>
      </c>
      <c r="BZ103" s="48">
        <v>0</v>
      </c>
      <c r="CA103" s="48">
        <v>2322</v>
      </c>
      <c r="CB103" s="49">
        <v>7305</v>
      </c>
      <c r="CC103" s="50">
        <v>901</v>
      </c>
      <c r="CD103" s="48">
        <v>0</v>
      </c>
      <c r="CE103" s="48">
        <v>245</v>
      </c>
      <c r="CF103" s="49">
        <v>4903</v>
      </c>
      <c r="CG103" s="50">
        <v>726</v>
      </c>
      <c r="CH103" s="49">
        <v>6109</v>
      </c>
      <c r="CJ103" s="200">
        <f t="shared" si="4"/>
        <v>741.46005509641884</v>
      </c>
      <c r="CK103" s="203">
        <f t="shared" si="5"/>
        <v>0</v>
      </c>
    </row>
    <row r="104" spans="2:89" s="12" customFormat="1">
      <c r="B104" s="62" t="s">
        <v>195</v>
      </c>
      <c r="C104" s="63"/>
      <c r="D104" s="64" t="s">
        <v>194</v>
      </c>
      <c r="E104" s="65">
        <v>97733604</v>
      </c>
      <c r="F104" s="66">
        <v>110870199</v>
      </c>
      <c r="G104" s="66">
        <v>119395923</v>
      </c>
      <c r="H104" s="67">
        <v>119465124</v>
      </c>
      <c r="I104" s="65">
        <v>107874407</v>
      </c>
      <c r="J104" s="66">
        <v>112071675</v>
      </c>
      <c r="K104" s="66">
        <v>111601806</v>
      </c>
      <c r="L104" s="67">
        <v>118742742</v>
      </c>
      <c r="M104" s="65">
        <v>107357891</v>
      </c>
      <c r="N104" s="66">
        <v>123072374</v>
      </c>
      <c r="O104" s="66">
        <v>167926064</v>
      </c>
      <c r="P104" s="67">
        <v>184908160</v>
      </c>
      <c r="Q104" s="65">
        <v>158543590</v>
      </c>
      <c r="R104" s="66">
        <v>164392598</v>
      </c>
      <c r="S104" s="66">
        <v>155773310</v>
      </c>
      <c r="T104" s="67">
        <v>168691784</v>
      </c>
      <c r="U104" s="65">
        <v>180363728</v>
      </c>
      <c r="V104" s="66">
        <v>186951102</v>
      </c>
      <c r="W104" s="66">
        <v>198185568</v>
      </c>
      <c r="X104" s="67">
        <v>198954220</v>
      </c>
      <c r="Y104" s="65">
        <v>146061048</v>
      </c>
      <c r="Z104" s="66">
        <v>160631799</v>
      </c>
      <c r="AA104" s="66">
        <v>208196921</v>
      </c>
      <c r="AB104" s="67">
        <v>179349163</v>
      </c>
      <c r="AC104" s="65">
        <v>169140060</v>
      </c>
      <c r="AD104" s="66">
        <v>181346413</v>
      </c>
      <c r="AE104" s="66">
        <v>214089785</v>
      </c>
      <c r="AF104" s="67">
        <v>197824159</v>
      </c>
      <c r="AG104" s="65">
        <v>130326530</v>
      </c>
      <c r="AH104" s="66">
        <v>144234846</v>
      </c>
      <c r="AI104" s="66">
        <v>149367648</v>
      </c>
      <c r="AJ104" s="67">
        <v>196738067</v>
      </c>
      <c r="AK104" s="65">
        <v>198333758</v>
      </c>
      <c r="AL104" s="66">
        <v>186158996</v>
      </c>
      <c r="AM104" s="66">
        <v>195114276</v>
      </c>
      <c r="AN104" s="67">
        <v>206755033</v>
      </c>
      <c r="AO104" s="65">
        <v>171447133</v>
      </c>
      <c r="AP104" s="66">
        <v>173712387</v>
      </c>
      <c r="AQ104" s="66">
        <v>185483920</v>
      </c>
      <c r="AR104" s="67">
        <v>275108278</v>
      </c>
      <c r="AS104" s="65">
        <v>207523558</v>
      </c>
      <c r="AT104" s="66">
        <v>190217584</v>
      </c>
      <c r="AU104" s="66">
        <v>197636274</v>
      </c>
      <c r="AV104" s="67">
        <v>196596386</v>
      </c>
      <c r="AW104" s="65">
        <v>176841399</v>
      </c>
      <c r="AX104" s="66">
        <v>209694716</v>
      </c>
      <c r="AY104" s="66">
        <v>240506240</v>
      </c>
      <c r="AZ104" s="67">
        <v>224249799</v>
      </c>
      <c r="BA104" s="65">
        <v>201820923</v>
      </c>
      <c r="BB104" s="66">
        <v>218223334</v>
      </c>
      <c r="BC104" s="66">
        <v>246872877</v>
      </c>
      <c r="BD104" s="67">
        <v>228408847</v>
      </c>
      <c r="BE104" s="65">
        <v>206624613</v>
      </c>
      <c r="BF104" s="66">
        <v>203729150</v>
      </c>
      <c r="BG104" s="66">
        <v>214153102</v>
      </c>
      <c r="BH104" s="67">
        <v>230882798</v>
      </c>
      <c r="BI104" s="65">
        <v>224441107</v>
      </c>
      <c r="BJ104" s="66">
        <v>228629927</v>
      </c>
      <c r="BK104" s="66">
        <v>219096978</v>
      </c>
      <c r="BL104" s="67">
        <v>226837152</v>
      </c>
      <c r="BM104" s="65">
        <v>210126290</v>
      </c>
      <c r="BN104" s="66">
        <v>210683549</v>
      </c>
      <c r="BO104" s="66">
        <v>235475193</v>
      </c>
      <c r="BP104" s="67">
        <v>244712392</v>
      </c>
      <c r="BQ104" s="65">
        <v>197019631</v>
      </c>
      <c r="BR104" s="66">
        <v>227651741</v>
      </c>
      <c r="BS104" s="66">
        <v>250123243</v>
      </c>
      <c r="BT104" s="67">
        <v>264648683</v>
      </c>
      <c r="BU104" s="65">
        <v>226898347</v>
      </c>
      <c r="BV104" s="66">
        <v>255687036</v>
      </c>
      <c r="BW104" s="66">
        <v>251566365</v>
      </c>
      <c r="BX104" s="67">
        <v>297160899</v>
      </c>
      <c r="BY104" s="65">
        <v>206423702</v>
      </c>
      <c r="BZ104" s="66">
        <v>175365904</v>
      </c>
      <c r="CA104" s="66">
        <v>208136517</v>
      </c>
      <c r="CB104" s="67">
        <v>238724256</v>
      </c>
      <c r="CC104" s="65">
        <v>225539781</v>
      </c>
      <c r="CD104" s="66">
        <v>222530473</v>
      </c>
      <c r="CE104" s="66">
        <v>216197323</v>
      </c>
      <c r="CF104" s="67">
        <v>276993499</v>
      </c>
      <c r="CG104" s="65">
        <v>214056110</v>
      </c>
      <c r="CH104" s="67">
        <v>271473386</v>
      </c>
      <c r="CJ104" s="204">
        <f t="shared" si="4"/>
        <v>26.823469790233972</v>
      </c>
      <c r="CK104" s="206">
        <f t="shared" si="5"/>
        <v>21.993802619563027</v>
      </c>
    </row>
    <row r="105" spans="2:89">
      <c r="B105" s="30" t="s">
        <v>185</v>
      </c>
      <c r="C105" s="7" t="s">
        <v>215</v>
      </c>
    </row>
    <row r="106" spans="2:89">
      <c r="B106" s="30" t="s">
        <v>186</v>
      </c>
      <c r="C106" s="21" t="s">
        <v>197</v>
      </c>
    </row>
    <row r="107" spans="2:89">
      <c r="B107" s="284" t="s">
        <v>198</v>
      </c>
      <c r="C107" s="284"/>
      <c r="D107" s="284"/>
      <c r="E107" s="284"/>
      <c r="F107" s="284"/>
    </row>
    <row r="108" spans="2:89">
      <c r="B108" s="22" t="s">
        <v>216</v>
      </c>
      <c r="C108" s="23"/>
      <c r="D108" s="22"/>
      <c r="E108" s="24"/>
      <c r="F108" s="25"/>
    </row>
    <row r="109" spans="2:89">
      <c r="B109" s="22" t="s">
        <v>217</v>
      </c>
      <c r="C109" s="22" t="s">
        <v>206</v>
      </c>
      <c r="D109" s="22"/>
      <c r="E109" s="24"/>
      <c r="F109" s="25"/>
    </row>
    <row r="110" spans="2:89">
      <c r="B110" s="26" t="s">
        <v>218</v>
      </c>
      <c r="C110" s="26"/>
      <c r="D110" s="22" t="s">
        <v>219</v>
      </c>
      <c r="E110" s="23"/>
      <c r="F110" s="23"/>
    </row>
    <row r="111" spans="2:89">
      <c r="B111" s="25" t="s">
        <v>202</v>
      </c>
      <c r="C111" s="26"/>
      <c r="D111" s="27"/>
      <c r="E111" s="23"/>
      <c r="F111" s="23"/>
    </row>
    <row r="112" spans="2:89">
      <c r="B112" s="28" t="s">
        <v>220</v>
      </c>
      <c r="C112" s="29"/>
      <c r="D112" s="29"/>
      <c r="E112" s="29"/>
      <c r="F112" s="29"/>
    </row>
  </sheetData>
  <mergeCells count="28">
    <mergeCell ref="B107:F107"/>
    <mergeCell ref="E4:CH4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S5:AV5"/>
    <mergeCell ref="AW5:AZ5"/>
    <mergeCell ref="BA5:BD5"/>
    <mergeCell ref="BY5:CB5"/>
    <mergeCell ref="CJ4:CK4"/>
    <mergeCell ref="CJ5:CJ6"/>
    <mergeCell ref="CK5:CK6"/>
    <mergeCell ref="C4:D6"/>
    <mergeCell ref="B4:B6"/>
    <mergeCell ref="CC5:CF5"/>
    <mergeCell ref="CG5:CH5"/>
    <mergeCell ref="BE5:BH5"/>
    <mergeCell ref="BI5:BL5"/>
    <mergeCell ref="BM5:BP5"/>
    <mergeCell ref="BQ5:BT5"/>
    <mergeCell ref="BU5:BX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K26"/>
  <sheetViews>
    <sheetView showGridLines="0" zoomScale="90" zoomScaleNormal="90" workbookViewId="0">
      <selection activeCell="CF27" sqref="CF27"/>
    </sheetView>
  </sheetViews>
  <sheetFormatPr defaultRowHeight="15"/>
  <cols>
    <col min="1" max="1" width="4.7109375" style="53" customWidth="1"/>
    <col min="2" max="2" width="6.42578125" style="51" customWidth="1"/>
    <col min="3" max="3" width="2.28515625" style="52" customWidth="1"/>
    <col min="4" max="4" width="37.140625" style="52" customWidth="1"/>
    <col min="5" max="5" width="16" style="53" hidden="1" customWidth="1"/>
    <col min="6" max="36" width="17.140625" style="53" hidden="1" customWidth="1"/>
    <col min="37" max="77" width="16.5703125" style="53" hidden="1" customWidth="1"/>
    <col min="78" max="86" width="16.5703125" style="53" customWidth="1"/>
    <col min="87" max="87" width="3.85546875" style="53" customWidth="1"/>
    <col min="88" max="88" width="9.28515625" style="53" customWidth="1"/>
    <col min="89" max="89" width="9.5703125" style="53" customWidth="1"/>
    <col min="90" max="116" width="16.5703125" style="53" customWidth="1"/>
    <col min="117" max="250" width="15.140625" style="53" customWidth="1"/>
    <col min="251" max="251" width="3.140625" style="53" customWidth="1"/>
    <col min="252" max="16384" width="9.140625" style="53"/>
  </cols>
  <sheetData>
    <row r="1" spans="2:89" ht="11.25" customHeight="1"/>
    <row r="2" spans="2:89" ht="15.75">
      <c r="D2" s="138" t="s">
        <v>238</v>
      </c>
    </row>
    <row r="3" spans="2:89" ht="16.5" thickBot="1">
      <c r="D3" s="138" t="s">
        <v>213</v>
      </c>
    </row>
    <row r="4" spans="2:89" ht="15.75" thickBot="1">
      <c r="B4" s="250" t="s">
        <v>223</v>
      </c>
      <c r="C4" s="287" t="s">
        <v>222</v>
      </c>
      <c r="D4" s="288"/>
      <c r="E4" s="269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1"/>
      <c r="CJ4" s="246" t="s">
        <v>207</v>
      </c>
      <c r="CK4" s="247"/>
    </row>
    <row r="5" spans="2:89">
      <c r="B5" s="251"/>
      <c r="C5" s="289"/>
      <c r="D5" s="290"/>
      <c r="E5" s="266">
        <v>2002</v>
      </c>
      <c r="F5" s="267"/>
      <c r="G5" s="267"/>
      <c r="H5" s="268"/>
      <c r="I5" s="266">
        <v>2003</v>
      </c>
      <c r="J5" s="267"/>
      <c r="K5" s="267"/>
      <c r="L5" s="268"/>
      <c r="M5" s="266">
        <v>2004</v>
      </c>
      <c r="N5" s="267"/>
      <c r="O5" s="267"/>
      <c r="P5" s="268"/>
      <c r="Q5" s="266">
        <v>2005</v>
      </c>
      <c r="R5" s="267"/>
      <c r="S5" s="267"/>
      <c r="T5" s="268"/>
      <c r="U5" s="266">
        <v>2006</v>
      </c>
      <c r="V5" s="267"/>
      <c r="W5" s="267"/>
      <c r="X5" s="267"/>
      <c r="Y5" s="266">
        <v>2007</v>
      </c>
      <c r="Z5" s="267"/>
      <c r="AA5" s="267"/>
      <c r="AB5" s="268"/>
      <c r="AC5" s="266">
        <v>2008</v>
      </c>
      <c r="AD5" s="267"/>
      <c r="AE5" s="267"/>
      <c r="AF5" s="268"/>
      <c r="AG5" s="266">
        <v>2009</v>
      </c>
      <c r="AH5" s="267"/>
      <c r="AI5" s="267"/>
      <c r="AJ5" s="268"/>
      <c r="AK5" s="266">
        <v>2010</v>
      </c>
      <c r="AL5" s="267"/>
      <c r="AM5" s="267"/>
      <c r="AN5" s="268"/>
      <c r="AO5" s="266">
        <v>2011</v>
      </c>
      <c r="AP5" s="267"/>
      <c r="AQ5" s="267"/>
      <c r="AR5" s="268"/>
      <c r="AS5" s="266">
        <v>2012</v>
      </c>
      <c r="AT5" s="267"/>
      <c r="AU5" s="267"/>
      <c r="AV5" s="268"/>
      <c r="AW5" s="266">
        <v>2013</v>
      </c>
      <c r="AX5" s="267"/>
      <c r="AY5" s="267"/>
      <c r="AZ5" s="268"/>
      <c r="BA5" s="266">
        <v>2014</v>
      </c>
      <c r="BB5" s="267"/>
      <c r="BC5" s="267"/>
      <c r="BD5" s="268"/>
      <c r="BE5" s="266">
        <v>2015</v>
      </c>
      <c r="BF5" s="267"/>
      <c r="BG5" s="267"/>
      <c r="BH5" s="268"/>
      <c r="BI5" s="266">
        <v>2016</v>
      </c>
      <c r="BJ5" s="267"/>
      <c r="BK5" s="267"/>
      <c r="BL5" s="268"/>
      <c r="BM5" s="266">
        <v>2017</v>
      </c>
      <c r="BN5" s="267"/>
      <c r="BO5" s="267"/>
      <c r="BP5" s="268"/>
      <c r="BQ5" s="266">
        <v>2018</v>
      </c>
      <c r="BR5" s="267"/>
      <c r="BS5" s="267"/>
      <c r="BT5" s="268"/>
      <c r="BU5" s="266">
        <v>2019</v>
      </c>
      <c r="BV5" s="267"/>
      <c r="BW5" s="267"/>
      <c r="BX5" s="268"/>
      <c r="BY5" s="266">
        <v>2020</v>
      </c>
      <c r="BZ5" s="267"/>
      <c r="CA5" s="267"/>
      <c r="CB5" s="268"/>
      <c r="CC5" s="266">
        <v>2021</v>
      </c>
      <c r="CD5" s="267"/>
      <c r="CE5" s="267"/>
      <c r="CF5" s="268"/>
      <c r="CG5" s="266">
        <v>2022</v>
      </c>
      <c r="CH5" s="268"/>
      <c r="CJ5" s="248" t="s">
        <v>297</v>
      </c>
      <c r="CK5" s="248" t="s">
        <v>208</v>
      </c>
    </row>
    <row r="6" spans="2:89" ht="15.75" thickBot="1">
      <c r="B6" s="252"/>
      <c r="C6" s="291"/>
      <c r="D6" s="292"/>
      <c r="E6" s="174" t="s">
        <v>293</v>
      </c>
      <c r="F6" s="6" t="s">
        <v>295</v>
      </c>
      <c r="G6" s="6" t="s">
        <v>296</v>
      </c>
      <c r="H6" s="175" t="s">
        <v>294</v>
      </c>
      <c r="I6" s="174" t="s">
        <v>293</v>
      </c>
      <c r="J6" s="6" t="s">
        <v>295</v>
      </c>
      <c r="K6" s="6" t="s">
        <v>296</v>
      </c>
      <c r="L6" s="175" t="s">
        <v>294</v>
      </c>
      <c r="M6" s="174" t="s">
        <v>293</v>
      </c>
      <c r="N6" s="6" t="s">
        <v>295</v>
      </c>
      <c r="O6" s="6" t="s">
        <v>296</v>
      </c>
      <c r="P6" s="175" t="s">
        <v>294</v>
      </c>
      <c r="Q6" s="174" t="s">
        <v>293</v>
      </c>
      <c r="R6" s="6" t="s">
        <v>295</v>
      </c>
      <c r="S6" s="6" t="s">
        <v>296</v>
      </c>
      <c r="T6" s="175" t="s">
        <v>294</v>
      </c>
      <c r="U6" s="174" t="s">
        <v>293</v>
      </c>
      <c r="V6" s="6" t="s">
        <v>295</v>
      </c>
      <c r="W6" s="6" t="s">
        <v>296</v>
      </c>
      <c r="X6" s="175" t="s">
        <v>294</v>
      </c>
      <c r="Y6" s="174" t="s">
        <v>293</v>
      </c>
      <c r="Z6" s="6" t="s">
        <v>295</v>
      </c>
      <c r="AA6" s="6" t="s">
        <v>296</v>
      </c>
      <c r="AB6" s="175" t="s">
        <v>294</v>
      </c>
      <c r="AC6" s="174" t="s">
        <v>293</v>
      </c>
      <c r="AD6" s="6" t="s">
        <v>295</v>
      </c>
      <c r="AE6" s="6" t="s">
        <v>296</v>
      </c>
      <c r="AF6" s="175" t="s">
        <v>294</v>
      </c>
      <c r="AG6" s="174" t="s">
        <v>293</v>
      </c>
      <c r="AH6" s="6" t="s">
        <v>295</v>
      </c>
      <c r="AI6" s="6" t="s">
        <v>296</v>
      </c>
      <c r="AJ6" s="175" t="s">
        <v>294</v>
      </c>
      <c r="AK6" s="174" t="s">
        <v>293</v>
      </c>
      <c r="AL6" s="6" t="s">
        <v>295</v>
      </c>
      <c r="AM6" s="6" t="s">
        <v>296</v>
      </c>
      <c r="AN6" s="175" t="s">
        <v>294</v>
      </c>
      <c r="AO6" s="174" t="s">
        <v>293</v>
      </c>
      <c r="AP6" s="6" t="s">
        <v>295</v>
      </c>
      <c r="AQ6" s="6" t="s">
        <v>296</v>
      </c>
      <c r="AR6" s="175" t="s">
        <v>294</v>
      </c>
      <c r="AS6" s="174" t="s">
        <v>293</v>
      </c>
      <c r="AT6" s="6" t="s">
        <v>295</v>
      </c>
      <c r="AU6" s="6" t="s">
        <v>296</v>
      </c>
      <c r="AV6" s="175" t="s">
        <v>294</v>
      </c>
      <c r="AW6" s="174" t="s">
        <v>293</v>
      </c>
      <c r="AX6" s="6" t="s">
        <v>295</v>
      </c>
      <c r="AY6" s="6" t="s">
        <v>296</v>
      </c>
      <c r="AZ6" s="175" t="s">
        <v>294</v>
      </c>
      <c r="BA6" s="174" t="s">
        <v>293</v>
      </c>
      <c r="BB6" s="6" t="s">
        <v>295</v>
      </c>
      <c r="BC6" s="6" t="s">
        <v>296</v>
      </c>
      <c r="BD6" s="175" t="s">
        <v>294</v>
      </c>
      <c r="BE6" s="174" t="s">
        <v>293</v>
      </c>
      <c r="BF6" s="6" t="s">
        <v>295</v>
      </c>
      <c r="BG6" s="6" t="s">
        <v>296</v>
      </c>
      <c r="BH6" s="175" t="s">
        <v>294</v>
      </c>
      <c r="BI6" s="174" t="s">
        <v>293</v>
      </c>
      <c r="BJ6" s="6" t="s">
        <v>295</v>
      </c>
      <c r="BK6" s="6" t="s">
        <v>296</v>
      </c>
      <c r="BL6" s="175" t="s">
        <v>294</v>
      </c>
      <c r="BM6" s="174" t="s">
        <v>293</v>
      </c>
      <c r="BN6" s="6" t="s">
        <v>295</v>
      </c>
      <c r="BO6" s="6" t="s">
        <v>296</v>
      </c>
      <c r="BP6" s="175" t="s">
        <v>294</v>
      </c>
      <c r="BQ6" s="174" t="s">
        <v>293</v>
      </c>
      <c r="BR6" s="6" t="s">
        <v>295</v>
      </c>
      <c r="BS6" s="6" t="s">
        <v>296</v>
      </c>
      <c r="BT6" s="175" t="s">
        <v>294</v>
      </c>
      <c r="BU6" s="174" t="s">
        <v>293</v>
      </c>
      <c r="BV6" s="6" t="s">
        <v>295</v>
      </c>
      <c r="BW6" s="6" t="s">
        <v>296</v>
      </c>
      <c r="BX6" s="175" t="s">
        <v>294</v>
      </c>
      <c r="BY6" s="174" t="s">
        <v>293</v>
      </c>
      <c r="BZ6" s="6" t="s">
        <v>295</v>
      </c>
      <c r="CA6" s="6" t="s">
        <v>296</v>
      </c>
      <c r="CB6" s="175" t="s">
        <v>294</v>
      </c>
      <c r="CC6" s="166" t="s">
        <v>293</v>
      </c>
      <c r="CD6" s="166" t="s">
        <v>295</v>
      </c>
      <c r="CE6" s="166" t="s">
        <v>296</v>
      </c>
      <c r="CF6" s="166" t="s">
        <v>294</v>
      </c>
      <c r="CG6" s="167" t="s">
        <v>293</v>
      </c>
      <c r="CH6" s="168" t="s">
        <v>295</v>
      </c>
      <c r="CJ6" s="249"/>
      <c r="CK6" s="249"/>
    </row>
    <row r="7" spans="2:89">
      <c r="B7" s="56" t="s">
        <v>209</v>
      </c>
      <c r="C7" s="54"/>
      <c r="D7" s="55" t="s">
        <v>224</v>
      </c>
      <c r="E7" s="171">
        <v>24837270</v>
      </c>
      <c r="F7" s="172">
        <v>31509360</v>
      </c>
      <c r="G7" s="172">
        <v>27361383</v>
      </c>
      <c r="H7" s="173">
        <v>30742593</v>
      </c>
      <c r="I7" s="171">
        <v>27396265</v>
      </c>
      <c r="J7" s="172">
        <v>28034525</v>
      </c>
      <c r="K7" s="172">
        <v>30761886</v>
      </c>
      <c r="L7" s="173">
        <v>30769945</v>
      </c>
      <c r="M7" s="171">
        <v>28231548</v>
      </c>
      <c r="N7" s="172">
        <v>34841686</v>
      </c>
      <c r="O7" s="172">
        <v>32102231</v>
      </c>
      <c r="P7" s="173">
        <v>33075448</v>
      </c>
      <c r="Q7" s="171">
        <v>30114716</v>
      </c>
      <c r="R7" s="172">
        <v>30371266</v>
      </c>
      <c r="S7" s="172">
        <v>33203347</v>
      </c>
      <c r="T7" s="173">
        <v>35691459</v>
      </c>
      <c r="U7" s="171">
        <v>33120718</v>
      </c>
      <c r="V7" s="172">
        <v>33756320</v>
      </c>
      <c r="W7" s="172">
        <v>36292785</v>
      </c>
      <c r="X7" s="173">
        <v>37453819</v>
      </c>
      <c r="Y7" s="171">
        <v>35745533</v>
      </c>
      <c r="Z7" s="172">
        <v>39666582</v>
      </c>
      <c r="AA7" s="172">
        <v>46189788</v>
      </c>
      <c r="AB7" s="173">
        <v>38979503</v>
      </c>
      <c r="AC7" s="171">
        <v>37065613</v>
      </c>
      <c r="AD7" s="172">
        <v>42416768</v>
      </c>
      <c r="AE7" s="172">
        <v>49785375</v>
      </c>
      <c r="AF7" s="173">
        <v>51895615</v>
      </c>
      <c r="AG7" s="171">
        <v>39950708</v>
      </c>
      <c r="AH7" s="172">
        <v>42303332</v>
      </c>
      <c r="AI7" s="172">
        <v>42793682</v>
      </c>
      <c r="AJ7" s="173">
        <v>52894556</v>
      </c>
      <c r="AK7" s="171">
        <v>41657493</v>
      </c>
      <c r="AL7" s="172">
        <v>41304720</v>
      </c>
      <c r="AM7" s="172">
        <v>44773477</v>
      </c>
      <c r="AN7" s="173">
        <v>50054465</v>
      </c>
      <c r="AO7" s="171">
        <v>45812143</v>
      </c>
      <c r="AP7" s="172">
        <v>47059432</v>
      </c>
      <c r="AQ7" s="172">
        <v>42670430</v>
      </c>
      <c r="AR7" s="173">
        <v>57189727</v>
      </c>
      <c r="AS7" s="171">
        <v>45818986</v>
      </c>
      <c r="AT7" s="172">
        <v>44735797</v>
      </c>
      <c r="AU7" s="172">
        <v>54387327</v>
      </c>
      <c r="AV7" s="173">
        <v>57043232</v>
      </c>
      <c r="AW7" s="171">
        <v>46438117</v>
      </c>
      <c r="AX7" s="172">
        <v>54882498</v>
      </c>
      <c r="AY7" s="172">
        <v>58263790</v>
      </c>
      <c r="AZ7" s="173">
        <v>58031758</v>
      </c>
      <c r="BA7" s="171">
        <v>42674298</v>
      </c>
      <c r="BB7" s="172">
        <v>48845878</v>
      </c>
      <c r="BC7" s="172">
        <v>56942359</v>
      </c>
      <c r="BD7" s="173">
        <v>56219121</v>
      </c>
      <c r="BE7" s="171">
        <v>46215203</v>
      </c>
      <c r="BF7" s="172">
        <v>56487116</v>
      </c>
      <c r="BG7" s="172">
        <v>53482489</v>
      </c>
      <c r="BH7" s="173">
        <v>58391621</v>
      </c>
      <c r="BI7" s="171">
        <v>50950969</v>
      </c>
      <c r="BJ7" s="172">
        <v>59072860</v>
      </c>
      <c r="BK7" s="172">
        <v>63215875</v>
      </c>
      <c r="BL7" s="173">
        <v>62569955</v>
      </c>
      <c r="BM7" s="171">
        <v>54924400</v>
      </c>
      <c r="BN7" s="172">
        <v>51563038</v>
      </c>
      <c r="BO7" s="172">
        <v>64018759</v>
      </c>
      <c r="BP7" s="173">
        <v>62288170</v>
      </c>
      <c r="BQ7" s="171">
        <v>54433898</v>
      </c>
      <c r="BR7" s="172">
        <v>58856082</v>
      </c>
      <c r="BS7" s="172">
        <v>63637864</v>
      </c>
      <c r="BT7" s="173">
        <v>72640445</v>
      </c>
      <c r="BU7" s="171">
        <v>49630482</v>
      </c>
      <c r="BV7" s="172">
        <v>58982772</v>
      </c>
      <c r="BW7" s="172">
        <v>64850143</v>
      </c>
      <c r="BX7" s="173">
        <v>72482995</v>
      </c>
      <c r="BY7" s="171">
        <v>55445957</v>
      </c>
      <c r="BZ7" s="172">
        <v>57111759</v>
      </c>
      <c r="CA7" s="172">
        <v>62915389</v>
      </c>
      <c r="CB7" s="173">
        <v>63751763</v>
      </c>
      <c r="CC7" s="171">
        <v>59645147</v>
      </c>
      <c r="CD7" s="172">
        <v>71922083</v>
      </c>
      <c r="CE7" s="172">
        <v>60785580</v>
      </c>
      <c r="CF7" s="173">
        <v>71273854</v>
      </c>
      <c r="CG7" s="171">
        <v>67576550</v>
      </c>
      <c r="CH7" s="173">
        <v>76841889</v>
      </c>
      <c r="CJ7" s="187">
        <f>IFERROR(CH7/CG7*100-100,0)</f>
        <v>13.710878995746299</v>
      </c>
      <c r="CK7" s="201">
        <f>IFERROR(CH7/CD7*100-100,0)</f>
        <v>6.8404665087355738</v>
      </c>
    </row>
    <row r="8" spans="2:89">
      <c r="B8" s="56" t="s">
        <v>185</v>
      </c>
      <c r="C8" s="54"/>
      <c r="D8" s="55" t="s">
        <v>225</v>
      </c>
      <c r="E8" s="76">
        <v>945467</v>
      </c>
      <c r="F8" s="74">
        <v>1072094</v>
      </c>
      <c r="G8" s="74">
        <v>1426518</v>
      </c>
      <c r="H8" s="75">
        <v>1204263</v>
      </c>
      <c r="I8" s="76">
        <v>925045</v>
      </c>
      <c r="J8" s="74">
        <v>1525570</v>
      </c>
      <c r="K8" s="74">
        <v>1148950</v>
      </c>
      <c r="L8" s="75">
        <v>1170500</v>
      </c>
      <c r="M8" s="76">
        <v>1010015</v>
      </c>
      <c r="N8" s="74">
        <v>1481326</v>
      </c>
      <c r="O8" s="74">
        <v>1716094</v>
      </c>
      <c r="P8" s="75">
        <v>1766077</v>
      </c>
      <c r="Q8" s="76">
        <v>1368399</v>
      </c>
      <c r="R8" s="74">
        <v>1812098</v>
      </c>
      <c r="S8" s="74">
        <v>1377223</v>
      </c>
      <c r="T8" s="75">
        <v>1850324</v>
      </c>
      <c r="U8" s="76">
        <v>1628967</v>
      </c>
      <c r="V8" s="74">
        <v>2037513</v>
      </c>
      <c r="W8" s="74">
        <v>2270275</v>
      </c>
      <c r="X8" s="75">
        <v>2218272</v>
      </c>
      <c r="Y8" s="76">
        <v>1867015</v>
      </c>
      <c r="Z8" s="74">
        <v>1869958</v>
      </c>
      <c r="AA8" s="74">
        <v>3490256</v>
      </c>
      <c r="AB8" s="75">
        <v>1967965</v>
      </c>
      <c r="AC8" s="76">
        <v>1823397</v>
      </c>
      <c r="AD8" s="74">
        <v>2269792</v>
      </c>
      <c r="AE8" s="74">
        <v>2230683</v>
      </c>
      <c r="AF8" s="75">
        <v>1899167</v>
      </c>
      <c r="AG8" s="76">
        <v>2229160</v>
      </c>
      <c r="AH8" s="74">
        <v>2631938</v>
      </c>
      <c r="AI8" s="74">
        <v>1471123</v>
      </c>
      <c r="AJ8" s="75">
        <v>3049383</v>
      </c>
      <c r="AK8" s="76">
        <v>1596871</v>
      </c>
      <c r="AL8" s="74">
        <v>3470088</v>
      </c>
      <c r="AM8" s="74">
        <v>2845744</v>
      </c>
      <c r="AN8" s="75">
        <v>2673012</v>
      </c>
      <c r="AO8" s="76">
        <v>2886692</v>
      </c>
      <c r="AP8" s="74">
        <v>2913174</v>
      </c>
      <c r="AQ8" s="74">
        <v>2229364</v>
      </c>
      <c r="AR8" s="75">
        <v>2895941</v>
      </c>
      <c r="AS8" s="76">
        <v>4157452</v>
      </c>
      <c r="AT8" s="74">
        <v>2334849</v>
      </c>
      <c r="AU8" s="74">
        <v>2279991</v>
      </c>
      <c r="AV8" s="75">
        <v>2265188</v>
      </c>
      <c r="AW8" s="76">
        <v>1615361</v>
      </c>
      <c r="AX8" s="74">
        <v>2940899</v>
      </c>
      <c r="AY8" s="74">
        <v>3338809</v>
      </c>
      <c r="AZ8" s="75">
        <v>3125497</v>
      </c>
      <c r="BA8" s="76">
        <v>1728806</v>
      </c>
      <c r="BB8" s="74">
        <v>1231967</v>
      </c>
      <c r="BC8" s="74">
        <v>3013895</v>
      </c>
      <c r="BD8" s="75">
        <v>2132343</v>
      </c>
      <c r="BE8" s="76">
        <v>1969912</v>
      </c>
      <c r="BF8" s="74">
        <v>3208933</v>
      </c>
      <c r="BG8" s="74">
        <v>2269370</v>
      </c>
      <c r="BH8" s="75">
        <v>2692287</v>
      </c>
      <c r="BI8" s="76">
        <v>3285285</v>
      </c>
      <c r="BJ8" s="74">
        <v>2978075</v>
      </c>
      <c r="BK8" s="74">
        <v>2837908</v>
      </c>
      <c r="BL8" s="75">
        <v>3467023</v>
      </c>
      <c r="BM8" s="76">
        <v>2755896</v>
      </c>
      <c r="BN8" s="74">
        <v>2654776</v>
      </c>
      <c r="BO8" s="74">
        <v>3051852</v>
      </c>
      <c r="BP8" s="75">
        <v>3085395</v>
      </c>
      <c r="BQ8" s="76">
        <v>3197238</v>
      </c>
      <c r="BR8" s="74">
        <v>2570976</v>
      </c>
      <c r="BS8" s="74">
        <v>2530041</v>
      </c>
      <c r="BT8" s="75">
        <v>2927875</v>
      </c>
      <c r="BU8" s="76">
        <v>1615243</v>
      </c>
      <c r="BV8" s="74">
        <v>3544972</v>
      </c>
      <c r="BW8" s="74">
        <v>3049704</v>
      </c>
      <c r="BX8" s="75">
        <v>2422237</v>
      </c>
      <c r="BY8" s="76">
        <v>1991986</v>
      </c>
      <c r="BZ8" s="74">
        <v>2020627</v>
      </c>
      <c r="CA8" s="74">
        <v>1103066</v>
      </c>
      <c r="CB8" s="75">
        <v>2144651</v>
      </c>
      <c r="CC8" s="76">
        <v>2621492</v>
      </c>
      <c r="CD8" s="74">
        <v>3925451</v>
      </c>
      <c r="CE8" s="74">
        <v>2468067</v>
      </c>
      <c r="CF8" s="75">
        <v>4566345</v>
      </c>
      <c r="CG8" s="76">
        <v>1710334</v>
      </c>
      <c r="CH8" s="75">
        <v>3521669</v>
      </c>
      <c r="CJ8" s="127">
        <f t="shared" ref="CJ8:CJ17" si="0">IFERROR(CH8/CG8*100-100,0)</f>
        <v>105.9053377878239</v>
      </c>
      <c r="CK8" s="202">
        <f t="shared" ref="CK8:CK17" si="1">IFERROR(CH8/CD8*100-100,0)</f>
        <v>-10.286257553590659</v>
      </c>
    </row>
    <row r="9" spans="2:89">
      <c r="B9" s="56" t="s">
        <v>186</v>
      </c>
      <c r="C9" s="54"/>
      <c r="D9" s="55" t="s">
        <v>226</v>
      </c>
      <c r="E9" s="76">
        <v>1310415</v>
      </c>
      <c r="F9" s="74">
        <v>1988872</v>
      </c>
      <c r="G9" s="74">
        <v>1857059</v>
      </c>
      <c r="H9" s="75">
        <v>2236079</v>
      </c>
      <c r="I9" s="76">
        <v>1509315</v>
      </c>
      <c r="J9" s="74">
        <v>2281293</v>
      </c>
      <c r="K9" s="74">
        <v>2478500</v>
      </c>
      <c r="L9" s="75">
        <v>2960288</v>
      </c>
      <c r="M9" s="76">
        <v>2220338</v>
      </c>
      <c r="N9" s="74">
        <v>3320380</v>
      </c>
      <c r="O9" s="74">
        <v>4043176</v>
      </c>
      <c r="P9" s="75">
        <v>4031971</v>
      </c>
      <c r="Q9" s="76">
        <v>2585890</v>
      </c>
      <c r="R9" s="74">
        <v>5304884</v>
      </c>
      <c r="S9" s="74">
        <v>3546272</v>
      </c>
      <c r="T9" s="75">
        <v>5822724</v>
      </c>
      <c r="U9" s="76">
        <v>2835296</v>
      </c>
      <c r="V9" s="74">
        <v>3337263</v>
      </c>
      <c r="W9" s="74">
        <v>5011404</v>
      </c>
      <c r="X9" s="75">
        <v>5399491</v>
      </c>
      <c r="Y9" s="76">
        <v>2930986</v>
      </c>
      <c r="Z9" s="74">
        <v>4497107</v>
      </c>
      <c r="AA9" s="74">
        <v>6947291</v>
      </c>
      <c r="AB9" s="75">
        <v>4654786</v>
      </c>
      <c r="AC9" s="76">
        <v>3072831</v>
      </c>
      <c r="AD9" s="74">
        <v>4550914</v>
      </c>
      <c r="AE9" s="74">
        <v>5351412</v>
      </c>
      <c r="AF9" s="75">
        <v>5530587</v>
      </c>
      <c r="AG9" s="76">
        <v>2092021</v>
      </c>
      <c r="AH9" s="74">
        <v>2949821</v>
      </c>
      <c r="AI9" s="74">
        <v>2866451</v>
      </c>
      <c r="AJ9" s="75">
        <v>7658801</v>
      </c>
      <c r="AK9" s="76">
        <v>4350750</v>
      </c>
      <c r="AL9" s="74">
        <v>6083407</v>
      </c>
      <c r="AM9" s="74">
        <v>6126761</v>
      </c>
      <c r="AN9" s="75">
        <v>5566088</v>
      </c>
      <c r="AO9" s="76">
        <v>5180079</v>
      </c>
      <c r="AP9" s="74">
        <v>5642345</v>
      </c>
      <c r="AQ9" s="74">
        <v>5828192</v>
      </c>
      <c r="AR9" s="75">
        <v>6821537</v>
      </c>
      <c r="AS9" s="76">
        <v>6248559</v>
      </c>
      <c r="AT9" s="74">
        <v>6199332</v>
      </c>
      <c r="AU9" s="74">
        <v>6126094</v>
      </c>
      <c r="AV9" s="75">
        <v>5347102</v>
      </c>
      <c r="AW9" s="76">
        <v>5360697</v>
      </c>
      <c r="AX9" s="74">
        <v>10164615</v>
      </c>
      <c r="AY9" s="74">
        <v>7094408</v>
      </c>
      <c r="AZ9" s="75">
        <v>6541020</v>
      </c>
      <c r="BA9" s="76">
        <v>4424609</v>
      </c>
      <c r="BB9" s="74">
        <v>6331468</v>
      </c>
      <c r="BC9" s="74">
        <v>7711869</v>
      </c>
      <c r="BD9" s="75">
        <v>6869556</v>
      </c>
      <c r="BE9" s="76">
        <v>4067047</v>
      </c>
      <c r="BF9" s="74">
        <v>3342457</v>
      </c>
      <c r="BG9" s="74">
        <v>6285873</v>
      </c>
      <c r="BH9" s="75">
        <v>6440609</v>
      </c>
      <c r="BI9" s="76">
        <v>4579884</v>
      </c>
      <c r="BJ9" s="74">
        <v>5326027</v>
      </c>
      <c r="BK9" s="74">
        <v>5409035</v>
      </c>
      <c r="BL9" s="75">
        <v>6001823</v>
      </c>
      <c r="BM9" s="76">
        <v>6199301</v>
      </c>
      <c r="BN9" s="74">
        <v>6860910</v>
      </c>
      <c r="BO9" s="74">
        <v>5035718</v>
      </c>
      <c r="BP9" s="75">
        <v>6342315</v>
      </c>
      <c r="BQ9" s="76">
        <v>3684780</v>
      </c>
      <c r="BR9" s="74">
        <v>8384160</v>
      </c>
      <c r="BS9" s="74">
        <v>9624328</v>
      </c>
      <c r="BT9" s="75">
        <v>10117206</v>
      </c>
      <c r="BU9" s="76">
        <v>7055331</v>
      </c>
      <c r="BV9" s="74">
        <v>10070498</v>
      </c>
      <c r="BW9" s="74">
        <v>7695870</v>
      </c>
      <c r="BX9" s="75">
        <v>10243469</v>
      </c>
      <c r="BY9" s="76">
        <v>3610984</v>
      </c>
      <c r="BZ9" s="74">
        <v>5110933</v>
      </c>
      <c r="CA9" s="74">
        <v>8732263</v>
      </c>
      <c r="CB9" s="75">
        <v>8735090</v>
      </c>
      <c r="CC9" s="76">
        <v>8657065</v>
      </c>
      <c r="CD9" s="74">
        <v>9922731</v>
      </c>
      <c r="CE9" s="74">
        <v>4886803</v>
      </c>
      <c r="CF9" s="75">
        <v>11886450</v>
      </c>
      <c r="CG9" s="76">
        <v>8056595</v>
      </c>
      <c r="CH9" s="75">
        <v>6551332</v>
      </c>
      <c r="CJ9" s="127">
        <f t="shared" si="0"/>
        <v>-18.683612617985631</v>
      </c>
      <c r="CK9" s="202">
        <f t="shared" si="1"/>
        <v>-33.976523197091609</v>
      </c>
    </row>
    <row r="10" spans="2:89">
      <c r="B10" s="56" t="s">
        <v>187</v>
      </c>
      <c r="C10" s="54"/>
      <c r="D10" s="55" t="s">
        <v>227</v>
      </c>
      <c r="E10" s="76">
        <v>13885030</v>
      </c>
      <c r="F10" s="74">
        <v>10094198</v>
      </c>
      <c r="G10" s="74">
        <v>16529427</v>
      </c>
      <c r="H10" s="75">
        <v>17593915</v>
      </c>
      <c r="I10" s="76">
        <v>15237751</v>
      </c>
      <c r="J10" s="74">
        <v>14297757</v>
      </c>
      <c r="K10" s="74">
        <v>16136938</v>
      </c>
      <c r="L10" s="75">
        <v>15046405</v>
      </c>
      <c r="M10" s="76">
        <v>20327456</v>
      </c>
      <c r="N10" s="74">
        <v>16940180</v>
      </c>
      <c r="O10" s="74">
        <v>17984028</v>
      </c>
      <c r="P10" s="75">
        <v>27894331</v>
      </c>
      <c r="Q10" s="76">
        <v>14819381</v>
      </c>
      <c r="R10" s="74">
        <v>29096724</v>
      </c>
      <c r="S10" s="74">
        <v>24272998</v>
      </c>
      <c r="T10" s="75">
        <v>31544721</v>
      </c>
      <c r="U10" s="76">
        <v>28346253</v>
      </c>
      <c r="V10" s="74">
        <v>26207103</v>
      </c>
      <c r="W10" s="74">
        <v>34010234</v>
      </c>
      <c r="X10" s="75">
        <v>32321298</v>
      </c>
      <c r="Y10" s="76">
        <v>29175659</v>
      </c>
      <c r="Z10" s="74">
        <v>34027816</v>
      </c>
      <c r="AA10" s="74">
        <v>37420220</v>
      </c>
      <c r="AB10" s="75">
        <v>28397946</v>
      </c>
      <c r="AC10" s="76">
        <v>44254030</v>
      </c>
      <c r="AD10" s="74">
        <v>32674839</v>
      </c>
      <c r="AE10" s="74">
        <v>59716242</v>
      </c>
      <c r="AF10" s="75">
        <v>43670465</v>
      </c>
      <c r="AG10" s="76">
        <v>24410521</v>
      </c>
      <c r="AH10" s="74">
        <v>25683604</v>
      </c>
      <c r="AI10" s="74">
        <v>30003933</v>
      </c>
      <c r="AJ10" s="75">
        <v>35201541</v>
      </c>
      <c r="AK10" s="76">
        <v>30619977</v>
      </c>
      <c r="AL10" s="74">
        <v>39489482</v>
      </c>
      <c r="AM10" s="74">
        <v>31961357</v>
      </c>
      <c r="AN10" s="75">
        <v>35988630</v>
      </c>
      <c r="AO10" s="76">
        <v>37496114</v>
      </c>
      <c r="AP10" s="74">
        <v>40352578</v>
      </c>
      <c r="AQ10" s="74">
        <v>47495794</v>
      </c>
      <c r="AR10" s="75">
        <v>44954648</v>
      </c>
      <c r="AS10" s="76">
        <v>44637854</v>
      </c>
      <c r="AT10" s="74">
        <v>52157215</v>
      </c>
      <c r="AU10" s="74">
        <v>34038642</v>
      </c>
      <c r="AV10" s="75">
        <v>49012294</v>
      </c>
      <c r="AW10" s="76">
        <v>44357212</v>
      </c>
      <c r="AX10" s="74">
        <v>50082875</v>
      </c>
      <c r="AY10" s="74">
        <v>47011333</v>
      </c>
      <c r="AZ10" s="75">
        <v>45687268</v>
      </c>
      <c r="BA10" s="76">
        <v>62924780</v>
      </c>
      <c r="BB10" s="74">
        <v>54311349</v>
      </c>
      <c r="BC10" s="74">
        <v>50271919</v>
      </c>
      <c r="BD10" s="75">
        <v>49073559</v>
      </c>
      <c r="BE10" s="76">
        <v>32976153</v>
      </c>
      <c r="BF10" s="74">
        <v>43336092</v>
      </c>
      <c r="BG10" s="74">
        <v>43875881</v>
      </c>
      <c r="BH10" s="75">
        <v>46808150</v>
      </c>
      <c r="BI10" s="76">
        <v>49198460</v>
      </c>
      <c r="BJ10" s="74">
        <v>56494065</v>
      </c>
      <c r="BK10" s="74">
        <v>34788610</v>
      </c>
      <c r="BL10" s="75">
        <v>51115047</v>
      </c>
      <c r="BM10" s="76">
        <v>35106836</v>
      </c>
      <c r="BN10" s="74">
        <v>35995481</v>
      </c>
      <c r="BO10" s="74">
        <v>32745887</v>
      </c>
      <c r="BP10" s="75">
        <v>39540781</v>
      </c>
      <c r="BQ10" s="76">
        <v>31254016</v>
      </c>
      <c r="BR10" s="74">
        <v>46305670</v>
      </c>
      <c r="BS10" s="74">
        <v>52854150</v>
      </c>
      <c r="BT10" s="75">
        <v>42956422</v>
      </c>
      <c r="BU10" s="76">
        <v>45377268</v>
      </c>
      <c r="BV10" s="74">
        <v>32636726</v>
      </c>
      <c r="BW10" s="74">
        <v>44806072</v>
      </c>
      <c r="BX10" s="75">
        <v>52499338</v>
      </c>
      <c r="BY10" s="76">
        <v>39803876</v>
      </c>
      <c r="BZ10" s="74">
        <v>19634647</v>
      </c>
      <c r="CA10" s="74">
        <v>25248927</v>
      </c>
      <c r="CB10" s="75">
        <v>27344302</v>
      </c>
      <c r="CC10" s="76">
        <v>30996411</v>
      </c>
      <c r="CD10" s="74">
        <v>24561762</v>
      </c>
      <c r="CE10" s="74">
        <v>43746342</v>
      </c>
      <c r="CF10" s="75">
        <v>50554705</v>
      </c>
      <c r="CG10" s="76">
        <v>18625969</v>
      </c>
      <c r="CH10" s="75">
        <v>50363281</v>
      </c>
      <c r="CJ10" s="127">
        <f t="shared" si="0"/>
        <v>170.39281016735288</v>
      </c>
      <c r="CK10" s="202">
        <f t="shared" si="1"/>
        <v>105.04750839943813</v>
      </c>
    </row>
    <row r="11" spans="2:89">
      <c r="B11" s="56" t="s">
        <v>188</v>
      </c>
      <c r="C11" s="54"/>
      <c r="D11" s="55" t="s">
        <v>228</v>
      </c>
      <c r="E11" s="76">
        <v>387834</v>
      </c>
      <c r="F11" s="74">
        <v>419485</v>
      </c>
      <c r="G11" s="74">
        <v>622963</v>
      </c>
      <c r="H11" s="75">
        <v>761182</v>
      </c>
      <c r="I11" s="76">
        <v>722887</v>
      </c>
      <c r="J11" s="74">
        <v>388289</v>
      </c>
      <c r="K11" s="74">
        <v>622169</v>
      </c>
      <c r="L11" s="75">
        <v>381363</v>
      </c>
      <c r="M11" s="76">
        <v>404513</v>
      </c>
      <c r="N11" s="74">
        <v>708086</v>
      </c>
      <c r="O11" s="74">
        <v>672175</v>
      </c>
      <c r="P11" s="75">
        <v>532182</v>
      </c>
      <c r="Q11" s="76">
        <v>653410</v>
      </c>
      <c r="R11" s="74">
        <v>965151</v>
      </c>
      <c r="S11" s="74">
        <v>759814</v>
      </c>
      <c r="T11" s="75">
        <v>463850</v>
      </c>
      <c r="U11" s="76">
        <v>670351</v>
      </c>
      <c r="V11" s="74">
        <v>483253</v>
      </c>
      <c r="W11" s="74">
        <v>889350</v>
      </c>
      <c r="X11" s="75">
        <v>912879</v>
      </c>
      <c r="Y11" s="76">
        <v>529356</v>
      </c>
      <c r="Z11" s="74">
        <v>640150</v>
      </c>
      <c r="AA11" s="74">
        <v>1086462</v>
      </c>
      <c r="AB11" s="75">
        <v>821760</v>
      </c>
      <c r="AC11" s="76">
        <v>1231984</v>
      </c>
      <c r="AD11" s="74">
        <v>1375273</v>
      </c>
      <c r="AE11" s="74">
        <v>1909353</v>
      </c>
      <c r="AF11" s="75">
        <v>1311787</v>
      </c>
      <c r="AG11" s="76">
        <v>751244</v>
      </c>
      <c r="AH11" s="74">
        <v>793389</v>
      </c>
      <c r="AI11" s="74">
        <v>852327</v>
      </c>
      <c r="AJ11" s="75">
        <v>954190</v>
      </c>
      <c r="AK11" s="76">
        <v>1483325</v>
      </c>
      <c r="AL11" s="74">
        <v>1066314</v>
      </c>
      <c r="AM11" s="74">
        <v>800694</v>
      </c>
      <c r="AN11" s="75">
        <v>1103517</v>
      </c>
      <c r="AO11" s="76">
        <v>1083409</v>
      </c>
      <c r="AP11" s="74">
        <v>1050211</v>
      </c>
      <c r="AQ11" s="74">
        <v>1360600</v>
      </c>
      <c r="AR11" s="75">
        <v>1845928</v>
      </c>
      <c r="AS11" s="76">
        <v>1207856</v>
      </c>
      <c r="AT11" s="74">
        <v>650326</v>
      </c>
      <c r="AU11" s="74">
        <v>711895</v>
      </c>
      <c r="AV11" s="75">
        <v>854028</v>
      </c>
      <c r="AW11" s="76">
        <v>583994</v>
      </c>
      <c r="AX11" s="74">
        <v>858156</v>
      </c>
      <c r="AY11" s="74">
        <v>503335</v>
      </c>
      <c r="AZ11" s="75">
        <v>1551761</v>
      </c>
      <c r="BA11" s="76">
        <v>1350274</v>
      </c>
      <c r="BB11" s="74">
        <v>848938</v>
      </c>
      <c r="BC11" s="74">
        <v>1003933</v>
      </c>
      <c r="BD11" s="75">
        <v>1293012</v>
      </c>
      <c r="BE11" s="76">
        <v>2294127</v>
      </c>
      <c r="BF11" s="74">
        <v>1107003</v>
      </c>
      <c r="BG11" s="74">
        <v>852601</v>
      </c>
      <c r="BH11" s="75">
        <v>580823</v>
      </c>
      <c r="BI11" s="76">
        <v>1555734</v>
      </c>
      <c r="BJ11" s="74">
        <v>1415547</v>
      </c>
      <c r="BK11" s="74">
        <v>1067590</v>
      </c>
      <c r="BL11" s="75">
        <v>1615626</v>
      </c>
      <c r="BM11" s="76">
        <v>927621</v>
      </c>
      <c r="BN11" s="74">
        <v>1684684</v>
      </c>
      <c r="BO11" s="74">
        <v>1498197</v>
      </c>
      <c r="BP11" s="75">
        <v>1655731</v>
      </c>
      <c r="BQ11" s="76">
        <v>1129019</v>
      </c>
      <c r="BR11" s="74">
        <v>1630704</v>
      </c>
      <c r="BS11" s="74">
        <v>1574297</v>
      </c>
      <c r="BT11" s="75">
        <v>1809523</v>
      </c>
      <c r="BU11" s="76">
        <v>1254414</v>
      </c>
      <c r="BV11" s="74">
        <v>1490985</v>
      </c>
      <c r="BW11" s="74">
        <v>1853871</v>
      </c>
      <c r="BX11" s="75">
        <v>1399862</v>
      </c>
      <c r="BY11" s="76">
        <v>1139067</v>
      </c>
      <c r="BZ11" s="74">
        <v>2059358</v>
      </c>
      <c r="CA11" s="74">
        <v>1730707</v>
      </c>
      <c r="CB11" s="75">
        <v>1559618</v>
      </c>
      <c r="CC11" s="76">
        <v>1510240</v>
      </c>
      <c r="CD11" s="74">
        <v>3068675</v>
      </c>
      <c r="CE11" s="74">
        <v>1352329</v>
      </c>
      <c r="CF11" s="75">
        <v>2187502</v>
      </c>
      <c r="CG11" s="76">
        <v>1415300</v>
      </c>
      <c r="CH11" s="75">
        <v>3521277</v>
      </c>
      <c r="CJ11" s="127">
        <f t="shared" si="0"/>
        <v>148.80074895781812</v>
      </c>
      <c r="CK11" s="202">
        <f t="shared" si="1"/>
        <v>14.749101811042237</v>
      </c>
    </row>
    <row r="12" spans="2:89">
      <c r="B12" s="56" t="s">
        <v>189</v>
      </c>
      <c r="C12" s="54"/>
      <c r="D12" s="55" t="s">
        <v>229</v>
      </c>
      <c r="E12" s="76">
        <v>8067402</v>
      </c>
      <c r="F12" s="74">
        <v>7394125</v>
      </c>
      <c r="G12" s="74">
        <v>8761856</v>
      </c>
      <c r="H12" s="75">
        <v>7761755</v>
      </c>
      <c r="I12" s="76">
        <v>7432750</v>
      </c>
      <c r="J12" s="74">
        <v>7230816</v>
      </c>
      <c r="K12" s="74">
        <v>7539263</v>
      </c>
      <c r="L12" s="75">
        <v>10024038</v>
      </c>
      <c r="M12" s="76">
        <v>7444380</v>
      </c>
      <c r="N12" s="74">
        <v>8221044</v>
      </c>
      <c r="O12" s="74">
        <v>9364332</v>
      </c>
      <c r="P12" s="75">
        <v>11215687</v>
      </c>
      <c r="Q12" s="76">
        <v>9986820</v>
      </c>
      <c r="R12" s="74">
        <v>11499647</v>
      </c>
      <c r="S12" s="74">
        <v>9252924</v>
      </c>
      <c r="T12" s="75">
        <v>9746589</v>
      </c>
      <c r="U12" s="76">
        <v>9949009</v>
      </c>
      <c r="V12" s="74">
        <v>10469623</v>
      </c>
      <c r="W12" s="74">
        <v>11283260</v>
      </c>
      <c r="X12" s="75">
        <v>10714807</v>
      </c>
      <c r="Y12" s="76">
        <v>9702083</v>
      </c>
      <c r="Z12" s="74">
        <v>9167978</v>
      </c>
      <c r="AA12" s="74">
        <v>11813811</v>
      </c>
      <c r="AB12" s="75">
        <v>12316747</v>
      </c>
      <c r="AC12" s="76">
        <v>10982295</v>
      </c>
      <c r="AD12" s="74">
        <v>14199085</v>
      </c>
      <c r="AE12" s="74">
        <v>14611803</v>
      </c>
      <c r="AF12" s="75">
        <v>13358210</v>
      </c>
      <c r="AG12" s="76">
        <v>8994305</v>
      </c>
      <c r="AH12" s="74">
        <v>9106208</v>
      </c>
      <c r="AI12" s="74">
        <v>10821560</v>
      </c>
      <c r="AJ12" s="75">
        <v>14237319</v>
      </c>
      <c r="AK12" s="76">
        <v>10871194</v>
      </c>
      <c r="AL12" s="74">
        <v>13422481</v>
      </c>
      <c r="AM12" s="74">
        <v>11854446</v>
      </c>
      <c r="AN12" s="75">
        <v>12462963</v>
      </c>
      <c r="AO12" s="76">
        <v>10866372</v>
      </c>
      <c r="AP12" s="74">
        <v>12341850</v>
      </c>
      <c r="AQ12" s="74">
        <v>10734939</v>
      </c>
      <c r="AR12" s="75">
        <v>12919320</v>
      </c>
      <c r="AS12" s="76">
        <v>9843224</v>
      </c>
      <c r="AT12" s="74">
        <v>13611575</v>
      </c>
      <c r="AU12" s="74">
        <v>11881490</v>
      </c>
      <c r="AV12" s="75">
        <v>13163928</v>
      </c>
      <c r="AW12" s="76">
        <v>11446449</v>
      </c>
      <c r="AX12" s="74">
        <v>13698811</v>
      </c>
      <c r="AY12" s="74">
        <v>15049618</v>
      </c>
      <c r="AZ12" s="75">
        <v>14238819</v>
      </c>
      <c r="BA12" s="76">
        <v>13203410</v>
      </c>
      <c r="BB12" s="74">
        <v>14380333</v>
      </c>
      <c r="BC12" s="74">
        <v>16908606</v>
      </c>
      <c r="BD12" s="75">
        <v>17526028</v>
      </c>
      <c r="BE12" s="76">
        <v>18111969</v>
      </c>
      <c r="BF12" s="74">
        <v>15491635</v>
      </c>
      <c r="BG12" s="74">
        <v>17419999</v>
      </c>
      <c r="BH12" s="75">
        <v>17976324</v>
      </c>
      <c r="BI12" s="76">
        <v>15465761</v>
      </c>
      <c r="BJ12" s="74">
        <v>15529439</v>
      </c>
      <c r="BK12" s="74">
        <v>19528664</v>
      </c>
      <c r="BL12" s="75">
        <v>17049084</v>
      </c>
      <c r="BM12" s="76">
        <v>13679321</v>
      </c>
      <c r="BN12" s="74">
        <v>15340716</v>
      </c>
      <c r="BO12" s="74">
        <v>16811786</v>
      </c>
      <c r="BP12" s="75">
        <v>16240659</v>
      </c>
      <c r="BQ12" s="76">
        <v>16254769</v>
      </c>
      <c r="BR12" s="74">
        <v>15466654</v>
      </c>
      <c r="BS12" s="74">
        <v>18539571</v>
      </c>
      <c r="BT12" s="75">
        <v>19948121</v>
      </c>
      <c r="BU12" s="76">
        <v>14426279</v>
      </c>
      <c r="BV12" s="74">
        <v>17523048</v>
      </c>
      <c r="BW12" s="74">
        <v>18994004</v>
      </c>
      <c r="BX12" s="75">
        <v>18967153</v>
      </c>
      <c r="BY12" s="76">
        <v>13889112</v>
      </c>
      <c r="BZ12" s="74">
        <v>15345037</v>
      </c>
      <c r="CA12" s="74">
        <v>16356095</v>
      </c>
      <c r="CB12" s="75">
        <v>29460856</v>
      </c>
      <c r="CC12" s="76">
        <v>15456717</v>
      </c>
      <c r="CD12" s="74">
        <v>18663722</v>
      </c>
      <c r="CE12" s="74">
        <v>20234343</v>
      </c>
      <c r="CF12" s="75">
        <v>20792429</v>
      </c>
      <c r="CG12" s="76">
        <v>17095167</v>
      </c>
      <c r="CH12" s="75">
        <v>20809585</v>
      </c>
      <c r="CJ12" s="127">
        <f t="shared" si="0"/>
        <v>21.727883676129053</v>
      </c>
      <c r="CK12" s="202">
        <f t="shared" si="1"/>
        <v>11.497508374803274</v>
      </c>
    </row>
    <row r="13" spans="2:89">
      <c r="B13" s="56" t="s">
        <v>190</v>
      </c>
      <c r="C13" s="54"/>
      <c r="D13" s="55" t="s">
        <v>230</v>
      </c>
      <c r="E13" s="76">
        <v>19715749</v>
      </c>
      <c r="F13" s="74">
        <v>22651033</v>
      </c>
      <c r="G13" s="74">
        <v>23831933</v>
      </c>
      <c r="H13" s="75">
        <v>22618365</v>
      </c>
      <c r="I13" s="76">
        <v>17459301</v>
      </c>
      <c r="J13" s="74">
        <v>20382635</v>
      </c>
      <c r="K13" s="74">
        <v>21575259</v>
      </c>
      <c r="L13" s="75">
        <v>26660684</v>
      </c>
      <c r="M13" s="76">
        <v>20022553</v>
      </c>
      <c r="N13" s="74">
        <v>25755339</v>
      </c>
      <c r="O13" s="74">
        <v>42698589</v>
      </c>
      <c r="P13" s="75">
        <v>49577029</v>
      </c>
      <c r="Q13" s="76">
        <v>55637116</v>
      </c>
      <c r="R13" s="74">
        <v>38289481</v>
      </c>
      <c r="S13" s="74">
        <v>41284419</v>
      </c>
      <c r="T13" s="75">
        <v>33867252</v>
      </c>
      <c r="U13" s="76">
        <v>43677866</v>
      </c>
      <c r="V13" s="74">
        <v>45365020</v>
      </c>
      <c r="W13" s="74">
        <v>38009664</v>
      </c>
      <c r="X13" s="75">
        <v>41330778</v>
      </c>
      <c r="Y13" s="76">
        <v>26481779</v>
      </c>
      <c r="Z13" s="74">
        <v>27999464</v>
      </c>
      <c r="AA13" s="74">
        <v>39414466</v>
      </c>
      <c r="AB13" s="75">
        <v>44102736</v>
      </c>
      <c r="AC13" s="76">
        <v>29656725</v>
      </c>
      <c r="AD13" s="74">
        <v>33547412</v>
      </c>
      <c r="AE13" s="74">
        <v>38180081</v>
      </c>
      <c r="AF13" s="75">
        <v>34922987</v>
      </c>
      <c r="AG13" s="76">
        <v>21830677</v>
      </c>
      <c r="AH13" s="74">
        <v>25809524</v>
      </c>
      <c r="AI13" s="74">
        <v>23262488</v>
      </c>
      <c r="AJ13" s="75">
        <v>35351575</v>
      </c>
      <c r="AK13" s="76">
        <v>29033107</v>
      </c>
      <c r="AL13" s="74">
        <v>26537787</v>
      </c>
      <c r="AM13" s="74">
        <v>37385759</v>
      </c>
      <c r="AN13" s="75">
        <v>37441422</v>
      </c>
      <c r="AO13" s="76">
        <v>27444588</v>
      </c>
      <c r="AP13" s="74">
        <v>26894312</v>
      </c>
      <c r="AQ13" s="74">
        <v>27935937</v>
      </c>
      <c r="AR13" s="75">
        <v>40477107</v>
      </c>
      <c r="AS13" s="76">
        <v>32368953</v>
      </c>
      <c r="AT13" s="74">
        <v>27977433</v>
      </c>
      <c r="AU13" s="74">
        <v>33048754</v>
      </c>
      <c r="AV13" s="75">
        <v>30335528</v>
      </c>
      <c r="AW13" s="76">
        <v>26587685</v>
      </c>
      <c r="AX13" s="74">
        <v>28244484</v>
      </c>
      <c r="AY13" s="74">
        <v>45565394</v>
      </c>
      <c r="AZ13" s="75">
        <v>34793812</v>
      </c>
      <c r="BA13" s="76">
        <v>28531481</v>
      </c>
      <c r="BB13" s="74">
        <v>28715405</v>
      </c>
      <c r="BC13" s="74">
        <v>36196413</v>
      </c>
      <c r="BD13" s="75">
        <v>37314535</v>
      </c>
      <c r="BE13" s="76">
        <v>39530369</v>
      </c>
      <c r="BF13" s="74">
        <v>37104928</v>
      </c>
      <c r="BG13" s="74">
        <v>35052362</v>
      </c>
      <c r="BH13" s="75">
        <v>39911111</v>
      </c>
      <c r="BI13" s="76">
        <v>40926015</v>
      </c>
      <c r="BJ13" s="74">
        <v>35967462</v>
      </c>
      <c r="BK13" s="74">
        <v>33869142</v>
      </c>
      <c r="BL13" s="75">
        <v>34163019</v>
      </c>
      <c r="BM13" s="76">
        <v>35651457</v>
      </c>
      <c r="BN13" s="74">
        <v>39582543</v>
      </c>
      <c r="BO13" s="74">
        <v>36595650</v>
      </c>
      <c r="BP13" s="75">
        <v>36364727</v>
      </c>
      <c r="BQ13" s="76">
        <v>30286911</v>
      </c>
      <c r="BR13" s="74">
        <v>31856832</v>
      </c>
      <c r="BS13" s="74">
        <v>34989978</v>
      </c>
      <c r="BT13" s="75">
        <v>42421414</v>
      </c>
      <c r="BU13" s="76">
        <v>40545933</v>
      </c>
      <c r="BV13" s="74">
        <v>39596631</v>
      </c>
      <c r="BW13" s="74">
        <v>33494495</v>
      </c>
      <c r="BX13" s="75">
        <v>45814781</v>
      </c>
      <c r="BY13" s="76">
        <v>30437100</v>
      </c>
      <c r="BZ13" s="74">
        <v>20214093</v>
      </c>
      <c r="CA13" s="74">
        <v>33587994</v>
      </c>
      <c r="CB13" s="75">
        <v>34727668</v>
      </c>
      <c r="CC13" s="76">
        <v>33941155</v>
      </c>
      <c r="CD13" s="74">
        <v>32254096</v>
      </c>
      <c r="CE13" s="74">
        <v>24689557</v>
      </c>
      <c r="CF13" s="75">
        <v>44021282</v>
      </c>
      <c r="CG13" s="76">
        <v>38699425</v>
      </c>
      <c r="CH13" s="75">
        <v>39460036</v>
      </c>
      <c r="CJ13" s="127">
        <f t="shared" si="0"/>
        <v>1.9654323029347296</v>
      </c>
      <c r="CK13" s="202">
        <f t="shared" si="1"/>
        <v>22.341162499175311</v>
      </c>
    </row>
    <row r="14" spans="2:89">
      <c r="B14" s="56" t="s">
        <v>191</v>
      </c>
      <c r="C14" s="54"/>
      <c r="D14" s="55" t="s">
        <v>231</v>
      </c>
      <c r="E14" s="76">
        <v>19906155</v>
      </c>
      <c r="F14" s="74">
        <v>26509337</v>
      </c>
      <c r="G14" s="74">
        <v>29641702</v>
      </c>
      <c r="H14" s="75">
        <v>23258006</v>
      </c>
      <c r="I14" s="76">
        <v>28083880</v>
      </c>
      <c r="J14" s="74">
        <v>26525905</v>
      </c>
      <c r="K14" s="74">
        <v>22068362</v>
      </c>
      <c r="L14" s="75">
        <v>18575038</v>
      </c>
      <c r="M14" s="76">
        <v>18040874</v>
      </c>
      <c r="N14" s="74">
        <v>22106395</v>
      </c>
      <c r="O14" s="74">
        <v>35925695</v>
      </c>
      <c r="P14" s="75">
        <v>31329556</v>
      </c>
      <c r="Q14" s="76">
        <v>24143374</v>
      </c>
      <c r="R14" s="74">
        <v>26152582</v>
      </c>
      <c r="S14" s="74">
        <v>27479814</v>
      </c>
      <c r="T14" s="75">
        <v>33589540</v>
      </c>
      <c r="U14" s="76">
        <v>40728157</v>
      </c>
      <c r="V14" s="74">
        <v>48500267</v>
      </c>
      <c r="W14" s="74">
        <v>50345653</v>
      </c>
      <c r="X14" s="75">
        <v>42886564</v>
      </c>
      <c r="Y14" s="76">
        <v>24400427</v>
      </c>
      <c r="Z14" s="74">
        <v>28258373</v>
      </c>
      <c r="AA14" s="74">
        <v>41343714</v>
      </c>
      <c r="AB14" s="75">
        <v>27567540</v>
      </c>
      <c r="AC14" s="76">
        <v>22955574</v>
      </c>
      <c r="AD14" s="74">
        <v>25271524</v>
      </c>
      <c r="AE14" s="74">
        <v>25040591</v>
      </c>
      <c r="AF14" s="75">
        <v>28028730</v>
      </c>
      <c r="AG14" s="76">
        <v>18604201</v>
      </c>
      <c r="AH14" s="74">
        <v>23751784</v>
      </c>
      <c r="AI14" s="74">
        <v>26624608</v>
      </c>
      <c r="AJ14" s="75">
        <v>34140356</v>
      </c>
      <c r="AK14" s="76">
        <v>65582075</v>
      </c>
      <c r="AL14" s="74">
        <v>39022894</v>
      </c>
      <c r="AM14" s="74">
        <v>40247813</v>
      </c>
      <c r="AN14" s="75">
        <v>44726701</v>
      </c>
      <c r="AO14" s="76">
        <v>28992609</v>
      </c>
      <c r="AP14" s="74">
        <v>26211215</v>
      </c>
      <c r="AQ14" s="74">
        <v>29916052</v>
      </c>
      <c r="AR14" s="75">
        <v>88074827</v>
      </c>
      <c r="AS14" s="76">
        <v>42085732</v>
      </c>
      <c r="AT14" s="74">
        <v>30009504</v>
      </c>
      <c r="AU14" s="74">
        <v>36667477</v>
      </c>
      <c r="AV14" s="75">
        <v>23843004</v>
      </c>
      <c r="AW14" s="76">
        <v>26528530</v>
      </c>
      <c r="AX14" s="74">
        <v>31176278</v>
      </c>
      <c r="AY14" s="74">
        <v>38958790</v>
      </c>
      <c r="AZ14" s="75">
        <v>39780760</v>
      </c>
      <c r="BA14" s="76">
        <v>28306290</v>
      </c>
      <c r="BB14" s="74">
        <v>39835239</v>
      </c>
      <c r="BC14" s="74">
        <v>48365629</v>
      </c>
      <c r="BD14" s="75">
        <v>33711006</v>
      </c>
      <c r="BE14" s="76">
        <v>41764032</v>
      </c>
      <c r="BF14" s="74">
        <v>29392919</v>
      </c>
      <c r="BG14" s="74">
        <v>41117797</v>
      </c>
      <c r="BH14" s="75">
        <v>40041422</v>
      </c>
      <c r="BI14" s="76">
        <v>44009731</v>
      </c>
      <c r="BJ14" s="74">
        <v>38450743</v>
      </c>
      <c r="BK14" s="74">
        <v>42596483</v>
      </c>
      <c r="BL14" s="75">
        <v>38508237</v>
      </c>
      <c r="BM14" s="76">
        <v>43988917</v>
      </c>
      <c r="BN14" s="74">
        <v>31709776</v>
      </c>
      <c r="BO14" s="74">
        <v>50007236</v>
      </c>
      <c r="BP14" s="75">
        <v>53267547</v>
      </c>
      <c r="BQ14" s="76">
        <v>40212733</v>
      </c>
      <c r="BR14" s="74">
        <v>44295839</v>
      </c>
      <c r="BS14" s="74">
        <v>44785634</v>
      </c>
      <c r="BT14" s="75">
        <v>46448196</v>
      </c>
      <c r="BU14" s="76">
        <v>46207029</v>
      </c>
      <c r="BV14" s="74">
        <v>61455350</v>
      </c>
      <c r="BW14" s="74">
        <v>55594556</v>
      </c>
      <c r="BX14" s="75">
        <v>67014434</v>
      </c>
      <c r="BY14" s="76">
        <v>41971334</v>
      </c>
      <c r="BZ14" s="74">
        <v>36593235</v>
      </c>
      <c r="CA14" s="74">
        <v>42260798</v>
      </c>
      <c r="CB14" s="75">
        <v>50481816</v>
      </c>
      <c r="CC14" s="76">
        <v>50389177</v>
      </c>
      <c r="CD14" s="74">
        <v>40882857</v>
      </c>
      <c r="CE14" s="74">
        <v>36834018</v>
      </c>
      <c r="CF14" s="75">
        <v>45004849</v>
      </c>
      <c r="CG14" s="76">
        <v>40041588</v>
      </c>
      <c r="CH14" s="75">
        <v>46693247</v>
      </c>
      <c r="CJ14" s="127">
        <f t="shared" si="0"/>
        <v>16.611876132385149</v>
      </c>
      <c r="CK14" s="202">
        <f t="shared" si="1"/>
        <v>14.212289517828964</v>
      </c>
    </row>
    <row r="15" spans="2:89">
      <c r="B15" s="56" t="s">
        <v>192</v>
      </c>
      <c r="C15" s="54"/>
      <c r="D15" s="55" t="s">
        <v>232</v>
      </c>
      <c r="E15" s="76">
        <v>8678282</v>
      </c>
      <c r="F15" s="74">
        <v>9231695</v>
      </c>
      <c r="G15" s="74">
        <v>9362123</v>
      </c>
      <c r="H15" s="75">
        <v>12625052</v>
      </c>
      <c r="I15" s="76">
        <v>9107213</v>
      </c>
      <c r="J15" s="74">
        <v>11404885</v>
      </c>
      <c r="K15" s="74">
        <v>9266757</v>
      </c>
      <c r="L15" s="75">
        <v>13154481</v>
      </c>
      <c r="M15" s="76">
        <v>9656214</v>
      </c>
      <c r="N15" s="74">
        <v>9697938</v>
      </c>
      <c r="O15" s="74">
        <v>23419744</v>
      </c>
      <c r="P15" s="75">
        <v>25485879</v>
      </c>
      <c r="Q15" s="76">
        <v>19234484</v>
      </c>
      <c r="R15" s="74">
        <v>20778513</v>
      </c>
      <c r="S15" s="74">
        <v>14596499</v>
      </c>
      <c r="T15" s="75">
        <v>16114414</v>
      </c>
      <c r="U15" s="76">
        <v>19407111</v>
      </c>
      <c r="V15" s="74">
        <v>16794580</v>
      </c>
      <c r="W15" s="74">
        <v>20072943</v>
      </c>
      <c r="X15" s="75">
        <v>25597594</v>
      </c>
      <c r="Y15" s="76">
        <v>14535277</v>
      </c>
      <c r="Z15" s="74">
        <v>14504371</v>
      </c>
      <c r="AA15" s="74">
        <v>20478268</v>
      </c>
      <c r="AB15" s="75">
        <v>20533197</v>
      </c>
      <c r="AC15" s="76">
        <v>18092103</v>
      </c>
      <c r="AD15" s="74">
        <v>25040806</v>
      </c>
      <c r="AE15" s="74">
        <v>17264245</v>
      </c>
      <c r="AF15" s="75">
        <v>17206611</v>
      </c>
      <c r="AG15" s="76">
        <v>11463693</v>
      </c>
      <c r="AH15" s="74">
        <v>11205246</v>
      </c>
      <c r="AI15" s="74">
        <v>10671476</v>
      </c>
      <c r="AJ15" s="75">
        <v>13250329</v>
      </c>
      <c r="AK15" s="76">
        <v>13138966</v>
      </c>
      <c r="AL15" s="74">
        <v>15107306</v>
      </c>
      <c r="AM15" s="74">
        <v>19118225</v>
      </c>
      <c r="AN15" s="75">
        <v>16738069</v>
      </c>
      <c r="AO15" s="76">
        <v>11685127</v>
      </c>
      <c r="AP15" s="74">
        <v>11247270</v>
      </c>
      <c r="AQ15" s="74">
        <v>15203311</v>
      </c>
      <c r="AR15" s="75">
        <v>18224306</v>
      </c>
      <c r="AS15" s="76">
        <v>21154942</v>
      </c>
      <c r="AT15" s="74">
        <v>12129626</v>
      </c>
      <c r="AU15" s="74">
        <v>18494604</v>
      </c>
      <c r="AV15" s="75">
        <v>13013689</v>
      </c>
      <c r="AW15" s="76">
        <v>13923354</v>
      </c>
      <c r="AX15" s="74">
        <v>17416850</v>
      </c>
      <c r="AY15" s="74">
        <v>24666819</v>
      </c>
      <c r="AZ15" s="75">
        <v>20499104</v>
      </c>
      <c r="BA15" s="76">
        <v>18675428</v>
      </c>
      <c r="BB15" s="74">
        <v>22251986</v>
      </c>
      <c r="BC15" s="74">
        <v>26448314</v>
      </c>
      <c r="BD15" s="75">
        <v>24248800</v>
      </c>
      <c r="BE15" s="76">
        <v>19695801</v>
      </c>
      <c r="BF15" s="74">
        <v>14213933</v>
      </c>
      <c r="BG15" s="74">
        <v>13793341</v>
      </c>
      <c r="BH15" s="75">
        <v>18034070</v>
      </c>
      <c r="BI15" s="76">
        <v>14465850</v>
      </c>
      <c r="BJ15" s="74">
        <v>13392282</v>
      </c>
      <c r="BK15" s="74">
        <v>15776389</v>
      </c>
      <c r="BL15" s="75">
        <v>12343235</v>
      </c>
      <c r="BM15" s="76">
        <v>16891485</v>
      </c>
      <c r="BN15" s="74">
        <v>25287072</v>
      </c>
      <c r="BO15" s="74">
        <v>25707639</v>
      </c>
      <c r="BP15" s="75">
        <v>25922390</v>
      </c>
      <c r="BQ15" s="76">
        <v>16558844</v>
      </c>
      <c r="BR15" s="74">
        <v>18277342</v>
      </c>
      <c r="BS15" s="74">
        <v>21584893</v>
      </c>
      <c r="BT15" s="75">
        <v>25361579</v>
      </c>
      <c r="BU15" s="76">
        <v>20782817</v>
      </c>
      <c r="BV15" s="74">
        <v>30330725</v>
      </c>
      <c r="BW15" s="74">
        <v>21225302</v>
      </c>
      <c r="BX15" s="75">
        <v>26313089</v>
      </c>
      <c r="BY15" s="76">
        <v>18131074</v>
      </c>
      <c r="BZ15" s="74">
        <v>17260805</v>
      </c>
      <c r="CA15" s="74">
        <v>16190578</v>
      </c>
      <c r="CB15" s="75">
        <v>20512988</v>
      </c>
      <c r="CC15" s="76">
        <v>22317558</v>
      </c>
      <c r="CD15" s="74">
        <v>17314018</v>
      </c>
      <c r="CE15" s="74">
        <v>21189174</v>
      </c>
      <c r="CF15" s="75">
        <v>26530988</v>
      </c>
      <c r="CG15" s="76">
        <v>20813144</v>
      </c>
      <c r="CH15" s="75">
        <v>23696676</v>
      </c>
      <c r="CJ15" s="127">
        <f t="shared" si="0"/>
        <v>13.854379713127443</v>
      </c>
      <c r="CK15" s="202">
        <f t="shared" si="1"/>
        <v>36.864106298145231</v>
      </c>
    </row>
    <row r="16" spans="2:89">
      <c r="B16" s="191" t="s">
        <v>193</v>
      </c>
      <c r="C16" s="207"/>
      <c r="D16" s="192" t="s">
        <v>233</v>
      </c>
      <c r="E16" s="76">
        <v>0</v>
      </c>
      <c r="F16" s="74">
        <v>0</v>
      </c>
      <c r="G16" s="74">
        <v>959</v>
      </c>
      <c r="H16" s="75">
        <v>663914</v>
      </c>
      <c r="I16" s="76">
        <v>0</v>
      </c>
      <c r="J16" s="74">
        <v>0</v>
      </c>
      <c r="K16" s="74">
        <v>3722</v>
      </c>
      <c r="L16" s="75">
        <v>0</v>
      </c>
      <c r="M16" s="76">
        <v>0</v>
      </c>
      <c r="N16" s="74">
        <v>0</v>
      </c>
      <c r="O16" s="74">
        <v>0</v>
      </c>
      <c r="P16" s="75">
        <v>0</v>
      </c>
      <c r="Q16" s="76">
        <v>0</v>
      </c>
      <c r="R16" s="74">
        <v>122252</v>
      </c>
      <c r="S16" s="74">
        <v>0</v>
      </c>
      <c r="T16" s="75">
        <v>911</v>
      </c>
      <c r="U16" s="76">
        <v>0</v>
      </c>
      <c r="V16" s="74">
        <v>160</v>
      </c>
      <c r="W16" s="74">
        <v>0</v>
      </c>
      <c r="X16" s="75">
        <v>118718</v>
      </c>
      <c r="Y16" s="76">
        <v>692933</v>
      </c>
      <c r="Z16" s="74">
        <v>0</v>
      </c>
      <c r="AA16" s="74">
        <v>12645</v>
      </c>
      <c r="AB16" s="75">
        <v>6983</v>
      </c>
      <c r="AC16" s="76">
        <v>5508</v>
      </c>
      <c r="AD16" s="74">
        <v>0</v>
      </c>
      <c r="AE16" s="74">
        <v>0</v>
      </c>
      <c r="AF16" s="75">
        <v>0</v>
      </c>
      <c r="AG16" s="76">
        <v>0</v>
      </c>
      <c r="AH16" s="74">
        <v>0</v>
      </c>
      <c r="AI16" s="74">
        <v>0</v>
      </c>
      <c r="AJ16" s="75">
        <v>17</v>
      </c>
      <c r="AK16" s="76">
        <v>0</v>
      </c>
      <c r="AL16" s="74">
        <v>654517</v>
      </c>
      <c r="AM16" s="74">
        <v>0</v>
      </c>
      <c r="AN16" s="75">
        <v>166</v>
      </c>
      <c r="AO16" s="76">
        <v>0</v>
      </c>
      <c r="AP16" s="74">
        <v>0</v>
      </c>
      <c r="AQ16" s="74">
        <v>2109301</v>
      </c>
      <c r="AR16" s="75">
        <v>1704937</v>
      </c>
      <c r="AS16" s="76">
        <v>0</v>
      </c>
      <c r="AT16" s="74">
        <v>411927</v>
      </c>
      <c r="AU16" s="74">
        <v>0</v>
      </c>
      <c r="AV16" s="75">
        <v>1718393</v>
      </c>
      <c r="AW16" s="76">
        <v>0</v>
      </c>
      <c r="AX16" s="74">
        <v>229250</v>
      </c>
      <c r="AY16" s="74">
        <v>53944</v>
      </c>
      <c r="AZ16" s="75">
        <v>0</v>
      </c>
      <c r="BA16" s="76">
        <v>1547</v>
      </c>
      <c r="BB16" s="74">
        <v>1470771</v>
      </c>
      <c r="BC16" s="74">
        <v>9940</v>
      </c>
      <c r="BD16" s="75">
        <v>20887</v>
      </c>
      <c r="BE16" s="76">
        <v>0</v>
      </c>
      <c r="BF16" s="74">
        <v>44134</v>
      </c>
      <c r="BG16" s="74">
        <v>3389</v>
      </c>
      <c r="BH16" s="75">
        <v>6381</v>
      </c>
      <c r="BI16" s="76">
        <v>3418</v>
      </c>
      <c r="BJ16" s="74">
        <v>3427</v>
      </c>
      <c r="BK16" s="74">
        <v>7282</v>
      </c>
      <c r="BL16" s="75">
        <v>4103</v>
      </c>
      <c r="BM16" s="76">
        <v>1056</v>
      </c>
      <c r="BN16" s="74">
        <v>4553</v>
      </c>
      <c r="BO16" s="74">
        <v>2469</v>
      </c>
      <c r="BP16" s="75">
        <v>4677</v>
      </c>
      <c r="BQ16" s="76">
        <v>7423</v>
      </c>
      <c r="BR16" s="74">
        <v>7482</v>
      </c>
      <c r="BS16" s="74">
        <v>2487</v>
      </c>
      <c r="BT16" s="75">
        <v>17902</v>
      </c>
      <c r="BU16" s="76">
        <v>3551</v>
      </c>
      <c r="BV16" s="74">
        <v>55329</v>
      </c>
      <c r="BW16" s="74">
        <v>2348</v>
      </c>
      <c r="BX16" s="75">
        <v>3541</v>
      </c>
      <c r="BY16" s="76">
        <v>3212</v>
      </c>
      <c r="BZ16" s="74">
        <v>15410</v>
      </c>
      <c r="CA16" s="74">
        <v>10700</v>
      </c>
      <c r="CB16" s="75">
        <v>5504</v>
      </c>
      <c r="CC16" s="76">
        <v>4819</v>
      </c>
      <c r="CD16" s="74">
        <v>15078</v>
      </c>
      <c r="CE16" s="74">
        <v>11110</v>
      </c>
      <c r="CF16" s="75">
        <v>175095</v>
      </c>
      <c r="CG16" s="76">
        <v>22038</v>
      </c>
      <c r="CH16" s="75">
        <v>14394</v>
      </c>
      <c r="CJ16" s="127">
        <f t="shared" si="0"/>
        <v>-34.685543152736187</v>
      </c>
      <c r="CK16" s="202">
        <f t="shared" si="1"/>
        <v>-4.5364106645443627</v>
      </c>
    </row>
    <row r="17" spans="2:89" s="2" customFormat="1">
      <c r="B17" s="68"/>
      <c r="C17" s="69"/>
      <c r="D17" s="58" t="s">
        <v>194</v>
      </c>
      <c r="E17" s="70">
        <v>97733604</v>
      </c>
      <c r="F17" s="71">
        <v>110870199</v>
      </c>
      <c r="G17" s="71">
        <v>119395923</v>
      </c>
      <c r="H17" s="72">
        <v>119465124</v>
      </c>
      <c r="I17" s="70">
        <v>107874407</v>
      </c>
      <c r="J17" s="71">
        <v>112071675</v>
      </c>
      <c r="K17" s="71">
        <v>111601806</v>
      </c>
      <c r="L17" s="72">
        <v>118742742</v>
      </c>
      <c r="M17" s="70">
        <v>107357891</v>
      </c>
      <c r="N17" s="71">
        <v>123072374</v>
      </c>
      <c r="O17" s="71">
        <v>167926064</v>
      </c>
      <c r="P17" s="72">
        <v>184908160</v>
      </c>
      <c r="Q17" s="70">
        <v>158543590</v>
      </c>
      <c r="R17" s="71">
        <v>164392598</v>
      </c>
      <c r="S17" s="71">
        <v>155773310</v>
      </c>
      <c r="T17" s="72">
        <v>168691784</v>
      </c>
      <c r="U17" s="70">
        <v>180363728</v>
      </c>
      <c r="V17" s="71">
        <v>186951102</v>
      </c>
      <c r="W17" s="71">
        <v>198185568</v>
      </c>
      <c r="X17" s="72">
        <v>198954220</v>
      </c>
      <c r="Y17" s="70">
        <v>146061048</v>
      </c>
      <c r="Z17" s="71">
        <v>160631799</v>
      </c>
      <c r="AA17" s="71">
        <v>208196921</v>
      </c>
      <c r="AB17" s="72">
        <v>179349163</v>
      </c>
      <c r="AC17" s="70">
        <v>169140060</v>
      </c>
      <c r="AD17" s="71">
        <v>181346413</v>
      </c>
      <c r="AE17" s="71">
        <v>214089785</v>
      </c>
      <c r="AF17" s="72">
        <v>197824159</v>
      </c>
      <c r="AG17" s="70">
        <v>130326530</v>
      </c>
      <c r="AH17" s="71">
        <v>144234846</v>
      </c>
      <c r="AI17" s="71">
        <v>149367648</v>
      </c>
      <c r="AJ17" s="72">
        <v>196738067</v>
      </c>
      <c r="AK17" s="70">
        <v>198333758</v>
      </c>
      <c r="AL17" s="71">
        <v>186158996</v>
      </c>
      <c r="AM17" s="71">
        <v>195114276</v>
      </c>
      <c r="AN17" s="72">
        <v>206755033</v>
      </c>
      <c r="AO17" s="70">
        <v>171447133</v>
      </c>
      <c r="AP17" s="71">
        <v>173712387</v>
      </c>
      <c r="AQ17" s="71">
        <v>185483920</v>
      </c>
      <c r="AR17" s="72">
        <v>275108278</v>
      </c>
      <c r="AS17" s="70">
        <v>207523558</v>
      </c>
      <c r="AT17" s="71">
        <v>190217584</v>
      </c>
      <c r="AU17" s="71">
        <v>197636274</v>
      </c>
      <c r="AV17" s="72">
        <v>196596386</v>
      </c>
      <c r="AW17" s="70">
        <v>176841399</v>
      </c>
      <c r="AX17" s="71">
        <v>209694716</v>
      </c>
      <c r="AY17" s="71">
        <v>240506240</v>
      </c>
      <c r="AZ17" s="72">
        <v>224249799</v>
      </c>
      <c r="BA17" s="70">
        <v>201820923</v>
      </c>
      <c r="BB17" s="71">
        <v>218223334</v>
      </c>
      <c r="BC17" s="71">
        <v>246872877</v>
      </c>
      <c r="BD17" s="72">
        <v>228408847</v>
      </c>
      <c r="BE17" s="70">
        <v>206624613</v>
      </c>
      <c r="BF17" s="71">
        <v>203729150</v>
      </c>
      <c r="BG17" s="71">
        <v>214153102</v>
      </c>
      <c r="BH17" s="72">
        <v>230882798</v>
      </c>
      <c r="BI17" s="70">
        <v>224441107</v>
      </c>
      <c r="BJ17" s="71">
        <v>228629927</v>
      </c>
      <c r="BK17" s="71">
        <v>219096978</v>
      </c>
      <c r="BL17" s="72">
        <v>226837152</v>
      </c>
      <c r="BM17" s="70">
        <v>210126290</v>
      </c>
      <c r="BN17" s="71">
        <v>210683549</v>
      </c>
      <c r="BO17" s="71">
        <v>235475193</v>
      </c>
      <c r="BP17" s="72">
        <v>244712392</v>
      </c>
      <c r="BQ17" s="70">
        <v>197019631</v>
      </c>
      <c r="BR17" s="71">
        <v>227651741</v>
      </c>
      <c r="BS17" s="71">
        <v>250123243</v>
      </c>
      <c r="BT17" s="72">
        <v>264648683</v>
      </c>
      <c r="BU17" s="70">
        <v>226898347</v>
      </c>
      <c r="BV17" s="71">
        <v>255687036</v>
      </c>
      <c r="BW17" s="71">
        <v>251566365</v>
      </c>
      <c r="BX17" s="72">
        <v>297160899</v>
      </c>
      <c r="BY17" s="70">
        <v>206423702</v>
      </c>
      <c r="BZ17" s="71">
        <v>175365904</v>
      </c>
      <c r="CA17" s="71">
        <v>208136517</v>
      </c>
      <c r="CB17" s="72">
        <v>238724256</v>
      </c>
      <c r="CC17" s="70">
        <v>225539781</v>
      </c>
      <c r="CD17" s="71">
        <v>222530473</v>
      </c>
      <c r="CE17" s="71">
        <v>216197323</v>
      </c>
      <c r="CF17" s="72">
        <v>276993499</v>
      </c>
      <c r="CG17" s="70">
        <v>214056110</v>
      </c>
      <c r="CH17" s="72">
        <v>271473386</v>
      </c>
      <c r="CJ17" s="128">
        <f t="shared" si="0"/>
        <v>26.823469790233972</v>
      </c>
      <c r="CK17" s="205">
        <f t="shared" si="1"/>
        <v>21.993802619563027</v>
      </c>
    </row>
    <row r="18" spans="2:89">
      <c r="B18" s="32">
        <v>1</v>
      </c>
      <c r="C18" s="33" t="s">
        <v>215</v>
      </c>
      <c r="D18" s="33"/>
      <c r="E18" s="33"/>
      <c r="F18" s="33"/>
      <c r="G18" s="33"/>
    </row>
    <row r="19" spans="2:89">
      <c r="B19" s="32">
        <v>2</v>
      </c>
      <c r="C19" s="285" t="s">
        <v>197</v>
      </c>
      <c r="D19" s="285"/>
      <c r="E19" s="285"/>
      <c r="F19" s="285"/>
      <c r="G19" s="285"/>
    </row>
    <row r="20" spans="2:89">
      <c r="B20" s="32">
        <v>3</v>
      </c>
      <c r="C20" s="34" t="s">
        <v>234</v>
      </c>
      <c r="D20" s="34"/>
      <c r="E20" s="34"/>
      <c r="F20" s="35"/>
      <c r="G20" s="34"/>
    </row>
    <row r="21" spans="2:89">
      <c r="B21" s="36" t="s">
        <v>198</v>
      </c>
      <c r="C21" s="34"/>
      <c r="D21" s="34"/>
      <c r="E21" s="34"/>
      <c r="F21" s="35"/>
      <c r="G21" s="34"/>
    </row>
    <row r="22" spans="2:89">
      <c r="B22" s="34" t="s">
        <v>239</v>
      </c>
      <c r="C22" s="35" t="s">
        <v>204</v>
      </c>
      <c r="D22" s="37"/>
      <c r="E22" s="38"/>
      <c r="F22" s="37"/>
      <c r="G22" s="39"/>
    </row>
    <row r="23" spans="2:89">
      <c r="B23" s="40">
        <v>0</v>
      </c>
      <c r="C23" s="35" t="s">
        <v>205</v>
      </c>
      <c r="D23" s="37"/>
      <c r="E23" s="38"/>
      <c r="F23" s="37"/>
      <c r="G23" s="39"/>
    </row>
    <row r="24" spans="2:89">
      <c r="B24" s="286" t="s">
        <v>201</v>
      </c>
      <c r="C24" s="286"/>
      <c r="D24" s="37" t="s">
        <v>237</v>
      </c>
      <c r="E24" s="38"/>
      <c r="F24" s="37"/>
      <c r="G24" s="39"/>
    </row>
    <row r="25" spans="2:89">
      <c r="B25" s="34" t="s">
        <v>202</v>
      </c>
      <c r="C25" s="34"/>
      <c r="D25" s="29"/>
      <c r="E25" s="34"/>
      <c r="F25" s="34"/>
      <c r="G25" s="34"/>
    </row>
    <row r="26" spans="2:89">
      <c r="B26" s="41" t="s">
        <v>240</v>
      </c>
      <c r="C26" s="34"/>
      <c r="D26" s="34"/>
      <c r="E26" s="34"/>
      <c r="F26" s="35"/>
      <c r="G26" s="34"/>
    </row>
  </sheetData>
  <mergeCells count="29">
    <mergeCell ref="AS5:AV5"/>
    <mergeCell ref="AW5:AZ5"/>
    <mergeCell ref="C4:D6"/>
    <mergeCell ref="CG5:CH5"/>
    <mergeCell ref="B4:B6"/>
    <mergeCell ref="BM5:BP5"/>
    <mergeCell ref="BQ5:BT5"/>
    <mergeCell ref="BU5:BX5"/>
    <mergeCell ref="BY5:CB5"/>
    <mergeCell ref="CC5:CF5"/>
    <mergeCell ref="E4:CH4"/>
    <mergeCell ref="E5:H5"/>
    <mergeCell ref="I5:L5"/>
    <mergeCell ref="M5:P5"/>
    <mergeCell ref="Q5:T5"/>
    <mergeCell ref="U5:X5"/>
    <mergeCell ref="C19:G19"/>
    <mergeCell ref="B24:C24"/>
    <mergeCell ref="AG5:AJ5"/>
    <mergeCell ref="AK5:AN5"/>
    <mergeCell ref="AO5:AR5"/>
    <mergeCell ref="Y5:AB5"/>
    <mergeCell ref="AC5:AF5"/>
    <mergeCell ref="CJ4:CK4"/>
    <mergeCell ref="CJ5:CJ6"/>
    <mergeCell ref="CK5:CK6"/>
    <mergeCell ref="BA5:BD5"/>
    <mergeCell ref="BE5:BH5"/>
    <mergeCell ref="BI5:BL5"/>
  </mergeCells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K34"/>
  <sheetViews>
    <sheetView showGridLines="0" topLeftCell="C1" zoomScale="90" zoomScaleNormal="90" workbookViewId="0">
      <selection activeCell="CN23" sqref="CN23"/>
    </sheetView>
  </sheetViews>
  <sheetFormatPr defaultRowHeight="15"/>
  <cols>
    <col min="1" max="1" width="14.5703125" style="53" hidden="1" customWidth="1"/>
    <col min="2" max="2" width="11.5703125" style="53" hidden="1" customWidth="1"/>
    <col min="3" max="3" width="4.7109375" style="53" customWidth="1"/>
    <col min="4" max="4" width="33.42578125" style="53" customWidth="1"/>
    <col min="5" max="5" width="13" style="53" hidden="1" customWidth="1"/>
    <col min="6" max="77" width="14.28515625" style="53" hidden="1" customWidth="1"/>
    <col min="78" max="86" width="14.28515625" style="53" customWidth="1"/>
    <col min="87" max="87" width="3.5703125" style="53" customWidth="1"/>
    <col min="88" max="88" width="10.140625" style="53" customWidth="1"/>
    <col min="89" max="89" width="8.5703125" style="53" customWidth="1"/>
    <col min="90" max="237" width="13" style="53" customWidth="1"/>
    <col min="238" max="245" width="15.42578125" style="53" customWidth="1"/>
    <col min="246" max="246" width="14.28515625" style="53" bestFit="1" customWidth="1"/>
    <col min="247" max="250" width="13.140625" style="53" bestFit="1" customWidth="1"/>
    <col min="251" max="251" width="3.140625" style="53" customWidth="1"/>
    <col min="252" max="16384" width="9.140625" style="53"/>
  </cols>
  <sheetData>
    <row r="1" spans="4:89" ht="11.25" customHeight="1"/>
    <row r="2" spans="4:89" ht="15.75">
      <c r="D2" s="139" t="s">
        <v>287</v>
      </c>
    </row>
    <row r="3" spans="4:89" ht="16.5" thickBot="1">
      <c r="D3" s="139" t="s">
        <v>213</v>
      </c>
    </row>
    <row r="4" spans="4:89" ht="15.75" thickBot="1">
      <c r="D4" s="293" t="s">
        <v>258</v>
      </c>
      <c r="E4" s="269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1"/>
      <c r="CJ4" s="246" t="s">
        <v>207</v>
      </c>
      <c r="CK4" s="247"/>
    </row>
    <row r="5" spans="4:89">
      <c r="D5" s="294"/>
      <c r="E5" s="266">
        <v>2002</v>
      </c>
      <c r="F5" s="267"/>
      <c r="G5" s="267"/>
      <c r="H5" s="268"/>
      <c r="I5" s="266">
        <v>2003</v>
      </c>
      <c r="J5" s="267"/>
      <c r="K5" s="267"/>
      <c r="L5" s="268"/>
      <c r="M5" s="266">
        <v>2004</v>
      </c>
      <c r="N5" s="267"/>
      <c r="O5" s="267"/>
      <c r="P5" s="268"/>
      <c r="Q5" s="266">
        <v>2005</v>
      </c>
      <c r="R5" s="267"/>
      <c r="S5" s="267"/>
      <c r="T5" s="268"/>
      <c r="U5" s="266">
        <v>2006</v>
      </c>
      <c r="V5" s="267"/>
      <c r="W5" s="267"/>
      <c r="X5" s="267"/>
      <c r="Y5" s="266">
        <v>2007</v>
      </c>
      <c r="Z5" s="267"/>
      <c r="AA5" s="267"/>
      <c r="AB5" s="268"/>
      <c r="AC5" s="266">
        <v>2008</v>
      </c>
      <c r="AD5" s="267"/>
      <c r="AE5" s="267"/>
      <c r="AF5" s="268"/>
      <c r="AG5" s="266">
        <v>2009</v>
      </c>
      <c r="AH5" s="267"/>
      <c r="AI5" s="267"/>
      <c r="AJ5" s="268"/>
      <c r="AK5" s="266">
        <v>2010</v>
      </c>
      <c r="AL5" s="267"/>
      <c r="AM5" s="267"/>
      <c r="AN5" s="268"/>
      <c r="AO5" s="266">
        <v>2011</v>
      </c>
      <c r="AP5" s="267"/>
      <c r="AQ5" s="267"/>
      <c r="AR5" s="268"/>
      <c r="AS5" s="266">
        <v>2012</v>
      </c>
      <c r="AT5" s="267"/>
      <c r="AU5" s="267"/>
      <c r="AV5" s="268"/>
      <c r="AW5" s="266">
        <v>2013</v>
      </c>
      <c r="AX5" s="267"/>
      <c r="AY5" s="267"/>
      <c r="AZ5" s="268"/>
      <c r="BA5" s="266">
        <v>2014</v>
      </c>
      <c r="BB5" s="267"/>
      <c r="BC5" s="267"/>
      <c r="BD5" s="268"/>
      <c r="BE5" s="266">
        <v>2015</v>
      </c>
      <c r="BF5" s="267"/>
      <c r="BG5" s="267"/>
      <c r="BH5" s="268"/>
      <c r="BI5" s="266">
        <v>2016</v>
      </c>
      <c r="BJ5" s="267"/>
      <c r="BK5" s="267"/>
      <c r="BL5" s="268"/>
      <c r="BM5" s="266">
        <v>2017</v>
      </c>
      <c r="BN5" s="267"/>
      <c r="BO5" s="267"/>
      <c r="BP5" s="268"/>
      <c r="BQ5" s="266">
        <v>2018</v>
      </c>
      <c r="BR5" s="267"/>
      <c r="BS5" s="267"/>
      <c r="BT5" s="268"/>
      <c r="BU5" s="266">
        <v>2019</v>
      </c>
      <c r="BV5" s="267"/>
      <c r="BW5" s="267"/>
      <c r="BX5" s="268"/>
      <c r="BY5" s="266">
        <v>2020</v>
      </c>
      <c r="BZ5" s="267"/>
      <c r="CA5" s="267"/>
      <c r="CB5" s="268"/>
      <c r="CC5" s="266">
        <v>2021</v>
      </c>
      <c r="CD5" s="267"/>
      <c r="CE5" s="267"/>
      <c r="CF5" s="268"/>
      <c r="CG5" s="266">
        <v>2022</v>
      </c>
      <c r="CH5" s="268"/>
      <c r="CJ5" s="248" t="s">
        <v>297</v>
      </c>
      <c r="CK5" s="248" t="s">
        <v>208</v>
      </c>
    </row>
    <row r="6" spans="4:89" ht="15.75" thickBot="1">
      <c r="D6" s="295"/>
      <c r="E6" s="174" t="s">
        <v>293</v>
      </c>
      <c r="F6" s="6" t="s">
        <v>295</v>
      </c>
      <c r="G6" s="6" t="s">
        <v>296</v>
      </c>
      <c r="H6" s="175" t="s">
        <v>294</v>
      </c>
      <c r="I6" s="174" t="s">
        <v>293</v>
      </c>
      <c r="J6" s="6" t="s">
        <v>295</v>
      </c>
      <c r="K6" s="6" t="s">
        <v>296</v>
      </c>
      <c r="L6" s="175" t="s">
        <v>294</v>
      </c>
      <c r="M6" s="174" t="s">
        <v>293</v>
      </c>
      <c r="N6" s="6" t="s">
        <v>295</v>
      </c>
      <c r="O6" s="6" t="s">
        <v>296</v>
      </c>
      <c r="P6" s="175" t="s">
        <v>294</v>
      </c>
      <c r="Q6" s="174" t="s">
        <v>293</v>
      </c>
      <c r="R6" s="6" t="s">
        <v>295</v>
      </c>
      <c r="S6" s="6" t="s">
        <v>296</v>
      </c>
      <c r="T6" s="175" t="s">
        <v>294</v>
      </c>
      <c r="U6" s="174" t="s">
        <v>293</v>
      </c>
      <c r="V6" s="6" t="s">
        <v>295</v>
      </c>
      <c r="W6" s="6" t="s">
        <v>296</v>
      </c>
      <c r="X6" s="175" t="s">
        <v>294</v>
      </c>
      <c r="Y6" s="174" t="s">
        <v>293</v>
      </c>
      <c r="Z6" s="6" t="s">
        <v>295</v>
      </c>
      <c r="AA6" s="6" t="s">
        <v>296</v>
      </c>
      <c r="AB6" s="175" t="s">
        <v>294</v>
      </c>
      <c r="AC6" s="174" t="s">
        <v>293</v>
      </c>
      <c r="AD6" s="6" t="s">
        <v>295</v>
      </c>
      <c r="AE6" s="6" t="s">
        <v>296</v>
      </c>
      <c r="AF6" s="175" t="s">
        <v>294</v>
      </c>
      <c r="AG6" s="174" t="s">
        <v>293</v>
      </c>
      <c r="AH6" s="6" t="s">
        <v>295</v>
      </c>
      <c r="AI6" s="6" t="s">
        <v>296</v>
      </c>
      <c r="AJ6" s="175" t="s">
        <v>294</v>
      </c>
      <c r="AK6" s="174" t="s">
        <v>293</v>
      </c>
      <c r="AL6" s="6" t="s">
        <v>295</v>
      </c>
      <c r="AM6" s="6" t="s">
        <v>296</v>
      </c>
      <c r="AN6" s="175" t="s">
        <v>294</v>
      </c>
      <c r="AO6" s="174" t="s">
        <v>293</v>
      </c>
      <c r="AP6" s="6" t="s">
        <v>295</v>
      </c>
      <c r="AQ6" s="6" t="s">
        <v>296</v>
      </c>
      <c r="AR6" s="175" t="s">
        <v>294</v>
      </c>
      <c r="AS6" s="174" t="s">
        <v>293</v>
      </c>
      <c r="AT6" s="6" t="s">
        <v>295</v>
      </c>
      <c r="AU6" s="6" t="s">
        <v>296</v>
      </c>
      <c r="AV6" s="175" t="s">
        <v>294</v>
      </c>
      <c r="AW6" s="174" t="s">
        <v>293</v>
      </c>
      <c r="AX6" s="6" t="s">
        <v>295</v>
      </c>
      <c r="AY6" s="6" t="s">
        <v>296</v>
      </c>
      <c r="AZ6" s="175" t="s">
        <v>294</v>
      </c>
      <c r="BA6" s="174" t="s">
        <v>293</v>
      </c>
      <c r="BB6" s="6" t="s">
        <v>295</v>
      </c>
      <c r="BC6" s="6" t="s">
        <v>296</v>
      </c>
      <c r="BD6" s="175" t="s">
        <v>294</v>
      </c>
      <c r="BE6" s="174" t="s">
        <v>293</v>
      </c>
      <c r="BF6" s="6" t="s">
        <v>295</v>
      </c>
      <c r="BG6" s="6" t="s">
        <v>296</v>
      </c>
      <c r="BH6" s="175" t="s">
        <v>294</v>
      </c>
      <c r="BI6" s="174" t="s">
        <v>293</v>
      </c>
      <c r="BJ6" s="6" t="s">
        <v>295</v>
      </c>
      <c r="BK6" s="6" t="s">
        <v>296</v>
      </c>
      <c r="BL6" s="175" t="s">
        <v>294</v>
      </c>
      <c r="BM6" s="174" t="s">
        <v>293</v>
      </c>
      <c r="BN6" s="6" t="s">
        <v>295</v>
      </c>
      <c r="BO6" s="6" t="s">
        <v>296</v>
      </c>
      <c r="BP6" s="175" t="s">
        <v>294</v>
      </c>
      <c r="BQ6" s="174" t="s">
        <v>293</v>
      </c>
      <c r="BR6" s="6" t="s">
        <v>295</v>
      </c>
      <c r="BS6" s="6" t="s">
        <v>296</v>
      </c>
      <c r="BT6" s="175" t="s">
        <v>294</v>
      </c>
      <c r="BU6" s="174" t="s">
        <v>293</v>
      </c>
      <c r="BV6" s="6" t="s">
        <v>295</v>
      </c>
      <c r="BW6" s="6" t="s">
        <v>296</v>
      </c>
      <c r="BX6" s="175" t="s">
        <v>294</v>
      </c>
      <c r="BY6" s="174" t="s">
        <v>293</v>
      </c>
      <c r="BZ6" s="6" t="s">
        <v>295</v>
      </c>
      <c r="CA6" s="6" t="s">
        <v>296</v>
      </c>
      <c r="CB6" s="175" t="s">
        <v>294</v>
      </c>
      <c r="CC6" s="166" t="s">
        <v>293</v>
      </c>
      <c r="CD6" s="166" t="s">
        <v>295</v>
      </c>
      <c r="CE6" s="166" t="s">
        <v>296</v>
      </c>
      <c r="CF6" s="166" t="s">
        <v>294</v>
      </c>
      <c r="CG6" s="167" t="s">
        <v>293</v>
      </c>
      <c r="CH6" s="168" t="s">
        <v>295</v>
      </c>
      <c r="CJ6" s="249"/>
      <c r="CK6" s="249"/>
    </row>
    <row r="7" spans="4:89">
      <c r="D7" s="209" t="s">
        <v>253</v>
      </c>
      <c r="E7" s="172">
        <v>0</v>
      </c>
      <c r="F7" s="172">
        <v>76955</v>
      </c>
      <c r="G7" s="172">
        <v>0</v>
      </c>
      <c r="H7" s="173">
        <v>4096</v>
      </c>
      <c r="I7" s="171">
        <v>35876</v>
      </c>
      <c r="J7" s="172">
        <v>35746</v>
      </c>
      <c r="K7" s="172">
        <v>130</v>
      </c>
      <c r="L7" s="173">
        <v>0</v>
      </c>
      <c r="M7" s="171">
        <v>0</v>
      </c>
      <c r="N7" s="172">
        <v>0</v>
      </c>
      <c r="O7" s="172">
        <v>353659</v>
      </c>
      <c r="P7" s="173">
        <v>389346</v>
      </c>
      <c r="Q7" s="171">
        <v>151271</v>
      </c>
      <c r="R7" s="172">
        <v>4502</v>
      </c>
      <c r="S7" s="172">
        <v>110634</v>
      </c>
      <c r="T7" s="173">
        <v>23966</v>
      </c>
      <c r="U7" s="171">
        <v>5174</v>
      </c>
      <c r="V7" s="172">
        <v>1964</v>
      </c>
      <c r="W7" s="172">
        <v>0</v>
      </c>
      <c r="X7" s="173">
        <v>0</v>
      </c>
      <c r="Y7" s="171">
        <v>250</v>
      </c>
      <c r="Z7" s="172">
        <v>150</v>
      </c>
      <c r="AA7" s="172">
        <v>0</v>
      </c>
      <c r="AB7" s="173">
        <v>0</v>
      </c>
      <c r="AC7" s="171">
        <v>64700</v>
      </c>
      <c r="AD7" s="172">
        <v>36034</v>
      </c>
      <c r="AE7" s="172">
        <v>0</v>
      </c>
      <c r="AF7" s="173">
        <v>12000</v>
      </c>
      <c r="AG7" s="171">
        <v>0</v>
      </c>
      <c r="AH7" s="172">
        <v>0</v>
      </c>
      <c r="AI7" s="172">
        <v>3595</v>
      </c>
      <c r="AJ7" s="173">
        <v>0</v>
      </c>
      <c r="AK7" s="171">
        <v>0</v>
      </c>
      <c r="AL7" s="172">
        <v>0</v>
      </c>
      <c r="AM7" s="172">
        <v>129682</v>
      </c>
      <c r="AN7" s="173">
        <v>0</v>
      </c>
      <c r="AO7" s="171">
        <v>654</v>
      </c>
      <c r="AP7" s="172">
        <v>910</v>
      </c>
      <c r="AQ7" s="172">
        <v>125715</v>
      </c>
      <c r="AR7" s="173">
        <v>1610</v>
      </c>
      <c r="AS7" s="171">
        <v>5823</v>
      </c>
      <c r="AT7" s="172">
        <v>3367</v>
      </c>
      <c r="AU7" s="172">
        <v>183816</v>
      </c>
      <c r="AV7" s="173">
        <v>23132</v>
      </c>
      <c r="AW7" s="171">
        <v>37101</v>
      </c>
      <c r="AX7" s="172">
        <v>0</v>
      </c>
      <c r="AY7" s="172">
        <v>23368</v>
      </c>
      <c r="AZ7" s="173">
        <v>8851</v>
      </c>
      <c r="BA7" s="171">
        <v>6349</v>
      </c>
      <c r="BB7" s="172">
        <v>28955</v>
      </c>
      <c r="BC7" s="172">
        <v>10726</v>
      </c>
      <c r="BD7" s="173">
        <v>0</v>
      </c>
      <c r="BE7" s="171">
        <v>0</v>
      </c>
      <c r="BF7" s="172">
        <v>0</v>
      </c>
      <c r="BG7" s="172">
        <v>8080</v>
      </c>
      <c r="BH7" s="173">
        <v>0</v>
      </c>
      <c r="BI7" s="171">
        <v>0</v>
      </c>
      <c r="BJ7" s="172">
        <v>16198</v>
      </c>
      <c r="BK7" s="172">
        <v>0</v>
      </c>
      <c r="BL7" s="173">
        <v>372</v>
      </c>
      <c r="BM7" s="171">
        <v>0</v>
      </c>
      <c r="BN7" s="172">
        <v>0</v>
      </c>
      <c r="BO7" s="172">
        <v>17077</v>
      </c>
      <c r="BP7" s="173">
        <v>29985</v>
      </c>
      <c r="BQ7" s="171">
        <v>32029</v>
      </c>
      <c r="BR7" s="172">
        <v>6264</v>
      </c>
      <c r="BS7" s="172">
        <v>127170</v>
      </c>
      <c r="BT7" s="173">
        <v>20038</v>
      </c>
      <c r="BU7" s="171">
        <v>14064</v>
      </c>
      <c r="BV7" s="172">
        <v>12850</v>
      </c>
      <c r="BW7" s="172">
        <v>13650</v>
      </c>
      <c r="BX7" s="173">
        <v>715</v>
      </c>
      <c r="BY7" s="171">
        <v>128425</v>
      </c>
      <c r="BZ7" s="172">
        <v>20129</v>
      </c>
      <c r="CA7" s="172">
        <v>2197</v>
      </c>
      <c r="CB7" s="173">
        <v>1612</v>
      </c>
      <c r="CC7" s="171">
        <v>0</v>
      </c>
      <c r="CD7" s="172">
        <v>68228</v>
      </c>
      <c r="CE7" s="172">
        <v>0</v>
      </c>
      <c r="CF7" s="173">
        <v>18663</v>
      </c>
      <c r="CG7" s="171">
        <v>609</v>
      </c>
      <c r="CH7" s="173">
        <v>16970</v>
      </c>
      <c r="CJ7" s="187">
        <f>IFERROR(CH7/CG7*100-100,0)</f>
        <v>2686.5353037766831</v>
      </c>
      <c r="CK7" s="201">
        <f>IFERROR(CH7/CD7*100-100,0)</f>
        <v>-75.127513630767425</v>
      </c>
    </row>
    <row r="8" spans="4:89">
      <c r="D8" s="209" t="s">
        <v>288</v>
      </c>
      <c r="E8" s="74">
        <v>11836566</v>
      </c>
      <c r="F8" s="74">
        <v>11193431</v>
      </c>
      <c r="G8" s="74">
        <v>13097132</v>
      </c>
      <c r="H8" s="75">
        <v>14837892</v>
      </c>
      <c r="I8" s="76">
        <v>58433435</v>
      </c>
      <c r="J8" s="74">
        <v>13824051</v>
      </c>
      <c r="K8" s="74">
        <v>15848221</v>
      </c>
      <c r="L8" s="75">
        <v>16640851</v>
      </c>
      <c r="M8" s="76">
        <v>15138942</v>
      </c>
      <c r="N8" s="74">
        <v>19810856</v>
      </c>
      <c r="O8" s="74">
        <v>27204695</v>
      </c>
      <c r="P8" s="75">
        <v>20703134</v>
      </c>
      <c r="Q8" s="76">
        <v>24354861</v>
      </c>
      <c r="R8" s="74">
        <v>24153165</v>
      </c>
      <c r="S8" s="74">
        <v>21286726</v>
      </c>
      <c r="T8" s="75">
        <v>22239769</v>
      </c>
      <c r="U8" s="76">
        <v>21723391</v>
      </c>
      <c r="V8" s="74">
        <v>22251528</v>
      </c>
      <c r="W8" s="74">
        <v>27104656</v>
      </c>
      <c r="X8" s="75">
        <v>23365025</v>
      </c>
      <c r="Y8" s="76">
        <v>17636357</v>
      </c>
      <c r="Z8" s="74">
        <v>23981899</v>
      </c>
      <c r="AA8" s="74">
        <v>24693399</v>
      </c>
      <c r="AB8" s="75">
        <v>23866134</v>
      </c>
      <c r="AC8" s="76">
        <v>16897807</v>
      </c>
      <c r="AD8" s="74">
        <v>21302751</v>
      </c>
      <c r="AE8" s="74">
        <v>26420038</v>
      </c>
      <c r="AF8" s="75">
        <v>27431644</v>
      </c>
      <c r="AG8" s="76">
        <v>16296858</v>
      </c>
      <c r="AH8" s="74">
        <v>21660065</v>
      </c>
      <c r="AI8" s="74">
        <v>19848524</v>
      </c>
      <c r="AJ8" s="75">
        <v>24285707</v>
      </c>
      <c r="AK8" s="76">
        <v>19831515</v>
      </c>
      <c r="AL8" s="74">
        <v>19913372</v>
      </c>
      <c r="AM8" s="74">
        <v>21446932</v>
      </c>
      <c r="AN8" s="75">
        <v>29571910</v>
      </c>
      <c r="AO8" s="76">
        <v>16548770</v>
      </c>
      <c r="AP8" s="74">
        <v>23553975</v>
      </c>
      <c r="AQ8" s="74">
        <v>24404876</v>
      </c>
      <c r="AR8" s="75">
        <v>26588587</v>
      </c>
      <c r="AS8" s="76">
        <v>26633240</v>
      </c>
      <c r="AT8" s="74">
        <v>25977030</v>
      </c>
      <c r="AU8" s="74">
        <v>24099284</v>
      </c>
      <c r="AV8" s="75">
        <v>25789646</v>
      </c>
      <c r="AW8" s="76">
        <v>19844430</v>
      </c>
      <c r="AX8" s="74">
        <v>25031161</v>
      </c>
      <c r="AY8" s="74">
        <v>32500409</v>
      </c>
      <c r="AZ8" s="75">
        <v>29016871</v>
      </c>
      <c r="BA8" s="76">
        <v>21049248</v>
      </c>
      <c r="BB8" s="74">
        <v>22784592</v>
      </c>
      <c r="BC8" s="74">
        <v>22116414</v>
      </c>
      <c r="BD8" s="75">
        <v>24558106</v>
      </c>
      <c r="BE8" s="76">
        <v>15640726</v>
      </c>
      <c r="BF8" s="74">
        <v>24912953</v>
      </c>
      <c r="BG8" s="74">
        <v>20265786</v>
      </c>
      <c r="BH8" s="75">
        <v>22838880</v>
      </c>
      <c r="BI8" s="76">
        <v>21943030</v>
      </c>
      <c r="BJ8" s="74">
        <v>25143590</v>
      </c>
      <c r="BK8" s="74">
        <v>24554299</v>
      </c>
      <c r="BL8" s="75">
        <v>24104106</v>
      </c>
      <c r="BM8" s="76">
        <v>21015193</v>
      </c>
      <c r="BN8" s="74">
        <v>23347097</v>
      </c>
      <c r="BO8" s="74">
        <v>26555291</v>
      </c>
      <c r="BP8" s="75">
        <v>32307628</v>
      </c>
      <c r="BQ8" s="76">
        <v>22277680</v>
      </c>
      <c r="BR8" s="74">
        <v>18421054</v>
      </c>
      <c r="BS8" s="74">
        <v>25015074</v>
      </c>
      <c r="BT8" s="75">
        <v>29181894</v>
      </c>
      <c r="BU8" s="76">
        <v>14694946</v>
      </c>
      <c r="BV8" s="74">
        <v>23888778</v>
      </c>
      <c r="BW8" s="74">
        <v>24370455</v>
      </c>
      <c r="BX8" s="75">
        <v>30274498</v>
      </c>
      <c r="BY8" s="76">
        <v>19591854</v>
      </c>
      <c r="BZ8" s="74">
        <v>21099495</v>
      </c>
      <c r="CA8" s="74">
        <v>21787840</v>
      </c>
      <c r="CB8" s="75">
        <v>23429743</v>
      </c>
      <c r="CC8" s="76">
        <v>22687985</v>
      </c>
      <c r="CD8" s="74">
        <v>26377510</v>
      </c>
      <c r="CE8" s="74">
        <v>22748809</v>
      </c>
      <c r="CF8" s="75">
        <v>23835407</v>
      </c>
      <c r="CG8" s="76">
        <v>24175460</v>
      </c>
      <c r="CH8" s="75">
        <v>26605999</v>
      </c>
      <c r="CJ8" s="127">
        <f t="shared" ref="CJ8:CJ24" si="0">IFERROR(CH8/CG8*100-100,0)</f>
        <v>10.053744582316114</v>
      </c>
      <c r="CK8" s="202">
        <f t="shared" ref="CK8:CK24" si="1">IFERROR(CH8/CD8*100-100,0)</f>
        <v>0.86622656952835086</v>
      </c>
    </row>
    <row r="9" spans="4:89">
      <c r="D9" s="209" t="s">
        <v>248</v>
      </c>
      <c r="E9" s="74">
        <v>11329105</v>
      </c>
      <c r="F9" s="74">
        <v>9910629</v>
      </c>
      <c r="G9" s="74">
        <v>11440564</v>
      </c>
      <c r="H9" s="75">
        <v>10490913</v>
      </c>
      <c r="I9" s="76">
        <v>55969058</v>
      </c>
      <c r="J9" s="74">
        <v>7988445</v>
      </c>
      <c r="K9" s="74">
        <v>11160559</v>
      </c>
      <c r="L9" s="75">
        <v>24743332</v>
      </c>
      <c r="M9" s="76">
        <v>18714133</v>
      </c>
      <c r="N9" s="74">
        <v>27087365</v>
      </c>
      <c r="O9" s="74">
        <v>27204254</v>
      </c>
      <c r="P9" s="75">
        <v>26859129</v>
      </c>
      <c r="Q9" s="76">
        <v>19603629</v>
      </c>
      <c r="R9" s="74">
        <v>33507800</v>
      </c>
      <c r="S9" s="74">
        <v>38317685</v>
      </c>
      <c r="T9" s="75">
        <v>54026698</v>
      </c>
      <c r="U9" s="76">
        <v>41850373</v>
      </c>
      <c r="V9" s="74">
        <v>56271031</v>
      </c>
      <c r="W9" s="74">
        <v>70457028</v>
      </c>
      <c r="X9" s="75">
        <v>64124114</v>
      </c>
      <c r="Y9" s="76">
        <v>45501991</v>
      </c>
      <c r="Z9" s="74">
        <v>47878165</v>
      </c>
      <c r="AA9" s="74">
        <v>58913852</v>
      </c>
      <c r="AB9" s="75">
        <v>55603690</v>
      </c>
      <c r="AC9" s="76">
        <v>51556393</v>
      </c>
      <c r="AD9" s="74">
        <v>49999618</v>
      </c>
      <c r="AE9" s="74">
        <v>23492168</v>
      </c>
      <c r="AF9" s="75">
        <v>32228944</v>
      </c>
      <c r="AG9" s="76">
        <v>18505297</v>
      </c>
      <c r="AH9" s="74">
        <v>40210230</v>
      </c>
      <c r="AI9" s="74">
        <v>29189989</v>
      </c>
      <c r="AJ9" s="75">
        <v>25062402</v>
      </c>
      <c r="AK9" s="76">
        <v>67729747</v>
      </c>
      <c r="AL9" s="74">
        <v>33104616</v>
      </c>
      <c r="AM9" s="74">
        <v>34296187</v>
      </c>
      <c r="AN9" s="75">
        <v>75287850</v>
      </c>
      <c r="AO9" s="76">
        <v>67598504</v>
      </c>
      <c r="AP9" s="74">
        <v>67458028</v>
      </c>
      <c r="AQ9" s="74">
        <v>77051264</v>
      </c>
      <c r="AR9" s="75">
        <v>136431186</v>
      </c>
      <c r="AS9" s="76">
        <v>99195874</v>
      </c>
      <c r="AT9" s="74">
        <v>80903827</v>
      </c>
      <c r="AU9" s="74">
        <v>73451025</v>
      </c>
      <c r="AV9" s="75">
        <v>82641497</v>
      </c>
      <c r="AW9" s="76">
        <v>73938431</v>
      </c>
      <c r="AX9" s="74">
        <v>92797567</v>
      </c>
      <c r="AY9" s="74">
        <v>107523523</v>
      </c>
      <c r="AZ9" s="75">
        <v>95493250</v>
      </c>
      <c r="BA9" s="76">
        <v>100422567</v>
      </c>
      <c r="BB9" s="74">
        <v>110653850</v>
      </c>
      <c r="BC9" s="74">
        <v>94932256</v>
      </c>
      <c r="BD9" s="75">
        <v>108195421</v>
      </c>
      <c r="BE9" s="76">
        <v>90394427</v>
      </c>
      <c r="BF9" s="74">
        <v>80734795</v>
      </c>
      <c r="BG9" s="74">
        <v>92278307</v>
      </c>
      <c r="BH9" s="75">
        <v>96208033</v>
      </c>
      <c r="BI9" s="76">
        <v>100395221</v>
      </c>
      <c r="BJ9" s="74">
        <v>89738286</v>
      </c>
      <c r="BK9" s="74">
        <v>95993067</v>
      </c>
      <c r="BL9" s="75">
        <v>94824332</v>
      </c>
      <c r="BM9" s="76">
        <v>97054929</v>
      </c>
      <c r="BN9" s="74">
        <v>84624434</v>
      </c>
      <c r="BO9" s="74">
        <v>98554181</v>
      </c>
      <c r="BP9" s="75">
        <v>99882441</v>
      </c>
      <c r="BQ9" s="76">
        <v>83929066</v>
      </c>
      <c r="BR9" s="74">
        <v>102533446</v>
      </c>
      <c r="BS9" s="74">
        <v>115357810</v>
      </c>
      <c r="BT9" s="75">
        <v>124602552</v>
      </c>
      <c r="BU9" s="76">
        <v>115419929</v>
      </c>
      <c r="BV9" s="74">
        <v>117925044</v>
      </c>
      <c r="BW9" s="74">
        <v>116428440</v>
      </c>
      <c r="BX9" s="75">
        <v>139106576</v>
      </c>
      <c r="BY9" s="76">
        <v>97851315</v>
      </c>
      <c r="BZ9" s="74">
        <v>66917467</v>
      </c>
      <c r="CA9" s="74">
        <v>72985621</v>
      </c>
      <c r="CB9" s="75">
        <v>90468913</v>
      </c>
      <c r="CC9" s="76">
        <v>89196522</v>
      </c>
      <c r="CD9" s="74">
        <v>82382497</v>
      </c>
      <c r="CE9" s="74">
        <v>93457228</v>
      </c>
      <c r="CF9" s="75">
        <v>119146888</v>
      </c>
      <c r="CG9" s="76">
        <v>95900842</v>
      </c>
      <c r="CH9" s="75">
        <v>116102895</v>
      </c>
      <c r="CJ9" s="127">
        <f t="shared" si="0"/>
        <v>21.065563741348583</v>
      </c>
      <c r="CK9" s="202">
        <f t="shared" si="1"/>
        <v>40.931507574964627</v>
      </c>
    </row>
    <row r="10" spans="4:89">
      <c r="D10" s="209" t="s">
        <v>250</v>
      </c>
      <c r="E10" s="74">
        <v>3699173</v>
      </c>
      <c r="F10" s="74">
        <v>2475763</v>
      </c>
      <c r="G10" s="74">
        <v>4001506</v>
      </c>
      <c r="H10" s="75">
        <v>2916608</v>
      </c>
      <c r="I10" s="76">
        <v>4814683</v>
      </c>
      <c r="J10" s="74">
        <v>3248630</v>
      </c>
      <c r="K10" s="74">
        <v>274597</v>
      </c>
      <c r="L10" s="75">
        <v>729270</v>
      </c>
      <c r="M10" s="76">
        <v>661122</v>
      </c>
      <c r="N10" s="74">
        <v>581190</v>
      </c>
      <c r="O10" s="74">
        <v>504595</v>
      </c>
      <c r="P10" s="75">
        <v>674543</v>
      </c>
      <c r="Q10" s="76">
        <v>591686</v>
      </c>
      <c r="R10" s="74">
        <v>4602505</v>
      </c>
      <c r="S10" s="74">
        <v>464789</v>
      </c>
      <c r="T10" s="75">
        <v>995863</v>
      </c>
      <c r="U10" s="76">
        <v>754016</v>
      </c>
      <c r="V10" s="74">
        <v>723648</v>
      </c>
      <c r="W10" s="74">
        <v>2191602</v>
      </c>
      <c r="X10" s="75">
        <v>5983839</v>
      </c>
      <c r="Y10" s="76">
        <v>1988023</v>
      </c>
      <c r="Z10" s="74">
        <v>2086418</v>
      </c>
      <c r="AA10" s="74">
        <v>810056</v>
      </c>
      <c r="AB10" s="75">
        <v>834664</v>
      </c>
      <c r="AC10" s="76">
        <v>1328883</v>
      </c>
      <c r="AD10" s="74">
        <v>3755094</v>
      </c>
      <c r="AE10" s="74">
        <v>12017457</v>
      </c>
      <c r="AF10" s="75">
        <v>4874151</v>
      </c>
      <c r="AG10" s="76">
        <v>1347342</v>
      </c>
      <c r="AH10" s="74">
        <v>552005</v>
      </c>
      <c r="AI10" s="74">
        <v>1048346</v>
      </c>
      <c r="AJ10" s="75">
        <v>2586007</v>
      </c>
      <c r="AK10" s="76">
        <v>741423</v>
      </c>
      <c r="AL10" s="74">
        <v>5221132</v>
      </c>
      <c r="AM10" s="74">
        <v>2477266</v>
      </c>
      <c r="AN10" s="75">
        <v>2003610</v>
      </c>
      <c r="AO10" s="76">
        <v>2519971</v>
      </c>
      <c r="AP10" s="74">
        <v>1615802</v>
      </c>
      <c r="AQ10" s="74">
        <v>715237</v>
      </c>
      <c r="AR10" s="75">
        <v>3265481</v>
      </c>
      <c r="AS10" s="76">
        <v>1110286</v>
      </c>
      <c r="AT10" s="74">
        <v>6431555</v>
      </c>
      <c r="AU10" s="74">
        <v>6047379</v>
      </c>
      <c r="AV10" s="75">
        <v>1324067</v>
      </c>
      <c r="AW10" s="76">
        <v>240755</v>
      </c>
      <c r="AX10" s="74">
        <v>824460</v>
      </c>
      <c r="AY10" s="74">
        <v>2275737</v>
      </c>
      <c r="AZ10" s="75">
        <v>115086</v>
      </c>
      <c r="BA10" s="76">
        <v>1085494</v>
      </c>
      <c r="BB10" s="74">
        <v>1185397</v>
      </c>
      <c r="BC10" s="74">
        <v>5520628</v>
      </c>
      <c r="BD10" s="75">
        <v>484145</v>
      </c>
      <c r="BE10" s="76">
        <v>810275</v>
      </c>
      <c r="BF10" s="74">
        <v>553219</v>
      </c>
      <c r="BG10" s="74">
        <v>1244617</v>
      </c>
      <c r="BH10" s="75">
        <v>1096371</v>
      </c>
      <c r="BI10" s="76">
        <v>3217099</v>
      </c>
      <c r="BJ10" s="74">
        <v>3980832</v>
      </c>
      <c r="BK10" s="74">
        <v>3808652</v>
      </c>
      <c r="BL10" s="75">
        <v>2175422</v>
      </c>
      <c r="BM10" s="76">
        <v>3094170</v>
      </c>
      <c r="BN10" s="74">
        <v>9417390</v>
      </c>
      <c r="BO10" s="74">
        <v>6897606</v>
      </c>
      <c r="BP10" s="75">
        <v>9530993</v>
      </c>
      <c r="BQ10" s="76">
        <v>1297210</v>
      </c>
      <c r="BR10" s="74">
        <v>3774017</v>
      </c>
      <c r="BS10" s="74">
        <v>2198973</v>
      </c>
      <c r="BT10" s="75">
        <v>811495</v>
      </c>
      <c r="BU10" s="76">
        <v>613780</v>
      </c>
      <c r="BV10" s="74">
        <v>1369777</v>
      </c>
      <c r="BW10" s="74">
        <v>2527087</v>
      </c>
      <c r="BX10" s="75">
        <v>1460453</v>
      </c>
      <c r="BY10" s="76">
        <v>1419110</v>
      </c>
      <c r="BZ10" s="74">
        <v>35261</v>
      </c>
      <c r="CA10" s="74">
        <v>1079905</v>
      </c>
      <c r="CB10" s="75">
        <v>1159079</v>
      </c>
      <c r="CC10" s="76">
        <v>547590</v>
      </c>
      <c r="CD10" s="74">
        <v>1003327</v>
      </c>
      <c r="CE10" s="74">
        <v>167124</v>
      </c>
      <c r="CF10" s="75">
        <v>100020</v>
      </c>
      <c r="CG10" s="76">
        <v>906359</v>
      </c>
      <c r="CH10" s="75">
        <v>190892</v>
      </c>
      <c r="CJ10" s="127">
        <f t="shared" si="0"/>
        <v>-78.938588351856168</v>
      </c>
      <c r="CK10" s="202">
        <f t="shared" si="1"/>
        <v>-80.974099172054579</v>
      </c>
    </row>
    <row r="11" spans="4:89">
      <c r="D11" s="209" t="s">
        <v>242</v>
      </c>
      <c r="E11" s="74">
        <v>70751849</v>
      </c>
      <c r="F11" s="74">
        <v>86466072</v>
      </c>
      <c r="G11" s="74">
        <v>88604006</v>
      </c>
      <c r="H11" s="75">
        <v>91036058</v>
      </c>
      <c r="I11" s="76">
        <v>330290389</v>
      </c>
      <c r="J11" s="74">
        <v>86966803</v>
      </c>
      <c r="K11" s="74">
        <v>84148209</v>
      </c>
      <c r="L11" s="75">
        <v>76595023</v>
      </c>
      <c r="M11" s="76">
        <v>72838130</v>
      </c>
      <c r="N11" s="74">
        <v>75556051</v>
      </c>
      <c r="O11" s="74">
        <v>112540731</v>
      </c>
      <c r="P11" s="75">
        <v>136134214</v>
      </c>
      <c r="Q11" s="76">
        <v>113669799</v>
      </c>
      <c r="R11" s="74">
        <v>101726074</v>
      </c>
      <c r="S11" s="74">
        <v>95303506</v>
      </c>
      <c r="T11" s="75">
        <v>91396352</v>
      </c>
      <c r="U11" s="76">
        <v>116007193</v>
      </c>
      <c r="V11" s="74">
        <v>107650614</v>
      </c>
      <c r="W11" s="74">
        <v>98430996</v>
      </c>
      <c r="X11" s="75">
        <v>105481242</v>
      </c>
      <c r="Y11" s="76">
        <v>80904070</v>
      </c>
      <c r="Z11" s="74">
        <v>86681011</v>
      </c>
      <c r="AA11" s="74">
        <v>123689369</v>
      </c>
      <c r="AB11" s="75">
        <v>98990849</v>
      </c>
      <c r="AC11" s="76">
        <v>99291388</v>
      </c>
      <c r="AD11" s="74">
        <v>106218211</v>
      </c>
      <c r="AE11" s="74">
        <v>152159784</v>
      </c>
      <c r="AF11" s="75">
        <v>133277420</v>
      </c>
      <c r="AG11" s="76">
        <v>94040844</v>
      </c>
      <c r="AH11" s="74">
        <v>81774749</v>
      </c>
      <c r="AI11" s="74">
        <v>99243561</v>
      </c>
      <c r="AJ11" s="75">
        <v>144768024</v>
      </c>
      <c r="AK11" s="76">
        <v>109984823</v>
      </c>
      <c r="AL11" s="74">
        <v>127841979</v>
      </c>
      <c r="AM11" s="74">
        <v>136596109</v>
      </c>
      <c r="AN11" s="75">
        <v>99746707</v>
      </c>
      <c r="AO11" s="76">
        <v>84762358</v>
      </c>
      <c r="AP11" s="74">
        <v>80895657</v>
      </c>
      <c r="AQ11" s="74">
        <v>83117131</v>
      </c>
      <c r="AR11" s="75">
        <v>108759356</v>
      </c>
      <c r="AS11" s="76">
        <v>80548224</v>
      </c>
      <c r="AT11" s="74">
        <v>76694455</v>
      </c>
      <c r="AU11" s="74">
        <v>93742128</v>
      </c>
      <c r="AV11" s="75">
        <v>86763369</v>
      </c>
      <c r="AW11" s="76">
        <v>82775673</v>
      </c>
      <c r="AX11" s="74">
        <v>91018864</v>
      </c>
      <c r="AY11" s="74">
        <v>97810461</v>
      </c>
      <c r="AZ11" s="75">
        <v>99606990</v>
      </c>
      <c r="BA11" s="76">
        <v>79203199</v>
      </c>
      <c r="BB11" s="74">
        <v>83544165</v>
      </c>
      <c r="BC11" s="74">
        <v>124154805</v>
      </c>
      <c r="BD11" s="75">
        <v>95156028</v>
      </c>
      <c r="BE11" s="76">
        <v>95812713</v>
      </c>
      <c r="BF11" s="74">
        <v>96344318</v>
      </c>
      <c r="BG11" s="74">
        <v>108960525</v>
      </c>
      <c r="BH11" s="75">
        <v>107196272</v>
      </c>
      <c r="BI11" s="76">
        <v>95086216</v>
      </c>
      <c r="BJ11" s="74">
        <v>108088898</v>
      </c>
      <c r="BK11" s="74">
        <v>100049850</v>
      </c>
      <c r="BL11" s="75">
        <v>105666082</v>
      </c>
      <c r="BM11" s="76">
        <v>88893496</v>
      </c>
      <c r="BN11" s="74">
        <v>93294345</v>
      </c>
      <c r="BO11" s="74">
        <v>103393875</v>
      </c>
      <c r="BP11" s="75">
        <v>102832308</v>
      </c>
      <c r="BQ11" s="76">
        <v>89482490</v>
      </c>
      <c r="BR11" s="74">
        <v>101997923</v>
      </c>
      <c r="BS11" s="74">
        <v>107075382</v>
      </c>
      <c r="BT11" s="75">
        <v>109973246</v>
      </c>
      <c r="BU11" s="76">
        <v>92744469</v>
      </c>
      <c r="BV11" s="74">
        <v>110529944</v>
      </c>
      <c r="BW11" s="74">
        <v>107955967</v>
      </c>
      <c r="BX11" s="75">
        <v>126215021</v>
      </c>
      <c r="BY11" s="76">
        <v>87292942</v>
      </c>
      <c r="BZ11" s="74">
        <v>87205260</v>
      </c>
      <c r="CA11" s="74">
        <v>112276272</v>
      </c>
      <c r="CB11" s="75">
        <v>123660127</v>
      </c>
      <c r="CC11" s="76">
        <v>112942878</v>
      </c>
      <c r="CD11" s="74">
        <v>112518486</v>
      </c>
      <c r="CE11" s="74">
        <v>99804975</v>
      </c>
      <c r="CF11" s="75">
        <v>133629398</v>
      </c>
      <c r="CG11" s="76">
        <v>92981701</v>
      </c>
      <c r="CH11" s="75">
        <v>128548937</v>
      </c>
      <c r="CJ11" s="127">
        <f t="shared" si="0"/>
        <v>38.251866353789353</v>
      </c>
      <c r="CK11" s="202">
        <f t="shared" si="1"/>
        <v>14.246948719164251</v>
      </c>
    </row>
    <row r="12" spans="4:89" ht="15.75" thickBot="1">
      <c r="D12" s="209" t="s">
        <v>254</v>
      </c>
      <c r="E12" s="74">
        <v>0</v>
      </c>
      <c r="F12" s="74">
        <v>0</v>
      </c>
      <c r="G12" s="74">
        <v>0</v>
      </c>
      <c r="H12" s="75">
        <v>0</v>
      </c>
      <c r="I12" s="76">
        <v>0</v>
      </c>
      <c r="J12" s="74">
        <v>0</v>
      </c>
      <c r="K12" s="74">
        <v>0</v>
      </c>
      <c r="L12" s="75">
        <v>0</v>
      </c>
      <c r="M12" s="76">
        <v>0</v>
      </c>
      <c r="N12" s="74">
        <v>0</v>
      </c>
      <c r="O12" s="74">
        <v>0</v>
      </c>
      <c r="P12" s="75">
        <v>0</v>
      </c>
      <c r="Q12" s="76">
        <v>0</v>
      </c>
      <c r="R12" s="74">
        <v>0</v>
      </c>
      <c r="S12" s="74">
        <v>0</v>
      </c>
      <c r="T12" s="75">
        <v>0</v>
      </c>
      <c r="U12" s="76">
        <v>0</v>
      </c>
      <c r="V12" s="74">
        <v>0</v>
      </c>
      <c r="W12" s="74">
        <v>0</v>
      </c>
      <c r="X12" s="75">
        <v>0</v>
      </c>
      <c r="Y12" s="76">
        <v>0</v>
      </c>
      <c r="Z12" s="74">
        <v>0</v>
      </c>
      <c r="AA12" s="74">
        <v>0</v>
      </c>
      <c r="AB12" s="75">
        <v>0</v>
      </c>
      <c r="AC12" s="76">
        <v>0</v>
      </c>
      <c r="AD12" s="74">
        <v>0</v>
      </c>
      <c r="AE12" s="74">
        <v>0</v>
      </c>
      <c r="AF12" s="75">
        <v>0</v>
      </c>
      <c r="AG12" s="76">
        <v>0</v>
      </c>
      <c r="AH12" s="74">
        <v>0</v>
      </c>
      <c r="AI12" s="74">
        <v>0</v>
      </c>
      <c r="AJ12" s="75">
        <v>0</v>
      </c>
      <c r="AK12" s="76">
        <v>0</v>
      </c>
      <c r="AL12" s="74">
        <v>0</v>
      </c>
      <c r="AM12" s="74">
        <v>0</v>
      </c>
      <c r="AN12" s="75">
        <v>0</v>
      </c>
      <c r="AO12" s="76">
        <v>0</v>
      </c>
      <c r="AP12" s="74">
        <v>0</v>
      </c>
      <c r="AQ12" s="74">
        <v>0</v>
      </c>
      <c r="AR12" s="75">
        <v>0</v>
      </c>
      <c r="AS12" s="76">
        <v>0</v>
      </c>
      <c r="AT12" s="74">
        <v>0</v>
      </c>
      <c r="AU12" s="74">
        <v>0</v>
      </c>
      <c r="AV12" s="75">
        <v>0</v>
      </c>
      <c r="AW12" s="76">
        <v>0</v>
      </c>
      <c r="AX12" s="74">
        <v>0</v>
      </c>
      <c r="AY12" s="74">
        <v>0</v>
      </c>
      <c r="AZ12" s="75">
        <v>0</v>
      </c>
      <c r="BA12" s="76">
        <v>0</v>
      </c>
      <c r="BB12" s="74">
        <v>0</v>
      </c>
      <c r="BC12" s="74">
        <v>0</v>
      </c>
      <c r="BD12" s="75">
        <v>0</v>
      </c>
      <c r="BE12" s="76">
        <v>0</v>
      </c>
      <c r="BF12" s="74">
        <v>0</v>
      </c>
      <c r="BG12" s="74">
        <v>0</v>
      </c>
      <c r="BH12" s="75">
        <v>0</v>
      </c>
      <c r="BI12" s="76">
        <v>0</v>
      </c>
      <c r="BJ12" s="74">
        <v>0</v>
      </c>
      <c r="BK12" s="74">
        <v>0</v>
      </c>
      <c r="BL12" s="75">
        <v>0</v>
      </c>
      <c r="BM12" s="76">
        <v>0</v>
      </c>
      <c r="BN12" s="74">
        <v>0</v>
      </c>
      <c r="BO12" s="74">
        <v>0</v>
      </c>
      <c r="BP12" s="75">
        <v>0</v>
      </c>
      <c r="BQ12" s="76">
        <v>0</v>
      </c>
      <c r="BR12" s="74">
        <v>0</v>
      </c>
      <c r="BS12" s="74">
        <v>0</v>
      </c>
      <c r="BT12" s="75">
        <v>0</v>
      </c>
      <c r="BU12" s="76">
        <v>0</v>
      </c>
      <c r="BV12" s="74">
        <v>0</v>
      </c>
      <c r="BW12" s="74">
        <v>0</v>
      </c>
      <c r="BX12" s="75">
        <v>0</v>
      </c>
      <c r="BY12" s="76">
        <v>0</v>
      </c>
      <c r="BZ12" s="74">
        <v>0</v>
      </c>
      <c r="CA12" s="74">
        <v>0</v>
      </c>
      <c r="CB12" s="75">
        <v>0</v>
      </c>
      <c r="CC12" s="76">
        <v>0</v>
      </c>
      <c r="CD12" s="74">
        <v>0</v>
      </c>
      <c r="CE12" s="74">
        <v>0</v>
      </c>
      <c r="CF12" s="75">
        <v>0</v>
      </c>
      <c r="CG12" s="76">
        <v>0</v>
      </c>
      <c r="CH12" s="75">
        <v>0</v>
      </c>
      <c r="CJ12" s="200">
        <f t="shared" si="0"/>
        <v>0</v>
      </c>
      <c r="CK12" s="203">
        <f t="shared" si="1"/>
        <v>0</v>
      </c>
    </row>
    <row r="13" spans="4:89" ht="15.75" thickBot="1">
      <c r="D13" s="296" t="s">
        <v>298</v>
      </c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8"/>
      <c r="CJ13" s="127"/>
      <c r="CK13" s="202"/>
    </row>
    <row r="14" spans="4:89">
      <c r="D14" s="190" t="s">
        <v>243</v>
      </c>
      <c r="E14" s="76">
        <v>16364589</v>
      </c>
      <c r="F14" s="74">
        <v>25925494</v>
      </c>
      <c r="G14" s="74">
        <v>14807636</v>
      </c>
      <c r="H14" s="75">
        <v>26512973</v>
      </c>
      <c r="I14" s="76">
        <v>104214849</v>
      </c>
      <c r="J14" s="74">
        <v>29339896</v>
      </c>
      <c r="K14" s="74">
        <v>29762128</v>
      </c>
      <c r="L14" s="75">
        <v>15305079</v>
      </c>
      <c r="M14" s="76">
        <v>22584690</v>
      </c>
      <c r="N14" s="74">
        <v>18544939</v>
      </c>
      <c r="O14" s="74">
        <v>38923833</v>
      </c>
      <c r="P14" s="75">
        <v>54504856</v>
      </c>
      <c r="Q14" s="76">
        <v>42656170</v>
      </c>
      <c r="R14" s="74">
        <v>43041061</v>
      </c>
      <c r="S14" s="74">
        <v>22183764</v>
      </c>
      <c r="T14" s="75">
        <v>24703363</v>
      </c>
      <c r="U14" s="76">
        <v>42970981</v>
      </c>
      <c r="V14" s="74">
        <v>33338780</v>
      </c>
      <c r="W14" s="74">
        <v>20186102</v>
      </c>
      <c r="X14" s="75">
        <v>24353782</v>
      </c>
      <c r="Y14" s="76">
        <v>18258153</v>
      </c>
      <c r="Z14" s="74">
        <v>22193963</v>
      </c>
      <c r="AA14" s="74">
        <v>35426390</v>
      </c>
      <c r="AB14" s="75">
        <v>32828472</v>
      </c>
      <c r="AC14" s="76">
        <v>34638364</v>
      </c>
      <c r="AD14" s="74">
        <v>38826752</v>
      </c>
      <c r="AE14" s="74">
        <v>73525668</v>
      </c>
      <c r="AF14" s="75">
        <v>53715322</v>
      </c>
      <c r="AG14" s="76">
        <v>34465087</v>
      </c>
      <c r="AH14" s="74">
        <v>21729265</v>
      </c>
      <c r="AI14" s="74">
        <v>29881097</v>
      </c>
      <c r="AJ14" s="75">
        <v>58247505</v>
      </c>
      <c r="AK14" s="76">
        <v>45267339</v>
      </c>
      <c r="AL14" s="74">
        <v>55279417</v>
      </c>
      <c r="AM14" s="74">
        <v>53342311</v>
      </c>
      <c r="AN14" s="75">
        <v>29326590</v>
      </c>
      <c r="AO14" s="76">
        <v>24831959</v>
      </c>
      <c r="AP14" s="74">
        <v>19634456</v>
      </c>
      <c r="AQ14" s="74">
        <v>16638778</v>
      </c>
      <c r="AR14" s="75">
        <v>20677101</v>
      </c>
      <c r="AS14" s="76">
        <v>20862873</v>
      </c>
      <c r="AT14" s="74">
        <v>16024901</v>
      </c>
      <c r="AU14" s="74">
        <v>19298080</v>
      </c>
      <c r="AV14" s="75">
        <v>16572210</v>
      </c>
      <c r="AW14" s="76">
        <v>13785479</v>
      </c>
      <c r="AX14" s="74">
        <v>14836829</v>
      </c>
      <c r="AY14" s="74">
        <v>17863341</v>
      </c>
      <c r="AZ14" s="75">
        <v>15125058</v>
      </c>
      <c r="BA14" s="76">
        <v>16969789</v>
      </c>
      <c r="BB14" s="74">
        <v>16676849</v>
      </c>
      <c r="BC14" s="74">
        <v>23792949</v>
      </c>
      <c r="BD14" s="75">
        <v>21646027</v>
      </c>
      <c r="BE14" s="76">
        <v>20810253</v>
      </c>
      <c r="BF14" s="74">
        <v>24046575</v>
      </c>
      <c r="BG14" s="74">
        <v>22280096</v>
      </c>
      <c r="BH14" s="75">
        <v>23692122</v>
      </c>
      <c r="BI14" s="76">
        <v>22506762</v>
      </c>
      <c r="BJ14" s="74">
        <v>24964151</v>
      </c>
      <c r="BK14" s="74">
        <v>22061276</v>
      </c>
      <c r="BL14" s="75">
        <v>25572149</v>
      </c>
      <c r="BM14" s="76">
        <v>19822118</v>
      </c>
      <c r="BN14" s="74">
        <v>25322549</v>
      </c>
      <c r="BO14" s="74">
        <v>28820271</v>
      </c>
      <c r="BP14" s="75">
        <v>20627587</v>
      </c>
      <c r="BQ14" s="76">
        <v>22704765</v>
      </c>
      <c r="BR14" s="74">
        <v>22506003</v>
      </c>
      <c r="BS14" s="74">
        <v>24199998</v>
      </c>
      <c r="BT14" s="75">
        <v>23629129</v>
      </c>
      <c r="BU14" s="76">
        <v>20225720</v>
      </c>
      <c r="BV14" s="74">
        <v>24613917</v>
      </c>
      <c r="BW14" s="74">
        <v>22524916</v>
      </c>
      <c r="BX14" s="75">
        <v>26569650</v>
      </c>
      <c r="BY14" s="76">
        <v>19664816</v>
      </c>
      <c r="BZ14" s="74">
        <v>21773935</v>
      </c>
      <c r="CA14" s="74">
        <v>21447190</v>
      </c>
      <c r="CB14" s="75">
        <v>32595145</v>
      </c>
      <c r="CC14" s="76">
        <v>32511297</v>
      </c>
      <c r="CD14" s="74">
        <v>22145472</v>
      </c>
      <c r="CE14" s="74">
        <v>11069873</v>
      </c>
      <c r="CF14" s="75">
        <v>17140910</v>
      </c>
      <c r="CG14" s="76">
        <v>16209265</v>
      </c>
      <c r="CH14" s="75">
        <v>21013143</v>
      </c>
      <c r="CJ14" s="187">
        <f t="shared" si="0"/>
        <v>29.63661831674662</v>
      </c>
      <c r="CK14" s="201">
        <f t="shared" si="1"/>
        <v>-5.1131400586088205</v>
      </c>
    </row>
    <row r="15" spans="4:89">
      <c r="D15" s="190" t="s">
        <v>274</v>
      </c>
      <c r="E15" s="76">
        <v>818600</v>
      </c>
      <c r="F15" s="74">
        <v>2462776</v>
      </c>
      <c r="G15" s="74">
        <v>1990811</v>
      </c>
      <c r="H15" s="75">
        <v>1940342</v>
      </c>
      <c r="I15" s="76">
        <v>5783048</v>
      </c>
      <c r="J15" s="74">
        <v>1095513</v>
      </c>
      <c r="K15" s="74">
        <v>2002757</v>
      </c>
      <c r="L15" s="75">
        <v>1827126</v>
      </c>
      <c r="M15" s="76">
        <v>559593</v>
      </c>
      <c r="N15" s="74">
        <v>1653337</v>
      </c>
      <c r="O15" s="74">
        <v>4844042</v>
      </c>
      <c r="P15" s="75">
        <v>3744739</v>
      </c>
      <c r="Q15" s="76">
        <v>3674911</v>
      </c>
      <c r="R15" s="74">
        <v>3558885</v>
      </c>
      <c r="S15" s="74">
        <v>6753125</v>
      </c>
      <c r="T15" s="75">
        <v>5889520</v>
      </c>
      <c r="U15" s="76">
        <v>4411011</v>
      </c>
      <c r="V15" s="74">
        <v>3309343</v>
      </c>
      <c r="W15" s="74">
        <v>5794211</v>
      </c>
      <c r="X15" s="75">
        <v>6873181</v>
      </c>
      <c r="Y15" s="76">
        <v>3580588</v>
      </c>
      <c r="Z15" s="74">
        <v>3067082</v>
      </c>
      <c r="AA15" s="74">
        <v>7050950</v>
      </c>
      <c r="AB15" s="75">
        <v>7231028</v>
      </c>
      <c r="AC15" s="76">
        <v>5411300</v>
      </c>
      <c r="AD15" s="74">
        <v>5066028</v>
      </c>
      <c r="AE15" s="74">
        <v>11345063</v>
      </c>
      <c r="AF15" s="75">
        <v>12763772</v>
      </c>
      <c r="AG15" s="76">
        <v>6145655</v>
      </c>
      <c r="AH15" s="74">
        <v>13527353</v>
      </c>
      <c r="AI15" s="74">
        <v>4728652</v>
      </c>
      <c r="AJ15" s="75">
        <v>8446768</v>
      </c>
      <c r="AK15" s="76">
        <v>7530084</v>
      </c>
      <c r="AL15" s="74">
        <v>5840566</v>
      </c>
      <c r="AM15" s="74">
        <v>14862934</v>
      </c>
      <c r="AN15" s="75">
        <v>19833816</v>
      </c>
      <c r="AO15" s="76">
        <v>15406078</v>
      </c>
      <c r="AP15" s="74">
        <v>10789337</v>
      </c>
      <c r="AQ15" s="74">
        <v>12482728</v>
      </c>
      <c r="AR15" s="75">
        <v>12919870</v>
      </c>
      <c r="AS15" s="76">
        <v>12575238</v>
      </c>
      <c r="AT15" s="74">
        <v>12616150</v>
      </c>
      <c r="AU15" s="74">
        <v>20726856</v>
      </c>
      <c r="AV15" s="75">
        <v>16630921</v>
      </c>
      <c r="AW15" s="76">
        <v>12815310</v>
      </c>
      <c r="AX15" s="74">
        <v>14311574</v>
      </c>
      <c r="AY15" s="74">
        <v>21863193</v>
      </c>
      <c r="AZ15" s="75">
        <v>20335047</v>
      </c>
      <c r="BA15" s="76">
        <v>14596362</v>
      </c>
      <c r="BB15" s="74">
        <v>34163710</v>
      </c>
      <c r="BC15" s="74">
        <v>20130081</v>
      </c>
      <c r="BD15" s="75">
        <v>24928488</v>
      </c>
      <c r="BE15" s="76">
        <v>32046136</v>
      </c>
      <c r="BF15" s="74">
        <v>23900266</v>
      </c>
      <c r="BG15" s="74">
        <v>24137536</v>
      </c>
      <c r="BH15" s="75">
        <v>23631946</v>
      </c>
      <c r="BI15" s="76">
        <v>31738647</v>
      </c>
      <c r="BJ15" s="74">
        <v>21723664</v>
      </c>
      <c r="BK15" s="74">
        <v>31850246</v>
      </c>
      <c r="BL15" s="75">
        <v>21750012</v>
      </c>
      <c r="BM15" s="76">
        <v>21641360</v>
      </c>
      <c r="BN15" s="74">
        <v>13945414</v>
      </c>
      <c r="BO15" s="74">
        <v>26811937</v>
      </c>
      <c r="BP15" s="75">
        <v>19208673</v>
      </c>
      <c r="BQ15" s="76">
        <v>16930611</v>
      </c>
      <c r="BR15" s="74">
        <v>15440039</v>
      </c>
      <c r="BS15" s="74">
        <v>22120006</v>
      </c>
      <c r="BT15" s="75">
        <v>30281376</v>
      </c>
      <c r="BU15" s="76">
        <v>30373772</v>
      </c>
      <c r="BV15" s="74">
        <v>46945651</v>
      </c>
      <c r="BW15" s="74">
        <v>18764781</v>
      </c>
      <c r="BX15" s="75">
        <v>29785613</v>
      </c>
      <c r="BY15" s="76">
        <v>18576206</v>
      </c>
      <c r="BZ15" s="74">
        <v>12602389</v>
      </c>
      <c r="CA15" s="74">
        <v>15140147</v>
      </c>
      <c r="CB15" s="75">
        <v>15653735</v>
      </c>
      <c r="CC15" s="76">
        <v>20890446</v>
      </c>
      <c r="CD15" s="74">
        <v>18826893</v>
      </c>
      <c r="CE15" s="74">
        <v>16378251</v>
      </c>
      <c r="CF15" s="75">
        <v>26685816</v>
      </c>
      <c r="CG15" s="76">
        <v>34990058</v>
      </c>
      <c r="CH15" s="75">
        <v>26946466</v>
      </c>
      <c r="CJ15" s="127">
        <f t="shared" si="0"/>
        <v>-22.988221397060855</v>
      </c>
      <c r="CK15" s="202">
        <f t="shared" si="1"/>
        <v>43.127525078089093</v>
      </c>
    </row>
    <row r="16" spans="4:89">
      <c r="D16" s="190" t="s">
        <v>245</v>
      </c>
      <c r="E16" s="76">
        <v>18464317</v>
      </c>
      <c r="F16" s="74">
        <v>15812317</v>
      </c>
      <c r="G16" s="74">
        <v>25841245</v>
      </c>
      <c r="H16" s="75">
        <v>19601379</v>
      </c>
      <c r="I16" s="76">
        <v>40707208</v>
      </c>
      <c r="J16" s="74">
        <v>10904763</v>
      </c>
      <c r="K16" s="74">
        <v>10725683</v>
      </c>
      <c r="L16" s="75">
        <v>10573352</v>
      </c>
      <c r="M16" s="76">
        <v>9754981</v>
      </c>
      <c r="N16" s="74">
        <v>9480049</v>
      </c>
      <c r="O16" s="74">
        <v>12458942</v>
      </c>
      <c r="P16" s="75">
        <v>13119068</v>
      </c>
      <c r="Q16" s="76">
        <v>9882419</v>
      </c>
      <c r="R16" s="74">
        <v>9605981</v>
      </c>
      <c r="S16" s="74">
        <v>17250153</v>
      </c>
      <c r="T16" s="75">
        <v>11326873</v>
      </c>
      <c r="U16" s="76">
        <v>9770306</v>
      </c>
      <c r="V16" s="74">
        <v>11435470</v>
      </c>
      <c r="W16" s="74">
        <v>14590448</v>
      </c>
      <c r="X16" s="75">
        <v>14817114</v>
      </c>
      <c r="Y16" s="76">
        <v>11720747</v>
      </c>
      <c r="Z16" s="74">
        <v>13209785</v>
      </c>
      <c r="AA16" s="74">
        <v>25621470</v>
      </c>
      <c r="AB16" s="75">
        <v>13262100</v>
      </c>
      <c r="AC16" s="76">
        <v>13184288</v>
      </c>
      <c r="AD16" s="74">
        <v>13997643</v>
      </c>
      <c r="AE16" s="74">
        <v>17699852</v>
      </c>
      <c r="AF16" s="75">
        <v>16741983</v>
      </c>
      <c r="AG16" s="76">
        <v>12763560</v>
      </c>
      <c r="AH16" s="74">
        <v>9480345</v>
      </c>
      <c r="AI16" s="74">
        <v>12437292</v>
      </c>
      <c r="AJ16" s="75">
        <v>15749002</v>
      </c>
      <c r="AK16" s="76">
        <v>12388223</v>
      </c>
      <c r="AL16" s="74">
        <v>10621347</v>
      </c>
      <c r="AM16" s="74">
        <v>11984842</v>
      </c>
      <c r="AN16" s="75">
        <v>11675238</v>
      </c>
      <c r="AO16" s="76">
        <v>10938906</v>
      </c>
      <c r="AP16" s="74">
        <v>11450278</v>
      </c>
      <c r="AQ16" s="74">
        <v>11349820</v>
      </c>
      <c r="AR16" s="75">
        <v>14039979</v>
      </c>
      <c r="AS16" s="76">
        <v>10645046</v>
      </c>
      <c r="AT16" s="74">
        <v>11913872</v>
      </c>
      <c r="AU16" s="74">
        <v>12447110</v>
      </c>
      <c r="AV16" s="75">
        <v>10383960</v>
      </c>
      <c r="AW16" s="76">
        <v>10447167</v>
      </c>
      <c r="AX16" s="74">
        <v>13247348</v>
      </c>
      <c r="AY16" s="74">
        <v>14662511</v>
      </c>
      <c r="AZ16" s="75">
        <v>10485503</v>
      </c>
      <c r="BA16" s="76">
        <v>9553083</v>
      </c>
      <c r="BB16" s="74">
        <v>11478006</v>
      </c>
      <c r="BC16" s="74">
        <v>14426293</v>
      </c>
      <c r="BD16" s="75">
        <v>12682828</v>
      </c>
      <c r="BE16" s="76">
        <v>10858835</v>
      </c>
      <c r="BF16" s="74">
        <v>13685067</v>
      </c>
      <c r="BG16" s="74">
        <v>15398029</v>
      </c>
      <c r="BH16" s="75">
        <v>18237686</v>
      </c>
      <c r="BI16" s="76">
        <v>15542537</v>
      </c>
      <c r="BJ16" s="74">
        <v>17694343</v>
      </c>
      <c r="BK16" s="74">
        <v>18271280</v>
      </c>
      <c r="BL16" s="75">
        <v>16034104</v>
      </c>
      <c r="BM16" s="76">
        <v>12082840</v>
      </c>
      <c r="BN16" s="74">
        <v>10826680</v>
      </c>
      <c r="BO16" s="74">
        <v>14695577</v>
      </c>
      <c r="BP16" s="75">
        <v>14831415</v>
      </c>
      <c r="BQ16" s="76">
        <v>12462301</v>
      </c>
      <c r="BR16" s="74">
        <v>12699975</v>
      </c>
      <c r="BS16" s="74">
        <v>13041066</v>
      </c>
      <c r="BT16" s="75">
        <v>15635788</v>
      </c>
      <c r="BU16" s="76">
        <v>12301437</v>
      </c>
      <c r="BV16" s="74">
        <v>16429853</v>
      </c>
      <c r="BW16" s="74">
        <v>16714787</v>
      </c>
      <c r="BX16" s="75">
        <v>20235869</v>
      </c>
      <c r="BY16" s="76">
        <v>11095553</v>
      </c>
      <c r="BZ16" s="74">
        <v>15038005</v>
      </c>
      <c r="CA16" s="74">
        <v>18252374</v>
      </c>
      <c r="CB16" s="75">
        <v>20858155</v>
      </c>
      <c r="CC16" s="76">
        <v>18480146</v>
      </c>
      <c r="CD16" s="74">
        <v>18707124</v>
      </c>
      <c r="CE16" s="74">
        <v>19002513</v>
      </c>
      <c r="CF16" s="75">
        <v>28720221</v>
      </c>
      <c r="CG16" s="76">
        <v>15758266</v>
      </c>
      <c r="CH16" s="75">
        <v>33078752</v>
      </c>
      <c r="CJ16" s="127">
        <f t="shared" si="0"/>
        <v>109.91365420535485</v>
      </c>
      <c r="CK16" s="202">
        <f t="shared" si="1"/>
        <v>76.824358463652686</v>
      </c>
    </row>
    <row r="17" spans="4:89">
      <c r="D17" s="190" t="s">
        <v>275</v>
      </c>
      <c r="E17" s="76">
        <v>1428071</v>
      </c>
      <c r="F17" s="74">
        <v>558861</v>
      </c>
      <c r="G17" s="74">
        <v>1383676</v>
      </c>
      <c r="H17" s="75">
        <v>1248331</v>
      </c>
      <c r="I17" s="76">
        <v>5125861</v>
      </c>
      <c r="J17" s="74">
        <v>1274831</v>
      </c>
      <c r="K17" s="74">
        <v>1076108</v>
      </c>
      <c r="L17" s="75">
        <v>1944410</v>
      </c>
      <c r="M17" s="76">
        <v>1103629</v>
      </c>
      <c r="N17" s="74">
        <v>793924</v>
      </c>
      <c r="O17" s="74">
        <v>583237</v>
      </c>
      <c r="P17" s="75">
        <v>1486146</v>
      </c>
      <c r="Q17" s="76">
        <v>676258</v>
      </c>
      <c r="R17" s="74">
        <v>1095244</v>
      </c>
      <c r="S17" s="74">
        <v>1578866</v>
      </c>
      <c r="T17" s="75">
        <v>1140623</v>
      </c>
      <c r="U17" s="76">
        <v>455105</v>
      </c>
      <c r="V17" s="74">
        <v>13062265</v>
      </c>
      <c r="W17" s="74">
        <v>1059606</v>
      </c>
      <c r="X17" s="75">
        <v>3435620</v>
      </c>
      <c r="Y17" s="76">
        <v>6329158</v>
      </c>
      <c r="Z17" s="74">
        <v>9654240</v>
      </c>
      <c r="AA17" s="74">
        <v>2559791</v>
      </c>
      <c r="AB17" s="75">
        <v>2046650</v>
      </c>
      <c r="AC17" s="76">
        <v>1426172</v>
      </c>
      <c r="AD17" s="74">
        <v>1608099</v>
      </c>
      <c r="AE17" s="74">
        <v>1963857</v>
      </c>
      <c r="AF17" s="75">
        <v>3280792</v>
      </c>
      <c r="AG17" s="76">
        <v>3940722</v>
      </c>
      <c r="AH17" s="74">
        <v>2113973</v>
      </c>
      <c r="AI17" s="74">
        <v>2942475</v>
      </c>
      <c r="AJ17" s="75">
        <v>2402854</v>
      </c>
      <c r="AK17" s="76">
        <v>3348627</v>
      </c>
      <c r="AL17" s="74">
        <v>3186468</v>
      </c>
      <c r="AM17" s="74">
        <v>3630346</v>
      </c>
      <c r="AN17" s="75">
        <v>2970093</v>
      </c>
      <c r="AO17" s="76">
        <v>2329070</v>
      </c>
      <c r="AP17" s="74">
        <v>2159706</v>
      </c>
      <c r="AQ17" s="74">
        <v>3271264</v>
      </c>
      <c r="AR17" s="75">
        <v>6739564</v>
      </c>
      <c r="AS17" s="76">
        <v>3412553</v>
      </c>
      <c r="AT17" s="74">
        <v>2140597</v>
      </c>
      <c r="AU17" s="74">
        <v>2743914</v>
      </c>
      <c r="AV17" s="75">
        <v>3269941</v>
      </c>
      <c r="AW17" s="76">
        <v>2248377</v>
      </c>
      <c r="AX17" s="74">
        <v>6146723</v>
      </c>
      <c r="AY17" s="74">
        <v>3331226</v>
      </c>
      <c r="AZ17" s="75">
        <v>2984285</v>
      </c>
      <c r="BA17" s="76">
        <v>2617011</v>
      </c>
      <c r="BB17" s="74">
        <v>2130467</v>
      </c>
      <c r="BC17" s="74">
        <v>2516805</v>
      </c>
      <c r="BD17" s="75">
        <v>5210159</v>
      </c>
      <c r="BE17" s="76">
        <v>2362537</v>
      </c>
      <c r="BF17" s="74">
        <v>1717313</v>
      </c>
      <c r="BG17" s="74">
        <v>3159005</v>
      </c>
      <c r="BH17" s="75">
        <v>3849915</v>
      </c>
      <c r="BI17" s="76">
        <v>2405135</v>
      </c>
      <c r="BJ17" s="74">
        <v>4441428</v>
      </c>
      <c r="BK17" s="74">
        <v>6634777</v>
      </c>
      <c r="BL17" s="75">
        <v>6803693</v>
      </c>
      <c r="BM17" s="76">
        <v>4843952</v>
      </c>
      <c r="BN17" s="74">
        <v>7026161</v>
      </c>
      <c r="BO17" s="74">
        <v>12229579</v>
      </c>
      <c r="BP17" s="75">
        <v>9444434</v>
      </c>
      <c r="BQ17" s="76">
        <v>7707574</v>
      </c>
      <c r="BR17" s="74">
        <v>9224919</v>
      </c>
      <c r="BS17" s="74">
        <v>12326789</v>
      </c>
      <c r="BT17" s="75">
        <v>16629089</v>
      </c>
      <c r="BU17" s="76">
        <v>13140950</v>
      </c>
      <c r="BV17" s="74">
        <v>10356262</v>
      </c>
      <c r="BW17" s="74">
        <v>10832487</v>
      </c>
      <c r="BX17" s="75">
        <v>17880035</v>
      </c>
      <c r="BY17" s="76">
        <v>10469282</v>
      </c>
      <c r="BZ17" s="74">
        <v>11167163</v>
      </c>
      <c r="CA17" s="74">
        <v>12203231</v>
      </c>
      <c r="CB17" s="75">
        <v>14761347</v>
      </c>
      <c r="CC17" s="76">
        <v>12783620</v>
      </c>
      <c r="CD17" s="74">
        <v>18281994</v>
      </c>
      <c r="CE17" s="74">
        <v>5684482</v>
      </c>
      <c r="CF17" s="75">
        <v>5730946</v>
      </c>
      <c r="CG17" s="76">
        <v>4590998</v>
      </c>
      <c r="CH17" s="75">
        <v>3977126</v>
      </c>
      <c r="CJ17" s="127">
        <f t="shared" si="0"/>
        <v>-13.371210355569758</v>
      </c>
      <c r="CK17" s="202">
        <f t="shared" si="1"/>
        <v>-78.245666200306161</v>
      </c>
    </row>
    <row r="18" spans="4:89">
      <c r="D18" s="190" t="s">
        <v>276</v>
      </c>
      <c r="E18" s="76">
        <v>281798</v>
      </c>
      <c r="F18" s="74">
        <v>637772</v>
      </c>
      <c r="G18" s="74">
        <v>227438</v>
      </c>
      <c r="H18" s="75">
        <v>269732</v>
      </c>
      <c r="I18" s="76">
        <v>2280933</v>
      </c>
      <c r="J18" s="74">
        <v>349750</v>
      </c>
      <c r="K18" s="74">
        <v>1003450</v>
      </c>
      <c r="L18" s="75">
        <v>903533</v>
      </c>
      <c r="M18" s="76">
        <v>578189</v>
      </c>
      <c r="N18" s="74">
        <v>1856242</v>
      </c>
      <c r="O18" s="74">
        <v>1969808</v>
      </c>
      <c r="P18" s="75">
        <v>1592986</v>
      </c>
      <c r="Q18" s="76">
        <v>1581569</v>
      </c>
      <c r="R18" s="74">
        <v>2624734</v>
      </c>
      <c r="S18" s="74">
        <v>2334242</v>
      </c>
      <c r="T18" s="75">
        <v>2975248</v>
      </c>
      <c r="U18" s="76">
        <v>1706795</v>
      </c>
      <c r="V18" s="74">
        <v>2106895</v>
      </c>
      <c r="W18" s="74">
        <v>4057277</v>
      </c>
      <c r="X18" s="75">
        <v>5196768</v>
      </c>
      <c r="Y18" s="76">
        <v>528539</v>
      </c>
      <c r="Z18" s="74">
        <v>1111516</v>
      </c>
      <c r="AA18" s="74">
        <v>6558180</v>
      </c>
      <c r="AB18" s="75">
        <v>11186058</v>
      </c>
      <c r="AC18" s="76">
        <v>5826299</v>
      </c>
      <c r="AD18" s="74">
        <v>11224198</v>
      </c>
      <c r="AE18" s="74">
        <v>1920375</v>
      </c>
      <c r="AF18" s="75">
        <v>1778112</v>
      </c>
      <c r="AG18" s="76">
        <v>746732</v>
      </c>
      <c r="AH18" s="74">
        <v>471452</v>
      </c>
      <c r="AI18" s="74">
        <v>1078333</v>
      </c>
      <c r="AJ18" s="75">
        <v>1662667</v>
      </c>
      <c r="AK18" s="76">
        <v>3213179</v>
      </c>
      <c r="AL18" s="74">
        <v>2674099</v>
      </c>
      <c r="AM18" s="74">
        <v>1742360</v>
      </c>
      <c r="AN18" s="75">
        <v>2530997</v>
      </c>
      <c r="AO18" s="76">
        <v>1897979</v>
      </c>
      <c r="AP18" s="74">
        <v>2261764</v>
      </c>
      <c r="AQ18" s="74">
        <v>1723266</v>
      </c>
      <c r="AR18" s="75">
        <v>2714032</v>
      </c>
      <c r="AS18" s="76">
        <v>9336751</v>
      </c>
      <c r="AT18" s="74">
        <v>2497010</v>
      </c>
      <c r="AU18" s="74">
        <v>3304719</v>
      </c>
      <c r="AV18" s="75">
        <v>2568572</v>
      </c>
      <c r="AW18" s="76">
        <v>1740158</v>
      </c>
      <c r="AX18" s="74">
        <v>3618476</v>
      </c>
      <c r="AY18" s="74">
        <v>4582131</v>
      </c>
      <c r="AZ18" s="75">
        <v>3479647</v>
      </c>
      <c r="BA18" s="76">
        <v>3389023</v>
      </c>
      <c r="BB18" s="74">
        <v>2617090</v>
      </c>
      <c r="BC18" s="74">
        <v>3271499</v>
      </c>
      <c r="BD18" s="75">
        <v>4167530</v>
      </c>
      <c r="BE18" s="76">
        <v>4122945</v>
      </c>
      <c r="BF18" s="74">
        <v>3453156</v>
      </c>
      <c r="BG18" s="74">
        <v>2757597</v>
      </c>
      <c r="BH18" s="75">
        <v>4054613</v>
      </c>
      <c r="BI18" s="76">
        <v>3538940</v>
      </c>
      <c r="BJ18" s="74">
        <v>3760192</v>
      </c>
      <c r="BK18" s="74">
        <v>3506374</v>
      </c>
      <c r="BL18" s="75">
        <v>3192008</v>
      </c>
      <c r="BM18" s="76">
        <v>2633384</v>
      </c>
      <c r="BN18" s="74">
        <v>3072047</v>
      </c>
      <c r="BO18" s="74">
        <v>2071407</v>
      </c>
      <c r="BP18" s="75">
        <v>2630603</v>
      </c>
      <c r="BQ18" s="76">
        <v>3087252</v>
      </c>
      <c r="BR18" s="74">
        <v>2442664</v>
      </c>
      <c r="BS18" s="74">
        <v>2835107</v>
      </c>
      <c r="BT18" s="75">
        <v>3960222</v>
      </c>
      <c r="BU18" s="76">
        <v>3054760</v>
      </c>
      <c r="BV18" s="74">
        <v>2595449</v>
      </c>
      <c r="BW18" s="74">
        <v>2779443</v>
      </c>
      <c r="BX18" s="75">
        <v>2549594</v>
      </c>
      <c r="BY18" s="76">
        <v>1384949</v>
      </c>
      <c r="BZ18" s="74">
        <v>2383118</v>
      </c>
      <c r="CA18" s="74">
        <v>1382212</v>
      </c>
      <c r="CB18" s="75">
        <v>1486411</v>
      </c>
      <c r="CC18" s="76">
        <v>1792389</v>
      </c>
      <c r="CD18" s="74">
        <v>2350381</v>
      </c>
      <c r="CE18" s="74">
        <v>1326899</v>
      </c>
      <c r="CF18" s="75">
        <v>3285553</v>
      </c>
      <c r="CG18" s="76">
        <v>2129394</v>
      </c>
      <c r="CH18" s="75">
        <v>1206987</v>
      </c>
      <c r="CJ18" s="127">
        <f t="shared" si="0"/>
        <v>-43.317817181789749</v>
      </c>
      <c r="CK18" s="202">
        <f t="shared" si="1"/>
        <v>-48.64717677687149</v>
      </c>
    </row>
    <row r="19" spans="4:89">
      <c r="D19" s="190" t="s">
        <v>282</v>
      </c>
      <c r="E19" s="76">
        <v>0</v>
      </c>
      <c r="F19" s="74">
        <v>0</v>
      </c>
      <c r="G19" s="74">
        <v>167706</v>
      </c>
      <c r="H19" s="75">
        <v>0</v>
      </c>
      <c r="I19" s="76">
        <v>336817</v>
      </c>
      <c r="J19" s="74">
        <v>34690</v>
      </c>
      <c r="K19" s="74">
        <v>65576</v>
      </c>
      <c r="L19" s="75">
        <v>226747</v>
      </c>
      <c r="M19" s="76">
        <v>82338</v>
      </c>
      <c r="N19" s="74">
        <v>34291</v>
      </c>
      <c r="O19" s="74">
        <v>91152</v>
      </c>
      <c r="P19" s="75">
        <v>42901</v>
      </c>
      <c r="Q19" s="76">
        <v>0</v>
      </c>
      <c r="R19" s="74">
        <v>0</v>
      </c>
      <c r="S19" s="74">
        <v>31023</v>
      </c>
      <c r="T19" s="75">
        <v>40961</v>
      </c>
      <c r="U19" s="76">
        <v>31626</v>
      </c>
      <c r="V19" s="74">
        <v>967</v>
      </c>
      <c r="W19" s="74">
        <v>105351</v>
      </c>
      <c r="X19" s="75">
        <v>0</v>
      </c>
      <c r="Y19" s="76">
        <v>54656</v>
      </c>
      <c r="Z19" s="74">
        <v>0</v>
      </c>
      <c r="AA19" s="74">
        <v>0</v>
      </c>
      <c r="AB19" s="75">
        <v>206161</v>
      </c>
      <c r="AC19" s="76">
        <v>248584</v>
      </c>
      <c r="AD19" s="74">
        <v>6534</v>
      </c>
      <c r="AE19" s="74">
        <v>57859</v>
      </c>
      <c r="AF19" s="75">
        <v>557646</v>
      </c>
      <c r="AG19" s="76">
        <v>177251</v>
      </c>
      <c r="AH19" s="74">
        <v>95017</v>
      </c>
      <c r="AI19" s="74">
        <v>377175</v>
      </c>
      <c r="AJ19" s="75">
        <v>45306</v>
      </c>
      <c r="AK19" s="76">
        <v>155803</v>
      </c>
      <c r="AL19" s="74">
        <v>85952</v>
      </c>
      <c r="AM19" s="74">
        <v>89523</v>
      </c>
      <c r="AN19" s="75">
        <v>180349</v>
      </c>
      <c r="AO19" s="76">
        <v>117934</v>
      </c>
      <c r="AP19" s="74">
        <v>172675</v>
      </c>
      <c r="AQ19" s="74">
        <v>654652</v>
      </c>
      <c r="AR19" s="75">
        <v>154250</v>
      </c>
      <c r="AS19" s="76">
        <v>37840</v>
      </c>
      <c r="AT19" s="74">
        <v>442278</v>
      </c>
      <c r="AU19" s="74">
        <v>366234</v>
      </c>
      <c r="AV19" s="75">
        <v>218842</v>
      </c>
      <c r="AW19" s="76">
        <v>381747</v>
      </c>
      <c r="AX19" s="74">
        <v>774572</v>
      </c>
      <c r="AY19" s="74">
        <v>525846</v>
      </c>
      <c r="AZ19" s="75">
        <v>1681791</v>
      </c>
      <c r="BA19" s="76">
        <v>807952</v>
      </c>
      <c r="BB19" s="74">
        <v>434831</v>
      </c>
      <c r="BC19" s="74">
        <v>783842</v>
      </c>
      <c r="BD19" s="75">
        <v>948784</v>
      </c>
      <c r="BE19" s="76">
        <v>399910</v>
      </c>
      <c r="BF19" s="74">
        <v>119521</v>
      </c>
      <c r="BG19" s="74">
        <v>209085</v>
      </c>
      <c r="BH19" s="75">
        <v>351243</v>
      </c>
      <c r="BI19" s="76">
        <v>866299</v>
      </c>
      <c r="BJ19" s="74">
        <v>417326</v>
      </c>
      <c r="BK19" s="74">
        <v>977350</v>
      </c>
      <c r="BL19" s="75">
        <v>900007</v>
      </c>
      <c r="BM19" s="76">
        <v>514588</v>
      </c>
      <c r="BN19" s="74">
        <v>399404</v>
      </c>
      <c r="BO19" s="74">
        <v>886681</v>
      </c>
      <c r="BP19" s="75">
        <v>632496</v>
      </c>
      <c r="BQ19" s="76">
        <v>2069495</v>
      </c>
      <c r="BR19" s="74">
        <v>1307575</v>
      </c>
      <c r="BS19" s="74">
        <v>855980</v>
      </c>
      <c r="BT19" s="75">
        <v>1498492</v>
      </c>
      <c r="BU19" s="76">
        <v>1229133</v>
      </c>
      <c r="BV19" s="74">
        <v>1236623</v>
      </c>
      <c r="BW19" s="74">
        <v>8061866</v>
      </c>
      <c r="BX19" s="75">
        <v>752289</v>
      </c>
      <c r="BY19" s="76">
        <v>160233</v>
      </c>
      <c r="BZ19" s="74">
        <v>195684</v>
      </c>
      <c r="CA19" s="74">
        <v>185398</v>
      </c>
      <c r="CB19" s="75">
        <v>998073</v>
      </c>
      <c r="CC19" s="76">
        <v>1285216</v>
      </c>
      <c r="CD19" s="74">
        <v>177205</v>
      </c>
      <c r="CE19" s="74">
        <v>755057</v>
      </c>
      <c r="CF19" s="75">
        <v>395256</v>
      </c>
      <c r="CG19" s="76">
        <v>208706</v>
      </c>
      <c r="CH19" s="75">
        <v>431492</v>
      </c>
      <c r="CJ19" s="127">
        <f t="shared" si="0"/>
        <v>106.74633216103032</v>
      </c>
      <c r="CK19" s="202">
        <f t="shared" si="1"/>
        <v>143.49877260799639</v>
      </c>
    </row>
    <row r="20" spans="4:89">
      <c r="D20" s="190" t="s">
        <v>247</v>
      </c>
      <c r="E20" s="76">
        <v>6908692</v>
      </c>
      <c r="F20" s="74">
        <v>3831396</v>
      </c>
      <c r="G20" s="74">
        <v>6204503</v>
      </c>
      <c r="H20" s="75">
        <v>3428676</v>
      </c>
      <c r="I20" s="76">
        <v>17556432</v>
      </c>
      <c r="J20" s="74">
        <v>3266801</v>
      </c>
      <c r="K20" s="74">
        <v>3440998</v>
      </c>
      <c r="L20" s="75">
        <v>2931145</v>
      </c>
      <c r="M20" s="76">
        <v>3198198</v>
      </c>
      <c r="N20" s="74">
        <v>2775046</v>
      </c>
      <c r="O20" s="74">
        <v>13986278</v>
      </c>
      <c r="P20" s="75">
        <v>13684561</v>
      </c>
      <c r="Q20" s="76">
        <v>6887501</v>
      </c>
      <c r="R20" s="74">
        <v>18509744</v>
      </c>
      <c r="S20" s="74">
        <v>6984315</v>
      </c>
      <c r="T20" s="75">
        <v>12643958</v>
      </c>
      <c r="U20" s="76">
        <v>14432436</v>
      </c>
      <c r="V20" s="74">
        <v>22996282</v>
      </c>
      <c r="W20" s="74">
        <v>15389053</v>
      </c>
      <c r="X20" s="75">
        <v>21056089</v>
      </c>
      <c r="Y20" s="76">
        <v>5610801</v>
      </c>
      <c r="Z20" s="74">
        <v>7984826</v>
      </c>
      <c r="AA20" s="74">
        <v>11825165</v>
      </c>
      <c r="AB20" s="75">
        <v>8369281</v>
      </c>
      <c r="AC20" s="76">
        <v>6979702</v>
      </c>
      <c r="AD20" s="74">
        <v>12421252</v>
      </c>
      <c r="AE20" s="74">
        <v>1981695</v>
      </c>
      <c r="AF20" s="75">
        <v>3255850</v>
      </c>
      <c r="AG20" s="76">
        <v>2009703</v>
      </c>
      <c r="AH20" s="74">
        <v>3103408</v>
      </c>
      <c r="AI20" s="74">
        <v>3388878</v>
      </c>
      <c r="AJ20" s="75">
        <v>6229666</v>
      </c>
      <c r="AK20" s="76">
        <v>45138900</v>
      </c>
      <c r="AL20" s="74">
        <v>10522149</v>
      </c>
      <c r="AM20" s="74">
        <v>4776222</v>
      </c>
      <c r="AN20" s="75">
        <v>5553581</v>
      </c>
      <c r="AO20" s="76">
        <v>4134519</v>
      </c>
      <c r="AP20" s="74">
        <v>4375912</v>
      </c>
      <c r="AQ20" s="74">
        <v>5992716</v>
      </c>
      <c r="AR20" s="75">
        <v>61090666</v>
      </c>
      <c r="AS20" s="76">
        <v>22283607</v>
      </c>
      <c r="AT20" s="74">
        <v>2696093</v>
      </c>
      <c r="AU20" s="74">
        <v>4622122</v>
      </c>
      <c r="AV20" s="75">
        <v>2637832</v>
      </c>
      <c r="AW20" s="76">
        <v>3990930</v>
      </c>
      <c r="AX20" s="74">
        <v>4770400</v>
      </c>
      <c r="AY20" s="74">
        <v>13946666</v>
      </c>
      <c r="AZ20" s="75">
        <v>8567250</v>
      </c>
      <c r="BA20" s="76">
        <v>5055735</v>
      </c>
      <c r="BB20" s="74">
        <v>7496995</v>
      </c>
      <c r="BC20" s="74">
        <v>11741047</v>
      </c>
      <c r="BD20" s="75">
        <v>8429998</v>
      </c>
      <c r="BE20" s="76">
        <v>8856247</v>
      </c>
      <c r="BF20" s="74">
        <v>9093723</v>
      </c>
      <c r="BG20" s="74">
        <v>10394709</v>
      </c>
      <c r="BH20" s="75">
        <v>14017726</v>
      </c>
      <c r="BI20" s="76">
        <v>9522033</v>
      </c>
      <c r="BJ20" s="74">
        <v>8813641</v>
      </c>
      <c r="BK20" s="74">
        <v>13866668</v>
      </c>
      <c r="BL20" s="75">
        <v>12446357</v>
      </c>
      <c r="BM20" s="76">
        <v>13565733</v>
      </c>
      <c r="BN20" s="74">
        <v>5191288</v>
      </c>
      <c r="BO20" s="74">
        <v>11147325</v>
      </c>
      <c r="BP20" s="75">
        <v>8569874</v>
      </c>
      <c r="BQ20" s="76">
        <v>5610936</v>
      </c>
      <c r="BR20" s="74">
        <v>12659510</v>
      </c>
      <c r="BS20" s="74">
        <v>10946851</v>
      </c>
      <c r="BT20" s="75">
        <v>10769961</v>
      </c>
      <c r="BU20" s="76">
        <v>7550521</v>
      </c>
      <c r="BV20" s="74">
        <v>7609946</v>
      </c>
      <c r="BW20" s="74">
        <v>12027905</v>
      </c>
      <c r="BX20" s="75">
        <v>12741318</v>
      </c>
      <c r="BY20" s="76">
        <v>8969650</v>
      </c>
      <c r="BZ20" s="74">
        <v>9915700</v>
      </c>
      <c r="CA20" s="74">
        <v>4824488</v>
      </c>
      <c r="CB20" s="75">
        <v>11853435</v>
      </c>
      <c r="CC20" s="76">
        <v>7815926</v>
      </c>
      <c r="CD20" s="74">
        <v>6151777</v>
      </c>
      <c r="CE20" s="74">
        <v>6246600</v>
      </c>
      <c r="CF20" s="75">
        <v>3923817</v>
      </c>
      <c r="CG20" s="76">
        <v>4538723</v>
      </c>
      <c r="CH20" s="75">
        <v>5217963</v>
      </c>
      <c r="CJ20" s="127">
        <f t="shared" si="0"/>
        <v>14.965442923042445</v>
      </c>
      <c r="CK20" s="202">
        <f t="shared" si="1"/>
        <v>-15.179581444515961</v>
      </c>
    </row>
    <row r="21" spans="4:89">
      <c r="D21" s="190" t="s">
        <v>283</v>
      </c>
      <c r="E21" s="76">
        <v>103028</v>
      </c>
      <c r="F21" s="74">
        <v>36069</v>
      </c>
      <c r="G21" s="74">
        <v>45900</v>
      </c>
      <c r="H21" s="75">
        <v>91222</v>
      </c>
      <c r="I21" s="76">
        <v>257568</v>
      </c>
      <c r="J21" s="74">
        <v>46764</v>
      </c>
      <c r="K21" s="74">
        <v>123935</v>
      </c>
      <c r="L21" s="75">
        <v>83996</v>
      </c>
      <c r="M21" s="76">
        <v>552887</v>
      </c>
      <c r="N21" s="74">
        <v>370775</v>
      </c>
      <c r="O21" s="74">
        <v>849581</v>
      </c>
      <c r="P21" s="75">
        <v>573364</v>
      </c>
      <c r="Q21" s="76">
        <v>195178</v>
      </c>
      <c r="R21" s="74">
        <v>1554364</v>
      </c>
      <c r="S21" s="74">
        <v>1024150</v>
      </c>
      <c r="T21" s="75">
        <v>2139590</v>
      </c>
      <c r="U21" s="76">
        <v>2272446</v>
      </c>
      <c r="V21" s="74">
        <v>1496521</v>
      </c>
      <c r="W21" s="74">
        <v>1738904</v>
      </c>
      <c r="X21" s="75">
        <v>2106811</v>
      </c>
      <c r="Y21" s="76">
        <v>807295</v>
      </c>
      <c r="Z21" s="74">
        <v>1625435</v>
      </c>
      <c r="AA21" s="74">
        <v>40806</v>
      </c>
      <c r="AB21" s="75">
        <v>770071</v>
      </c>
      <c r="AC21" s="76">
        <v>20842</v>
      </c>
      <c r="AD21" s="74">
        <v>34120</v>
      </c>
      <c r="AE21" s="74">
        <v>15723</v>
      </c>
      <c r="AF21" s="75">
        <v>110675</v>
      </c>
      <c r="AG21" s="76">
        <v>175799</v>
      </c>
      <c r="AH21" s="74">
        <v>552629</v>
      </c>
      <c r="AI21" s="74">
        <v>303514</v>
      </c>
      <c r="AJ21" s="75">
        <v>243056</v>
      </c>
      <c r="AK21" s="76">
        <v>282940</v>
      </c>
      <c r="AL21" s="74">
        <v>779121</v>
      </c>
      <c r="AM21" s="74">
        <v>128708</v>
      </c>
      <c r="AN21" s="75">
        <v>139753</v>
      </c>
      <c r="AO21" s="76">
        <v>70423</v>
      </c>
      <c r="AP21" s="74">
        <v>115056</v>
      </c>
      <c r="AQ21" s="74">
        <v>52127</v>
      </c>
      <c r="AR21" s="75">
        <v>400538</v>
      </c>
      <c r="AS21" s="76">
        <v>292294</v>
      </c>
      <c r="AT21" s="74">
        <v>225850</v>
      </c>
      <c r="AU21" s="74">
        <v>81194</v>
      </c>
      <c r="AV21" s="75">
        <v>225731</v>
      </c>
      <c r="AW21" s="76">
        <v>227172</v>
      </c>
      <c r="AX21" s="74">
        <v>650169</v>
      </c>
      <c r="AY21" s="74">
        <v>439795</v>
      </c>
      <c r="AZ21" s="75">
        <v>395496</v>
      </c>
      <c r="BA21" s="76">
        <v>434960</v>
      </c>
      <c r="BB21" s="74">
        <v>1043854</v>
      </c>
      <c r="BC21" s="74">
        <v>170115</v>
      </c>
      <c r="BD21" s="75">
        <v>856453</v>
      </c>
      <c r="BE21" s="76">
        <v>689460</v>
      </c>
      <c r="BF21" s="74">
        <v>225993</v>
      </c>
      <c r="BG21" s="74">
        <v>519139</v>
      </c>
      <c r="BH21" s="75">
        <v>172167</v>
      </c>
      <c r="BI21" s="76">
        <v>958891</v>
      </c>
      <c r="BJ21" s="74">
        <v>1101848</v>
      </c>
      <c r="BK21" s="74">
        <v>1731930</v>
      </c>
      <c r="BL21" s="75">
        <v>203648</v>
      </c>
      <c r="BM21" s="76">
        <v>1604534</v>
      </c>
      <c r="BN21" s="74">
        <v>322999</v>
      </c>
      <c r="BO21" s="74">
        <v>667998</v>
      </c>
      <c r="BP21" s="75">
        <v>742068</v>
      </c>
      <c r="BQ21" s="76">
        <v>661569</v>
      </c>
      <c r="BR21" s="74">
        <v>1332492</v>
      </c>
      <c r="BS21" s="74">
        <v>1062659</v>
      </c>
      <c r="BT21" s="75">
        <v>1786364</v>
      </c>
      <c r="BU21" s="76">
        <v>964870</v>
      </c>
      <c r="BV21" s="74">
        <v>369501</v>
      </c>
      <c r="BW21" s="74">
        <v>409493</v>
      </c>
      <c r="BX21" s="75">
        <v>2774964</v>
      </c>
      <c r="BY21" s="76">
        <v>1167433</v>
      </c>
      <c r="BZ21" s="74">
        <v>1028503</v>
      </c>
      <c r="CA21" s="74">
        <v>1067810</v>
      </c>
      <c r="CB21" s="75">
        <v>215302</v>
      </c>
      <c r="CC21" s="76">
        <v>320661</v>
      </c>
      <c r="CD21" s="74">
        <v>155991</v>
      </c>
      <c r="CE21" s="74">
        <v>313027</v>
      </c>
      <c r="CF21" s="75">
        <v>734233</v>
      </c>
      <c r="CG21" s="76">
        <v>1589304</v>
      </c>
      <c r="CH21" s="75">
        <v>511632</v>
      </c>
      <c r="CJ21" s="127">
        <f t="shared" si="0"/>
        <v>-67.807795110312441</v>
      </c>
      <c r="CK21" s="202">
        <f t="shared" si="1"/>
        <v>227.98815316268247</v>
      </c>
    </row>
    <row r="22" spans="4:89">
      <c r="D22" s="190" t="s">
        <v>284</v>
      </c>
      <c r="E22" s="76">
        <v>370682</v>
      </c>
      <c r="F22" s="74">
        <v>832057</v>
      </c>
      <c r="G22" s="74">
        <v>147078</v>
      </c>
      <c r="H22" s="75">
        <v>894929</v>
      </c>
      <c r="I22" s="76">
        <v>3412234</v>
      </c>
      <c r="J22" s="74">
        <v>718948</v>
      </c>
      <c r="K22" s="74">
        <v>775062</v>
      </c>
      <c r="L22" s="75">
        <v>745338</v>
      </c>
      <c r="M22" s="76">
        <v>1166367</v>
      </c>
      <c r="N22" s="74">
        <v>968864</v>
      </c>
      <c r="O22" s="74">
        <v>1064882</v>
      </c>
      <c r="P22" s="75">
        <v>1892076</v>
      </c>
      <c r="Q22" s="76">
        <v>2662166</v>
      </c>
      <c r="R22" s="74">
        <v>1344232</v>
      </c>
      <c r="S22" s="74">
        <v>2362596</v>
      </c>
      <c r="T22" s="75">
        <v>482982</v>
      </c>
      <c r="U22" s="76">
        <v>1687084</v>
      </c>
      <c r="V22" s="74">
        <v>1486053</v>
      </c>
      <c r="W22" s="74">
        <v>924429</v>
      </c>
      <c r="X22" s="75">
        <v>1163710</v>
      </c>
      <c r="Y22" s="76">
        <v>1586812</v>
      </c>
      <c r="Z22" s="74">
        <v>535197</v>
      </c>
      <c r="AA22" s="74">
        <v>4475423</v>
      </c>
      <c r="AB22" s="75">
        <v>1965398</v>
      </c>
      <c r="AC22" s="76">
        <v>1064355</v>
      </c>
      <c r="AD22" s="74">
        <v>922427</v>
      </c>
      <c r="AE22" s="74">
        <v>712616</v>
      </c>
      <c r="AF22" s="75">
        <v>2166850</v>
      </c>
      <c r="AG22" s="76">
        <v>203234</v>
      </c>
      <c r="AH22" s="74">
        <v>89404</v>
      </c>
      <c r="AI22" s="74">
        <v>943043</v>
      </c>
      <c r="AJ22" s="75">
        <v>529004</v>
      </c>
      <c r="AK22" s="76">
        <v>182029</v>
      </c>
      <c r="AL22" s="74">
        <v>661387</v>
      </c>
      <c r="AM22" s="74">
        <v>57451</v>
      </c>
      <c r="AN22" s="75">
        <v>568755</v>
      </c>
      <c r="AO22" s="76">
        <v>367019</v>
      </c>
      <c r="AP22" s="74">
        <v>658467</v>
      </c>
      <c r="AQ22" s="74">
        <v>752701</v>
      </c>
      <c r="AR22" s="75">
        <v>192169</v>
      </c>
      <c r="AS22" s="76">
        <v>593210</v>
      </c>
      <c r="AT22" s="74">
        <v>574154</v>
      </c>
      <c r="AU22" s="74">
        <v>240916</v>
      </c>
      <c r="AV22" s="75">
        <v>510745</v>
      </c>
      <c r="AW22" s="76">
        <v>398316</v>
      </c>
      <c r="AX22" s="74">
        <v>411406</v>
      </c>
      <c r="AY22" s="74">
        <v>1148540</v>
      </c>
      <c r="AZ22" s="75">
        <v>330919</v>
      </c>
      <c r="BA22" s="76">
        <v>692988</v>
      </c>
      <c r="BB22" s="74">
        <v>364246</v>
      </c>
      <c r="BC22" s="74">
        <v>250979</v>
      </c>
      <c r="BD22" s="75">
        <v>536507</v>
      </c>
      <c r="BE22" s="76">
        <v>268234</v>
      </c>
      <c r="BF22" s="74">
        <v>292463</v>
      </c>
      <c r="BG22" s="74">
        <v>64201</v>
      </c>
      <c r="BH22" s="75">
        <v>205339</v>
      </c>
      <c r="BI22" s="76">
        <v>523089</v>
      </c>
      <c r="BJ22" s="74">
        <v>362652</v>
      </c>
      <c r="BK22" s="74">
        <v>118545</v>
      </c>
      <c r="BL22" s="75">
        <v>432849</v>
      </c>
      <c r="BM22" s="76">
        <v>6344031</v>
      </c>
      <c r="BN22" s="74">
        <v>3272054</v>
      </c>
      <c r="BO22" s="74">
        <v>3138070</v>
      </c>
      <c r="BP22" s="75">
        <v>4334311</v>
      </c>
      <c r="BQ22" s="76">
        <v>7056325</v>
      </c>
      <c r="BR22" s="74">
        <v>2973753</v>
      </c>
      <c r="BS22" s="74">
        <v>3132870</v>
      </c>
      <c r="BT22" s="75">
        <v>4943067</v>
      </c>
      <c r="BU22" s="76">
        <v>2526193</v>
      </c>
      <c r="BV22" s="74">
        <v>5470699</v>
      </c>
      <c r="BW22" s="74">
        <v>6186148</v>
      </c>
      <c r="BX22" s="75">
        <v>6602092</v>
      </c>
      <c r="BY22" s="76">
        <v>5294362</v>
      </c>
      <c r="BZ22" s="74">
        <v>3678706</v>
      </c>
      <c r="CA22" s="74">
        <v>6395715</v>
      </c>
      <c r="CB22" s="75">
        <v>7064957</v>
      </c>
      <c r="CC22" s="76">
        <v>7086198</v>
      </c>
      <c r="CD22" s="74">
        <v>5481990</v>
      </c>
      <c r="CE22" s="74">
        <v>15830842</v>
      </c>
      <c r="CF22" s="75">
        <v>21302662</v>
      </c>
      <c r="CG22" s="76">
        <v>18516362</v>
      </c>
      <c r="CH22" s="75">
        <v>19748535</v>
      </c>
      <c r="CJ22" s="127">
        <f t="shared" si="0"/>
        <v>6.6545091308973099</v>
      </c>
      <c r="CK22" s="202">
        <f t="shared" si="1"/>
        <v>260.24390777801494</v>
      </c>
    </row>
    <row r="23" spans="4:89">
      <c r="D23" s="190" t="s">
        <v>277</v>
      </c>
      <c r="E23" s="76">
        <v>36237</v>
      </c>
      <c r="F23" s="74">
        <v>65683</v>
      </c>
      <c r="G23" s="74">
        <v>45345</v>
      </c>
      <c r="H23" s="75">
        <v>452257</v>
      </c>
      <c r="I23" s="76">
        <v>743242</v>
      </c>
      <c r="J23" s="74">
        <v>119167</v>
      </c>
      <c r="K23" s="74">
        <v>363465</v>
      </c>
      <c r="L23" s="75">
        <v>206252</v>
      </c>
      <c r="M23" s="76">
        <v>111260</v>
      </c>
      <c r="N23" s="74">
        <v>204104</v>
      </c>
      <c r="O23" s="74">
        <v>550210</v>
      </c>
      <c r="P23" s="75">
        <v>300896</v>
      </c>
      <c r="Q23" s="76">
        <v>462749</v>
      </c>
      <c r="R23" s="74">
        <v>588104</v>
      </c>
      <c r="S23" s="74">
        <v>626095</v>
      </c>
      <c r="T23" s="75">
        <v>10968049</v>
      </c>
      <c r="U23" s="76">
        <v>898469</v>
      </c>
      <c r="V23" s="74">
        <v>1671116</v>
      </c>
      <c r="W23" s="74">
        <v>3433992</v>
      </c>
      <c r="X23" s="75">
        <v>640396</v>
      </c>
      <c r="Y23" s="76">
        <v>438181</v>
      </c>
      <c r="Z23" s="74">
        <v>1052404</v>
      </c>
      <c r="AA23" s="74">
        <v>2133546</v>
      </c>
      <c r="AB23" s="75">
        <v>716512</v>
      </c>
      <c r="AC23" s="76">
        <v>606145</v>
      </c>
      <c r="AD23" s="74">
        <v>677030</v>
      </c>
      <c r="AE23" s="74">
        <v>727007</v>
      </c>
      <c r="AF23" s="75">
        <v>833044</v>
      </c>
      <c r="AG23" s="76">
        <v>1056997</v>
      </c>
      <c r="AH23" s="74">
        <v>1414400</v>
      </c>
      <c r="AI23" s="74">
        <v>574037</v>
      </c>
      <c r="AJ23" s="75">
        <v>1278774</v>
      </c>
      <c r="AK23" s="76">
        <v>2138740</v>
      </c>
      <c r="AL23" s="74">
        <v>2333775</v>
      </c>
      <c r="AM23" s="74">
        <v>1596278</v>
      </c>
      <c r="AN23" s="75">
        <v>1738445</v>
      </c>
      <c r="AO23" s="76">
        <v>2259768</v>
      </c>
      <c r="AP23" s="74">
        <v>3017689</v>
      </c>
      <c r="AQ23" s="74">
        <v>1328460</v>
      </c>
      <c r="AR23" s="75">
        <v>1571356</v>
      </c>
      <c r="AS23" s="76">
        <v>1208867</v>
      </c>
      <c r="AT23" s="74">
        <v>1485225</v>
      </c>
      <c r="AU23" s="74">
        <v>2509107</v>
      </c>
      <c r="AV23" s="75">
        <v>2460077</v>
      </c>
      <c r="AW23" s="76">
        <v>1575697</v>
      </c>
      <c r="AX23" s="74">
        <v>3541409</v>
      </c>
      <c r="AY23" s="74">
        <v>3611083</v>
      </c>
      <c r="AZ23" s="75">
        <v>4545478</v>
      </c>
      <c r="BA23" s="76">
        <v>2367413</v>
      </c>
      <c r="BB23" s="74">
        <v>2990930</v>
      </c>
      <c r="BC23" s="74">
        <v>1489545</v>
      </c>
      <c r="BD23" s="75">
        <v>3145567</v>
      </c>
      <c r="BE23" s="76">
        <v>11219027</v>
      </c>
      <c r="BF23" s="74">
        <v>2115349</v>
      </c>
      <c r="BG23" s="74">
        <v>2806682</v>
      </c>
      <c r="BH23" s="75">
        <v>6710181</v>
      </c>
      <c r="BI23" s="76">
        <v>8980396</v>
      </c>
      <c r="BJ23" s="74">
        <v>4336320</v>
      </c>
      <c r="BK23" s="74">
        <v>2730661</v>
      </c>
      <c r="BL23" s="75">
        <v>3419090</v>
      </c>
      <c r="BM23" s="76">
        <v>2302849</v>
      </c>
      <c r="BN23" s="74">
        <v>1476541</v>
      </c>
      <c r="BO23" s="74">
        <v>2075083</v>
      </c>
      <c r="BP23" s="75">
        <v>1621184</v>
      </c>
      <c r="BQ23" s="76">
        <v>1603918</v>
      </c>
      <c r="BR23" s="74">
        <v>1862289</v>
      </c>
      <c r="BS23" s="74">
        <v>1378664</v>
      </c>
      <c r="BT23" s="75">
        <v>2177156</v>
      </c>
      <c r="BU23" s="76">
        <v>1684926</v>
      </c>
      <c r="BV23" s="74">
        <v>3019560</v>
      </c>
      <c r="BW23" s="74">
        <v>2083528</v>
      </c>
      <c r="BX23" s="75">
        <v>2551078</v>
      </c>
      <c r="BY23" s="76">
        <v>2404479</v>
      </c>
      <c r="BZ23" s="74">
        <v>453402</v>
      </c>
      <c r="CA23" s="74">
        <v>937478</v>
      </c>
      <c r="CB23" s="75">
        <v>1016580</v>
      </c>
      <c r="CC23" s="76">
        <v>1069591</v>
      </c>
      <c r="CD23" s="74">
        <v>702371</v>
      </c>
      <c r="CE23" s="74">
        <v>772571</v>
      </c>
      <c r="CF23" s="75">
        <v>1578836</v>
      </c>
      <c r="CG23" s="76">
        <v>949541</v>
      </c>
      <c r="CH23" s="75">
        <v>2074370</v>
      </c>
      <c r="CJ23" s="127">
        <f t="shared" si="0"/>
        <v>118.46028765477215</v>
      </c>
      <c r="CK23" s="202">
        <f t="shared" si="1"/>
        <v>195.33821869069197</v>
      </c>
    </row>
    <row r="24" spans="4:89">
      <c r="D24" s="190" t="s">
        <v>241</v>
      </c>
      <c r="E24" s="76">
        <v>34758271</v>
      </c>
      <c r="F24" s="74">
        <v>43687173</v>
      </c>
      <c r="G24" s="74">
        <v>46243443</v>
      </c>
      <c r="H24" s="75">
        <v>43180006</v>
      </c>
      <c r="I24" s="76">
        <v>176531011</v>
      </c>
      <c r="J24" s="74">
        <v>44345795</v>
      </c>
      <c r="K24" s="74">
        <v>41843323</v>
      </c>
      <c r="L24" s="75">
        <v>48529499</v>
      </c>
      <c r="M24" s="76">
        <v>39234080</v>
      </c>
      <c r="N24" s="74">
        <v>46284173</v>
      </c>
      <c r="O24" s="74">
        <v>59367195</v>
      </c>
      <c r="P24" s="75">
        <v>65993599</v>
      </c>
      <c r="Q24" s="76">
        <v>59815311</v>
      </c>
      <c r="R24" s="74">
        <v>48214955</v>
      </c>
      <c r="S24" s="74">
        <v>54220521</v>
      </c>
      <c r="T24" s="75">
        <v>53739999</v>
      </c>
      <c r="U24" s="76">
        <v>61805196</v>
      </c>
      <c r="V24" s="74">
        <v>61315118</v>
      </c>
      <c r="W24" s="74">
        <v>62397147</v>
      </c>
      <c r="X24" s="75">
        <v>65092754</v>
      </c>
      <c r="Y24" s="76">
        <v>50031355</v>
      </c>
      <c r="Z24" s="74">
        <v>50307332</v>
      </c>
      <c r="AA24" s="74">
        <v>60952033</v>
      </c>
      <c r="AB24" s="75">
        <v>51850004</v>
      </c>
      <c r="AC24" s="76">
        <v>50795220</v>
      </c>
      <c r="AD24" s="74">
        <v>52061217</v>
      </c>
      <c r="AE24" s="74">
        <v>59103609</v>
      </c>
      <c r="AF24" s="75">
        <v>61993034</v>
      </c>
      <c r="AG24" s="76">
        <v>46067729</v>
      </c>
      <c r="AH24" s="74">
        <v>50153421</v>
      </c>
      <c r="AI24" s="74">
        <v>55692051</v>
      </c>
      <c r="AJ24" s="75">
        <v>70072688</v>
      </c>
      <c r="AK24" s="76">
        <v>51785539</v>
      </c>
      <c r="AL24" s="74">
        <v>61479254</v>
      </c>
      <c r="AM24" s="74">
        <v>70393786</v>
      </c>
      <c r="AN24" s="75">
        <v>58036309</v>
      </c>
      <c r="AO24" s="76">
        <v>48384157</v>
      </c>
      <c r="AP24" s="74">
        <v>49268956</v>
      </c>
      <c r="AQ24" s="74">
        <v>54624412</v>
      </c>
      <c r="AR24" s="75">
        <v>73045820</v>
      </c>
      <c r="AS24" s="76">
        <v>47123014</v>
      </c>
      <c r="AT24" s="74">
        <v>48209887</v>
      </c>
      <c r="AU24" s="74">
        <v>61089700</v>
      </c>
      <c r="AV24" s="75">
        <v>58821573</v>
      </c>
      <c r="AW24" s="76">
        <v>57488837</v>
      </c>
      <c r="AX24" s="74">
        <v>61495940</v>
      </c>
      <c r="AY24" s="74">
        <v>63682993</v>
      </c>
      <c r="AZ24" s="75">
        <v>71692950</v>
      </c>
      <c r="BA24" s="76">
        <v>51855701</v>
      </c>
      <c r="BB24" s="74">
        <v>54186425</v>
      </c>
      <c r="BC24" s="74">
        <v>84841379</v>
      </c>
      <c r="BD24" s="75">
        <v>59508882</v>
      </c>
      <c r="BE24" s="76">
        <v>62560121</v>
      </c>
      <c r="BF24" s="74">
        <v>57303681</v>
      </c>
      <c r="BG24" s="74">
        <v>69752332</v>
      </c>
      <c r="BH24" s="75">
        <v>64287289</v>
      </c>
      <c r="BI24" s="76">
        <v>55773550</v>
      </c>
      <c r="BJ24" s="74">
        <v>62238696</v>
      </c>
      <c r="BK24" s="74">
        <v>59002648</v>
      </c>
      <c r="BL24" s="75">
        <v>62860827</v>
      </c>
      <c r="BM24" s="76">
        <v>56304186</v>
      </c>
      <c r="BN24" s="74">
        <v>56403687</v>
      </c>
      <c r="BO24" s="74">
        <v>58715406</v>
      </c>
      <c r="BP24" s="75">
        <v>66542675</v>
      </c>
      <c r="BQ24" s="76">
        <v>53637507</v>
      </c>
      <c r="BR24" s="74">
        <v>65784441</v>
      </c>
      <c r="BS24" s="74">
        <v>67169991</v>
      </c>
      <c r="BT24" s="75">
        <v>69035363</v>
      </c>
      <c r="BU24" s="76">
        <v>58978853</v>
      </c>
      <c r="BV24" s="74">
        <v>67945496</v>
      </c>
      <c r="BW24" s="74">
        <v>66966582</v>
      </c>
      <c r="BX24" s="75">
        <v>78219143</v>
      </c>
      <c r="BY24" s="76">
        <v>54338406</v>
      </c>
      <c r="BZ24" s="74">
        <v>50156721</v>
      </c>
      <c r="CA24" s="74">
        <v>72076706</v>
      </c>
      <c r="CB24" s="75">
        <v>69770946</v>
      </c>
      <c r="CC24" s="76">
        <v>61506432</v>
      </c>
      <c r="CD24" s="74">
        <v>71290333</v>
      </c>
      <c r="CE24" s="74">
        <v>69134605</v>
      </c>
      <c r="CF24" s="75">
        <v>86035205</v>
      </c>
      <c r="CG24" s="76">
        <v>60945323</v>
      </c>
      <c r="CH24" s="75">
        <v>73957070</v>
      </c>
      <c r="CJ24" s="127">
        <f t="shared" si="0"/>
        <v>21.349869620019902</v>
      </c>
      <c r="CK24" s="202">
        <f t="shared" si="1"/>
        <v>3.7406712632412678</v>
      </c>
    </row>
    <row r="25" spans="4:89">
      <c r="D25" s="190" t="s">
        <v>280</v>
      </c>
      <c r="E25" s="76">
        <v>96792</v>
      </c>
      <c r="F25" s="74">
        <v>240025</v>
      </c>
      <c r="G25" s="74">
        <v>740948</v>
      </c>
      <c r="H25" s="75">
        <v>438997</v>
      </c>
      <c r="I25" s="76">
        <v>2750142</v>
      </c>
      <c r="J25" s="74">
        <v>997111</v>
      </c>
      <c r="K25" s="74">
        <v>343287</v>
      </c>
      <c r="L25" s="75">
        <v>886483</v>
      </c>
      <c r="M25" s="76">
        <v>441457</v>
      </c>
      <c r="N25" s="74">
        <v>0</v>
      </c>
      <c r="O25" s="74">
        <v>123544</v>
      </c>
      <c r="P25" s="75">
        <v>102468</v>
      </c>
      <c r="Q25" s="76">
        <v>226438</v>
      </c>
      <c r="R25" s="74">
        <v>77304</v>
      </c>
      <c r="S25" s="74">
        <v>78548</v>
      </c>
      <c r="T25" s="75">
        <v>224821</v>
      </c>
      <c r="U25" s="76">
        <v>409137</v>
      </c>
      <c r="V25" s="74">
        <v>82634</v>
      </c>
      <c r="W25" s="74">
        <v>0</v>
      </c>
      <c r="X25" s="75">
        <v>36956</v>
      </c>
      <c r="Y25" s="76">
        <v>39235</v>
      </c>
      <c r="Z25" s="74">
        <v>68141</v>
      </c>
      <c r="AA25" s="74">
        <v>351766</v>
      </c>
      <c r="AB25" s="75">
        <v>88465</v>
      </c>
      <c r="AC25" s="76">
        <v>949</v>
      </c>
      <c r="AD25" s="74">
        <v>879119</v>
      </c>
      <c r="AE25" s="74">
        <v>802708</v>
      </c>
      <c r="AF25" s="75">
        <v>297453</v>
      </c>
      <c r="AG25" s="76">
        <v>28492</v>
      </c>
      <c r="AH25" s="74">
        <v>45840</v>
      </c>
      <c r="AI25" s="74">
        <v>834154</v>
      </c>
      <c r="AJ25" s="75">
        <v>135437</v>
      </c>
      <c r="AK25" s="76">
        <v>101459</v>
      </c>
      <c r="AL25" s="74">
        <v>35318</v>
      </c>
      <c r="AM25" s="74">
        <v>335176</v>
      </c>
      <c r="AN25" s="75">
        <v>163090</v>
      </c>
      <c r="AO25" s="76">
        <v>207900</v>
      </c>
      <c r="AP25" s="74">
        <v>55715</v>
      </c>
      <c r="AQ25" s="74">
        <v>112245</v>
      </c>
      <c r="AR25" s="75">
        <v>91883</v>
      </c>
      <c r="AS25" s="76">
        <v>1490919</v>
      </c>
      <c r="AT25" s="74">
        <v>53109</v>
      </c>
      <c r="AU25" s="74">
        <v>446782</v>
      </c>
      <c r="AV25" s="75">
        <v>144957</v>
      </c>
      <c r="AW25" s="76">
        <v>269837</v>
      </c>
      <c r="AX25" s="74">
        <v>400103</v>
      </c>
      <c r="AY25" s="74">
        <v>894263</v>
      </c>
      <c r="AZ25" s="75">
        <v>830428</v>
      </c>
      <c r="BA25" s="76">
        <v>296831</v>
      </c>
      <c r="BB25" s="74">
        <v>473851</v>
      </c>
      <c r="BC25" s="74">
        <v>407831</v>
      </c>
      <c r="BD25" s="75">
        <v>183031</v>
      </c>
      <c r="BE25" s="76">
        <v>207585</v>
      </c>
      <c r="BF25" s="74">
        <v>258027</v>
      </c>
      <c r="BG25" s="74">
        <v>412362</v>
      </c>
      <c r="BH25" s="75">
        <v>330404</v>
      </c>
      <c r="BI25" s="76">
        <v>257123</v>
      </c>
      <c r="BJ25" s="74">
        <v>150872</v>
      </c>
      <c r="BK25" s="74">
        <v>222518</v>
      </c>
      <c r="BL25" s="75">
        <v>192452</v>
      </c>
      <c r="BM25" s="76">
        <v>211918</v>
      </c>
      <c r="BN25" s="74">
        <v>92655</v>
      </c>
      <c r="BO25" s="74">
        <v>175284</v>
      </c>
      <c r="BP25" s="75">
        <v>184316</v>
      </c>
      <c r="BQ25" s="76">
        <v>72036</v>
      </c>
      <c r="BR25" s="74">
        <v>10836</v>
      </c>
      <c r="BS25" s="74">
        <v>120256</v>
      </c>
      <c r="BT25" s="75">
        <v>143280</v>
      </c>
      <c r="BU25" s="76">
        <v>285362</v>
      </c>
      <c r="BV25" s="74">
        <v>166613</v>
      </c>
      <c r="BW25" s="74">
        <v>33583</v>
      </c>
      <c r="BX25" s="75">
        <v>94421</v>
      </c>
      <c r="BY25" s="76">
        <v>10136</v>
      </c>
      <c r="BZ25" s="74">
        <v>855</v>
      </c>
      <c r="CA25" s="74">
        <v>0</v>
      </c>
      <c r="CB25" s="75">
        <v>0</v>
      </c>
      <c r="CC25" s="76">
        <v>0</v>
      </c>
      <c r="CD25" s="74">
        <v>0</v>
      </c>
      <c r="CE25" s="74">
        <v>0</v>
      </c>
      <c r="CF25" s="75">
        <v>0</v>
      </c>
      <c r="CG25" s="76">
        <v>271</v>
      </c>
      <c r="CH25" s="75">
        <v>58679</v>
      </c>
      <c r="CJ25" s="127">
        <f t="shared" ref="CJ25:CJ34" si="2">IFERROR(CH25/CG25*100-100,0)</f>
        <v>21552.767527675278</v>
      </c>
      <c r="CK25" s="202">
        <f t="shared" ref="CK25:CK34" si="3">IFERROR(CH25/CD25*100-100,0)</f>
        <v>0</v>
      </c>
    </row>
    <row r="26" spans="4:89">
      <c r="D26" s="190" t="s">
        <v>278</v>
      </c>
      <c r="E26" s="76">
        <v>0</v>
      </c>
      <c r="F26" s="74">
        <v>0</v>
      </c>
      <c r="G26" s="74">
        <v>0</v>
      </c>
      <c r="H26" s="75">
        <v>0</v>
      </c>
      <c r="I26" s="76">
        <v>85178</v>
      </c>
      <c r="J26" s="74">
        <v>0</v>
      </c>
      <c r="K26" s="74">
        <v>53675</v>
      </c>
      <c r="L26" s="75">
        <v>31503</v>
      </c>
      <c r="M26" s="76">
        <v>28561</v>
      </c>
      <c r="N26" s="74">
        <v>8056356</v>
      </c>
      <c r="O26" s="74">
        <v>734097</v>
      </c>
      <c r="P26" s="75">
        <v>1475275</v>
      </c>
      <c r="Q26" s="76">
        <v>1172583</v>
      </c>
      <c r="R26" s="74">
        <v>1074557</v>
      </c>
      <c r="S26" s="74">
        <v>894219</v>
      </c>
      <c r="T26" s="75">
        <v>1030782</v>
      </c>
      <c r="U26" s="76">
        <v>1684335</v>
      </c>
      <c r="V26" s="74">
        <v>2252757</v>
      </c>
      <c r="W26" s="74">
        <v>2033336</v>
      </c>
      <c r="X26" s="75">
        <v>1725179</v>
      </c>
      <c r="Y26" s="76">
        <v>1287120</v>
      </c>
      <c r="Z26" s="74">
        <v>1133722</v>
      </c>
      <c r="AA26" s="74">
        <v>2158859</v>
      </c>
      <c r="AB26" s="75">
        <v>684353</v>
      </c>
      <c r="AC26" s="76">
        <v>610421</v>
      </c>
      <c r="AD26" s="74">
        <v>795645</v>
      </c>
      <c r="AE26" s="74">
        <v>835497</v>
      </c>
      <c r="AF26" s="75">
        <v>2669552</v>
      </c>
      <c r="AG26" s="76">
        <v>679391</v>
      </c>
      <c r="AH26" s="74">
        <v>319468</v>
      </c>
      <c r="AI26" s="74">
        <v>147052</v>
      </c>
      <c r="AJ26" s="75">
        <v>315729</v>
      </c>
      <c r="AK26" s="76">
        <v>429552</v>
      </c>
      <c r="AL26" s="74">
        <v>442119</v>
      </c>
      <c r="AM26" s="74">
        <v>242332</v>
      </c>
      <c r="AN26" s="75">
        <v>839525</v>
      </c>
      <c r="AO26" s="76">
        <v>474847</v>
      </c>
      <c r="AP26" s="74">
        <v>382939</v>
      </c>
      <c r="AQ26" s="74">
        <v>512841</v>
      </c>
      <c r="AR26" s="75">
        <v>360182</v>
      </c>
      <c r="AS26" s="76">
        <v>290930</v>
      </c>
      <c r="AT26" s="74">
        <v>410478</v>
      </c>
      <c r="AU26" s="74">
        <v>322189</v>
      </c>
      <c r="AV26" s="75">
        <v>592783</v>
      </c>
      <c r="AW26" s="76">
        <v>707782</v>
      </c>
      <c r="AX26" s="74">
        <v>888304</v>
      </c>
      <c r="AY26" s="74">
        <v>522587</v>
      </c>
      <c r="AZ26" s="75">
        <v>285287</v>
      </c>
      <c r="BA26" s="76">
        <v>460062</v>
      </c>
      <c r="BB26" s="74">
        <v>50185</v>
      </c>
      <c r="BC26" s="74">
        <v>306654</v>
      </c>
      <c r="BD26" s="75">
        <v>31505</v>
      </c>
      <c r="BE26" s="76">
        <v>292508</v>
      </c>
      <c r="BF26" s="74">
        <v>139959</v>
      </c>
      <c r="BG26" s="74">
        <v>166465</v>
      </c>
      <c r="BH26" s="75">
        <v>188677</v>
      </c>
      <c r="BI26" s="76">
        <v>102436</v>
      </c>
      <c r="BJ26" s="74">
        <v>560771</v>
      </c>
      <c r="BK26" s="74">
        <v>591601</v>
      </c>
      <c r="BL26" s="75">
        <v>1027235</v>
      </c>
      <c r="BM26" s="76">
        <v>310242</v>
      </c>
      <c r="BN26" s="74">
        <v>331772</v>
      </c>
      <c r="BO26" s="74">
        <v>245993</v>
      </c>
      <c r="BP26" s="75">
        <v>249462</v>
      </c>
      <c r="BQ26" s="76">
        <v>104845</v>
      </c>
      <c r="BR26" s="74">
        <v>133524</v>
      </c>
      <c r="BS26" s="74">
        <v>163575</v>
      </c>
      <c r="BT26" s="75">
        <v>447929</v>
      </c>
      <c r="BU26" s="76">
        <v>662262</v>
      </c>
      <c r="BV26" s="74">
        <v>459883</v>
      </c>
      <c r="BW26" s="74">
        <v>518492</v>
      </c>
      <c r="BX26" s="75">
        <v>354585</v>
      </c>
      <c r="BY26" s="76">
        <v>135385</v>
      </c>
      <c r="BZ26" s="74">
        <v>88757</v>
      </c>
      <c r="CA26" s="74">
        <v>103559</v>
      </c>
      <c r="CB26" s="75">
        <v>71681</v>
      </c>
      <c r="CC26" s="76">
        <v>41584</v>
      </c>
      <c r="CD26" s="74">
        <v>95596</v>
      </c>
      <c r="CE26" s="74">
        <v>41774</v>
      </c>
      <c r="CF26" s="75">
        <v>331149</v>
      </c>
      <c r="CG26" s="76">
        <v>3740</v>
      </c>
      <c r="CH26" s="75">
        <v>134043</v>
      </c>
      <c r="CJ26" s="127">
        <f t="shared" si="2"/>
        <v>3484.0374331550806</v>
      </c>
      <c r="CK26" s="202">
        <f t="shared" si="3"/>
        <v>40.218209966944244</v>
      </c>
    </row>
    <row r="27" spans="4:89">
      <c r="D27" s="190" t="s">
        <v>249</v>
      </c>
      <c r="E27" s="76">
        <v>461923</v>
      </c>
      <c r="F27" s="74">
        <v>569793</v>
      </c>
      <c r="G27" s="74">
        <v>763936</v>
      </c>
      <c r="H27" s="75">
        <v>1388953</v>
      </c>
      <c r="I27" s="76">
        <v>17555098</v>
      </c>
      <c r="J27" s="74">
        <v>527174</v>
      </c>
      <c r="K27" s="74">
        <v>1381126</v>
      </c>
      <c r="L27" s="75">
        <v>15216421</v>
      </c>
      <c r="M27" s="76">
        <v>10925915</v>
      </c>
      <c r="N27" s="74">
        <v>9692916</v>
      </c>
      <c r="O27" s="74">
        <v>1316666</v>
      </c>
      <c r="P27" s="75">
        <v>1284159</v>
      </c>
      <c r="Q27" s="76">
        <v>1124915</v>
      </c>
      <c r="R27" s="74">
        <v>1949960</v>
      </c>
      <c r="S27" s="74">
        <v>13193903</v>
      </c>
      <c r="T27" s="75">
        <v>12571896</v>
      </c>
      <c r="U27" s="76">
        <v>11273627</v>
      </c>
      <c r="V27" s="74">
        <v>2036069</v>
      </c>
      <c r="W27" s="74">
        <v>33700192</v>
      </c>
      <c r="X27" s="75">
        <v>19104235</v>
      </c>
      <c r="Y27" s="76">
        <v>24335962</v>
      </c>
      <c r="Z27" s="74">
        <v>20815248</v>
      </c>
      <c r="AA27" s="74">
        <v>17369928</v>
      </c>
      <c r="AB27" s="75">
        <v>17490389</v>
      </c>
      <c r="AC27" s="76">
        <v>25702094</v>
      </c>
      <c r="AD27" s="74">
        <v>14732970</v>
      </c>
      <c r="AE27" s="74">
        <v>3013387</v>
      </c>
      <c r="AF27" s="75">
        <v>3875061</v>
      </c>
      <c r="AG27" s="76">
        <v>2478661</v>
      </c>
      <c r="AH27" s="74">
        <v>17970378</v>
      </c>
      <c r="AI27" s="74">
        <v>13669178</v>
      </c>
      <c r="AJ27" s="75">
        <v>2802055</v>
      </c>
      <c r="AK27" s="76">
        <v>3271335</v>
      </c>
      <c r="AL27" s="74">
        <v>3503145</v>
      </c>
      <c r="AM27" s="74">
        <v>2771461</v>
      </c>
      <c r="AN27" s="75">
        <v>36809447</v>
      </c>
      <c r="AO27" s="76">
        <v>36042438</v>
      </c>
      <c r="AP27" s="74">
        <v>40262834</v>
      </c>
      <c r="AQ27" s="74">
        <v>47189493</v>
      </c>
      <c r="AR27" s="75">
        <v>46199188</v>
      </c>
      <c r="AS27" s="76">
        <v>44915465</v>
      </c>
      <c r="AT27" s="74">
        <v>52772782</v>
      </c>
      <c r="AU27" s="74">
        <v>34867300</v>
      </c>
      <c r="AV27" s="75">
        <v>49694901</v>
      </c>
      <c r="AW27" s="76">
        <v>45926149</v>
      </c>
      <c r="AX27" s="74">
        <v>51971578</v>
      </c>
      <c r="AY27" s="74">
        <v>49997606</v>
      </c>
      <c r="AZ27" s="75">
        <v>46046846</v>
      </c>
      <c r="BA27" s="76">
        <v>64297988</v>
      </c>
      <c r="BB27" s="74">
        <v>54596799</v>
      </c>
      <c r="BC27" s="74">
        <v>49484804</v>
      </c>
      <c r="BD27" s="75">
        <v>50068855</v>
      </c>
      <c r="BE27" s="76">
        <v>24592845</v>
      </c>
      <c r="BF27" s="74">
        <v>35184671</v>
      </c>
      <c r="BG27" s="74">
        <v>37926181</v>
      </c>
      <c r="BH27" s="75">
        <v>34824430</v>
      </c>
      <c r="BI27" s="76">
        <v>34316096</v>
      </c>
      <c r="BJ27" s="74">
        <v>36657920</v>
      </c>
      <c r="BK27" s="74">
        <v>24314177</v>
      </c>
      <c r="BL27" s="75">
        <v>35423027</v>
      </c>
      <c r="BM27" s="76">
        <v>37623112</v>
      </c>
      <c r="BN27" s="74">
        <v>36790738</v>
      </c>
      <c r="BO27" s="74">
        <v>32273315</v>
      </c>
      <c r="BP27" s="75">
        <v>42492632</v>
      </c>
      <c r="BQ27" s="76">
        <v>32490445</v>
      </c>
      <c r="BR27" s="74">
        <v>45982253</v>
      </c>
      <c r="BS27" s="74">
        <v>53038046</v>
      </c>
      <c r="BT27" s="75">
        <v>42052512</v>
      </c>
      <c r="BU27" s="76">
        <v>44568905</v>
      </c>
      <c r="BV27" s="74">
        <v>32651351</v>
      </c>
      <c r="BW27" s="74">
        <v>46023003</v>
      </c>
      <c r="BX27" s="75">
        <v>50405722</v>
      </c>
      <c r="BY27" s="76">
        <v>43029604</v>
      </c>
      <c r="BZ27" s="74">
        <v>20637828</v>
      </c>
      <c r="CA27" s="74">
        <v>26125959</v>
      </c>
      <c r="CB27" s="75">
        <v>28312739</v>
      </c>
      <c r="CC27" s="76">
        <v>29392770</v>
      </c>
      <c r="CD27" s="74">
        <v>26857518</v>
      </c>
      <c r="CE27" s="74">
        <v>41951947</v>
      </c>
      <c r="CF27" s="75">
        <v>49056865</v>
      </c>
      <c r="CG27" s="76">
        <v>19511641</v>
      </c>
      <c r="CH27" s="75">
        <v>51048403</v>
      </c>
      <c r="CJ27" s="127">
        <f t="shared" si="2"/>
        <v>161.63049535402996</v>
      </c>
      <c r="CK27" s="202">
        <f t="shared" si="3"/>
        <v>90.071186026944105</v>
      </c>
    </row>
    <row r="28" spans="4:89">
      <c r="D28" s="190" t="s">
        <v>279</v>
      </c>
      <c r="E28" s="76">
        <v>126970</v>
      </c>
      <c r="F28" s="74">
        <v>276410</v>
      </c>
      <c r="G28" s="74">
        <v>74814</v>
      </c>
      <c r="H28" s="75">
        <v>131289</v>
      </c>
      <c r="I28" s="76">
        <v>468526</v>
      </c>
      <c r="J28" s="74">
        <v>41342</v>
      </c>
      <c r="K28" s="74">
        <v>204858</v>
      </c>
      <c r="L28" s="75">
        <v>80461</v>
      </c>
      <c r="M28" s="76">
        <v>92479</v>
      </c>
      <c r="N28" s="74">
        <v>134797</v>
      </c>
      <c r="O28" s="74">
        <v>617347</v>
      </c>
      <c r="P28" s="75">
        <v>334615</v>
      </c>
      <c r="Q28" s="76">
        <v>841175</v>
      </c>
      <c r="R28" s="74">
        <v>676792</v>
      </c>
      <c r="S28" s="74">
        <v>1961377</v>
      </c>
      <c r="T28" s="75">
        <v>3203712</v>
      </c>
      <c r="U28" s="76">
        <v>2646237</v>
      </c>
      <c r="V28" s="74">
        <v>5380517</v>
      </c>
      <c r="W28" s="74">
        <v>1097596</v>
      </c>
      <c r="X28" s="75">
        <v>2280467</v>
      </c>
      <c r="Y28" s="76">
        <v>428616</v>
      </c>
      <c r="Z28" s="74">
        <v>375737</v>
      </c>
      <c r="AA28" s="74">
        <v>3902263</v>
      </c>
      <c r="AB28" s="75">
        <v>3932428</v>
      </c>
      <c r="AC28" s="76">
        <v>2055398</v>
      </c>
      <c r="AD28" s="74">
        <v>2101667</v>
      </c>
      <c r="AE28" s="74">
        <v>190485</v>
      </c>
      <c r="AF28" s="75">
        <v>303043</v>
      </c>
      <c r="AG28" s="76">
        <v>441897</v>
      </c>
      <c r="AH28" s="74">
        <v>391071</v>
      </c>
      <c r="AI28" s="74">
        <v>337198</v>
      </c>
      <c r="AJ28" s="75">
        <v>396883</v>
      </c>
      <c r="AK28" s="76">
        <v>1607645</v>
      </c>
      <c r="AL28" s="74">
        <v>2769042</v>
      </c>
      <c r="AM28" s="74">
        <v>3725831</v>
      </c>
      <c r="AN28" s="75">
        <v>2087692</v>
      </c>
      <c r="AO28" s="76">
        <v>2938534</v>
      </c>
      <c r="AP28" s="74">
        <v>2363969</v>
      </c>
      <c r="AQ28" s="74">
        <v>2469065</v>
      </c>
      <c r="AR28" s="75">
        <v>2640156</v>
      </c>
      <c r="AS28" s="76">
        <v>3396059</v>
      </c>
      <c r="AT28" s="74">
        <v>3297926</v>
      </c>
      <c r="AU28" s="74">
        <v>2202582</v>
      </c>
      <c r="AV28" s="75">
        <v>2804437</v>
      </c>
      <c r="AW28" s="76">
        <v>3306732</v>
      </c>
      <c r="AX28" s="74">
        <v>4471274</v>
      </c>
      <c r="AY28" s="74">
        <v>6517596</v>
      </c>
      <c r="AZ28" s="75">
        <v>5678800</v>
      </c>
      <c r="BA28" s="76">
        <v>4719061</v>
      </c>
      <c r="BB28" s="74">
        <v>3849382</v>
      </c>
      <c r="BC28" s="74">
        <v>4454124</v>
      </c>
      <c r="BD28" s="75">
        <v>7226756</v>
      </c>
      <c r="BE28" s="76">
        <v>4928684</v>
      </c>
      <c r="BF28" s="74">
        <v>3025121</v>
      </c>
      <c r="BG28" s="74">
        <v>6005275</v>
      </c>
      <c r="BH28" s="75">
        <v>5395816</v>
      </c>
      <c r="BI28" s="76">
        <v>5502352</v>
      </c>
      <c r="BJ28" s="74">
        <v>4628118</v>
      </c>
      <c r="BK28" s="74">
        <v>7575133</v>
      </c>
      <c r="BL28" s="75">
        <v>6568580</v>
      </c>
      <c r="BM28" s="76">
        <v>4428838</v>
      </c>
      <c r="BN28" s="74">
        <v>2309769</v>
      </c>
      <c r="BO28" s="74">
        <v>6065623</v>
      </c>
      <c r="BP28" s="75">
        <v>9088361</v>
      </c>
      <c r="BQ28" s="76">
        <v>5196750</v>
      </c>
      <c r="BR28" s="74">
        <v>7683536</v>
      </c>
      <c r="BS28" s="74">
        <v>5462553</v>
      </c>
      <c r="BT28" s="75">
        <v>8496178</v>
      </c>
      <c r="BU28" s="76">
        <v>7662382</v>
      </c>
      <c r="BV28" s="74">
        <v>5424209</v>
      </c>
      <c r="BW28" s="74">
        <v>5816310</v>
      </c>
      <c r="BX28" s="75">
        <v>9440419</v>
      </c>
      <c r="BY28" s="76">
        <v>5250283</v>
      </c>
      <c r="BZ28" s="74">
        <v>3605151</v>
      </c>
      <c r="CA28" s="74">
        <v>4518750</v>
      </c>
      <c r="CB28" s="75">
        <v>8509166</v>
      </c>
      <c r="CC28" s="76">
        <v>6336457</v>
      </c>
      <c r="CD28" s="74">
        <v>3099452</v>
      </c>
      <c r="CE28" s="74">
        <v>3706828</v>
      </c>
      <c r="CF28" s="75">
        <v>5829176</v>
      </c>
      <c r="CG28" s="76">
        <v>8276548</v>
      </c>
      <c r="CH28" s="75">
        <v>4274661</v>
      </c>
      <c r="CJ28" s="127">
        <f t="shared" si="2"/>
        <v>-48.352126997873988</v>
      </c>
      <c r="CK28" s="202">
        <f t="shared" si="3"/>
        <v>37.916670430772911</v>
      </c>
    </row>
    <row r="29" spans="4:89">
      <c r="D29" s="190" t="s">
        <v>281</v>
      </c>
      <c r="E29" s="76">
        <v>76581</v>
      </c>
      <c r="F29" s="74">
        <v>61095</v>
      </c>
      <c r="G29" s="74">
        <v>88829</v>
      </c>
      <c r="H29" s="75">
        <v>61035</v>
      </c>
      <c r="I29" s="76">
        <v>301544</v>
      </c>
      <c r="J29" s="74">
        <v>63118</v>
      </c>
      <c r="K29" s="74">
        <v>105560</v>
      </c>
      <c r="L29" s="75">
        <v>117417</v>
      </c>
      <c r="M29" s="76">
        <v>88148</v>
      </c>
      <c r="N29" s="74">
        <v>150335</v>
      </c>
      <c r="O29" s="74">
        <v>161980</v>
      </c>
      <c r="P29" s="75">
        <v>105665</v>
      </c>
      <c r="Q29" s="76">
        <v>63275</v>
      </c>
      <c r="R29" s="74">
        <v>58936</v>
      </c>
      <c r="S29" s="74">
        <v>262250</v>
      </c>
      <c r="T29" s="75">
        <v>594367</v>
      </c>
      <c r="U29" s="76">
        <v>370636</v>
      </c>
      <c r="V29" s="74">
        <v>257840</v>
      </c>
      <c r="W29" s="74">
        <v>243550</v>
      </c>
      <c r="X29" s="75">
        <v>234965</v>
      </c>
      <c r="Y29" s="76">
        <v>140365</v>
      </c>
      <c r="Z29" s="74">
        <v>239292</v>
      </c>
      <c r="AA29" s="74">
        <v>434208</v>
      </c>
      <c r="AB29" s="75">
        <v>512135</v>
      </c>
      <c r="AC29" s="76">
        <v>186046</v>
      </c>
      <c r="AD29" s="74">
        <v>139818</v>
      </c>
      <c r="AE29" s="74">
        <v>362548</v>
      </c>
      <c r="AF29" s="75">
        <v>187819</v>
      </c>
      <c r="AG29" s="76">
        <v>368170</v>
      </c>
      <c r="AH29" s="74">
        <v>163867</v>
      </c>
      <c r="AI29" s="74">
        <v>165988</v>
      </c>
      <c r="AJ29" s="75">
        <v>358825</v>
      </c>
      <c r="AK29" s="76">
        <v>317131</v>
      </c>
      <c r="AL29" s="74">
        <v>180483</v>
      </c>
      <c r="AM29" s="74">
        <v>215742</v>
      </c>
      <c r="AN29" s="75">
        <v>260854</v>
      </c>
      <c r="AO29" s="76">
        <v>211434</v>
      </c>
      <c r="AP29" s="74">
        <v>173680</v>
      </c>
      <c r="AQ29" s="74">
        <v>183611</v>
      </c>
      <c r="AR29" s="75">
        <v>142253</v>
      </c>
      <c r="AS29" s="76">
        <v>106955</v>
      </c>
      <c r="AT29" s="74">
        <v>97869</v>
      </c>
      <c r="AU29" s="74">
        <v>182063</v>
      </c>
      <c r="AV29" s="75">
        <v>141374</v>
      </c>
      <c r="AW29" s="76">
        <v>120876</v>
      </c>
      <c r="AX29" s="74">
        <v>262819</v>
      </c>
      <c r="AY29" s="74">
        <v>355062</v>
      </c>
      <c r="AZ29" s="75">
        <v>215464</v>
      </c>
      <c r="BA29" s="76">
        <v>156213</v>
      </c>
      <c r="BB29" s="74">
        <v>232859</v>
      </c>
      <c r="BC29" s="74">
        <v>312257</v>
      </c>
      <c r="BD29" s="75">
        <v>441226</v>
      </c>
      <c r="BE29" s="76">
        <v>168544</v>
      </c>
      <c r="BF29" s="74">
        <v>95544</v>
      </c>
      <c r="BG29" s="74">
        <v>149344</v>
      </c>
      <c r="BH29" s="75">
        <v>229491</v>
      </c>
      <c r="BI29" s="76">
        <v>206042</v>
      </c>
      <c r="BJ29" s="74">
        <v>1876499</v>
      </c>
      <c r="BK29" s="74">
        <v>53118</v>
      </c>
      <c r="BL29" s="75">
        <v>112328</v>
      </c>
      <c r="BM29" s="76">
        <v>54462</v>
      </c>
      <c r="BN29" s="74">
        <v>28726</v>
      </c>
      <c r="BO29" s="74">
        <v>1065</v>
      </c>
      <c r="BP29" s="75">
        <v>102469</v>
      </c>
      <c r="BQ29" s="76">
        <v>2534</v>
      </c>
      <c r="BR29" s="74">
        <v>102105</v>
      </c>
      <c r="BS29" s="74">
        <v>145824</v>
      </c>
      <c r="BT29" s="75">
        <v>238427</v>
      </c>
      <c r="BU29" s="76">
        <v>58480</v>
      </c>
      <c r="BV29" s="74">
        <v>38164</v>
      </c>
      <c r="BW29" s="74">
        <v>140076</v>
      </c>
      <c r="BX29" s="75">
        <v>58684</v>
      </c>
      <c r="BY29" s="76">
        <v>79678</v>
      </c>
      <c r="BZ29" s="74">
        <v>45111</v>
      </c>
      <c r="CA29" s="74">
        <v>61826</v>
      </c>
      <c r="CB29" s="75">
        <v>140851</v>
      </c>
      <c r="CC29" s="76">
        <v>71327</v>
      </c>
      <c r="CD29" s="74">
        <v>79519</v>
      </c>
      <c r="CE29" s="74">
        <v>100684</v>
      </c>
      <c r="CF29" s="75">
        <v>1188615</v>
      </c>
      <c r="CG29" s="76">
        <v>0</v>
      </c>
      <c r="CH29" s="75">
        <v>0</v>
      </c>
      <c r="CJ29" s="127">
        <f t="shared" si="2"/>
        <v>0</v>
      </c>
      <c r="CK29" s="202">
        <f t="shared" si="3"/>
        <v>-100</v>
      </c>
    </row>
    <row r="30" spans="4:89">
      <c r="D30" s="190" t="s">
        <v>285</v>
      </c>
      <c r="E30" s="76">
        <v>696527</v>
      </c>
      <c r="F30" s="74">
        <v>509581</v>
      </c>
      <c r="G30" s="74">
        <v>389357</v>
      </c>
      <c r="H30" s="75">
        <v>577919</v>
      </c>
      <c r="I30" s="76">
        <v>1954871</v>
      </c>
      <c r="J30" s="74">
        <v>388351</v>
      </c>
      <c r="K30" s="74">
        <v>570888</v>
      </c>
      <c r="L30" s="75">
        <v>546400</v>
      </c>
      <c r="M30" s="76">
        <v>237104</v>
      </c>
      <c r="N30" s="74">
        <v>484802</v>
      </c>
      <c r="O30" s="74">
        <v>528861</v>
      </c>
      <c r="P30" s="75">
        <v>402483</v>
      </c>
      <c r="Q30" s="76">
        <v>273987</v>
      </c>
      <c r="R30" s="74">
        <v>435866</v>
      </c>
      <c r="S30" s="74">
        <v>423369</v>
      </c>
      <c r="T30" s="75">
        <v>578773</v>
      </c>
      <c r="U30" s="76">
        <v>310097</v>
      </c>
      <c r="V30" s="74">
        <v>375541</v>
      </c>
      <c r="W30" s="74">
        <v>1026494</v>
      </c>
      <c r="X30" s="75">
        <v>495741</v>
      </c>
      <c r="Y30" s="76">
        <v>468805</v>
      </c>
      <c r="Z30" s="74">
        <v>455740</v>
      </c>
      <c r="AA30" s="74">
        <v>838941</v>
      </c>
      <c r="AB30" s="75">
        <v>993369</v>
      </c>
      <c r="AC30" s="76">
        <v>1529485</v>
      </c>
      <c r="AD30" s="74">
        <v>407590</v>
      </c>
      <c r="AE30" s="74">
        <v>457290</v>
      </c>
      <c r="AF30" s="75">
        <v>576528</v>
      </c>
      <c r="AG30" s="76">
        <v>449255</v>
      </c>
      <c r="AH30" s="74">
        <v>146365</v>
      </c>
      <c r="AI30" s="74">
        <v>506104</v>
      </c>
      <c r="AJ30" s="75">
        <v>500449</v>
      </c>
      <c r="AK30" s="76">
        <v>430913</v>
      </c>
      <c r="AL30" s="74">
        <v>306793</v>
      </c>
      <c r="AM30" s="74">
        <v>359578</v>
      </c>
      <c r="AN30" s="75">
        <v>631989</v>
      </c>
      <c r="AO30" s="76">
        <v>477283</v>
      </c>
      <c r="AP30" s="74">
        <v>252827</v>
      </c>
      <c r="AQ30" s="74">
        <v>273403</v>
      </c>
      <c r="AR30" s="75">
        <v>497434</v>
      </c>
      <c r="AS30" s="76">
        <v>343413</v>
      </c>
      <c r="AT30" s="74">
        <v>656904</v>
      </c>
      <c r="AU30" s="74">
        <v>666261</v>
      </c>
      <c r="AV30" s="75">
        <v>395380</v>
      </c>
      <c r="AW30" s="76">
        <v>381019</v>
      </c>
      <c r="AX30" s="74">
        <v>606262</v>
      </c>
      <c r="AY30" s="74">
        <v>602851</v>
      </c>
      <c r="AZ30" s="75">
        <v>668040</v>
      </c>
      <c r="BA30" s="76">
        <v>543653</v>
      </c>
      <c r="BB30" s="74">
        <v>332281</v>
      </c>
      <c r="BC30" s="74">
        <v>330256</v>
      </c>
      <c r="BD30" s="75">
        <v>1360754</v>
      </c>
      <c r="BE30" s="76">
        <v>368032</v>
      </c>
      <c r="BF30" s="74">
        <v>908286</v>
      </c>
      <c r="BG30" s="74">
        <v>1092221</v>
      </c>
      <c r="BH30" s="75">
        <v>759010</v>
      </c>
      <c r="BI30" s="76">
        <v>746230</v>
      </c>
      <c r="BJ30" s="74">
        <v>1746883</v>
      </c>
      <c r="BK30" s="74">
        <v>1172307</v>
      </c>
      <c r="BL30" s="75">
        <v>1266513</v>
      </c>
      <c r="BM30" s="76">
        <v>650979</v>
      </c>
      <c r="BN30" s="74">
        <v>388532</v>
      </c>
      <c r="BO30" s="74">
        <v>126521</v>
      </c>
      <c r="BP30" s="75">
        <v>205188</v>
      </c>
      <c r="BQ30" s="76">
        <v>564023</v>
      </c>
      <c r="BR30" s="74">
        <v>670162</v>
      </c>
      <c r="BS30" s="74">
        <v>915303</v>
      </c>
      <c r="BT30" s="75">
        <v>283027</v>
      </c>
      <c r="BU30" s="76">
        <v>981596</v>
      </c>
      <c r="BV30" s="74">
        <v>272605</v>
      </c>
      <c r="BW30" s="74">
        <v>1583353</v>
      </c>
      <c r="BX30" s="75">
        <v>1713331</v>
      </c>
      <c r="BY30" s="76">
        <v>386224</v>
      </c>
      <c r="BZ30" s="74">
        <v>221187</v>
      </c>
      <c r="CA30" s="74">
        <v>99346</v>
      </c>
      <c r="CB30" s="75">
        <v>525487</v>
      </c>
      <c r="CC30" s="76">
        <v>175430</v>
      </c>
      <c r="CD30" s="74">
        <v>192007</v>
      </c>
      <c r="CE30" s="74">
        <v>236911</v>
      </c>
      <c r="CF30" s="75">
        <v>292576</v>
      </c>
      <c r="CG30" s="76">
        <v>105397</v>
      </c>
      <c r="CH30" s="75">
        <v>531212</v>
      </c>
      <c r="CJ30" s="127">
        <f t="shared" si="2"/>
        <v>404.01055058493125</v>
      </c>
      <c r="CK30" s="202">
        <f t="shared" si="3"/>
        <v>176.66283000098957</v>
      </c>
    </row>
    <row r="31" spans="4:89">
      <c r="D31" s="190" t="s">
        <v>251</v>
      </c>
      <c r="E31" s="76">
        <v>11667408</v>
      </c>
      <c r="F31" s="74">
        <v>11064185</v>
      </c>
      <c r="G31" s="74">
        <v>12088403</v>
      </c>
      <c r="H31" s="75">
        <v>14520469</v>
      </c>
      <c r="I31" s="76">
        <v>55872084</v>
      </c>
      <c r="J31" s="74">
        <v>13520627</v>
      </c>
      <c r="K31" s="74">
        <v>14681689</v>
      </c>
      <c r="L31" s="75">
        <v>16021741</v>
      </c>
      <c r="M31" s="76">
        <v>14948898</v>
      </c>
      <c r="N31" s="74">
        <v>18835867</v>
      </c>
      <c r="O31" s="74">
        <v>26128879</v>
      </c>
      <c r="P31" s="75">
        <v>19655818</v>
      </c>
      <c r="Q31" s="76">
        <v>23841817</v>
      </c>
      <c r="R31" s="74">
        <v>23331129</v>
      </c>
      <c r="S31" s="74">
        <v>21065931</v>
      </c>
      <c r="T31" s="75">
        <v>22039016</v>
      </c>
      <c r="U31" s="76">
        <v>20805649</v>
      </c>
      <c r="V31" s="74">
        <v>21789719</v>
      </c>
      <c r="W31" s="74">
        <v>26830846</v>
      </c>
      <c r="X31" s="75">
        <v>23324969</v>
      </c>
      <c r="Y31" s="76">
        <v>17375922</v>
      </c>
      <c r="Z31" s="74">
        <v>23839532</v>
      </c>
      <c r="AA31" s="74">
        <v>24239813</v>
      </c>
      <c r="AB31" s="75">
        <v>23235624</v>
      </c>
      <c r="AC31" s="76">
        <v>16439841</v>
      </c>
      <c r="AD31" s="74">
        <v>21033057</v>
      </c>
      <c r="AE31" s="74">
        <v>26286419</v>
      </c>
      <c r="AF31" s="75">
        <v>27223100</v>
      </c>
      <c r="AG31" s="76">
        <v>16295576</v>
      </c>
      <c r="AH31" s="74">
        <v>20967326</v>
      </c>
      <c r="AI31" s="74">
        <v>19702974</v>
      </c>
      <c r="AJ31" s="75">
        <v>23882577</v>
      </c>
      <c r="AK31" s="76">
        <v>19789886</v>
      </c>
      <c r="AL31" s="74">
        <v>19714064</v>
      </c>
      <c r="AM31" s="74">
        <v>21437558</v>
      </c>
      <c r="AN31" s="75">
        <v>29233580</v>
      </c>
      <c r="AO31" s="76">
        <v>16532843</v>
      </c>
      <c r="AP31" s="74">
        <v>23347329</v>
      </c>
      <c r="AQ31" s="74">
        <v>24145440</v>
      </c>
      <c r="AR31" s="75">
        <v>26504563</v>
      </c>
      <c r="AS31" s="76">
        <v>25408995</v>
      </c>
      <c r="AT31" s="74">
        <v>25918153</v>
      </c>
      <c r="AU31" s="74">
        <v>24059545</v>
      </c>
      <c r="AV31" s="75">
        <v>25392800</v>
      </c>
      <c r="AW31" s="76">
        <v>19471612</v>
      </c>
      <c r="AX31" s="74">
        <v>24876908</v>
      </c>
      <c r="AY31" s="74">
        <v>32217064</v>
      </c>
      <c r="AZ31" s="75">
        <v>28681955</v>
      </c>
      <c r="BA31" s="76">
        <v>20985561</v>
      </c>
      <c r="BB31" s="74">
        <v>22784241</v>
      </c>
      <c r="BC31" s="74">
        <v>22112130</v>
      </c>
      <c r="BD31" s="75">
        <v>24257088</v>
      </c>
      <c r="BE31" s="76">
        <v>15513576</v>
      </c>
      <c r="BF31" s="74">
        <v>24409471</v>
      </c>
      <c r="BG31" s="74">
        <v>20119700</v>
      </c>
      <c r="BH31" s="75">
        <v>22640275</v>
      </c>
      <c r="BI31" s="76">
        <v>20369520</v>
      </c>
      <c r="BJ31" s="74">
        <v>24866253</v>
      </c>
      <c r="BK31" s="74">
        <v>24211301</v>
      </c>
      <c r="BL31" s="75">
        <v>23174318</v>
      </c>
      <c r="BM31" s="76">
        <v>20280172</v>
      </c>
      <c r="BN31" s="74">
        <v>22960930</v>
      </c>
      <c r="BO31" s="74">
        <v>25895008</v>
      </c>
      <c r="BP31" s="75">
        <v>31177706</v>
      </c>
      <c r="BQ31" s="76">
        <v>21502770</v>
      </c>
      <c r="BR31" s="74">
        <v>18159307</v>
      </c>
      <c r="BS31" s="74">
        <v>24883592</v>
      </c>
      <c r="BT31" s="75">
        <v>28321246</v>
      </c>
      <c r="BU31" s="76">
        <v>14302629</v>
      </c>
      <c r="BV31" s="74">
        <v>22876671</v>
      </c>
      <c r="BW31" s="74">
        <v>24007241</v>
      </c>
      <c r="BX31" s="75">
        <v>29394912</v>
      </c>
      <c r="BY31" s="76">
        <v>19533289</v>
      </c>
      <c r="BZ31" s="74">
        <v>20723517</v>
      </c>
      <c r="CA31" s="74">
        <v>21559928</v>
      </c>
      <c r="CB31" s="75">
        <v>23269460</v>
      </c>
      <c r="CC31" s="76">
        <v>22365169</v>
      </c>
      <c r="CD31" s="74">
        <v>26047958</v>
      </c>
      <c r="CE31" s="74">
        <v>22536092</v>
      </c>
      <c r="CF31" s="75">
        <v>23814900</v>
      </c>
      <c r="CG31" s="76">
        <v>23822483</v>
      </c>
      <c r="CH31" s="75">
        <v>26435934</v>
      </c>
      <c r="CJ31" s="127">
        <f t="shared" si="2"/>
        <v>10.970523097865154</v>
      </c>
      <c r="CK31" s="202">
        <f t="shared" si="3"/>
        <v>1.4894680035955332</v>
      </c>
    </row>
    <row r="32" spans="4:89">
      <c r="D32" s="190" t="s">
        <v>286</v>
      </c>
      <c r="E32" s="76">
        <v>80080</v>
      </c>
      <c r="F32" s="74">
        <v>72065</v>
      </c>
      <c r="G32" s="74">
        <v>0</v>
      </c>
      <c r="H32" s="75">
        <v>67263</v>
      </c>
      <c r="I32" s="76">
        <v>76170</v>
      </c>
      <c r="J32" s="74">
        <v>0</v>
      </c>
      <c r="K32" s="74">
        <v>0</v>
      </c>
      <c r="L32" s="75">
        <v>0</v>
      </c>
      <c r="M32" s="76">
        <v>0</v>
      </c>
      <c r="N32" s="74">
        <v>20225</v>
      </c>
      <c r="O32" s="74">
        <v>0</v>
      </c>
      <c r="P32" s="75">
        <v>26865</v>
      </c>
      <c r="Q32" s="76">
        <v>0</v>
      </c>
      <c r="R32" s="74">
        <v>0</v>
      </c>
      <c r="S32" s="74">
        <v>40568</v>
      </c>
      <c r="T32" s="75">
        <v>193226</v>
      </c>
      <c r="U32" s="76">
        <v>41105</v>
      </c>
      <c r="V32" s="74">
        <v>39115</v>
      </c>
      <c r="W32" s="74">
        <v>45969</v>
      </c>
      <c r="X32" s="75">
        <v>45917</v>
      </c>
      <c r="Y32" s="76">
        <v>45458</v>
      </c>
      <c r="Z32" s="74">
        <v>49661</v>
      </c>
      <c r="AA32" s="74">
        <v>0</v>
      </c>
      <c r="AB32" s="75">
        <v>0</v>
      </c>
      <c r="AC32" s="76">
        <v>42413</v>
      </c>
      <c r="AD32" s="74">
        <v>0</v>
      </c>
      <c r="AE32" s="74">
        <v>18576</v>
      </c>
      <c r="AF32" s="75">
        <v>58019</v>
      </c>
      <c r="AG32" s="76">
        <v>0</v>
      </c>
      <c r="AH32" s="74">
        <v>15312</v>
      </c>
      <c r="AI32" s="74">
        <v>130265</v>
      </c>
      <c r="AJ32" s="75">
        <v>203390</v>
      </c>
      <c r="AK32" s="76">
        <v>0</v>
      </c>
      <c r="AL32" s="74">
        <v>0</v>
      </c>
      <c r="AM32" s="74">
        <v>276671</v>
      </c>
      <c r="AN32" s="75">
        <v>1403408</v>
      </c>
      <c r="AO32" s="76">
        <v>1082612</v>
      </c>
      <c r="AP32" s="74">
        <v>633612</v>
      </c>
      <c r="AQ32" s="74">
        <v>341178</v>
      </c>
      <c r="AR32" s="75">
        <v>951781</v>
      </c>
      <c r="AS32" s="76">
        <v>505063</v>
      </c>
      <c r="AT32" s="74">
        <v>1088368</v>
      </c>
      <c r="AU32" s="74">
        <v>792802</v>
      </c>
      <c r="AV32" s="75">
        <v>631335</v>
      </c>
      <c r="AW32" s="76">
        <v>239042</v>
      </c>
      <c r="AX32" s="74">
        <v>621907</v>
      </c>
      <c r="AY32" s="74">
        <v>418961</v>
      </c>
      <c r="AZ32" s="75">
        <v>494364</v>
      </c>
      <c r="BA32" s="76">
        <v>436929</v>
      </c>
      <c r="BB32" s="74">
        <v>581750</v>
      </c>
      <c r="BC32" s="74">
        <v>127</v>
      </c>
      <c r="BD32" s="75">
        <v>1203232</v>
      </c>
      <c r="BE32" s="76">
        <v>247862</v>
      </c>
      <c r="BF32" s="74">
        <v>558974</v>
      </c>
      <c r="BG32" s="74">
        <v>3036228</v>
      </c>
      <c r="BH32" s="75">
        <v>2046520</v>
      </c>
      <c r="BI32" s="76">
        <v>1194229</v>
      </c>
      <c r="BJ32" s="74">
        <v>1183252</v>
      </c>
      <c r="BK32" s="74">
        <v>871139</v>
      </c>
      <c r="BL32" s="75">
        <v>1311698</v>
      </c>
      <c r="BM32" s="76">
        <v>589676</v>
      </c>
      <c r="BN32" s="74">
        <v>9839446</v>
      </c>
      <c r="BO32" s="74">
        <v>804097</v>
      </c>
      <c r="BP32" s="75">
        <v>660717</v>
      </c>
      <c r="BQ32" s="76">
        <v>662535</v>
      </c>
      <c r="BR32" s="74">
        <v>809110</v>
      </c>
      <c r="BS32" s="74">
        <v>722920</v>
      </c>
      <c r="BT32" s="75">
        <v>1213836</v>
      </c>
      <c r="BU32" s="76">
        <v>956336</v>
      </c>
      <c r="BV32" s="74">
        <v>1384652</v>
      </c>
      <c r="BW32" s="74">
        <v>1203424</v>
      </c>
      <c r="BX32" s="75">
        <v>1445371</v>
      </c>
      <c r="BY32" s="76">
        <v>623225</v>
      </c>
      <c r="BZ32" s="74">
        <v>938750</v>
      </c>
      <c r="CA32" s="74">
        <v>0</v>
      </c>
      <c r="CB32" s="75">
        <v>0</v>
      </c>
      <c r="CC32" s="76">
        <v>0</v>
      </c>
      <c r="CD32" s="74">
        <v>0</v>
      </c>
      <c r="CE32" s="74">
        <v>153</v>
      </c>
      <c r="CF32" s="75">
        <v>3</v>
      </c>
      <c r="CG32" s="76">
        <v>327998</v>
      </c>
      <c r="CH32" s="75">
        <v>5</v>
      </c>
      <c r="CJ32" s="127">
        <f t="shared" si="2"/>
        <v>-99.998475600460978</v>
      </c>
      <c r="CK32" s="202">
        <f t="shared" si="3"/>
        <v>0</v>
      </c>
    </row>
    <row r="33" spans="4:89">
      <c r="D33" s="210" t="s">
        <v>254</v>
      </c>
      <c r="E33" s="76">
        <v>4993038</v>
      </c>
      <c r="F33" s="74">
        <v>4227447</v>
      </c>
      <c r="G33" s="74">
        <v>8144855</v>
      </c>
      <c r="H33" s="75">
        <v>4659352</v>
      </c>
      <c r="I33" s="76">
        <v>14277814</v>
      </c>
      <c r="J33" s="74">
        <v>5037034</v>
      </c>
      <c r="K33" s="74">
        <v>3078238</v>
      </c>
      <c r="L33" s="75">
        <v>2565839</v>
      </c>
      <c r="M33" s="76">
        <v>1669117</v>
      </c>
      <c r="N33" s="74">
        <v>2731332</v>
      </c>
      <c r="O33" s="74">
        <v>3625530</v>
      </c>
      <c r="P33" s="75">
        <v>4585620</v>
      </c>
      <c r="Q33" s="76">
        <v>2505168</v>
      </c>
      <c r="R33" s="74">
        <v>6650750</v>
      </c>
      <c r="S33" s="74">
        <v>2504295</v>
      </c>
      <c r="T33" s="75">
        <v>2204025</v>
      </c>
      <c r="U33" s="76">
        <v>2381450</v>
      </c>
      <c r="V33" s="74">
        <v>2518100</v>
      </c>
      <c r="W33" s="74">
        <v>3531065</v>
      </c>
      <c r="X33" s="75">
        <v>6969566</v>
      </c>
      <c r="Y33" s="76">
        <v>2993280</v>
      </c>
      <c r="Z33" s="74">
        <v>2912946</v>
      </c>
      <c r="AA33" s="74">
        <v>2257389</v>
      </c>
      <c r="AB33" s="75">
        <v>1980665</v>
      </c>
      <c r="AC33" s="76">
        <v>2372142</v>
      </c>
      <c r="AD33" s="74">
        <v>4411247</v>
      </c>
      <c r="AE33" s="74">
        <v>13069551</v>
      </c>
      <c r="AF33" s="75">
        <v>5436504</v>
      </c>
      <c r="AG33" s="76">
        <v>1832619</v>
      </c>
      <c r="AH33" s="74">
        <v>1484552</v>
      </c>
      <c r="AI33" s="74">
        <v>1528188</v>
      </c>
      <c r="AJ33" s="75">
        <v>3235432</v>
      </c>
      <c r="AK33" s="76">
        <v>954434</v>
      </c>
      <c r="AL33" s="74">
        <v>5744497</v>
      </c>
      <c r="AM33" s="74">
        <v>3145166</v>
      </c>
      <c r="AN33" s="75">
        <v>2771522</v>
      </c>
      <c r="AO33" s="76">
        <v>2741430</v>
      </c>
      <c r="AP33" s="74">
        <v>2335186</v>
      </c>
      <c r="AQ33" s="74">
        <v>1385720</v>
      </c>
      <c r="AR33" s="75">
        <v>4175493</v>
      </c>
      <c r="AS33" s="76">
        <v>2694466</v>
      </c>
      <c r="AT33" s="74">
        <v>7095978</v>
      </c>
      <c r="AU33" s="74">
        <v>6666798</v>
      </c>
      <c r="AV33" s="75">
        <v>2498015</v>
      </c>
      <c r="AW33" s="76">
        <v>1319160</v>
      </c>
      <c r="AX33" s="74">
        <v>1790715</v>
      </c>
      <c r="AY33" s="74">
        <v>3322925</v>
      </c>
      <c r="AZ33" s="75">
        <v>1725191</v>
      </c>
      <c r="BA33" s="76">
        <v>1584608</v>
      </c>
      <c r="BB33" s="74">
        <v>1738583</v>
      </c>
      <c r="BC33" s="74">
        <v>6050160</v>
      </c>
      <c r="BD33" s="75">
        <v>1575177</v>
      </c>
      <c r="BE33" s="76">
        <v>2150447</v>
      </c>
      <c r="BF33" s="74">
        <v>2023877</v>
      </c>
      <c r="BG33" s="74">
        <v>2432164</v>
      </c>
      <c r="BH33" s="75">
        <v>1725637</v>
      </c>
      <c r="BI33" s="76">
        <v>5784462</v>
      </c>
      <c r="BJ33" s="74">
        <v>5455794</v>
      </c>
      <c r="BK33" s="74">
        <v>4655019</v>
      </c>
      <c r="BL33" s="75">
        <v>4080809</v>
      </c>
      <c r="BM33" s="76">
        <v>4317316</v>
      </c>
      <c r="BN33" s="74">
        <v>10682157</v>
      </c>
      <c r="BO33" s="74">
        <v>8628953</v>
      </c>
      <c r="BP33" s="75">
        <v>11366221</v>
      </c>
      <c r="BQ33" s="76">
        <v>2891440</v>
      </c>
      <c r="BR33" s="74">
        <v>5700272</v>
      </c>
      <c r="BS33" s="74">
        <v>5591517</v>
      </c>
      <c r="BT33" s="75">
        <v>3106241</v>
      </c>
      <c r="BU33" s="76">
        <v>5389260</v>
      </c>
      <c r="BV33" s="74">
        <v>5819931</v>
      </c>
      <c r="BW33" s="74">
        <v>4888947</v>
      </c>
      <c r="BX33" s="75">
        <v>3591809</v>
      </c>
      <c r="BY33" s="76">
        <v>3850509</v>
      </c>
      <c r="BZ33" s="74">
        <v>711422</v>
      </c>
      <c r="CA33" s="74">
        <v>1754400</v>
      </c>
      <c r="CB33" s="75">
        <v>1620786</v>
      </c>
      <c r="CC33" s="76">
        <v>1615122</v>
      </c>
      <c r="CD33" s="74">
        <v>1886892</v>
      </c>
      <c r="CE33" s="74">
        <v>1108214</v>
      </c>
      <c r="CF33" s="75">
        <v>946760</v>
      </c>
      <c r="CG33" s="76">
        <v>1582092</v>
      </c>
      <c r="CH33" s="75">
        <v>826913</v>
      </c>
      <c r="CJ33" s="127">
        <f t="shared" si="2"/>
        <v>-47.732938413189629</v>
      </c>
      <c r="CK33" s="202">
        <f t="shared" si="3"/>
        <v>-56.175923158294168</v>
      </c>
    </row>
    <row r="34" spans="4:89" s="2" customFormat="1">
      <c r="D34" s="57" t="s">
        <v>194</v>
      </c>
      <c r="E34" s="70">
        <v>97733604</v>
      </c>
      <c r="F34" s="71">
        <v>110870199</v>
      </c>
      <c r="G34" s="71">
        <v>119395923</v>
      </c>
      <c r="H34" s="72">
        <v>119465124</v>
      </c>
      <c r="I34" s="70">
        <v>450290630</v>
      </c>
      <c r="J34" s="71">
        <v>112071675</v>
      </c>
      <c r="K34" s="71">
        <v>111601806</v>
      </c>
      <c r="L34" s="72">
        <v>118742742</v>
      </c>
      <c r="M34" s="70">
        <v>107357891</v>
      </c>
      <c r="N34" s="71">
        <v>123072374</v>
      </c>
      <c r="O34" s="71">
        <v>167926064</v>
      </c>
      <c r="P34" s="72">
        <v>184908160</v>
      </c>
      <c r="Q34" s="70">
        <v>158543590</v>
      </c>
      <c r="R34" s="71">
        <v>164392598</v>
      </c>
      <c r="S34" s="71">
        <v>155773310</v>
      </c>
      <c r="T34" s="72">
        <v>168691784</v>
      </c>
      <c r="U34" s="70">
        <v>180363728</v>
      </c>
      <c r="V34" s="71">
        <v>186951102</v>
      </c>
      <c r="W34" s="71">
        <v>198185568</v>
      </c>
      <c r="X34" s="72">
        <v>198954220</v>
      </c>
      <c r="Y34" s="70">
        <v>146061048</v>
      </c>
      <c r="Z34" s="71">
        <v>160631799</v>
      </c>
      <c r="AA34" s="71">
        <v>208196921</v>
      </c>
      <c r="AB34" s="72">
        <v>179349163</v>
      </c>
      <c r="AC34" s="70">
        <v>169140060</v>
      </c>
      <c r="AD34" s="71">
        <v>181346413</v>
      </c>
      <c r="AE34" s="71">
        <v>214089785</v>
      </c>
      <c r="AF34" s="72">
        <v>197824159</v>
      </c>
      <c r="AG34" s="70">
        <v>130326530</v>
      </c>
      <c r="AH34" s="71">
        <v>144234846</v>
      </c>
      <c r="AI34" s="71">
        <v>149367648</v>
      </c>
      <c r="AJ34" s="72">
        <v>196738067</v>
      </c>
      <c r="AK34" s="70">
        <v>198333758</v>
      </c>
      <c r="AL34" s="71">
        <v>186158996</v>
      </c>
      <c r="AM34" s="71">
        <v>195114276</v>
      </c>
      <c r="AN34" s="72">
        <v>206755033</v>
      </c>
      <c r="AO34" s="70">
        <v>171447133</v>
      </c>
      <c r="AP34" s="71">
        <v>173712387</v>
      </c>
      <c r="AQ34" s="71">
        <v>185483920</v>
      </c>
      <c r="AR34" s="72">
        <v>275108278</v>
      </c>
      <c r="AS34" s="70">
        <v>207523558</v>
      </c>
      <c r="AT34" s="71">
        <v>190217584</v>
      </c>
      <c r="AU34" s="71">
        <v>197636274</v>
      </c>
      <c r="AV34" s="72">
        <v>196596386</v>
      </c>
      <c r="AW34" s="176">
        <v>176841399</v>
      </c>
      <c r="AX34" s="177">
        <v>209694716</v>
      </c>
      <c r="AY34" s="177">
        <v>240506240</v>
      </c>
      <c r="AZ34" s="178">
        <v>224249799</v>
      </c>
      <c r="BA34" s="70">
        <v>201820923</v>
      </c>
      <c r="BB34" s="71">
        <v>218223334</v>
      </c>
      <c r="BC34" s="71">
        <v>246872877</v>
      </c>
      <c r="BD34" s="72">
        <v>228408847</v>
      </c>
      <c r="BE34" s="70">
        <v>202663788</v>
      </c>
      <c r="BF34" s="71">
        <v>202557037</v>
      </c>
      <c r="BG34" s="71">
        <v>222818351</v>
      </c>
      <c r="BH34" s="72">
        <v>227350487</v>
      </c>
      <c r="BI34" s="70">
        <v>220834769</v>
      </c>
      <c r="BJ34" s="71">
        <v>226980623</v>
      </c>
      <c r="BK34" s="71">
        <v>224418068</v>
      </c>
      <c r="BL34" s="72">
        <v>226771704</v>
      </c>
      <c r="BM34" s="70">
        <v>210126290</v>
      </c>
      <c r="BN34" s="71">
        <v>210683549</v>
      </c>
      <c r="BO34" s="71">
        <v>235475193</v>
      </c>
      <c r="BP34" s="72">
        <v>244712392</v>
      </c>
      <c r="BQ34" s="70">
        <v>197019631</v>
      </c>
      <c r="BR34" s="71">
        <v>227484765</v>
      </c>
      <c r="BS34" s="71">
        <v>250113567</v>
      </c>
      <c r="BT34" s="72">
        <v>264648683</v>
      </c>
      <c r="BU34" s="70">
        <v>226898347</v>
      </c>
      <c r="BV34" s="71">
        <v>255687036</v>
      </c>
      <c r="BW34" s="71">
        <v>251566365</v>
      </c>
      <c r="BX34" s="72">
        <v>297160899</v>
      </c>
      <c r="BY34" s="70">
        <v>206423702</v>
      </c>
      <c r="BZ34" s="71">
        <v>175365904</v>
      </c>
      <c r="CA34" s="71">
        <v>208136517</v>
      </c>
      <c r="CB34" s="72">
        <v>238724256</v>
      </c>
      <c r="CC34" s="70">
        <v>225539781</v>
      </c>
      <c r="CD34" s="71">
        <v>222530473</v>
      </c>
      <c r="CE34" s="71">
        <v>216197323</v>
      </c>
      <c r="CF34" s="72">
        <v>276993499</v>
      </c>
      <c r="CG34" s="70">
        <v>214056110</v>
      </c>
      <c r="CH34" s="72">
        <v>271473386</v>
      </c>
      <c r="CJ34" s="128">
        <f t="shared" si="2"/>
        <v>26.823469790233972</v>
      </c>
      <c r="CK34" s="205">
        <f t="shared" si="3"/>
        <v>21.993802619563027</v>
      </c>
    </row>
  </sheetData>
  <mergeCells count="27">
    <mergeCell ref="D13:CH13"/>
    <mergeCell ref="BM5:BP5"/>
    <mergeCell ref="BQ5:BT5"/>
    <mergeCell ref="BU5:BX5"/>
    <mergeCell ref="BY5:CB5"/>
    <mergeCell ref="CC5:CF5"/>
    <mergeCell ref="E5:H5"/>
    <mergeCell ref="I5:L5"/>
    <mergeCell ref="M5:P5"/>
    <mergeCell ref="Q5:T5"/>
    <mergeCell ref="U5:X5"/>
    <mergeCell ref="Y5:AB5"/>
    <mergeCell ref="AC5:AF5"/>
    <mergeCell ref="BA5:BD5"/>
    <mergeCell ref="BE5:BH5"/>
    <mergeCell ref="BI5:BL5"/>
    <mergeCell ref="CJ4:CK4"/>
    <mergeCell ref="CJ5:CJ6"/>
    <mergeCell ref="CK5:CK6"/>
    <mergeCell ref="CG5:CH5"/>
    <mergeCell ref="D4:D6"/>
    <mergeCell ref="E4:CH4"/>
    <mergeCell ref="AG5:AJ5"/>
    <mergeCell ref="AK5:AN5"/>
    <mergeCell ref="AO5:AR5"/>
    <mergeCell ref="AS5:AV5"/>
    <mergeCell ref="AW5:AZ5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Table1</vt:lpstr>
      <vt:lpstr>Table 2</vt:lpstr>
      <vt:lpstr>Table 3</vt:lpstr>
      <vt:lpstr>Table 4</vt:lpstr>
      <vt:lpstr>Table 5</vt:lpstr>
      <vt:lpstr>Table 6</vt:lpstr>
      <vt:lpstr>Table 7</vt:lpstr>
      <vt:lpstr>Table1!Print_Area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Alaiula Abute Ioasa</dc:creator>
  <cp:lastModifiedBy>Alaiula Abute Ioasa</cp:lastModifiedBy>
  <cp:lastPrinted>2022-08-17T20:26:28Z</cp:lastPrinted>
  <dcterms:created xsi:type="dcterms:W3CDTF">2022-08-01T02:35:19Z</dcterms:created>
  <dcterms:modified xsi:type="dcterms:W3CDTF">2022-09-11T21:18:23Z</dcterms:modified>
</cp:coreProperties>
</file>