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2035" windowHeight="12330"/>
  </bookViews>
  <sheets>
    <sheet name="P1 " sheetId="1" r:id="rId1"/>
  </sheets>
  <definedNames>
    <definedName name="_AMO_UniqueIdentifier" hidden="1">"'99175e40-47d1-4ea7-8a0f-7e3a1fca2c5c'"</definedName>
  </definedNames>
  <calcPr calcId="144525"/>
</workbook>
</file>

<file path=xl/calcChain.xml><?xml version="1.0" encoding="utf-8"?>
<calcChain xmlns="http://schemas.openxmlformats.org/spreadsheetml/2006/main">
  <c r="E38" i="1" l="1"/>
  <c r="F38" i="1"/>
  <c r="G38" i="1"/>
  <c r="E46" i="1"/>
  <c r="F46" i="1"/>
  <c r="F47" i="1" s="1"/>
  <c r="G46" i="1"/>
  <c r="E47" i="1"/>
  <c r="G47" i="1"/>
</calcChain>
</file>

<file path=xl/sharedStrings.xml><?xml version="1.0" encoding="utf-8"?>
<sst xmlns="http://schemas.openxmlformats.org/spreadsheetml/2006/main" count="51" uniqueCount="51">
  <si>
    <t>No longer a reserve (reused as community land)</t>
  </si>
  <si>
    <t>Area changes (Decreased or increased) after recent re-surveying</t>
  </si>
  <si>
    <t xml:space="preserve">Under re-surveying process </t>
  </si>
  <si>
    <t>Decreased from 2014 to 2017 due to road developments</t>
  </si>
  <si>
    <t>Source: Ministry of Natural Resource &amp; Environment (MNRE)</t>
  </si>
  <si>
    <t>Total Terrestrial Reserves Area (National Parks + Reserves)</t>
  </si>
  <si>
    <t>Total Parks Area</t>
  </si>
  <si>
    <t>Malololelei Biodiversity Park</t>
  </si>
  <si>
    <t>Lata NP (Earmarked but not yet legally designated)</t>
  </si>
  <si>
    <t>Aopo-Asau NP(Earmarked but not yet legally designated)</t>
  </si>
  <si>
    <t>Mauga o Salafai NP</t>
  </si>
  <si>
    <t>Lake Lanoto’o NP</t>
  </si>
  <si>
    <t>O Le Pupu Pu'e NP</t>
  </si>
  <si>
    <t>National Parks</t>
  </si>
  <si>
    <t>Total Community and Conservation Areas</t>
  </si>
  <si>
    <t>Saamapu-Satalo Mangrove Forest Conservation Area</t>
  </si>
  <si>
    <t>Uafato Conservation Area</t>
  </si>
  <si>
    <t>Laulii Conservation Area</t>
  </si>
  <si>
    <t>Falealupo Forest</t>
  </si>
  <si>
    <t>Taga</t>
  </si>
  <si>
    <t>Gataivai</t>
  </si>
  <si>
    <t>Matautu Catchment</t>
  </si>
  <si>
    <t>Community Conservation Areas</t>
  </si>
  <si>
    <t>Malololelei Recreation Reserve</t>
  </si>
  <si>
    <t>Malaefatu</t>
  </si>
  <si>
    <t>Vaitele Fou Reserve (Declared as a reserve after 2009)</t>
  </si>
  <si>
    <t>Tiafau Reserve  (New - just recorded in 2014)</t>
  </si>
  <si>
    <t xml:space="preserve">  Vaitele West</t>
  </si>
  <si>
    <t xml:space="preserve">  Vaitele East</t>
  </si>
  <si>
    <t>Vaitele East and West Reserve</t>
  </si>
  <si>
    <t>Taumesina Reserve</t>
  </si>
  <si>
    <t>Faavae I le Atua Reserve</t>
  </si>
  <si>
    <t>Ao-ole-Malo Reserve</t>
  </si>
  <si>
    <r>
      <t>Matautu Tai reserve</t>
    </r>
    <r>
      <rPr>
        <b/>
        <vertAlign val="superscript"/>
        <sz val="9"/>
        <color theme="1"/>
        <rFont val="Arial"/>
        <family val="2"/>
      </rPr>
      <t>4</t>
    </r>
  </si>
  <si>
    <r>
      <t>Mulinuu Mangrove Reserve</t>
    </r>
    <r>
      <rPr>
        <b/>
        <vertAlign val="superscript"/>
        <sz val="9"/>
        <color theme="1"/>
        <rFont val="Arial"/>
        <family val="2"/>
      </rPr>
      <t>4</t>
    </r>
  </si>
  <si>
    <t>Lotoosamasoni Reserve</t>
  </si>
  <si>
    <t>Sinave Reserve</t>
  </si>
  <si>
    <t>Mt Vaea National Reserve (known as Mt Vaea Scenic Reserve)</t>
  </si>
  <si>
    <t>Robert Louis Stevenson Memorial Reserve</t>
  </si>
  <si>
    <t>Togitogiga Recreational Reserve</t>
  </si>
  <si>
    <t>Samoa National Botanical Garden Vailima</t>
  </si>
  <si>
    <r>
      <t xml:space="preserve">Faleata Nature Reserve (aka Fuluasou B.Garden before) </t>
    </r>
    <r>
      <rPr>
        <b/>
        <vertAlign val="superscript"/>
        <sz val="9"/>
        <rFont val="Arial"/>
        <family val="2"/>
      </rPr>
      <t>3</t>
    </r>
  </si>
  <si>
    <r>
      <t xml:space="preserve">Vaimoso Reserve </t>
    </r>
    <r>
      <rPr>
        <vertAlign val="superscript"/>
        <sz val="9"/>
        <color theme="1"/>
        <rFont val="Arial"/>
        <family val="2"/>
      </rPr>
      <t>4</t>
    </r>
  </si>
  <si>
    <r>
      <t xml:space="preserve">Lelata Reserve (aka Magiagi Reserve before) </t>
    </r>
    <r>
      <rPr>
        <b/>
        <vertAlign val="superscript"/>
        <sz val="9"/>
        <rFont val="Arial"/>
        <family val="2"/>
      </rPr>
      <t>1</t>
    </r>
  </si>
  <si>
    <r>
      <t xml:space="preserve">Vaigaga Reserve </t>
    </r>
    <r>
      <rPr>
        <vertAlign val="superscript"/>
        <sz val="9"/>
        <color theme="1"/>
        <rFont val="Arial"/>
        <family val="2"/>
      </rPr>
      <t>2</t>
    </r>
  </si>
  <si>
    <r>
      <t>Eleele Fou Reserve (known as Apia Central recreational reserve)</t>
    </r>
    <r>
      <rPr>
        <vertAlign val="superscript"/>
        <sz val="9"/>
        <color theme="1"/>
        <rFont val="Arial"/>
        <family val="2"/>
      </rPr>
      <t>2</t>
    </r>
  </si>
  <si>
    <t>Reserves &amp; Conservation Areas</t>
  </si>
  <si>
    <t>Area in Hectares (ha)</t>
  </si>
  <si>
    <t>Year established</t>
  </si>
  <si>
    <t>Terrestrial Protected Areas</t>
  </si>
  <si>
    <t>Table P1:Samoa Terrestrial Protected Areas 2009-2017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</si>
</sst>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-* #,##0.00_-;\-* #,##0.00_-;_-* &quot;-&quot;??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vertAlign val="superscript"/>
      <sz val="11"/>
      <color theme="1"/>
      <name val="Arial"/>
      <family val="2"/>
    </font>
    <font>
      <i/>
      <sz val="11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name val="Arial"/>
      <family val="2"/>
    </font>
    <font>
      <b/>
      <vertAlign val="superscript"/>
      <sz val="9"/>
      <color theme="1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 Narrow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Bookman Old Style"/>
      <family val="1"/>
    </font>
    <font>
      <sz val="11"/>
      <color theme="1"/>
      <name val="Calibri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165" fontId="15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7" fillId="0" borderId="0"/>
    <xf numFmtId="0" fontId="17" fillId="0" borderId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9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43" fontId="7" fillId="0" borderId="0" xfId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43" fontId="7" fillId="0" borderId="1" xfId="1" applyFont="1" applyFill="1" applyBorder="1" applyAlignment="1">
      <alignment vertical="center"/>
    </xf>
    <xf numFmtId="0" fontId="7" fillId="0" borderId="1" xfId="0" applyFont="1" applyFill="1" applyBorder="1" applyAlignment="1">
      <alignment horizontal="left" vertical="center"/>
    </xf>
    <xf numFmtId="164" fontId="8" fillId="0" borderId="1" xfId="1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6" fillId="0" borderId="0" xfId="1" applyNumberFormat="1" applyFont="1" applyFill="1" applyAlignment="1">
      <alignment vertical="center"/>
    </xf>
    <xf numFmtId="164" fontId="9" fillId="0" borderId="0" xfId="1" applyNumberFormat="1" applyFont="1" applyFill="1" applyBorder="1" applyAlignment="1">
      <alignment vertical="center"/>
    </xf>
    <xf numFmtId="164" fontId="9" fillId="0" borderId="0" xfId="1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164" fontId="6" fillId="0" borderId="0" xfId="1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left"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6" fillId="0" borderId="0" xfId="1" applyNumberFormat="1" applyFont="1" applyAlignment="1">
      <alignment vertical="center"/>
    </xf>
    <xf numFmtId="43" fontId="6" fillId="0" borderId="0" xfId="1" applyNumberFormat="1" applyFont="1" applyFill="1" applyBorder="1" applyAlignment="1">
      <alignment vertical="center"/>
    </xf>
    <xf numFmtId="0" fontId="6" fillId="0" borderId="0" xfId="1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43" fontId="6" fillId="0" borderId="0" xfId="1" applyFont="1" applyFill="1" applyBorder="1" applyAlignment="1">
      <alignment vertical="center"/>
    </xf>
    <xf numFmtId="43" fontId="9" fillId="0" borderId="0" xfId="1" applyFont="1" applyFill="1" applyBorder="1" applyAlignment="1">
      <alignment vertical="center"/>
    </xf>
    <xf numFmtId="43" fontId="9" fillId="0" borderId="0" xfId="1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13" fillId="0" borderId="0" xfId="0" applyFont="1" applyAlignment="1">
      <alignment vertical="center"/>
    </xf>
    <xf numFmtId="0" fontId="7" fillId="0" borderId="0" xfId="0" applyFont="1" applyAlignment="1">
      <alignment vertical="center"/>
    </xf>
  </cellXfs>
  <cellStyles count="19">
    <cellStyle name="Comma" xfId="1" builtinId="3"/>
    <cellStyle name="Comma [0] 2" xfId="2"/>
    <cellStyle name="Comma 2" xfId="3"/>
    <cellStyle name="Comma 2 10" xfId="4"/>
    <cellStyle name="Comma 2 2" xfId="5"/>
    <cellStyle name="Hyperlink 2" xfId="6"/>
    <cellStyle name="Normal" xfId="0" builtinId="0"/>
    <cellStyle name="Normal 11" xfId="7"/>
    <cellStyle name="Normal 12" xfId="8"/>
    <cellStyle name="Normal 2" xfId="9"/>
    <cellStyle name="Normal 3" xfId="10"/>
    <cellStyle name="Normal 4" xfId="11"/>
    <cellStyle name="Normal 5" xfId="12"/>
    <cellStyle name="Normal 6" xfId="13"/>
    <cellStyle name="Normal 7" xfId="14"/>
    <cellStyle name="Normal 8" xfId="15"/>
    <cellStyle name="Normal 9" xfId="16"/>
    <cellStyle name="Percent 2" xfId="17"/>
    <cellStyle name="通貨 [0.00] 2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55"/>
  <sheetViews>
    <sheetView showGridLines="0" tabSelected="1" zoomScaleNormal="100" workbookViewId="0">
      <selection activeCell="M24" sqref="M24:M25"/>
    </sheetView>
  </sheetViews>
  <sheetFormatPr defaultRowHeight="14.25"/>
  <cols>
    <col min="1" max="1" width="5.7109375" style="1" customWidth="1"/>
    <col min="2" max="2" width="3" style="1" bestFit="1" customWidth="1"/>
    <col min="3" max="3" width="52.42578125" style="1" customWidth="1"/>
    <col min="4" max="4" width="11.42578125" style="1" customWidth="1"/>
    <col min="5" max="5" width="10.85546875" style="1" customWidth="1"/>
    <col min="6" max="6" width="10.28515625" style="1" customWidth="1"/>
    <col min="7" max="7" width="10.42578125" style="1" bestFit="1" customWidth="1"/>
    <col min="8" max="9" width="9.140625" style="1" customWidth="1"/>
    <col min="10" max="16384" width="9.140625" style="1"/>
  </cols>
  <sheetData>
    <row r="2" spans="2:7" s="1" customFormat="1" ht="21" customHeight="1">
      <c r="B2" s="43" t="s">
        <v>50</v>
      </c>
      <c r="C2" s="42"/>
    </row>
    <row r="3" spans="2:7" s="1" customFormat="1" ht="5.0999999999999996" customHeight="1">
      <c r="B3" s="4"/>
    </row>
    <row r="4" spans="2:7" s="1" customFormat="1" ht="21" customHeight="1">
      <c r="B4" s="41" t="s">
        <v>49</v>
      </c>
      <c r="C4" s="41"/>
      <c r="D4" s="40" t="s">
        <v>48</v>
      </c>
      <c r="E4" s="40" t="s">
        <v>47</v>
      </c>
      <c r="F4" s="40"/>
      <c r="G4" s="40"/>
    </row>
    <row r="5" spans="2:7" s="1" customFormat="1" ht="18" customHeight="1">
      <c r="B5" s="39"/>
      <c r="C5" s="39"/>
      <c r="D5" s="38"/>
      <c r="E5" s="37">
        <v>2009</v>
      </c>
      <c r="F5" s="37">
        <v>2014</v>
      </c>
      <c r="G5" s="37">
        <v>2017</v>
      </c>
    </row>
    <row r="6" spans="2:7" s="1" customFormat="1" ht="18" customHeight="1">
      <c r="B6" s="13" t="s">
        <v>46</v>
      </c>
      <c r="C6" s="13"/>
      <c r="D6" s="36"/>
      <c r="E6" s="32"/>
      <c r="F6" s="32"/>
      <c r="G6" s="30"/>
    </row>
    <row r="7" spans="2:7" s="1" customFormat="1" ht="18" customHeight="1">
      <c r="B7" s="19">
        <v>1</v>
      </c>
      <c r="C7" s="22" t="s">
        <v>45</v>
      </c>
      <c r="D7" s="21">
        <v>2000</v>
      </c>
      <c r="E7" s="33">
        <v>2.42</v>
      </c>
      <c r="F7" s="33">
        <v>2.42</v>
      </c>
      <c r="G7" s="33">
        <v>2.42</v>
      </c>
    </row>
    <row r="8" spans="2:7" s="1" customFormat="1" ht="18" customHeight="1">
      <c r="B8" s="19">
        <v>2</v>
      </c>
      <c r="C8" s="22" t="s">
        <v>44</v>
      </c>
      <c r="D8" s="21">
        <v>2000</v>
      </c>
      <c r="E8" s="33">
        <v>0.4</v>
      </c>
      <c r="F8" s="33">
        <v>0.4</v>
      </c>
      <c r="G8" s="33">
        <v>0.4</v>
      </c>
    </row>
    <row r="9" spans="2:7" s="1" customFormat="1" ht="18" customHeight="1">
      <c r="B9" s="19">
        <v>3</v>
      </c>
      <c r="C9" s="18" t="s">
        <v>43</v>
      </c>
      <c r="D9" s="17">
        <v>1999</v>
      </c>
      <c r="E9" s="34">
        <v>0.2</v>
      </c>
      <c r="F9" s="34">
        <v>0.2</v>
      </c>
      <c r="G9" s="34">
        <v>0.04</v>
      </c>
    </row>
    <row r="10" spans="2:7" s="1" customFormat="1" ht="18" customHeight="1">
      <c r="B10" s="19">
        <v>4</v>
      </c>
      <c r="C10" s="22" t="s">
        <v>42</v>
      </c>
      <c r="D10" s="21">
        <v>1999</v>
      </c>
      <c r="E10" s="33">
        <v>0.1</v>
      </c>
      <c r="F10" s="33">
        <v>0.1</v>
      </c>
      <c r="G10" s="33">
        <v>0</v>
      </c>
    </row>
    <row r="11" spans="2:7" s="1" customFormat="1" ht="18" customHeight="1">
      <c r="B11" s="19">
        <v>5</v>
      </c>
      <c r="C11" s="18" t="s">
        <v>41</v>
      </c>
      <c r="D11" s="17">
        <v>1999</v>
      </c>
      <c r="E11" s="34">
        <v>8.1</v>
      </c>
      <c r="F11" s="34">
        <v>8.1</v>
      </c>
      <c r="G11" s="33">
        <v>9.2899999999999991</v>
      </c>
    </row>
    <row r="12" spans="2:7" s="1" customFormat="1" ht="18" customHeight="1">
      <c r="B12" s="19">
        <v>6</v>
      </c>
      <c r="C12" s="22" t="s">
        <v>40</v>
      </c>
      <c r="D12" s="21">
        <v>1978</v>
      </c>
      <c r="E12" s="33">
        <v>12.1</v>
      </c>
      <c r="F12" s="33">
        <v>12.1</v>
      </c>
      <c r="G12" s="33">
        <v>12.1</v>
      </c>
    </row>
    <row r="13" spans="2:7" s="1" customFormat="1" ht="18" customHeight="1">
      <c r="B13" s="19">
        <v>7</v>
      </c>
      <c r="C13" s="22" t="s">
        <v>39</v>
      </c>
      <c r="D13" s="21">
        <v>1978</v>
      </c>
      <c r="E13" s="33">
        <v>12.1</v>
      </c>
      <c r="F13" s="33">
        <v>12.1</v>
      </c>
      <c r="G13" s="33">
        <v>0</v>
      </c>
    </row>
    <row r="14" spans="2:7" s="1" customFormat="1" ht="18" customHeight="1">
      <c r="B14" s="19">
        <v>8</v>
      </c>
      <c r="C14" s="22" t="s">
        <v>38</v>
      </c>
      <c r="D14" s="21">
        <v>1978</v>
      </c>
      <c r="E14" s="33">
        <v>0.4</v>
      </c>
      <c r="F14" s="33">
        <v>0.4</v>
      </c>
      <c r="G14" s="33">
        <v>0.4</v>
      </c>
    </row>
    <row r="15" spans="2:7" s="1" customFormat="1" ht="18" customHeight="1">
      <c r="B15" s="19">
        <v>9</v>
      </c>
      <c r="C15" s="22" t="s">
        <v>37</v>
      </c>
      <c r="D15" s="21">
        <v>1958</v>
      </c>
      <c r="E15" s="33">
        <v>89</v>
      </c>
      <c r="F15" s="33">
        <v>170.5</v>
      </c>
      <c r="G15" s="33">
        <v>101.5</v>
      </c>
    </row>
    <row r="16" spans="2:7" s="1" customFormat="1" ht="18" customHeight="1">
      <c r="B16" s="19">
        <v>10</v>
      </c>
      <c r="C16" s="22" t="s">
        <v>36</v>
      </c>
      <c r="D16" s="21">
        <v>2006</v>
      </c>
      <c r="E16" s="33">
        <v>0.1</v>
      </c>
      <c r="F16" s="33">
        <v>0.1</v>
      </c>
      <c r="G16" s="33">
        <v>0.03</v>
      </c>
    </row>
    <row r="17" spans="2:7" s="1" customFormat="1" ht="18" customHeight="1">
      <c r="B17" s="19">
        <v>11</v>
      </c>
      <c r="C17" s="22" t="s">
        <v>35</v>
      </c>
      <c r="D17" s="21">
        <v>2007</v>
      </c>
      <c r="E17" s="33">
        <v>0.2</v>
      </c>
      <c r="F17" s="33">
        <v>0.09</v>
      </c>
      <c r="G17" s="33">
        <v>0.09</v>
      </c>
    </row>
    <row r="18" spans="2:7" s="1" customFormat="1" ht="18" customHeight="1">
      <c r="B18" s="19">
        <v>12</v>
      </c>
      <c r="C18" s="22" t="s">
        <v>34</v>
      </c>
      <c r="D18" s="21">
        <v>2003</v>
      </c>
      <c r="E18" s="33">
        <v>2.42</v>
      </c>
      <c r="F18" s="33">
        <v>2.42</v>
      </c>
      <c r="G18" s="33">
        <v>0</v>
      </c>
    </row>
    <row r="19" spans="2:7" s="1" customFormat="1" ht="18" customHeight="1">
      <c r="B19" s="19">
        <v>13</v>
      </c>
      <c r="C19" s="22" t="s">
        <v>33</v>
      </c>
      <c r="D19" s="21">
        <v>2002</v>
      </c>
      <c r="E19" s="33">
        <v>0.1</v>
      </c>
      <c r="F19" s="33">
        <v>0.1</v>
      </c>
      <c r="G19" s="33">
        <v>0</v>
      </c>
    </row>
    <row r="20" spans="2:7" s="1" customFormat="1" ht="18" customHeight="1">
      <c r="B20" s="19">
        <v>14</v>
      </c>
      <c r="C20" s="22" t="s">
        <v>32</v>
      </c>
      <c r="D20" s="21">
        <v>2001</v>
      </c>
      <c r="E20" s="33">
        <v>8.1</v>
      </c>
      <c r="F20" s="33">
        <v>8.1</v>
      </c>
      <c r="G20" s="33">
        <v>4.8</v>
      </c>
    </row>
    <row r="21" spans="2:7" s="1" customFormat="1" ht="18" customHeight="1">
      <c r="B21" s="19">
        <v>15</v>
      </c>
      <c r="C21" s="22" t="s">
        <v>31</v>
      </c>
      <c r="D21" s="21">
        <v>2000</v>
      </c>
      <c r="E21" s="33">
        <v>0.81</v>
      </c>
      <c r="F21" s="33">
        <v>0.81</v>
      </c>
      <c r="G21" s="33">
        <v>0.49</v>
      </c>
    </row>
    <row r="22" spans="2:7" s="1" customFormat="1" ht="18" customHeight="1">
      <c r="B22" s="19">
        <v>16</v>
      </c>
      <c r="C22" s="22" t="s">
        <v>30</v>
      </c>
      <c r="D22" s="21">
        <v>2000</v>
      </c>
      <c r="E22" s="33">
        <v>2.4</v>
      </c>
      <c r="F22" s="33">
        <v>2.4</v>
      </c>
      <c r="G22" s="33"/>
    </row>
    <row r="23" spans="2:7" s="1" customFormat="1" ht="18" customHeight="1">
      <c r="B23" s="19">
        <v>17</v>
      </c>
      <c r="C23" s="22" t="s">
        <v>29</v>
      </c>
      <c r="D23" s="21">
        <v>2000</v>
      </c>
      <c r="E23" s="33">
        <v>0.81</v>
      </c>
      <c r="F23" s="33">
        <v>0.81</v>
      </c>
      <c r="G23" s="33">
        <v>0.64</v>
      </c>
    </row>
    <row r="24" spans="2:7" s="1" customFormat="1" ht="18" customHeight="1">
      <c r="B24" s="19"/>
      <c r="C24" s="22" t="s">
        <v>28</v>
      </c>
      <c r="D24" s="21">
        <v>2000</v>
      </c>
      <c r="E24" s="35">
        <v>0</v>
      </c>
      <c r="F24" s="35">
        <v>0</v>
      </c>
      <c r="G24" s="33">
        <v>0.35499999999999998</v>
      </c>
    </row>
    <row r="25" spans="2:7" s="1" customFormat="1" ht="18" customHeight="1">
      <c r="B25" s="19"/>
      <c r="C25" s="22" t="s">
        <v>27</v>
      </c>
      <c r="D25" s="21">
        <v>2000</v>
      </c>
      <c r="E25" s="35">
        <v>0</v>
      </c>
      <c r="F25" s="35">
        <v>0</v>
      </c>
      <c r="G25" s="33">
        <v>0.28000000000000003</v>
      </c>
    </row>
    <row r="26" spans="2:7" s="1" customFormat="1" ht="18" customHeight="1">
      <c r="B26" s="19">
        <v>18</v>
      </c>
      <c r="C26" s="18" t="s">
        <v>26</v>
      </c>
      <c r="D26" s="17">
        <v>2011</v>
      </c>
      <c r="E26" s="35">
        <v>0</v>
      </c>
      <c r="F26" s="34">
        <v>0.16</v>
      </c>
      <c r="G26" s="33">
        <v>0.16</v>
      </c>
    </row>
    <row r="27" spans="2:7" s="1" customFormat="1" ht="18" customHeight="1">
      <c r="B27" s="19">
        <v>19</v>
      </c>
      <c r="C27" s="18" t="s">
        <v>25</v>
      </c>
      <c r="D27" s="17">
        <v>2006</v>
      </c>
      <c r="E27" s="35">
        <v>0</v>
      </c>
      <c r="F27" s="34">
        <v>4.71</v>
      </c>
      <c r="G27" s="33">
        <v>4.71</v>
      </c>
    </row>
    <row r="28" spans="2:7" s="1" customFormat="1" ht="18" customHeight="1">
      <c r="B28" s="19">
        <v>20</v>
      </c>
      <c r="C28" s="18" t="s">
        <v>24</v>
      </c>
      <c r="D28" s="17">
        <v>2000</v>
      </c>
      <c r="E28" s="35">
        <v>0</v>
      </c>
      <c r="F28" s="34">
        <v>0</v>
      </c>
      <c r="G28" s="33">
        <v>0</v>
      </c>
    </row>
    <row r="29" spans="2:7" s="1" customFormat="1" ht="18" customHeight="1">
      <c r="B29" s="19">
        <v>21</v>
      </c>
      <c r="C29" s="18" t="s">
        <v>23</v>
      </c>
      <c r="D29" s="17">
        <v>2015</v>
      </c>
      <c r="E29" s="35">
        <v>0</v>
      </c>
      <c r="F29" s="34">
        <v>0</v>
      </c>
      <c r="G29" s="33">
        <v>22</v>
      </c>
    </row>
    <row r="30" spans="2:7" s="1" customFormat="1" ht="21" customHeight="1">
      <c r="B30" s="13" t="s">
        <v>22</v>
      </c>
      <c r="C30" s="13"/>
      <c r="D30" s="32"/>
      <c r="E30" s="24"/>
      <c r="F30" s="31"/>
      <c r="G30" s="30"/>
    </row>
    <row r="31" spans="2:7" s="1" customFormat="1" ht="18" customHeight="1">
      <c r="B31" s="29">
        <v>22</v>
      </c>
      <c r="C31" s="22" t="s">
        <v>21</v>
      </c>
      <c r="D31" s="28">
        <v>2016</v>
      </c>
      <c r="E31" s="27">
        <v>0</v>
      </c>
      <c r="F31" s="27">
        <v>0</v>
      </c>
      <c r="G31" s="26">
        <v>1952</v>
      </c>
    </row>
    <row r="32" spans="2:7" s="1" customFormat="1" ht="18" customHeight="1">
      <c r="B32" s="29">
        <v>23</v>
      </c>
      <c r="C32" s="22" t="s">
        <v>20</v>
      </c>
      <c r="D32" s="28">
        <v>2016</v>
      </c>
      <c r="E32" s="27">
        <v>0</v>
      </c>
      <c r="F32" s="27">
        <v>0</v>
      </c>
      <c r="G32" s="26">
        <v>11</v>
      </c>
    </row>
    <row r="33" spans="2:7" s="1" customFormat="1" ht="18" customHeight="1">
      <c r="B33" s="29">
        <v>24</v>
      </c>
      <c r="C33" s="22" t="s">
        <v>19</v>
      </c>
      <c r="D33" s="28">
        <v>2016</v>
      </c>
      <c r="E33" s="27">
        <v>0</v>
      </c>
      <c r="F33" s="27">
        <v>0</v>
      </c>
      <c r="G33" s="26">
        <v>11</v>
      </c>
    </row>
    <row r="34" spans="2:7" s="1" customFormat="1" ht="18" customHeight="1">
      <c r="B34" s="29">
        <v>25</v>
      </c>
      <c r="C34" s="22" t="s">
        <v>18</v>
      </c>
      <c r="D34" s="28">
        <v>1989</v>
      </c>
      <c r="E34" s="27">
        <v>1215</v>
      </c>
      <c r="F34" s="27">
        <v>1215</v>
      </c>
      <c r="G34" s="26">
        <v>1215</v>
      </c>
    </row>
    <row r="35" spans="2:7" s="1" customFormat="1" ht="18" customHeight="1">
      <c r="B35" s="29">
        <v>26</v>
      </c>
      <c r="C35" s="22" t="s">
        <v>17</v>
      </c>
      <c r="D35" s="28">
        <v>2000</v>
      </c>
      <c r="E35" s="27">
        <v>400</v>
      </c>
      <c r="F35" s="27">
        <v>400</v>
      </c>
      <c r="G35" s="26">
        <v>400</v>
      </c>
    </row>
    <row r="36" spans="2:7" s="1" customFormat="1" ht="18" customHeight="1">
      <c r="B36" s="29">
        <v>27</v>
      </c>
      <c r="C36" s="22" t="s">
        <v>16</v>
      </c>
      <c r="D36" s="28">
        <v>1997</v>
      </c>
      <c r="E36" s="27">
        <v>1161</v>
      </c>
      <c r="F36" s="27">
        <v>1161</v>
      </c>
      <c r="G36" s="26">
        <v>0</v>
      </c>
    </row>
    <row r="37" spans="2:7" s="1" customFormat="1" ht="18" customHeight="1">
      <c r="B37" s="29">
        <v>28</v>
      </c>
      <c r="C37" s="22" t="s">
        <v>15</v>
      </c>
      <c r="D37" s="28">
        <v>1997</v>
      </c>
      <c r="E37" s="27">
        <v>52.9</v>
      </c>
      <c r="F37" s="27">
        <v>52.9</v>
      </c>
      <c r="G37" s="26">
        <v>52.9</v>
      </c>
    </row>
    <row r="38" spans="2:7" s="1" customFormat="1" ht="18" customHeight="1">
      <c r="B38" s="13" t="s">
        <v>14</v>
      </c>
      <c r="C38" s="13"/>
      <c r="D38" s="25"/>
      <c r="E38" s="24">
        <f>SUM(E7:E37)</f>
        <v>2968.6600000000003</v>
      </c>
      <c r="F38" s="24">
        <f>SUM(F7:F37)</f>
        <v>3054.92</v>
      </c>
      <c r="G38" s="24">
        <f>SUM(G7:G37)</f>
        <v>3801.605</v>
      </c>
    </row>
    <row r="39" spans="2:7" s="1" customFormat="1" ht="21" customHeight="1">
      <c r="B39" s="23" t="s">
        <v>13</v>
      </c>
      <c r="C39" s="23"/>
      <c r="D39" s="19"/>
      <c r="E39" s="19"/>
      <c r="F39" s="19"/>
    </row>
    <row r="40" spans="2:7" s="1" customFormat="1" ht="18" customHeight="1">
      <c r="B40" s="19">
        <v>1</v>
      </c>
      <c r="C40" s="22" t="s">
        <v>12</v>
      </c>
      <c r="D40" s="21">
        <v>1978</v>
      </c>
      <c r="E40" s="20">
        <v>2800</v>
      </c>
      <c r="F40" s="20">
        <v>5019</v>
      </c>
      <c r="G40" s="14">
        <v>5019</v>
      </c>
    </row>
    <row r="41" spans="2:7" s="1" customFormat="1" ht="18" customHeight="1">
      <c r="B41" s="19">
        <v>2</v>
      </c>
      <c r="C41" s="22" t="s">
        <v>11</v>
      </c>
      <c r="D41" s="21">
        <v>2003</v>
      </c>
      <c r="E41" s="20">
        <v>1050</v>
      </c>
      <c r="F41" s="20">
        <v>1050</v>
      </c>
      <c r="G41" s="14">
        <v>4089</v>
      </c>
    </row>
    <row r="42" spans="2:7" s="1" customFormat="1" ht="18" customHeight="1">
      <c r="B42" s="19">
        <v>3</v>
      </c>
      <c r="C42" s="22" t="s">
        <v>10</v>
      </c>
      <c r="D42" s="21">
        <v>2003</v>
      </c>
      <c r="E42" s="20">
        <v>6944</v>
      </c>
      <c r="F42" s="20">
        <v>6944</v>
      </c>
      <c r="G42" s="14">
        <v>6944</v>
      </c>
    </row>
    <row r="43" spans="2:7" s="1" customFormat="1" ht="18" customHeight="1">
      <c r="B43" s="19">
        <v>4</v>
      </c>
      <c r="C43" s="18" t="s">
        <v>9</v>
      </c>
      <c r="D43" s="17">
        <v>2012</v>
      </c>
      <c r="E43" s="16">
        <v>0</v>
      </c>
      <c r="F43" s="15">
        <v>2494</v>
      </c>
      <c r="G43" s="14">
        <v>2494</v>
      </c>
    </row>
    <row r="44" spans="2:7" s="1" customFormat="1" ht="18" customHeight="1">
      <c r="B44" s="19">
        <v>5</v>
      </c>
      <c r="C44" s="18" t="s">
        <v>8</v>
      </c>
      <c r="D44" s="17">
        <v>2009</v>
      </c>
      <c r="E44" s="16">
        <v>0</v>
      </c>
      <c r="F44" s="15">
        <v>4982</v>
      </c>
      <c r="G44" s="14">
        <v>4982</v>
      </c>
    </row>
    <row r="45" spans="2:7" s="1" customFormat="1" ht="18" customHeight="1">
      <c r="B45" s="19">
        <v>6</v>
      </c>
      <c r="C45" s="18" t="s">
        <v>7</v>
      </c>
      <c r="D45" s="17">
        <v>2017</v>
      </c>
      <c r="E45" s="16"/>
      <c r="F45" s="15"/>
      <c r="G45" s="14">
        <v>10</v>
      </c>
    </row>
    <row r="46" spans="2:7" s="1" customFormat="1" ht="21" customHeight="1">
      <c r="B46" s="13" t="s">
        <v>6</v>
      </c>
      <c r="C46" s="13"/>
      <c r="D46" s="12"/>
      <c r="E46" s="11">
        <f>SUM(E40:E45)</f>
        <v>10794</v>
      </c>
      <c r="F46" s="11">
        <f>SUM(F40:F45)</f>
        <v>20489</v>
      </c>
      <c r="G46" s="11">
        <f>SUM(G40:G45)</f>
        <v>23538</v>
      </c>
    </row>
    <row r="47" spans="2:7" s="1" customFormat="1" ht="21" customHeight="1">
      <c r="B47" s="10" t="s">
        <v>5</v>
      </c>
      <c r="C47" s="10"/>
      <c r="D47" s="10"/>
      <c r="E47" s="9">
        <f>E38+E46</f>
        <v>13762.66</v>
      </c>
      <c r="F47" s="9">
        <f>F38+F46</f>
        <v>23543.919999999998</v>
      </c>
      <c r="G47" s="9">
        <f>G38+G46</f>
        <v>27339.605</v>
      </c>
    </row>
    <row r="48" spans="2:7" s="1" customFormat="1" ht="5.0999999999999996" customHeight="1">
      <c r="B48" s="8"/>
      <c r="C48" s="7"/>
      <c r="D48" s="7"/>
      <c r="E48" s="6"/>
      <c r="F48" s="6"/>
    </row>
    <row r="49" spans="2:4" s="1" customFormat="1" ht="15" customHeight="1">
      <c r="B49" s="5" t="s">
        <v>4</v>
      </c>
      <c r="C49" s="5"/>
    </row>
    <row r="50" spans="2:4" s="1" customFormat="1" ht="15" customHeight="1">
      <c r="B50" s="3">
        <v>1</v>
      </c>
      <c r="C50" s="2" t="s">
        <v>3</v>
      </c>
      <c r="D50" s="4"/>
    </row>
    <row r="51" spans="2:4" s="1" customFormat="1" ht="15" customHeight="1">
      <c r="B51" s="3">
        <v>2</v>
      </c>
      <c r="C51" s="2" t="s">
        <v>2</v>
      </c>
    </row>
    <row r="52" spans="2:4" s="1" customFormat="1" ht="15" customHeight="1">
      <c r="B52" s="3">
        <v>3</v>
      </c>
      <c r="C52" s="2" t="s">
        <v>1</v>
      </c>
    </row>
    <row r="53" spans="2:4" s="1" customFormat="1" ht="15" customHeight="1">
      <c r="B53" s="3">
        <v>4</v>
      </c>
      <c r="C53" s="2" t="s">
        <v>0</v>
      </c>
    </row>
    <row r="54" spans="2:4" s="1" customFormat="1" ht="15" customHeight="1"/>
    <row r="55" spans="2:4" s="1" customFormat="1" ht="15" customHeight="1"/>
  </sheetData>
  <mergeCells count="9">
    <mergeCell ref="B46:C46"/>
    <mergeCell ref="B47:D47"/>
    <mergeCell ref="B4:C5"/>
    <mergeCell ref="D4:D5"/>
    <mergeCell ref="E4:G4"/>
    <mergeCell ref="B6:C6"/>
    <mergeCell ref="B30:C30"/>
    <mergeCell ref="B38:C38"/>
    <mergeCell ref="B39:C3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P1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dcterms:created xsi:type="dcterms:W3CDTF">2019-09-26T02:39:02Z</dcterms:created>
  <dcterms:modified xsi:type="dcterms:W3CDTF">2019-09-26T02:39:23Z</dcterms:modified>
</cp:coreProperties>
</file>